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601"/>
  <workbookPr filterPrivacy="1" defaultThemeVersion="124226"/>
  <xr:revisionPtr revIDLastSave="0" documentId="13_ncr:1_{EAB97D25-89A9-4336-BA27-F5856CAFDFBA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RRI Impact" sheetId="8" r:id="rId1"/>
    <sheet name="RR" sheetId="3" r:id="rId2"/>
    <sheet name="Plan_1_No RES" sheetId="2" r:id="rId3"/>
    <sheet name="Plan_1" sheetId="1" r:id="rId4"/>
  </sheets>
  <definedNames>
    <definedName name="_xlnm._FilterDatabase" localSheetId="1" hidden="1">RR!$A$16:$Y$76</definedName>
    <definedName name="IQ_CH">110000</definedName>
    <definedName name="IQ_CQ">5000</definedName>
    <definedName name="IQ_CY">10000</definedName>
    <definedName name="IQ_DAILY">500000</definedName>
    <definedName name="IQ_FH">100000</definedName>
    <definedName name="IQ_FQ">500</definedName>
    <definedName name="IQ_FWD_CY" hidden="1">10001</definedName>
    <definedName name="IQ_FWD_CY1" hidden="1">10002</definedName>
    <definedName name="IQ_FWD_CY2" hidden="1">10003</definedName>
    <definedName name="IQ_FWD_FY" hidden="1">1001</definedName>
    <definedName name="IQ_FWD_FY1" hidden="1">1002</definedName>
    <definedName name="IQ_FWD_FY2" hidden="1">1003</definedName>
    <definedName name="IQ_FWD_Q" hidden="1">501</definedName>
    <definedName name="IQ_FWD_Q1" hidden="1">502</definedName>
    <definedName name="IQ_FWD_Q2" hidden="1">503</definedName>
    <definedName name="IQ_FY">1000</definedName>
    <definedName name="IQ_LATESTK" hidden="1">1000</definedName>
    <definedName name="IQ_LATESTQ" hidden="1">500</definedName>
    <definedName name="IQ_LTM">2000</definedName>
    <definedName name="IQ_LTMMONTH" hidden="1">120000</definedName>
    <definedName name="IQ_MONTH">15000</definedName>
    <definedName name="IQ_NTM">6000</definedName>
    <definedName name="IQ_TODAY" hidden="1">0</definedName>
    <definedName name="IQ_WEEK">50000</definedName>
    <definedName name="IQ_YTD">3000</definedName>
    <definedName name="IQ_YTDMONTH" hidden="1">130000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U22" i="8" l="1"/>
  <c r="U27" i="8" s="1"/>
  <c r="U32" i="8" s="1"/>
  <c r="U37" i="8" s="1"/>
  <c r="U42" i="8" s="1"/>
  <c r="U47" i="8" s="1"/>
  <c r="U21" i="8"/>
  <c r="U26" i="8" s="1"/>
  <c r="U31" i="8" s="1"/>
  <c r="U36" i="8" s="1"/>
  <c r="U41" i="8" s="1"/>
  <c r="U46" i="8" s="1"/>
  <c r="C31" i="8"/>
  <c r="C44" i="8" s="1"/>
  <c r="C57" i="8" s="1"/>
  <c r="C70" i="8" s="1"/>
  <c r="C83" i="8" s="1"/>
  <c r="C96" i="8" s="1"/>
  <c r="C109" i="8" s="1"/>
  <c r="C122" i="8" s="1"/>
  <c r="C135" i="8" s="1"/>
  <c r="C30" i="8"/>
  <c r="C43" i="8" s="1"/>
  <c r="C56" i="8" s="1"/>
  <c r="C69" i="8" s="1"/>
  <c r="C82" i="8" s="1"/>
  <c r="C95" i="8" s="1"/>
  <c r="C108" i="8" s="1"/>
  <c r="C121" i="8" s="1"/>
  <c r="C134" i="8" s="1"/>
  <c r="C29" i="8"/>
  <c r="C42" i="8" s="1"/>
  <c r="C55" i="8" s="1"/>
  <c r="C68" i="8" s="1"/>
  <c r="C81" i="8" s="1"/>
  <c r="C94" i="8" s="1"/>
  <c r="C107" i="8" s="1"/>
  <c r="C120" i="8" s="1"/>
  <c r="C133" i="8" s="1"/>
  <c r="C27" i="8"/>
  <c r="C40" i="8" s="1"/>
  <c r="C53" i="8" s="1"/>
  <c r="C66" i="8" s="1"/>
  <c r="C79" i="8" s="1"/>
  <c r="C92" i="8" s="1"/>
  <c r="C105" i="8" s="1"/>
  <c r="C118" i="8" s="1"/>
  <c r="C131" i="8" s="1"/>
  <c r="W25" i="8"/>
  <c r="X25" i="8" s="1"/>
  <c r="Y25" i="8" s="1"/>
  <c r="Z25" i="8" s="1"/>
  <c r="AA25" i="8" s="1"/>
  <c r="AB25" i="8" s="1"/>
  <c r="AC25" i="8" s="1"/>
  <c r="AD25" i="8" s="1"/>
  <c r="AE25" i="8" s="1"/>
  <c r="AF25" i="8" s="1"/>
  <c r="C23" i="8"/>
  <c r="C36" i="8" s="1"/>
  <c r="C49" i="8" s="1"/>
  <c r="C62" i="8" s="1"/>
  <c r="C75" i="8" s="1"/>
  <c r="C88" i="8" s="1"/>
  <c r="C101" i="8" s="1"/>
  <c r="C114" i="8" s="1"/>
  <c r="C127" i="8" s="1"/>
  <c r="C22" i="8"/>
  <c r="C35" i="8" s="1"/>
  <c r="C48" i="8" s="1"/>
  <c r="C61" i="8" s="1"/>
  <c r="C74" i="8" s="1"/>
  <c r="C87" i="8" s="1"/>
  <c r="C100" i="8" s="1"/>
  <c r="C113" i="8" s="1"/>
  <c r="C126" i="8" s="1"/>
  <c r="E34" i="8"/>
  <c r="X20" i="8"/>
  <c r="Y20" i="8" s="1"/>
  <c r="Z20" i="8" s="1"/>
  <c r="AA20" i="8" s="1"/>
  <c r="AB20" i="8" s="1"/>
  <c r="AC20" i="8" s="1"/>
  <c r="AD20" i="8" s="1"/>
  <c r="AE20" i="8" s="1"/>
  <c r="AF20" i="8" s="1"/>
  <c r="X10" i="8"/>
  <c r="Y10" i="8" s="1"/>
  <c r="Z10" i="8" s="1"/>
  <c r="AA10" i="8" s="1"/>
  <c r="AB10" i="8" s="1"/>
  <c r="AC10" i="8" s="1"/>
  <c r="AD10" i="8" s="1"/>
  <c r="AE10" i="8" s="1"/>
  <c r="AF10" i="8" s="1"/>
  <c r="F8" i="8"/>
  <c r="F34" i="8" s="1"/>
  <c r="F47" i="8" s="1"/>
  <c r="F60" i="8" s="1"/>
  <c r="F73" i="8" s="1"/>
  <c r="F86" i="8" s="1"/>
  <c r="F99" i="8" s="1"/>
  <c r="F112" i="8" s="1"/>
  <c r="F125" i="8" s="1"/>
  <c r="W30" i="8" l="1"/>
  <c r="W35" i="8" s="1"/>
  <c r="W40" i="8" s="1"/>
  <c r="E47" i="8"/>
  <c r="G8" i="8"/>
  <c r="X35" i="8" l="1"/>
  <c r="Y35" i="8" s="1"/>
  <c r="Z35" i="8" s="1"/>
  <c r="AA35" i="8" s="1"/>
  <c r="AB35" i="8" s="1"/>
  <c r="AC35" i="8" s="1"/>
  <c r="AD35" i="8" s="1"/>
  <c r="AE35" i="8" s="1"/>
  <c r="AF35" i="8" s="1"/>
  <c r="X30" i="8"/>
  <c r="Y30" i="8" s="1"/>
  <c r="Z30" i="8" s="1"/>
  <c r="AA30" i="8" s="1"/>
  <c r="AB30" i="8" s="1"/>
  <c r="AC30" i="8" s="1"/>
  <c r="AD30" i="8" s="1"/>
  <c r="AE30" i="8" s="1"/>
  <c r="AF30" i="8" s="1"/>
  <c r="G34" i="8"/>
  <c r="G47" i="8" s="1"/>
  <c r="G60" i="8" s="1"/>
  <c r="G73" i="8" s="1"/>
  <c r="G86" i="8" s="1"/>
  <c r="G99" i="8" s="1"/>
  <c r="G112" i="8" s="1"/>
  <c r="G125" i="8" s="1"/>
  <c r="H8" i="8"/>
  <c r="X40" i="8"/>
  <c r="Y40" i="8" s="1"/>
  <c r="Z40" i="8" s="1"/>
  <c r="AA40" i="8" s="1"/>
  <c r="AB40" i="8" s="1"/>
  <c r="AC40" i="8" s="1"/>
  <c r="AD40" i="8" s="1"/>
  <c r="AE40" i="8" s="1"/>
  <c r="AF40" i="8" s="1"/>
  <c r="W45" i="8"/>
  <c r="X45" i="8" s="1"/>
  <c r="Y45" i="8" s="1"/>
  <c r="Z45" i="8" s="1"/>
  <c r="AA45" i="8" s="1"/>
  <c r="AB45" i="8" s="1"/>
  <c r="AC45" i="8" s="1"/>
  <c r="AD45" i="8" s="1"/>
  <c r="AE45" i="8" s="1"/>
  <c r="AF45" i="8" s="1"/>
  <c r="E60" i="8"/>
  <c r="E73" i="8" l="1"/>
  <c r="I8" i="8"/>
  <c r="H34" i="8"/>
  <c r="H47" i="8" s="1"/>
  <c r="H60" i="8" s="1"/>
  <c r="H73" i="8" s="1"/>
  <c r="H86" i="8" s="1"/>
  <c r="H99" i="8" s="1"/>
  <c r="H112" i="8" s="1"/>
  <c r="H125" i="8" s="1"/>
  <c r="I34" i="8" l="1"/>
  <c r="I47" i="8" s="1"/>
  <c r="I60" i="8" s="1"/>
  <c r="I73" i="8" s="1"/>
  <c r="I86" i="8" s="1"/>
  <c r="I99" i="8" s="1"/>
  <c r="I112" i="8" s="1"/>
  <c r="I125" i="8" s="1"/>
  <c r="J8" i="8"/>
  <c r="E86" i="8"/>
  <c r="E99" i="8" l="1"/>
  <c r="J34" i="8"/>
  <c r="J47" i="8" s="1"/>
  <c r="J60" i="8" s="1"/>
  <c r="J73" i="8" s="1"/>
  <c r="J86" i="8" s="1"/>
  <c r="J99" i="8" s="1"/>
  <c r="J112" i="8" s="1"/>
  <c r="J125" i="8" s="1"/>
  <c r="K8" i="8"/>
  <c r="E112" i="8" l="1"/>
  <c r="K34" i="8"/>
  <c r="K47" i="8" s="1"/>
  <c r="K60" i="8" s="1"/>
  <c r="K73" i="8" s="1"/>
  <c r="K86" i="8" s="1"/>
  <c r="K99" i="8" s="1"/>
  <c r="K112" i="8" s="1"/>
  <c r="K125" i="8" s="1"/>
  <c r="L8" i="8"/>
  <c r="L34" i="8" l="1"/>
  <c r="L47" i="8" s="1"/>
  <c r="L60" i="8" s="1"/>
  <c r="L73" i="8" s="1"/>
  <c r="L86" i="8" s="1"/>
  <c r="L99" i="8" s="1"/>
  <c r="L112" i="8" s="1"/>
  <c r="L125" i="8" s="1"/>
  <c r="M8" i="8"/>
  <c r="E125" i="8"/>
  <c r="N8" i="8" l="1"/>
  <c r="M34" i="8"/>
  <c r="M47" i="8" s="1"/>
  <c r="M60" i="8" s="1"/>
  <c r="M73" i="8" s="1"/>
  <c r="M86" i="8" s="1"/>
  <c r="M99" i="8" s="1"/>
  <c r="M112" i="8" s="1"/>
  <c r="M125" i="8" s="1"/>
  <c r="B7" i="8" l="1"/>
  <c r="Q13" i="8"/>
  <c r="Q9" i="8"/>
  <c r="Q26" i="8" l="1"/>
  <c r="N34" i="8"/>
  <c r="B20" i="8"/>
  <c r="Q22" i="8"/>
  <c r="Q35" i="8" l="1"/>
  <c r="N47" i="8"/>
  <c r="Q39" i="8"/>
  <c r="B33" i="8"/>
  <c r="N60" i="8" l="1"/>
  <c r="Q52" i="8"/>
  <c r="Q48" i="8"/>
  <c r="B46" i="8"/>
  <c r="Q65" i="8" l="1"/>
  <c r="N73" i="8"/>
  <c r="Q61" i="8"/>
  <c r="B59" i="8"/>
  <c r="N86" i="8" l="1"/>
  <c r="Q74" i="8"/>
  <c r="Q78" i="8"/>
  <c r="B72" i="8"/>
  <c r="Q91" i="8" l="1"/>
  <c r="N99" i="8"/>
  <c r="Q87" i="8"/>
  <c r="B85" i="8"/>
  <c r="N112" i="8" l="1"/>
  <c r="Q100" i="8"/>
  <c r="Q104" i="8"/>
  <c r="B98" i="8"/>
  <c r="N125" i="8" l="1"/>
  <c r="Q113" i="8"/>
  <c r="Q117" i="8"/>
  <c r="B111" i="8"/>
  <c r="Q130" i="8" l="1"/>
  <c r="Q126" i="8"/>
  <c r="B124" i="8"/>
  <c r="F57" i="3" l="1"/>
  <c r="G57" i="3"/>
  <c r="H57" i="3"/>
  <c r="I57" i="3"/>
  <c r="J57" i="3"/>
  <c r="K57" i="3"/>
  <c r="L57" i="3"/>
  <c r="M57" i="3"/>
  <c r="N57" i="3"/>
  <c r="O57" i="3"/>
  <c r="P57" i="3"/>
  <c r="Q57" i="3"/>
  <c r="R57" i="3"/>
  <c r="S57" i="3"/>
  <c r="T57" i="3"/>
  <c r="U57" i="3"/>
  <c r="V57" i="3"/>
  <c r="W57" i="3"/>
  <c r="X57" i="3"/>
  <c r="F58" i="3"/>
  <c r="G58" i="3"/>
  <c r="H58" i="3"/>
  <c r="I58" i="3"/>
  <c r="J58" i="3"/>
  <c r="K58" i="3"/>
  <c r="L58" i="3"/>
  <c r="M58" i="3"/>
  <c r="N58" i="3"/>
  <c r="O58" i="3"/>
  <c r="P58" i="3"/>
  <c r="Q58" i="3"/>
  <c r="R58" i="3"/>
  <c r="S58" i="3"/>
  <c r="T58" i="3"/>
  <c r="U58" i="3"/>
  <c r="V58" i="3"/>
  <c r="W58" i="3"/>
  <c r="X58" i="3"/>
  <c r="F59" i="3"/>
  <c r="G59" i="3"/>
  <c r="H59" i="3"/>
  <c r="I59" i="3"/>
  <c r="J59" i="3"/>
  <c r="K59" i="3"/>
  <c r="L59" i="3"/>
  <c r="M59" i="3"/>
  <c r="N59" i="3"/>
  <c r="O59" i="3"/>
  <c r="P59" i="3"/>
  <c r="Q59" i="3"/>
  <c r="R59" i="3"/>
  <c r="S59" i="3"/>
  <c r="T59" i="3"/>
  <c r="U59" i="3"/>
  <c r="V59" i="3"/>
  <c r="W59" i="3"/>
  <c r="X59" i="3"/>
  <c r="F60" i="3"/>
  <c r="G60" i="3"/>
  <c r="H60" i="3"/>
  <c r="I60" i="3"/>
  <c r="J60" i="3"/>
  <c r="K60" i="3"/>
  <c r="L60" i="3"/>
  <c r="M60" i="3"/>
  <c r="N60" i="3"/>
  <c r="O60" i="3"/>
  <c r="P60" i="3"/>
  <c r="Q60" i="3"/>
  <c r="R60" i="3"/>
  <c r="S60" i="3"/>
  <c r="T60" i="3"/>
  <c r="U60" i="3"/>
  <c r="V60" i="3"/>
  <c r="W60" i="3"/>
  <c r="X60" i="3"/>
  <c r="F61" i="3"/>
  <c r="G61" i="3"/>
  <c r="H61" i="3"/>
  <c r="I61" i="3"/>
  <c r="J61" i="3"/>
  <c r="K61" i="3"/>
  <c r="L61" i="3"/>
  <c r="M61" i="3"/>
  <c r="N61" i="3"/>
  <c r="O61" i="3"/>
  <c r="P61" i="3"/>
  <c r="Q61" i="3"/>
  <c r="R61" i="3"/>
  <c r="S61" i="3"/>
  <c r="T61" i="3"/>
  <c r="U61" i="3"/>
  <c r="V61" i="3"/>
  <c r="W61" i="3"/>
  <c r="X61" i="3"/>
  <c r="F62" i="3"/>
  <c r="G62" i="3"/>
  <c r="H62" i="3"/>
  <c r="I62" i="3"/>
  <c r="J62" i="3"/>
  <c r="K62" i="3"/>
  <c r="L62" i="3"/>
  <c r="M62" i="3"/>
  <c r="N62" i="3"/>
  <c r="O62" i="3"/>
  <c r="P62" i="3"/>
  <c r="Q62" i="3"/>
  <c r="R62" i="3"/>
  <c r="S62" i="3"/>
  <c r="T62" i="3"/>
  <c r="U62" i="3"/>
  <c r="V62" i="3"/>
  <c r="W62" i="3"/>
  <c r="X62" i="3"/>
  <c r="F63" i="3"/>
  <c r="G63" i="3"/>
  <c r="H63" i="3"/>
  <c r="I63" i="3"/>
  <c r="J63" i="3"/>
  <c r="K63" i="3"/>
  <c r="L63" i="3"/>
  <c r="M63" i="3"/>
  <c r="N63" i="3"/>
  <c r="O63" i="3"/>
  <c r="P63" i="3"/>
  <c r="Q63" i="3"/>
  <c r="R63" i="3"/>
  <c r="S63" i="3"/>
  <c r="T63" i="3"/>
  <c r="U63" i="3"/>
  <c r="V63" i="3"/>
  <c r="W63" i="3"/>
  <c r="X63" i="3"/>
  <c r="F64" i="3"/>
  <c r="G64" i="3"/>
  <c r="H64" i="3"/>
  <c r="I64" i="3"/>
  <c r="J64" i="3"/>
  <c r="K64" i="3"/>
  <c r="L64" i="3"/>
  <c r="M64" i="3"/>
  <c r="N64" i="3"/>
  <c r="O64" i="3"/>
  <c r="P64" i="3"/>
  <c r="Q64" i="3"/>
  <c r="R64" i="3"/>
  <c r="S64" i="3"/>
  <c r="T64" i="3"/>
  <c r="U64" i="3"/>
  <c r="V64" i="3"/>
  <c r="W64" i="3"/>
  <c r="X64" i="3"/>
  <c r="F65" i="3"/>
  <c r="G65" i="3"/>
  <c r="H65" i="3"/>
  <c r="I65" i="3"/>
  <c r="J65" i="3"/>
  <c r="K65" i="3"/>
  <c r="L65" i="3"/>
  <c r="M65" i="3"/>
  <c r="N65" i="3"/>
  <c r="O65" i="3"/>
  <c r="P65" i="3"/>
  <c r="Q65" i="3"/>
  <c r="R65" i="3"/>
  <c r="S65" i="3"/>
  <c r="T65" i="3"/>
  <c r="U65" i="3"/>
  <c r="V65" i="3"/>
  <c r="W65" i="3"/>
  <c r="X65" i="3"/>
  <c r="F66" i="3"/>
  <c r="G66" i="3"/>
  <c r="H66" i="3"/>
  <c r="I66" i="3"/>
  <c r="J66" i="3"/>
  <c r="K66" i="3"/>
  <c r="L66" i="3"/>
  <c r="M66" i="3"/>
  <c r="N66" i="3"/>
  <c r="O66" i="3"/>
  <c r="P66" i="3"/>
  <c r="Q66" i="3"/>
  <c r="R66" i="3"/>
  <c r="S66" i="3"/>
  <c r="T66" i="3"/>
  <c r="U66" i="3"/>
  <c r="V66" i="3"/>
  <c r="W66" i="3"/>
  <c r="X66" i="3"/>
  <c r="F37" i="3"/>
  <c r="G37" i="3"/>
  <c r="H37" i="3"/>
  <c r="I37" i="3"/>
  <c r="J37" i="3"/>
  <c r="K37" i="3"/>
  <c r="L37" i="3"/>
  <c r="M37" i="3"/>
  <c r="N37" i="3"/>
  <c r="O37" i="3"/>
  <c r="P37" i="3"/>
  <c r="Q37" i="3"/>
  <c r="R37" i="3"/>
  <c r="S37" i="3"/>
  <c r="T37" i="3"/>
  <c r="U37" i="3"/>
  <c r="V37" i="3"/>
  <c r="W37" i="3"/>
  <c r="X37" i="3"/>
  <c r="F38" i="3"/>
  <c r="G38" i="3"/>
  <c r="H38" i="3"/>
  <c r="I38" i="3"/>
  <c r="J38" i="3"/>
  <c r="K38" i="3"/>
  <c r="L38" i="3"/>
  <c r="M38" i="3"/>
  <c r="N38" i="3"/>
  <c r="O38" i="3"/>
  <c r="P38" i="3"/>
  <c r="Q38" i="3"/>
  <c r="R38" i="3"/>
  <c r="S38" i="3"/>
  <c r="T38" i="3"/>
  <c r="U38" i="3"/>
  <c r="V38" i="3"/>
  <c r="W38" i="3"/>
  <c r="X38" i="3"/>
  <c r="F39" i="3"/>
  <c r="G39" i="3"/>
  <c r="H39" i="3"/>
  <c r="I39" i="3"/>
  <c r="J39" i="3"/>
  <c r="K39" i="3"/>
  <c r="L39" i="3"/>
  <c r="M39" i="3"/>
  <c r="N39" i="3"/>
  <c r="O39" i="3"/>
  <c r="P39" i="3"/>
  <c r="Q39" i="3"/>
  <c r="R39" i="3"/>
  <c r="S39" i="3"/>
  <c r="T39" i="3"/>
  <c r="U39" i="3"/>
  <c r="V39" i="3"/>
  <c r="W39" i="3"/>
  <c r="X39" i="3"/>
  <c r="F40" i="3"/>
  <c r="G40" i="3"/>
  <c r="H40" i="3"/>
  <c r="I40" i="3"/>
  <c r="J40" i="3"/>
  <c r="K40" i="3"/>
  <c r="L40" i="3"/>
  <c r="M40" i="3"/>
  <c r="N40" i="3"/>
  <c r="O40" i="3"/>
  <c r="P40" i="3"/>
  <c r="Q40" i="3"/>
  <c r="R40" i="3"/>
  <c r="S40" i="3"/>
  <c r="T40" i="3"/>
  <c r="U40" i="3"/>
  <c r="V40" i="3"/>
  <c r="W40" i="3"/>
  <c r="X40" i="3"/>
  <c r="F41" i="3"/>
  <c r="G41" i="3"/>
  <c r="H41" i="3"/>
  <c r="I41" i="3"/>
  <c r="J41" i="3"/>
  <c r="K41" i="3"/>
  <c r="L41" i="3"/>
  <c r="M41" i="3"/>
  <c r="N41" i="3"/>
  <c r="O41" i="3"/>
  <c r="P41" i="3"/>
  <c r="Q41" i="3"/>
  <c r="R41" i="3"/>
  <c r="S41" i="3"/>
  <c r="T41" i="3"/>
  <c r="U41" i="3"/>
  <c r="V41" i="3"/>
  <c r="W41" i="3"/>
  <c r="X41" i="3"/>
  <c r="F42" i="3"/>
  <c r="G42" i="3"/>
  <c r="H42" i="3"/>
  <c r="I42" i="3"/>
  <c r="J42" i="3"/>
  <c r="K42" i="3"/>
  <c r="L42" i="3"/>
  <c r="M42" i="3"/>
  <c r="N42" i="3"/>
  <c r="O42" i="3"/>
  <c r="P42" i="3"/>
  <c r="Q42" i="3"/>
  <c r="R42" i="3"/>
  <c r="S42" i="3"/>
  <c r="T42" i="3"/>
  <c r="U42" i="3"/>
  <c r="V42" i="3"/>
  <c r="W42" i="3"/>
  <c r="X42" i="3"/>
  <c r="F43" i="3"/>
  <c r="G43" i="3"/>
  <c r="H43" i="3"/>
  <c r="I43" i="3"/>
  <c r="J43" i="3"/>
  <c r="K43" i="3"/>
  <c r="L43" i="3"/>
  <c r="M43" i="3"/>
  <c r="N43" i="3"/>
  <c r="O43" i="3"/>
  <c r="P43" i="3"/>
  <c r="Q43" i="3"/>
  <c r="R43" i="3"/>
  <c r="S43" i="3"/>
  <c r="T43" i="3"/>
  <c r="U43" i="3"/>
  <c r="V43" i="3"/>
  <c r="W43" i="3"/>
  <c r="X43" i="3"/>
  <c r="F44" i="3"/>
  <c r="G44" i="3"/>
  <c r="H44" i="3"/>
  <c r="I44" i="3"/>
  <c r="J44" i="3"/>
  <c r="K44" i="3"/>
  <c r="L44" i="3"/>
  <c r="M44" i="3"/>
  <c r="N44" i="3"/>
  <c r="O44" i="3"/>
  <c r="P44" i="3"/>
  <c r="Q44" i="3"/>
  <c r="R44" i="3"/>
  <c r="S44" i="3"/>
  <c r="T44" i="3"/>
  <c r="U44" i="3"/>
  <c r="V44" i="3"/>
  <c r="W44" i="3"/>
  <c r="X44" i="3"/>
  <c r="F45" i="3"/>
  <c r="G45" i="3"/>
  <c r="H45" i="3"/>
  <c r="I45" i="3"/>
  <c r="J45" i="3"/>
  <c r="K45" i="3"/>
  <c r="L45" i="3"/>
  <c r="M45" i="3"/>
  <c r="N45" i="3"/>
  <c r="O45" i="3"/>
  <c r="P45" i="3"/>
  <c r="Q45" i="3"/>
  <c r="R45" i="3"/>
  <c r="S45" i="3"/>
  <c r="T45" i="3"/>
  <c r="U45" i="3"/>
  <c r="V45" i="3"/>
  <c r="W45" i="3"/>
  <c r="X45" i="3"/>
  <c r="F46" i="3"/>
  <c r="G46" i="3"/>
  <c r="H46" i="3"/>
  <c r="I46" i="3"/>
  <c r="J46" i="3"/>
  <c r="K46" i="3"/>
  <c r="L46" i="3"/>
  <c r="M46" i="3"/>
  <c r="N46" i="3"/>
  <c r="O46" i="3"/>
  <c r="P46" i="3"/>
  <c r="Q46" i="3"/>
  <c r="R46" i="3"/>
  <c r="S46" i="3"/>
  <c r="T46" i="3"/>
  <c r="U46" i="3"/>
  <c r="V46" i="3"/>
  <c r="W46" i="3"/>
  <c r="X46" i="3"/>
  <c r="E46" i="3"/>
  <c r="E45" i="3"/>
  <c r="E44" i="3"/>
  <c r="E43" i="3"/>
  <c r="E42" i="3"/>
  <c r="E41" i="3"/>
  <c r="E40" i="3"/>
  <c r="E39" i="3"/>
  <c r="E38" i="3"/>
  <c r="F17" i="3"/>
  <c r="G17" i="3"/>
  <c r="H17" i="3"/>
  <c r="I17" i="3"/>
  <c r="J17" i="3"/>
  <c r="J8" i="3" s="1"/>
  <c r="K17" i="3"/>
  <c r="L17" i="3"/>
  <c r="M17" i="3"/>
  <c r="N17" i="3"/>
  <c r="O17" i="3"/>
  <c r="P17" i="3"/>
  <c r="Q17" i="3"/>
  <c r="R17" i="3"/>
  <c r="R8" i="3" s="1"/>
  <c r="S17" i="3"/>
  <c r="T17" i="3"/>
  <c r="U17" i="3"/>
  <c r="V17" i="3"/>
  <c r="W17" i="3"/>
  <c r="X17" i="3"/>
  <c r="F18" i="3"/>
  <c r="G18" i="3"/>
  <c r="H18" i="3"/>
  <c r="I18" i="3"/>
  <c r="J18" i="3"/>
  <c r="K18" i="3"/>
  <c r="L18" i="3"/>
  <c r="M18" i="3"/>
  <c r="N18" i="3"/>
  <c r="O18" i="3"/>
  <c r="P18" i="3"/>
  <c r="Q18" i="3"/>
  <c r="R18" i="3"/>
  <c r="S18" i="3"/>
  <c r="T18" i="3"/>
  <c r="U18" i="3"/>
  <c r="V18" i="3"/>
  <c r="W18" i="3"/>
  <c r="X18" i="3"/>
  <c r="F19" i="3"/>
  <c r="G19" i="3"/>
  <c r="H19" i="3"/>
  <c r="I19" i="3"/>
  <c r="J19" i="3"/>
  <c r="K19" i="3"/>
  <c r="L19" i="3"/>
  <c r="M19" i="3"/>
  <c r="N19" i="3"/>
  <c r="O19" i="3"/>
  <c r="P19" i="3"/>
  <c r="Q19" i="3"/>
  <c r="R19" i="3"/>
  <c r="S19" i="3"/>
  <c r="T19" i="3"/>
  <c r="U19" i="3"/>
  <c r="V19" i="3"/>
  <c r="W19" i="3"/>
  <c r="X19" i="3"/>
  <c r="F20" i="3"/>
  <c r="G20" i="3"/>
  <c r="H20" i="3"/>
  <c r="I20" i="3"/>
  <c r="J20" i="3"/>
  <c r="K20" i="3"/>
  <c r="L20" i="3"/>
  <c r="M20" i="3"/>
  <c r="N20" i="3"/>
  <c r="O20" i="3"/>
  <c r="P20" i="3"/>
  <c r="Q20" i="3"/>
  <c r="R20" i="3"/>
  <c r="S20" i="3"/>
  <c r="T20" i="3"/>
  <c r="U20" i="3"/>
  <c r="V20" i="3"/>
  <c r="W20" i="3"/>
  <c r="X20" i="3"/>
  <c r="F21" i="3"/>
  <c r="G21" i="3"/>
  <c r="H21" i="3"/>
  <c r="I21" i="3"/>
  <c r="J21" i="3"/>
  <c r="K21" i="3"/>
  <c r="L21" i="3"/>
  <c r="M21" i="3"/>
  <c r="N21" i="3"/>
  <c r="O21" i="3"/>
  <c r="P21" i="3"/>
  <c r="Q21" i="3"/>
  <c r="R21" i="3"/>
  <c r="S21" i="3"/>
  <c r="T21" i="3"/>
  <c r="U21" i="3"/>
  <c r="V21" i="3"/>
  <c r="W21" i="3"/>
  <c r="X21" i="3"/>
  <c r="F22" i="3"/>
  <c r="G22" i="3"/>
  <c r="H22" i="3"/>
  <c r="I22" i="3"/>
  <c r="J22" i="3"/>
  <c r="K22" i="3"/>
  <c r="L22" i="3"/>
  <c r="M22" i="3"/>
  <c r="N22" i="3"/>
  <c r="O22" i="3"/>
  <c r="P22" i="3"/>
  <c r="Q22" i="3"/>
  <c r="R22" i="3"/>
  <c r="S22" i="3"/>
  <c r="T22" i="3"/>
  <c r="U22" i="3"/>
  <c r="V22" i="3"/>
  <c r="W22" i="3"/>
  <c r="X22" i="3"/>
  <c r="F23" i="3"/>
  <c r="G23" i="3"/>
  <c r="H23" i="3"/>
  <c r="I23" i="3"/>
  <c r="J23" i="3"/>
  <c r="K23" i="3"/>
  <c r="L23" i="3"/>
  <c r="M23" i="3"/>
  <c r="N23" i="3"/>
  <c r="O23" i="3"/>
  <c r="P23" i="3"/>
  <c r="Q23" i="3"/>
  <c r="R23" i="3"/>
  <c r="S23" i="3"/>
  <c r="T23" i="3"/>
  <c r="U23" i="3"/>
  <c r="V23" i="3"/>
  <c r="W23" i="3"/>
  <c r="X23" i="3"/>
  <c r="F24" i="3"/>
  <c r="G24" i="3"/>
  <c r="H24" i="3"/>
  <c r="I24" i="3"/>
  <c r="J24" i="3"/>
  <c r="K24" i="3"/>
  <c r="L24" i="3"/>
  <c r="M24" i="3"/>
  <c r="N24" i="3"/>
  <c r="O24" i="3"/>
  <c r="P24" i="3"/>
  <c r="Q24" i="3"/>
  <c r="R24" i="3"/>
  <c r="S24" i="3"/>
  <c r="T24" i="3"/>
  <c r="U24" i="3"/>
  <c r="V24" i="3"/>
  <c r="W24" i="3"/>
  <c r="X24" i="3"/>
  <c r="F25" i="3"/>
  <c r="G25" i="3"/>
  <c r="H25" i="3"/>
  <c r="I25" i="3"/>
  <c r="J25" i="3"/>
  <c r="K25" i="3"/>
  <c r="L25" i="3"/>
  <c r="M25" i="3"/>
  <c r="N25" i="3"/>
  <c r="O25" i="3"/>
  <c r="P25" i="3"/>
  <c r="Q25" i="3"/>
  <c r="R25" i="3"/>
  <c r="S25" i="3"/>
  <c r="T25" i="3"/>
  <c r="U25" i="3"/>
  <c r="V25" i="3"/>
  <c r="W25" i="3"/>
  <c r="X25" i="3"/>
  <c r="F26" i="3"/>
  <c r="G26" i="3"/>
  <c r="H26" i="3"/>
  <c r="I26" i="3"/>
  <c r="J26" i="3"/>
  <c r="K26" i="3"/>
  <c r="L26" i="3"/>
  <c r="M26" i="3"/>
  <c r="N26" i="3"/>
  <c r="O26" i="3"/>
  <c r="P26" i="3"/>
  <c r="Q26" i="3"/>
  <c r="R26" i="3"/>
  <c r="S26" i="3"/>
  <c r="T26" i="3"/>
  <c r="U26" i="3"/>
  <c r="V26" i="3"/>
  <c r="W26" i="3"/>
  <c r="X26" i="3"/>
  <c r="E26" i="3"/>
  <c r="E25" i="3"/>
  <c r="E24" i="3"/>
  <c r="E23" i="3"/>
  <c r="E22" i="3"/>
  <c r="E21" i="3"/>
  <c r="E20" i="3"/>
  <c r="E19" i="3"/>
  <c r="E18" i="3"/>
  <c r="G8" i="3" l="1"/>
  <c r="V8" i="3"/>
  <c r="N8" i="3"/>
  <c r="F8" i="3"/>
  <c r="W8" i="3"/>
  <c r="O8" i="3"/>
  <c r="U8" i="3"/>
  <c r="M8" i="3"/>
  <c r="T8" i="3"/>
  <c r="L8" i="3"/>
  <c r="S8" i="3"/>
  <c r="K8" i="3"/>
  <c r="Q8" i="3"/>
  <c r="I8" i="3"/>
  <c r="X8" i="3"/>
  <c r="P8" i="3"/>
  <c r="H8" i="3"/>
  <c r="F67" i="3"/>
  <c r="G67" i="3"/>
  <c r="H67" i="3"/>
  <c r="I67" i="3"/>
  <c r="J67" i="3"/>
  <c r="K67" i="3"/>
  <c r="L67" i="3"/>
  <c r="M67" i="3"/>
  <c r="N67" i="3"/>
  <c r="O67" i="3"/>
  <c r="P67" i="3"/>
  <c r="Q67" i="3"/>
  <c r="R67" i="3"/>
  <c r="S67" i="3"/>
  <c r="T67" i="3"/>
  <c r="U67" i="3"/>
  <c r="V67" i="3"/>
  <c r="W67" i="3"/>
  <c r="X67" i="3"/>
  <c r="F68" i="3"/>
  <c r="G68" i="3"/>
  <c r="H68" i="3"/>
  <c r="I68" i="3"/>
  <c r="J68" i="3"/>
  <c r="K68" i="3"/>
  <c r="L68" i="3"/>
  <c r="M68" i="3"/>
  <c r="N68" i="3"/>
  <c r="O68" i="3"/>
  <c r="P68" i="3"/>
  <c r="Q68" i="3"/>
  <c r="R68" i="3"/>
  <c r="S68" i="3"/>
  <c r="T68" i="3"/>
  <c r="U68" i="3"/>
  <c r="V68" i="3"/>
  <c r="W68" i="3"/>
  <c r="X68" i="3"/>
  <c r="F69" i="3"/>
  <c r="G69" i="3"/>
  <c r="H69" i="3"/>
  <c r="I69" i="3"/>
  <c r="J69" i="3"/>
  <c r="K69" i="3"/>
  <c r="L69" i="3"/>
  <c r="M69" i="3"/>
  <c r="N69" i="3"/>
  <c r="O69" i="3"/>
  <c r="P69" i="3"/>
  <c r="Q69" i="3"/>
  <c r="R69" i="3"/>
  <c r="S69" i="3"/>
  <c r="T69" i="3"/>
  <c r="U69" i="3"/>
  <c r="V69" i="3"/>
  <c r="W69" i="3"/>
  <c r="X69" i="3"/>
  <c r="F70" i="3"/>
  <c r="G70" i="3"/>
  <c r="H70" i="3"/>
  <c r="I70" i="3"/>
  <c r="J70" i="3"/>
  <c r="K70" i="3"/>
  <c r="L70" i="3"/>
  <c r="M70" i="3"/>
  <c r="N70" i="3"/>
  <c r="O70" i="3"/>
  <c r="P70" i="3"/>
  <c r="Q70" i="3"/>
  <c r="R70" i="3"/>
  <c r="S70" i="3"/>
  <c r="T70" i="3"/>
  <c r="U70" i="3"/>
  <c r="V70" i="3"/>
  <c r="W70" i="3"/>
  <c r="X70" i="3"/>
  <c r="F71" i="3"/>
  <c r="G71" i="3"/>
  <c r="H71" i="3"/>
  <c r="I71" i="3"/>
  <c r="J71" i="3"/>
  <c r="K71" i="3"/>
  <c r="L71" i="3"/>
  <c r="M71" i="3"/>
  <c r="N71" i="3"/>
  <c r="O71" i="3"/>
  <c r="P71" i="3"/>
  <c r="Q71" i="3"/>
  <c r="R71" i="3"/>
  <c r="S71" i="3"/>
  <c r="T71" i="3"/>
  <c r="U71" i="3"/>
  <c r="V71" i="3"/>
  <c r="W71" i="3"/>
  <c r="X71" i="3"/>
  <c r="F72" i="3"/>
  <c r="G72" i="3"/>
  <c r="H72" i="3"/>
  <c r="I72" i="3"/>
  <c r="J72" i="3"/>
  <c r="K72" i="3"/>
  <c r="L72" i="3"/>
  <c r="M72" i="3"/>
  <c r="N72" i="3"/>
  <c r="O72" i="3"/>
  <c r="P72" i="3"/>
  <c r="Q72" i="3"/>
  <c r="R72" i="3"/>
  <c r="S72" i="3"/>
  <c r="T72" i="3"/>
  <c r="U72" i="3"/>
  <c r="V72" i="3"/>
  <c r="W72" i="3"/>
  <c r="X72" i="3"/>
  <c r="F73" i="3"/>
  <c r="G73" i="3"/>
  <c r="H73" i="3"/>
  <c r="I73" i="3"/>
  <c r="J73" i="3"/>
  <c r="K73" i="3"/>
  <c r="L73" i="3"/>
  <c r="M73" i="3"/>
  <c r="N73" i="3"/>
  <c r="O73" i="3"/>
  <c r="P73" i="3"/>
  <c r="Q73" i="3"/>
  <c r="R73" i="3"/>
  <c r="S73" i="3"/>
  <c r="T73" i="3"/>
  <c r="U73" i="3"/>
  <c r="V73" i="3"/>
  <c r="W73" i="3"/>
  <c r="X73" i="3"/>
  <c r="F74" i="3"/>
  <c r="G74" i="3"/>
  <c r="H74" i="3"/>
  <c r="I74" i="3"/>
  <c r="J74" i="3"/>
  <c r="K74" i="3"/>
  <c r="L74" i="3"/>
  <c r="M74" i="3"/>
  <c r="N74" i="3"/>
  <c r="O74" i="3"/>
  <c r="P74" i="3"/>
  <c r="Q74" i="3"/>
  <c r="R74" i="3"/>
  <c r="S74" i="3"/>
  <c r="T74" i="3"/>
  <c r="U74" i="3"/>
  <c r="V74" i="3"/>
  <c r="W74" i="3"/>
  <c r="X74" i="3"/>
  <c r="F75" i="3"/>
  <c r="G75" i="3"/>
  <c r="H75" i="3"/>
  <c r="I75" i="3"/>
  <c r="J75" i="3"/>
  <c r="K75" i="3"/>
  <c r="L75" i="3"/>
  <c r="M75" i="3"/>
  <c r="N75" i="3"/>
  <c r="O75" i="3"/>
  <c r="P75" i="3"/>
  <c r="Q75" i="3"/>
  <c r="R75" i="3"/>
  <c r="S75" i="3"/>
  <c r="T75" i="3"/>
  <c r="U75" i="3"/>
  <c r="V75" i="3"/>
  <c r="W75" i="3"/>
  <c r="X75" i="3"/>
  <c r="F76" i="3"/>
  <c r="G76" i="3"/>
  <c r="H76" i="3"/>
  <c r="I76" i="3"/>
  <c r="J76" i="3"/>
  <c r="K76" i="3"/>
  <c r="L76" i="3"/>
  <c r="M76" i="3"/>
  <c r="N76" i="3"/>
  <c r="O76" i="3"/>
  <c r="P76" i="3"/>
  <c r="Q76" i="3"/>
  <c r="R76" i="3"/>
  <c r="S76" i="3"/>
  <c r="T76" i="3"/>
  <c r="U76" i="3"/>
  <c r="V76" i="3"/>
  <c r="W76" i="3"/>
  <c r="X76" i="3"/>
  <c r="E76" i="3"/>
  <c r="E75" i="3"/>
  <c r="E74" i="3"/>
  <c r="E73" i="3"/>
  <c r="E72" i="3"/>
  <c r="E71" i="3"/>
  <c r="E70" i="3"/>
  <c r="E69" i="3"/>
  <c r="E68" i="3"/>
  <c r="E67" i="3"/>
  <c r="F47" i="3"/>
  <c r="G47" i="3"/>
  <c r="H47" i="3"/>
  <c r="I47" i="3"/>
  <c r="J47" i="3"/>
  <c r="K47" i="3"/>
  <c r="L47" i="3"/>
  <c r="M47" i="3"/>
  <c r="N47" i="3"/>
  <c r="O47" i="3"/>
  <c r="P47" i="3"/>
  <c r="Q47" i="3"/>
  <c r="R47" i="3"/>
  <c r="S47" i="3"/>
  <c r="T47" i="3"/>
  <c r="U47" i="3"/>
  <c r="V47" i="3"/>
  <c r="W47" i="3"/>
  <c r="X47" i="3"/>
  <c r="F48" i="3"/>
  <c r="G48" i="3"/>
  <c r="H48" i="3"/>
  <c r="I48" i="3"/>
  <c r="J48" i="3"/>
  <c r="K48" i="3"/>
  <c r="L48" i="3"/>
  <c r="M48" i="3"/>
  <c r="N48" i="3"/>
  <c r="O48" i="3"/>
  <c r="P48" i="3"/>
  <c r="Q48" i="3"/>
  <c r="R48" i="3"/>
  <c r="S48" i="3"/>
  <c r="T48" i="3"/>
  <c r="U48" i="3"/>
  <c r="V48" i="3"/>
  <c r="W48" i="3"/>
  <c r="X48" i="3"/>
  <c r="F49" i="3"/>
  <c r="G49" i="3"/>
  <c r="H49" i="3"/>
  <c r="I49" i="3"/>
  <c r="J49" i="3"/>
  <c r="K49" i="3"/>
  <c r="L49" i="3"/>
  <c r="M49" i="3"/>
  <c r="N49" i="3"/>
  <c r="O49" i="3"/>
  <c r="P49" i="3"/>
  <c r="Q49" i="3"/>
  <c r="R49" i="3"/>
  <c r="S49" i="3"/>
  <c r="T49" i="3"/>
  <c r="U49" i="3"/>
  <c r="V49" i="3"/>
  <c r="W49" i="3"/>
  <c r="X49" i="3"/>
  <c r="F50" i="3"/>
  <c r="G50" i="3"/>
  <c r="H50" i="3"/>
  <c r="I50" i="3"/>
  <c r="J50" i="3"/>
  <c r="K50" i="3"/>
  <c r="L50" i="3"/>
  <c r="M50" i="3"/>
  <c r="N50" i="3"/>
  <c r="O50" i="3"/>
  <c r="P50" i="3"/>
  <c r="Q50" i="3"/>
  <c r="R50" i="3"/>
  <c r="S50" i="3"/>
  <c r="T50" i="3"/>
  <c r="U50" i="3"/>
  <c r="V50" i="3"/>
  <c r="W50" i="3"/>
  <c r="X50" i="3"/>
  <c r="F51" i="3"/>
  <c r="G51" i="3"/>
  <c r="H51" i="3"/>
  <c r="I51" i="3"/>
  <c r="J51" i="3"/>
  <c r="K51" i="3"/>
  <c r="L51" i="3"/>
  <c r="M51" i="3"/>
  <c r="N51" i="3"/>
  <c r="O51" i="3"/>
  <c r="P51" i="3"/>
  <c r="Q51" i="3"/>
  <c r="R51" i="3"/>
  <c r="S51" i="3"/>
  <c r="T51" i="3"/>
  <c r="U51" i="3"/>
  <c r="V51" i="3"/>
  <c r="W51" i="3"/>
  <c r="X51" i="3"/>
  <c r="F52" i="3"/>
  <c r="G52" i="3"/>
  <c r="H52" i="3"/>
  <c r="I52" i="3"/>
  <c r="J52" i="3"/>
  <c r="K52" i="3"/>
  <c r="L52" i="3"/>
  <c r="M52" i="3"/>
  <c r="N52" i="3"/>
  <c r="O52" i="3"/>
  <c r="P52" i="3"/>
  <c r="Q52" i="3"/>
  <c r="R52" i="3"/>
  <c r="S52" i="3"/>
  <c r="T52" i="3"/>
  <c r="U52" i="3"/>
  <c r="V52" i="3"/>
  <c r="W52" i="3"/>
  <c r="X52" i="3"/>
  <c r="F53" i="3"/>
  <c r="G53" i="3"/>
  <c r="H53" i="3"/>
  <c r="I53" i="3"/>
  <c r="J53" i="3"/>
  <c r="K53" i="3"/>
  <c r="L53" i="3"/>
  <c r="M53" i="3"/>
  <c r="N53" i="3"/>
  <c r="O53" i="3"/>
  <c r="P53" i="3"/>
  <c r="Q53" i="3"/>
  <c r="R53" i="3"/>
  <c r="S53" i="3"/>
  <c r="T53" i="3"/>
  <c r="U53" i="3"/>
  <c r="V53" i="3"/>
  <c r="W53" i="3"/>
  <c r="X53" i="3"/>
  <c r="F54" i="3"/>
  <c r="G54" i="3"/>
  <c r="H54" i="3"/>
  <c r="I54" i="3"/>
  <c r="J54" i="3"/>
  <c r="K54" i="3"/>
  <c r="L54" i="3"/>
  <c r="M54" i="3"/>
  <c r="N54" i="3"/>
  <c r="O54" i="3"/>
  <c r="P54" i="3"/>
  <c r="Q54" i="3"/>
  <c r="R54" i="3"/>
  <c r="S54" i="3"/>
  <c r="T54" i="3"/>
  <c r="U54" i="3"/>
  <c r="V54" i="3"/>
  <c r="W54" i="3"/>
  <c r="X54" i="3"/>
  <c r="F55" i="3"/>
  <c r="G55" i="3"/>
  <c r="H55" i="3"/>
  <c r="I55" i="3"/>
  <c r="J55" i="3"/>
  <c r="K55" i="3"/>
  <c r="L55" i="3"/>
  <c r="M55" i="3"/>
  <c r="N55" i="3"/>
  <c r="O55" i="3"/>
  <c r="P55" i="3"/>
  <c r="Q55" i="3"/>
  <c r="R55" i="3"/>
  <c r="S55" i="3"/>
  <c r="T55" i="3"/>
  <c r="U55" i="3"/>
  <c r="V55" i="3"/>
  <c r="W55" i="3"/>
  <c r="X55" i="3"/>
  <c r="F56" i="3"/>
  <c r="G56" i="3"/>
  <c r="H56" i="3"/>
  <c r="I56" i="3"/>
  <c r="J56" i="3"/>
  <c r="K56" i="3"/>
  <c r="L56" i="3"/>
  <c r="M56" i="3"/>
  <c r="N56" i="3"/>
  <c r="O56" i="3"/>
  <c r="P56" i="3"/>
  <c r="Q56" i="3"/>
  <c r="R56" i="3"/>
  <c r="S56" i="3"/>
  <c r="T56" i="3"/>
  <c r="U56" i="3"/>
  <c r="V56" i="3"/>
  <c r="W56" i="3"/>
  <c r="X56" i="3"/>
  <c r="E56" i="3"/>
  <c r="E55" i="3"/>
  <c r="E54" i="3"/>
  <c r="E53" i="3"/>
  <c r="E52" i="3"/>
  <c r="E51" i="3"/>
  <c r="E50" i="3"/>
  <c r="E49" i="3"/>
  <c r="E48" i="3"/>
  <c r="E47" i="3"/>
  <c r="F27" i="3"/>
  <c r="G27" i="3"/>
  <c r="H27" i="3"/>
  <c r="H9" i="3" s="1"/>
  <c r="I27" i="3"/>
  <c r="J27" i="3"/>
  <c r="K27" i="3"/>
  <c r="L27" i="3"/>
  <c r="L9" i="3" s="1"/>
  <c r="M27" i="3"/>
  <c r="N27" i="3"/>
  <c r="O27" i="3"/>
  <c r="P27" i="3"/>
  <c r="P9" i="3" s="1"/>
  <c r="Q27" i="3"/>
  <c r="R27" i="3"/>
  <c r="S27" i="3"/>
  <c r="T27" i="3"/>
  <c r="T9" i="3" s="1"/>
  <c r="U27" i="3"/>
  <c r="V27" i="3"/>
  <c r="W27" i="3"/>
  <c r="X27" i="3"/>
  <c r="X9" i="3" s="1"/>
  <c r="F28" i="3"/>
  <c r="G28" i="3"/>
  <c r="H28" i="3"/>
  <c r="I28" i="3"/>
  <c r="J28" i="3"/>
  <c r="K28" i="3"/>
  <c r="L28" i="3"/>
  <c r="M28" i="3"/>
  <c r="N28" i="3"/>
  <c r="O28" i="3"/>
  <c r="P28" i="3"/>
  <c r="Q28" i="3"/>
  <c r="R28" i="3"/>
  <c r="S28" i="3"/>
  <c r="T28" i="3"/>
  <c r="U28" i="3"/>
  <c r="V28" i="3"/>
  <c r="W28" i="3"/>
  <c r="X28" i="3"/>
  <c r="F29" i="3"/>
  <c r="G29" i="3"/>
  <c r="H29" i="3"/>
  <c r="I29" i="3"/>
  <c r="J29" i="3"/>
  <c r="K29" i="3"/>
  <c r="L29" i="3"/>
  <c r="M29" i="3"/>
  <c r="N29" i="3"/>
  <c r="O29" i="3"/>
  <c r="P29" i="3"/>
  <c r="Q29" i="3"/>
  <c r="R29" i="3"/>
  <c r="S29" i="3"/>
  <c r="T29" i="3"/>
  <c r="U29" i="3"/>
  <c r="V29" i="3"/>
  <c r="W29" i="3"/>
  <c r="X29" i="3"/>
  <c r="F30" i="3"/>
  <c r="G30" i="3"/>
  <c r="H30" i="3"/>
  <c r="I30" i="3"/>
  <c r="J30" i="3"/>
  <c r="K30" i="3"/>
  <c r="L30" i="3"/>
  <c r="M30" i="3"/>
  <c r="N30" i="3"/>
  <c r="O30" i="3"/>
  <c r="P30" i="3"/>
  <c r="Q30" i="3"/>
  <c r="R30" i="3"/>
  <c r="S30" i="3"/>
  <c r="T30" i="3"/>
  <c r="U30" i="3"/>
  <c r="V30" i="3"/>
  <c r="W30" i="3"/>
  <c r="X30" i="3"/>
  <c r="F31" i="3"/>
  <c r="G31" i="3"/>
  <c r="H31" i="3"/>
  <c r="I31" i="3"/>
  <c r="J31" i="3"/>
  <c r="K31" i="3"/>
  <c r="L31" i="3"/>
  <c r="M31" i="3"/>
  <c r="N31" i="3"/>
  <c r="O31" i="3"/>
  <c r="P31" i="3"/>
  <c r="Q31" i="3"/>
  <c r="R31" i="3"/>
  <c r="S31" i="3"/>
  <c r="T31" i="3"/>
  <c r="U31" i="3"/>
  <c r="V31" i="3"/>
  <c r="W31" i="3"/>
  <c r="X31" i="3"/>
  <c r="F32" i="3"/>
  <c r="G32" i="3"/>
  <c r="H32" i="3"/>
  <c r="I32" i="3"/>
  <c r="J32" i="3"/>
  <c r="K32" i="3"/>
  <c r="L32" i="3"/>
  <c r="M32" i="3"/>
  <c r="N32" i="3"/>
  <c r="O32" i="3"/>
  <c r="P32" i="3"/>
  <c r="Q32" i="3"/>
  <c r="R32" i="3"/>
  <c r="S32" i="3"/>
  <c r="T32" i="3"/>
  <c r="U32" i="3"/>
  <c r="V32" i="3"/>
  <c r="W32" i="3"/>
  <c r="X32" i="3"/>
  <c r="F33" i="3"/>
  <c r="G33" i="3"/>
  <c r="H33" i="3"/>
  <c r="I33" i="3"/>
  <c r="J33" i="3"/>
  <c r="K33" i="3"/>
  <c r="L33" i="3"/>
  <c r="M33" i="3"/>
  <c r="N33" i="3"/>
  <c r="O33" i="3"/>
  <c r="P33" i="3"/>
  <c r="Q33" i="3"/>
  <c r="R33" i="3"/>
  <c r="S33" i="3"/>
  <c r="T33" i="3"/>
  <c r="U33" i="3"/>
  <c r="V33" i="3"/>
  <c r="W33" i="3"/>
  <c r="X33" i="3"/>
  <c r="F34" i="3"/>
  <c r="G34" i="3"/>
  <c r="H34" i="3"/>
  <c r="I34" i="3"/>
  <c r="J34" i="3"/>
  <c r="K34" i="3"/>
  <c r="L34" i="3"/>
  <c r="M34" i="3"/>
  <c r="N34" i="3"/>
  <c r="O34" i="3"/>
  <c r="P34" i="3"/>
  <c r="Q34" i="3"/>
  <c r="R34" i="3"/>
  <c r="S34" i="3"/>
  <c r="T34" i="3"/>
  <c r="U34" i="3"/>
  <c r="V34" i="3"/>
  <c r="W34" i="3"/>
  <c r="X34" i="3"/>
  <c r="F35" i="3"/>
  <c r="G35" i="3"/>
  <c r="H35" i="3"/>
  <c r="I35" i="3"/>
  <c r="J35" i="3"/>
  <c r="K35" i="3"/>
  <c r="L35" i="3"/>
  <c r="M35" i="3"/>
  <c r="N35" i="3"/>
  <c r="O35" i="3"/>
  <c r="P35" i="3"/>
  <c r="Q35" i="3"/>
  <c r="R35" i="3"/>
  <c r="S35" i="3"/>
  <c r="T35" i="3"/>
  <c r="U35" i="3"/>
  <c r="V35" i="3"/>
  <c r="W35" i="3"/>
  <c r="X35" i="3"/>
  <c r="F36" i="3"/>
  <c r="G36" i="3"/>
  <c r="H36" i="3"/>
  <c r="I36" i="3"/>
  <c r="J36" i="3"/>
  <c r="K36" i="3"/>
  <c r="L36" i="3"/>
  <c r="M36" i="3"/>
  <c r="N36" i="3"/>
  <c r="O36" i="3"/>
  <c r="P36" i="3"/>
  <c r="Q36" i="3"/>
  <c r="R36" i="3"/>
  <c r="S36" i="3"/>
  <c r="T36" i="3"/>
  <c r="U36" i="3"/>
  <c r="V36" i="3"/>
  <c r="W36" i="3"/>
  <c r="X36" i="3"/>
  <c r="E36" i="3"/>
  <c r="E35" i="3"/>
  <c r="E34" i="3"/>
  <c r="E33" i="3"/>
  <c r="E32" i="3"/>
  <c r="E31" i="3"/>
  <c r="E30" i="3"/>
  <c r="E29" i="3"/>
  <c r="E28" i="3"/>
  <c r="E27" i="3"/>
  <c r="E59" i="3"/>
  <c r="E66" i="3"/>
  <c r="E65" i="3"/>
  <c r="E64" i="3"/>
  <c r="E63" i="3"/>
  <c r="E62" i="3"/>
  <c r="E61" i="3"/>
  <c r="E60" i="3"/>
  <c r="E58" i="3"/>
  <c r="E57" i="3"/>
  <c r="E37" i="3"/>
  <c r="E16" i="3"/>
  <c r="F7" i="3"/>
  <c r="E17" i="3"/>
  <c r="F16" i="3" l="1"/>
  <c r="G7" i="3"/>
  <c r="X13" i="8"/>
  <c r="X10" i="3"/>
  <c r="T10" i="3"/>
  <c r="P10" i="3"/>
  <c r="L10" i="3"/>
  <c r="H10" i="3"/>
  <c r="X11" i="3"/>
  <c r="E8" i="3"/>
  <c r="W9" i="3"/>
  <c r="W10" i="3" s="1"/>
  <c r="S9" i="3"/>
  <c r="O9" i="3"/>
  <c r="K9" i="3"/>
  <c r="G9" i="3"/>
  <c r="G10" i="3" s="1"/>
  <c r="G11" i="3" s="1"/>
  <c r="E9" i="3"/>
  <c r="V9" i="3"/>
  <c r="V10" i="3" s="1"/>
  <c r="R9" i="3"/>
  <c r="N9" i="3"/>
  <c r="J9" i="3"/>
  <c r="F9" i="3"/>
  <c r="U9" i="3"/>
  <c r="U10" i="3" s="1"/>
  <c r="Q9" i="3"/>
  <c r="M9" i="3"/>
  <c r="I9" i="3"/>
  <c r="X11" i="8" l="1"/>
  <c r="X15" i="8" s="1"/>
  <c r="H7" i="3"/>
  <c r="G16" i="3"/>
  <c r="V11" i="3"/>
  <c r="O10" i="3"/>
  <c r="M10" i="3"/>
  <c r="K10" i="3"/>
  <c r="L11" i="3"/>
  <c r="I10" i="3"/>
  <c r="W11" i="3"/>
  <c r="Q10" i="3"/>
  <c r="P11" i="3"/>
  <c r="S10" i="3"/>
  <c r="F10" i="3"/>
  <c r="N10" i="3"/>
  <c r="H11" i="3"/>
  <c r="T11" i="3"/>
  <c r="U11" i="3"/>
  <c r="J10" i="3"/>
  <c r="R10" i="3"/>
  <c r="E10" i="3"/>
  <c r="I7" i="3" l="1"/>
  <c r="H16" i="3"/>
  <c r="Y11" i="8"/>
  <c r="Y13" i="8"/>
  <c r="E11" i="3"/>
  <c r="N11" i="3"/>
  <c r="O11" i="3"/>
  <c r="Q11" i="3"/>
  <c r="I11" i="3"/>
  <c r="S11" i="3"/>
  <c r="W13" i="8"/>
  <c r="K11" i="3"/>
  <c r="R11" i="3"/>
  <c r="J11" i="3"/>
  <c r="Y12" i="8"/>
  <c r="M11" i="3"/>
  <c r="F11" i="3"/>
  <c r="Y16" i="8" l="1"/>
  <c r="Z11" i="8"/>
  <c r="Z13" i="8"/>
  <c r="Y15" i="8"/>
  <c r="J7" i="3"/>
  <c r="I16" i="3"/>
  <c r="X12" i="8"/>
  <c r="X16" i="8" s="1"/>
  <c r="W11" i="8"/>
  <c r="AA12" i="8"/>
  <c r="Z12" i="8"/>
  <c r="W12" i="8"/>
  <c r="C11" i="3"/>
  <c r="Z16" i="8" l="1"/>
  <c r="Z15" i="8"/>
  <c r="K7" i="3"/>
  <c r="J16" i="3"/>
  <c r="AA13" i="8"/>
  <c r="AA16" i="8" s="1"/>
  <c r="W15" i="8"/>
  <c r="W16" i="8"/>
  <c r="O24" i="8"/>
  <c r="AA11" i="8" l="1"/>
  <c r="AB12" i="8"/>
  <c r="L7" i="3"/>
  <c r="K16" i="3"/>
  <c r="E100" i="8"/>
  <c r="E101" i="8" s="1"/>
  <c r="AB13" i="8"/>
  <c r="AB11" i="8"/>
  <c r="AB15" i="8" s="1"/>
  <c r="O37" i="8"/>
  <c r="AD11" i="8" l="1"/>
  <c r="AD13" i="8"/>
  <c r="AC11" i="8"/>
  <c r="AC13" i="8"/>
  <c r="M7" i="3"/>
  <c r="L16" i="3"/>
  <c r="AC12" i="8"/>
  <c r="AA15" i="8"/>
  <c r="AB16" i="8"/>
  <c r="O50" i="8"/>
  <c r="AC16" i="8" l="1"/>
  <c r="AD12" i="8"/>
  <c r="AD16" i="8" s="1"/>
  <c r="AC15" i="8"/>
  <c r="N7" i="3"/>
  <c r="M16" i="3"/>
  <c r="F100" i="8"/>
  <c r="F101" i="8" s="1"/>
  <c r="AD15" i="8"/>
  <c r="O63" i="8"/>
  <c r="AE12" i="8" l="1"/>
  <c r="O14" i="8"/>
  <c r="Q14" i="8" s="1"/>
  <c r="O7" i="3"/>
  <c r="N16" i="3"/>
  <c r="H100" i="8"/>
  <c r="H101" i="8" s="1"/>
  <c r="O23" i="8"/>
  <c r="O25" i="8" s="1"/>
  <c r="AF12" i="8"/>
  <c r="AF11" i="8"/>
  <c r="AF13" i="8"/>
  <c r="AE13" i="8"/>
  <c r="O76" i="8"/>
  <c r="AG13" i="8" l="1"/>
  <c r="AG23" i="8"/>
  <c r="AF15" i="8"/>
  <c r="AF16" i="8"/>
  <c r="AE16" i="8"/>
  <c r="P7" i="3"/>
  <c r="O16" i="3"/>
  <c r="AG12" i="8"/>
  <c r="AE11" i="8"/>
  <c r="O10" i="8"/>
  <c r="Q10" i="8" s="1"/>
  <c r="Q23" i="8" s="1"/>
  <c r="O89" i="8"/>
  <c r="AG16" i="8" l="1"/>
  <c r="O40" i="8"/>
  <c r="Q7" i="3"/>
  <c r="P16" i="3"/>
  <c r="O27" i="8"/>
  <c r="AE15" i="8"/>
  <c r="AG11" i="8"/>
  <c r="AG15" i="8" s="1"/>
  <c r="Q27" i="8"/>
  <c r="Q40" i="8" s="1"/>
  <c r="O102" i="8"/>
  <c r="R7" i="3" l="1"/>
  <c r="Q16" i="3"/>
  <c r="O115" i="8"/>
  <c r="O53" i="8" l="1"/>
  <c r="S7" i="3"/>
  <c r="R16" i="3"/>
  <c r="Q53" i="8"/>
  <c r="O128" i="8"/>
  <c r="T7" i="3" l="1"/>
  <c r="S16" i="3"/>
  <c r="Q66" i="8"/>
  <c r="O66" i="8"/>
  <c r="U7" i="3" l="1"/>
  <c r="T16" i="3"/>
  <c r="V7" i="3" l="1"/>
  <c r="U16" i="3"/>
  <c r="W7" i="3" l="1"/>
  <c r="V16" i="3"/>
  <c r="X7" i="3" l="1"/>
  <c r="W16" i="3"/>
  <c r="X16" i="3" l="1"/>
  <c r="G100" i="8"/>
  <c r="G101" i="8" s="1"/>
  <c r="M100" i="8"/>
  <c r="M101" i="8" s="1"/>
  <c r="L100" i="8"/>
  <c r="L101" i="8" s="1"/>
  <c r="K100" i="8"/>
  <c r="K101" i="8" s="1"/>
  <c r="AG28" i="8"/>
  <c r="N100" i="8"/>
  <c r="N101" i="8" s="1"/>
  <c r="J100" i="8"/>
  <c r="J101" i="8" s="1"/>
  <c r="I100" i="8"/>
  <c r="I101" i="8" s="1"/>
  <c r="AG33" i="8" l="1"/>
  <c r="O127" i="8"/>
  <c r="O129" i="8" s="1"/>
  <c r="AG38" i="8"/>
  <c r="O101" i="8"/>
  <c r="O103" i="8" s="1"/>
  <c r="O88" i="8"/>
  <c r="O90" i="8" s="1"/>
  <c r="O62" i="8"/>
  <c r="O64" i="8" s="1"/>
  <c r="O49" i="8"/>
  <c r="O51" i="8" s="1"/>
  <c r="O114" i="8"/>
  <c r="O116" i="8" s="1"/>
  <c r="O105" i="8"/>
  <c r="O118" i="8"/>
  <c r="O75" i="8"/>
  <c r="O77" i="8" s="1"/>
  <c r="O131" i="8"/>
  <c r="Q79" i="8"/>
  <c r="Q92" i="8" s="1"/>
  <c r="Q105" i="8" s="1"/>
  <c r="Q118" i="8" s="1"/>
  <c r="Q131" i="8" s="1"/>
  <c r="AG43" i="8"/>
  <c r="O79" i="8"/>
  <c r="O92" i="8"/>
  <c r="O36" i="8"/>
  <c r="O38" i="8" s="1"/>
  <c r="Q36" i="8"/>
  <c r="Q49" i="8" s="1"/>
  <c r="Q62" i="8" s="1"/>
  <c r="Q75" i="8" s="1"/>
  <c r="Q88" i="8" s="1"/>
  <c r="Q101" i="8" s="1"/>
  <c r="Q114" i="8" s="1"/>
  <c r="Q127" i="8" s="1"/>
  <c r="AG48" i="8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Author</author>
  </authors>
  <commentList>
    <comment ref="C17" authorId="0" shapeId="0" xr:uid="{00000000-0006-0000-0000-000001000000}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From 2022 RES Filing</t>
        </r>
      </text>
    </comment>
  </commentList>
</comments>
</file>

<file path=xl/sharedStrings.xml><?xml version="1.0" encoding="utf-8"?>
<sst xmlns="http://schemas.openxmlformats.org/spreadsheetml/2006/main" count="18156" uniqueCount="469">
  <si>
    <t>Portfolio Name</t>
  </si>
  <si>
    <t>Baseline_1RES</t>
  </si>
  <si>
    <t>01_Baseline_Central Gas_RES</t>
  </si>
  <si>
    <t>Scenario</t>
  </si>
  <si>
    <t>Iteration_1</t>
  </si>
  <si>
    <t>Construct_BG_BE_BL_BC</t>
  </si>
  <si>
    <t>BaseBaseBase</t>
  </si>
  <si>
    <t>Iteration</t>
  </si>
  <si>
    <t>Revenue Requirement Buildup</t>
  </si>
  <si>
    <t>Year</t>
  </si>
  <si>
    <t>Revenue Requirement Calc</t>
  </si>
  <si>
    <t>20-Yr NPV</t>
  </si>
  <si>
    <t>Book Depreciation</t>
  </si>
  <si>
    <t>Pull from Depreciation Section Below</t>
  </si>
  <si>
    <t>Total Generation O&amp;M</t>
  </si>
  <si>
    <t>Pull from O&amp;M Summary Below</t>
  </si>
  <si>
    <t>Capital Charge</t>
  </si>
  <si>
    <t>Pull from below return on rate base</t>
  </si>
  <si>
    <t>Taxes</t>
  </si>
  <si>
    <t>Income Taxes - calculate the same as PERFORM - rate from financial inputs + property taxes (subtract income/property tax adjustments from retired plants)</t>
  </si>
  <si>
    <t>Total Revenue Requirement</t>
  </si>
  <si>
    <t>Sum of 6, 7, 8, 9</t>
  </si>
  <si>
    <t>Total Portfolio Demand (MWh)</t>
  </si>
  <si>
    <t>Generation Rates ($/MWh)</t>
  </si>
  <si>
    <t>NPV RR (20-Year)</t>
  </si>
  <si>
    <t>Net Present Value of All Costs</t>
  </si>
  <si>
    <t>O&amp;M Summary</t>
  </si>
  <si>
    <t>Total O&amp;M Costs</t>
  </si>
  <si>
    <t>Sum of below</t>
  </si>
  <si>
    <t>Portfolio Cost Check</t>
  </si>
  <si>
    <t>Portfolio_Cost_Total</t>
  </si>
  <si>
    <t>Yes</t>
  </si>
  <si>
    <t>Variable O&amp;M</t>
  </si>
  <si>
    <t>Total Portfolio Cost</t>
  </si>
  <si>
    <t xml:space="preserve">Sum of 25, 26, 29, 30 </t>
  </si>
  <si>
    <t>Total Owned Cost</t>
  </si>
  <si>
    <t>Total owned resources costs (no market purchases/contracts)</t>
  </si>
  <si>
    <t>Net Market Purchases</t>
  </si>
  <si>
    <t>Purchases + Sales</t>
  </si>
  <si>
    <t>Market Purchases (Energy)</t>
  </si>
  <si>
    <t>Market purchases cost</t>
  </si>
  <si>
    <t>Market Sales (Energy)</t>
  </si>
  <si>
    <t>Revenues from market sales</t>
  </si>
  <si>
    <t>Contract Cost</t>
  </si>
  <si>
    <t>Cost of contracts</t>
  </si>
  <si>
    <t>Contract Sales</t>
  </si>
  <si>
    <t>Capacity Shortage Cost</t>
  </si>
  <si>
    <t>Cost of capacity purchase by scenario &amp; portfolio</t>
  </si>
  <si>
    <t>Other Fixed Costs</t>
  </si>
  <si>
    <t>Existing Unit FOM</t>
  </si>
  <si>
    <t>Fixed O&amp;M associated with existing fleet</t>
  </si>
  <si>
    <t>Existing Unit FOM Gas Adder</t>
  </si>
  <si>
    <t>Firm Gas Delivery Adder</t>
  </si>
  <si>
    <t>Decomissioning</t>
  </si>
  <si>
    <t>Decomissioning costs</t>
  </si>
  <si>
    <t>Non-Generation O&amp;M</t>
  </si>
  <si>
    <t>T&amp;D Plug</t>
  </si>
  <si>
    <t>New Unit FOM + Adder</t>
  </si>
  <si>
    <t>Generic FOM Associated with New Builds</t>
  </si>
  <si>
    <t>CCGT</t>
  </si>
  <si>
    <t>CCGT -  FOM</t>
  </si>
  <si>
    <t>CT- Frame</t>
  </si>
  <si>
    <t>CT- Frame -  FOM</t>
  </si>
  <si>
    <t>CT- Aero</t>
  </si>
  <si>
    <t>CT- Aero -  FOM</t>
  </si>
  <si>
    <t>RICE</t>
  </si>
  <si>
    <t>RICE -  FOM</t>
  </si>
  <si>
    <t>PV- Single-axis Tracking</t>
  </si>
  <si>
    <t>PV- Single-axis Tracking -  FOM</t>
  </si>
  <si>
    <t>PV- Fixed Tilt</t>
  </si>
  <si>
    <t>PV- Fixed Tilt -  FOM</t>
  </si>
  <si>
    <t>Solar Tracking (NO IC)</t>
  </si>
  <si>
    <t>Solar Tracking (NO IC) -  FOM</t>
  </si>
  <si>
    <t>Utility-scale PV + Storage (4:1)</t>
  </si>
  <si>
    <t>Utility-scale PV + Storage (4:1) -  FOM</t>
  </si>
  <si>
    <t>Utility-scale PV + Storage (2:1)</t>
  </si>
  <si>
    <t>Utility-scale PV + Storage (2:1) -  FOM</t>
  </si>
  <si>
    <t>Distributed  PV + Storage (2:1)</t>
  </si>
  <si>
    <t>Distributed  PV + Storage (2:1) -  FOM</t>
  </si>
  <si>
    <t>Distributed PV (Community)</t>
  </si>
  <si>
    <t>Distributed PV (Community) -  FOM</t>
  </si>
  <si>
    <t>Distributed PV (Residential)</t>
  </si>
  <si>
    <t>Distributed PV (Residential) -  FOM</t>
  </si>
  <si>
    <t>Distributed PV (C&amp;I)</t>
  </si>
  <si>
    <t>Distributed PV (C&amp;I) -  FOM</t>
  </si>
  <si>
    <t>Distributed RICE</t>
  </si>
  <si>
    <t>Distributed RICE -  FOM</t>
  </si>
  <si>
    <t>Small Modular Reactor</t>
  </si>
  <si>
    <t>Small Modular Reactor -  FOM</t>
  </si>
  <si>
    <t>CCS Retrofit on CC</t>
  </si>
  <si>
    <t>CCS Retrofit on CC -  FOM</t>
  </si>
  <si>
    <t>Hydrogen Retrofit on CC</t>
  </si>
  <si>
    <t>Hydrogen Retrofit on CC -  FOM</t>
  </si>
  <si>
    <t>Hydrogen CC</t>
  </si>
  <si>
    <t>Hydrogen CC -  FOM</t>
  </si>
  <si>
    <t>Lithium-Ion (4-hr)</t>
  </si>
  <si>
    <t>Lithium-Ion (4-hr) -  FOM</t>
  </si>
  <si>
    <t>Distributed Lithium-Ion (4-hr)</t>
  </si>
  <si>
    <t>Distributed Lithium-Ion (4-hr) -  FOM</t>
  </si>
  <si>
    <t>Flow Battery- Long</t>
  </si>
  <si>
    <t>Flow Battery- Long -  FOM</t>
  </si>
  <si>
    <t>Gravity</t>
  </si>
  <si>
    <t>Gravity -  FOM</t>
  </si>
  <si>
    <t>RICE (NO IC)</t>
  </si>
  <si>
    <t>RICE (NO IC) -  FOM</t>
  </si>
  <si>
    <t>Hydrogen Retrofit on CC (NO IC)</t>
  </si>
  <si>
    <t>Hydrogen Retrofit on CC (NO IC) -  FOM</t>
  </si>
  <si>
    <t>Utility Scale S+B (2:1) (NO IC)</t>
  </si>
  <si>
    <t>Utility Scale S+B (2:1) (NO IC) -  FOM</t>
  </si>
  <si>
    <t>Utility Scale S+B (4:1) (NO IC)</t>
  </si>
  <si>
    <t>Utility Scale S+B (4:1) (NO IC) -  FOM</t>
  </si>
  <si>
    <t>4-Hr Li Storage (NO IC)</t>
  </si>
  <si>
    <t>4-Hr Li Storage (NO IC) -  FOM</t>
  </si>
  <si>
    <t>New Unit Subhourly / Ancillary Revenue</t>
  </si>
  <si>
    <t>Subhourly and A/S Revenue associated with new builds</t>
  </si>
  <si>
    <t>CCGT -  SH/AS Rev</t>
  </si>
  <si>
    <t>CT- Frame -  SH/AS Rev</t>
  </si>
  <si>
    <t>CT- Aero -  SH/AS Rev</t>
  </si>
  <si>
    <t>RICE -  SH/AS Rev</t>
  </si>
  <si>
    <t>PV- Single-axis Tracking -  SH/AS Rev</t>
  </si>
  <si>
    <t>PV- Fixed Tilt -  SH/AS Rev</t>
  </si>
  <si>
    <t>Solar Tracking (NO IC) -  SH/AS Rev</t>
  </si>
  <si>
    <t>Utility-scale PV + Storage (4:1) -  SH/AS Rev</t>
  </si>
  <si>
    <t>Utility-scale PV + Storage (2:1) -  SH/AS Rev</t>
  </si>
  <si>
    <t>Distributed  PV + Storage (2:1) -  SH/AS Rev</t>
  </si>
  <si>
    <t>Distributed PV (Community) -  SH/AS Rev</t>
  </si>
  <si>
    <t>Distributed PV (Residential) -  SH/AS Rev</t>
  </si>
  <si>
    <t>Distributed PV (C&amp;I) -  SH/AS Rev</t>
  </si>
  <si>
    <t>Distributed RICE -  SH/AS Rev</t>
  </si>
  <si>
    <t>Small Modular Reactor -  SH/AS Rev</t>
  </si>
  <si>
    <t>CCS Retrofit on CC -  SH/AS Rev</t>
  </si>
  <si>
    <t>Hydrogen Retrofit on CC -  SH/AS Rev</t>
  </si>
  <si>
    <t>Hydrogen CC -  SH/AS Rev</t>
  </si>
  <si>
    <t>Lithium-Ion (4-hr) -  SH/AS Rev</t>
  </si>
  <si>
    <t>Distributed Lithium-Ion (4-hr) -  SH/AS Rev</t>
  </si>
  <si>
    <t>Flow Battery- Long -  SH/AS Rev</t>
  </si>
  <si>
    <t>Gravity -  SH/AS Rev</t>
  </si>
  <si>
    <t>RICE (NO IC) -  SH/AS Rev</t>
  </si>
  <si>
    <t>Hydrogen Retrofit on CC (NO IC) -  SH/AS Rev</t>
  </si>
  <si>
    <t>Utility Scale S+B (2:1) (NO IC) -  SH/AS Rev</t>
  </si>
  <si>
    <t>Utility Scale S+B (4:1) (NO IC) -  SH/AS Rev</t>
  </si>
  <si>
    <t>4-Hr Li Storage (NO IC) -  SH/AS Rev</t>
  </si>
  <si>
    <t>Avoided Distribution Revenue</t>
  </si>
  <si>
    <t>Avoided distribution investment cost (modeled as revenue)</t>
  </si>
  <si>
    <t>CCGT -  Avoided D Rev</t>
  </si>
  <si>
    <t>CT- Frame -  Avoided D Rev</t>
  </si>
  <si>
    <t>CT- Aero -  Avoided D Rev</t>
  </si>
  <si>
    <t>RICE -  Avoided D Rev</t>
  </si>
  <si>
    <t>PV- Single-axis Tracking -  Avoided D Rev</t>
  </si>
  <si>
    <t>PV- Fixed Tilt -  Avoided D Rev</t>
  </si>
  <si>
    <t>Solar Tracking (NO IC) -  Avoided D Rev</t>
  </si>
  <si>
    <t>Utility-scale PV + Storage (4:1) -  Avoided D Rev</t>
  </si>
  <si>
    <t>Utility-scale PV + Storage (2:1) -  Avoided D Rev</t>
  </si>
  <si>
    <t>Distributed  PV + Storage (2:1) -  Avoided D Rev</t>
  </si>
  <si>
    <t>Distributed PV (Community) -  Avoided D Rev</t>
  </si>
  <si>
    <t>Distributed PV (Residential) -  Avoided D Rev</t>
  </si>
  <si>
    <t>Distributed PV (C&amp;I) -  Avoided D Rev</t>
  </si>
  <si>
    <t>Distributed RICE -  Avoided D Rev</t>
  </si>
  <si>
    <t>Small Modular Reactor -  Avoided D Rev</t>
  </si>
  <si>
    <t>CCS Retrofit on CC -  Avoided D Rev</t>
  </si>
  <si>
    <t>Hydrogen Retrofit on CC -  Avoided D Rev</t>
  </si>
  <si>
    <t>Hydrogen CC -  Avoided D Rev</t>
  </si>
  <si>
    <t>Lithium-Ion (4-hr) -  Avoided D Rev</t>
  </si>
  <si>
    <t>Distributed Lithium-Ion (4-hr) -  Avoided D Rev</t>
  </si>
  <si>
    <t>Flow Battery- Long -  Avoided D Rev</t>
  </si>
  <si>
    <t>Gravity -  Avoided D Rev</t>
  </si>
  <si>
    <t>RICE (NO IC) -  Avoided D Rev</t>
  </si>
  <si>
    <t>Hydrogen Retrofit on CC (NO IC) -  Avoided D Rev</t>
  </si>
  <si>
    <t>Utility Scale S+B (2:1) (NO IC) -  Avoided D Rev</t>
  </si>
  <si>
    <t>Utility Scale S+B (4:1) (NO IC) -  Avoided D Rev</t>
  </si>
  <si>
    <t>4-Hr Li Storage (NO IC) -  Avoided D Rev</t>
  </si>
  <si>
    <t>Rate Base Calculation</t>
  </si>
  <si>
    <t>Starting Rate Base</t>
  </si>
  <si>
    <t>Year 1 from below, changes over time</t>
  </si>
  <si>
    <t>CapEx</t>
  </si>
  <si>
    <t>Sum of new build capex and new ongoing capex for existing units</t>
  </si>
  <si>
    <t>New CapEx (Including AFUDC)</t>
  </si>
  <si>
    <t>Sum of row 153 - 179</t>
  </si>
  <si>
    <t>New CCGT CapEx</t>
  </si>
  <si>
    <t>w/ interconnection cost where applicable</t>
  </si>
  <si>
    <t>New CT- Frame CapEx</t>
  </si>
  <si>
    <t>New CT- Aero CapEx</t>
  </si>
  <si>
    <t>New RICE CapEx</t>
  </si>
  <si>
    <t>New PV- Single-axis Tracking CapEx</t>
  </si>
  <si>
    <t>New PV- Fixed Tilt CapEx</t>
  </si>
  <si>
    <t>New Solar Tracking (NO IC) CapEx</t>
  </si>
  <si>
    <t>New Utility-scale PV + Storage (4:1) CapEx</t>
  </si>
  <si>
    <t>New Utility-scale PV + Storage (2:1) CapEx</t>
  </si>
  <si>
    <t>New Distributed  PV + Storage (2:1) CapEx</t>
  </si>
  <si>
    <t>New Distributed PV (Community) CapEx</t>
  </si>
  <si>
    <t>New Distributed PV (Residential) CapEx</t>
  </si>
  <si>
    <t>New Distributed PV (C&amp;I) CapEx</t>
  </si>
  <si>
    <t>New Distributed RICE CapEx</t>
  </si>
  <si>
    <t>New Small Modular Reactor CapEx</t>
  </si>
  <si>
    <t>New CCS Retrofit on CC CapEx</t>
  </si>
  <si>
    <t>New Hydrogen Retrofit on CC CapEx</t>
  </si>
  <si>
    <t>New Hydrogen CC CapEx</t>
  </si>
  <si>
    <t>New Lithium-Ion (4-hr) CapEx</t>
  </si>
  <si>
    <t>New Distributed Lithium-Ion (4-hr) CapEx</t>
  </si>
  <si>
    <t>New Flow Battery- Long CapEx</t>
  </si>
  <si>
    <t>New Gravity CapEx</t>
  </si>
  <si>
    <t>New RICE (NO IC) CapEx</t>
  </si>
  <si>
    <t>New Hydrogen Retrofit on CC (NO IC) CapEx</t>
  </si>
  <si>
    <t>New Utility Scale S+B (2:1) (NO IC) CapEx</t>
  </si>
  <si>
    <t>New Utility Scale S+B (4:1) (NO IC) CapEx</t>
  </si>
  <si>
    <t>New 4-Hr Li Storage (NO IC) CapEx</t>
  </si>
  <si>
    <t>CapEx w/ AFUDC</t>
  </si>
  <si>
    <t>Ongoing CapEx - Peakers</t>
  </si>
  <si>
    <t>Pull from Inputs</t>
  </si>
  <si>
    <t>Ongoing CapEx - Other Gen and Non Gen</t>
  </si>
  <si>
    <t>Pull from Inputs AND add Non-Gen/T&amp;D Plug</t>
  </si>
  <si>
    <t>Transmission Upgrade CapEx</t>
  </si>
  <si>
    <t>Ongoing CapEx - New</t>
  </si>
  <si>
    <t>Ongoing CapEx CCGT</t>
  </si>
  <si>
    <t xml:space="preserve">Generic CapEx </t>
  </si>
  <si>
    <t>Ongoing CapEx CT- Frame</t>
  </si>
  <si>
    <t>Ongoing CapEx CT- Aero</t>
  </si>
  <si>
    <t>Ongoing CapEx RICE</t>
  </si>
  <si>
    <t>Ongoing CapEx PV- Single-axis Tracking</t>
  </si>
  <si>
    <t>Ongoing CapEx PV- Fixed Tilt</t>
  </si>
  <si>
    <t>Ongoing CapEx Solar Tracking (NO IC)</t>
  </si>
  <si>
    <t>Ongoing CapEx Utility-scale PV + Storage (4:1)</t>
  </si>
  <si>
    <t>Ongoing CapEx Utility-scale PV + Storage (2:1)</t>
  </si>
  <si>
    <t>Ongoing CapEx Distributed  PV + Storage (2:1)</t>
  </si>
  <si>
    <t>Ongoing CapEx Distributed PV (Community)</t>
  </si>
  <si>
    <t>Ongoing CapEx Distributed PV (Residential)</t>
  </si>
  <si>
    <t>Ongoing CapEx Distributed PV (C&amp;I)</t>
  </si>
  <si>
    <t>Ongoing CapEx Distributed RICE</t>
  </si>
  <si>
    <t>Ongoing CapEx Small Modular Reactor</t>
  </si>
  <si>
    <t>Ongoing CapEx CCS Retrofit on CC</t>
  </si>
  <si>
    <t>Ongoing CapEx Hydrogen Retrofit on CC</t>
  </si>
  <si>
    <t>Ongoing CapEx Hydrogen CC</t>
  </si>
  <si>
    <t>Ongoing CapEx Lithium-Ion (4-hr)</t>
  </si>
  <si>
    <t>Ongoing CapEx Distributed Lithium-Ion (4-hr)</t>
  </si>
  <si>
    <t>Ongoing CapEx Flow Battery- Long</t>
  </si>
  <si>
    <t>Ongoing CapEx Gravity</t>
  </si>
  <si>
    <t>Ongoing CapEx RICE (NO IC)</t>
  </si>
  <si>
    <t>Ongoing CapEx Hydrogen Retrofit on CC (NO IC)</t>
  </si>
  <si>
    <t>Ongoing CapEx Utility Scale S+B (2:1) (NO IC)</t>
  </si>
  <si>
    <t>Ongoing CapEx Utility Scale S+B (4:1) (NO IC)</t>
  </si>
  <si>
    <t>Ongoing CapEx 4-Hr Li Storage (NO IC)</t>
  </si>
  <si>
    <t>Depreciation - New</t>
  </si>
  <si>
    <t>New Asset Depreciation, pulled from below</t>
  </si>
  <si>
    <t>Change in Deferred Tax Liability</t>
  </si>
  <si>
    <t>Pulled from deferred tax section below</t>
  </si>
  <si>
    <t>Depreciation - Existing</t>
  </si>
  <si>
    <t>From Below</t>
  </si>
  <si>
    <t>Ending Rate Base</t>
  </si>
  <si>
    <t>Starting Rate Base + CapEx, less depreciation and change in deferred taxes - max of 0 so it can never be negative</t>
  </si>
  <si>
    <t>Property Taxes</t>
  </si>
  <si>
    <t>Prop. Tax rate * Rate Base</t>
  </si>
  <si>
    <t>Existing Plant</t>
  </si>
  <si>
    <t>Asbury</t>
  </si>
  <si>
    <t>NBV - BOY</t>
  </si>
  <si>
    <t>Energy Center 1/2</t>
  </si>
  <si>
    <t>Energy Center 3/4</t>
  </si>
  <si>
    <t>Riverton 10/11</t>
  </si>
  <si>
    <t>Riverton CC</t>
  </si>
  <si>
    <t>State Line 1</t>
  </si>
  <si>
    <t>State Line CC</t>
  </si>
  <si>
    <t>Plum Point (Ownership)</t>
  </si>
  <si>
    <t>Iatan 1</t>
  </si>
  <si>
    <t>Iatan 2</t>
  </si>
  <si>
    <t>Ozark Beach 5, 6, 7, and 8</t>
  </si>
  <si>
    <t>Neosho Ridge Wind - 116</t>
  </si>
  <si>
    <t>Kings Point Wind - 117</t>
  </si>
  <si>
    <t>North Fork Ridge Wind - 118</t>
  </si>
  <si>
    <t>Prosperity Solar - 119</t>
  </si>
  <si>
    <t>Total</t>
  </si>
  <si>
    <t>NBV - EOY</t>
  </si>
  <si>
    <t>Depreciation</t>
  </si>
  <si>
    <t>AFUDC Calc</t>
  </si>
  <si>
    <t>For New Builds</t>
  </si>
  <si>
    <t>New CCGT Schedule</t>
  </si>
  <si>
    <t>Check Build schedule</t>
  </si>
  <si>
    <t>New CT- Frame Schedule</t>
  </si>
  <si>
    <t>New CT- Aero Schedule</t>
  </si>
  <si>
    <t>New RICE Schedule</t>
  </si>
  <si>
    <t>New PV- Single-axis Tracking Schedule</t>
  </si>
  <si>
    <t>New PV- Fixed Tilt Schedule</t>
  </si>
  <si>
    <t>New Solar Tracking (NO IC) Schedule</t>
  </si>
  <si>
    <t>New Utility-scale PV + Storage (4:1) Schedule</t>
  </si>
  <si>
    <t>New Utility-scale PV + Storage (2:1) Schedule</t>
  </si>
  <si>
    <t>New Distributed  PV + Storage (2:1) Schedule</t>
  </si>
  <si>
    <t>New Distributed PV (Community) Schedule</t>
  </si>
  <si>
    <t>New Distributed PV (Residential) Schedule</t>
  </si>
  <si>
    <t>New Distributed PV (C&amp;I) Schedule</t>
  </si>
  <si>
    <t>New Distributed RICE Schedule</t>
  </si>
  <si>
    <t>New Small Modular Reactor Schedule</t>
  </si>
  <si>
    <t>New CCS Retrofit on CC Schedule</t>
  </si>
  <si>
    <t>New Hydrogen Retrofit on CC Schedule</t>
  </si>
  <si>
    <t>New Hydrogen CC Schedule</t>
  </si>
  <si>
    <t>New Lithium-Ion (4-hr) Schedule</t>
  </si>
  <si>
    <t>New Distributed Lithium-Ion (4-hr) Schedule</t>
  </si>
  <si>
    <t>New RICE (NO IC) Schedule</t>
  </si>
  <si>
    <t>New Hydrogen Retrofit on CC (NO IC) Schedule</t>
  </si>
  <si>
    <t>New CCGT AFUDC</t>
  </si>
  <si>
    <t>Check Build schedule, apply rate</t>
  </si>
  <si>
    <t>New CT- Frame AFUDC</t>
  </si>
  <si>
    <t>New CT- Aero AFUDC</t>
  </si>
  <si>
    <t>New RICE AFUDC</t>
  </si>
  <si>
    <t>New PV- Single-axis Tracking AFUDC</t>
  </si>
  <si>
    <t>New PV- Fixed Tilt AFUDC</t>
  </si>
  <si>
    <t>New Solar Tracking (NO IC) AFUDC</t>
  </si>
  <si>
    <t>New Utility-scale PV + Storage (4:1) AFUDC</t>
  </si>
  <si>
    <t>New Utility-scale PV + Storage (2:1) AFUDC</t>
  </si>
  <si>
    <t>New Distributed  PV + Storage (2:1) AFUDC</t>
  </si>
  <si>
    <t>New Distributed PV (Community) AFUDC</t>
  </si>
  <si>
    <t>New Distributed PV (Residential) AFUDC</t>
  </si>
  <si>
    <t>New Distributed PV (C&amp;I) AFUDC</t>
  </si>
  <si>
    <t>New Distributed RICE AFUDC</t>
  </si>
  <si>
    <t>New Small Modular Reactor AFUDC</t>
  </si>
  <si>
    <t>New CCS Retrofit on CC AFUDC</t>
  </si>
  <si>
    <t>New Hydrogen Retrofit on CC AFUDC</t>
  </si>
  <si>
    <t>New Hydrogen CC AFUDC</t>
  </si>
  <si>
    <t>New Lithium-Ion (4-hr) AFUDC</t>
  </si>
  <si>
    <t>New Distributed Lithium-Ion (4-hr) AFUDC</t>
  </si>
  <si>
    <t>New RICE (NO IC) AFUDC</t>
  </si>
  <si>
    <t>New Hydrogen Retrofit on CC (NO IC) AFUDC</t>
  </si>
  <si>
    <t>Accumulated AFUDC CCGT</t>
  </si>
  <si>
    <t>Accumulated so when build goes into service it all goes into RB</t>
  </si>
  <si>
    <t>Accumulated AFUDC CT- Frame</t>
  </si>
  <si>
    <t>Accumulated AFUDC CT- Aero</t>
  </si>
  <si>
    <t>Accumulated AFUDC RICE</t>
  </si>
  <si>
    <t>Accumulated AFUDC PV- Single-axis Tracking</t>
  </si>
  <si>
    <t>Accumulated AFUDC PV- Fixed Tilt</t>
  </si>
  <si>
    <t>Accumulated AFUDC Solar Tracking (NO IC)</t>
  </si>
  <si>
    <t>Accumulated AFUDC Utility-scale PV + Storage (4:1)</t>
  </si>
  <si>
    <t>Accumulated AFUDC Utility-scale PV + Storage (2:1)</t>
  </si>
  <si>
    <t>Accumulated AFUDC Distributed  PV + Storage (2:1)</t>
  </si>
  <si>
    <t>Accumulated AFUDC Distributed PV (Community)</t>
  </si>
  <si>
    <t>Accumulated AFUDC Distributed PV (Residential)</t>
  </si>
  <si>
    <t>Accumulated AFUDC Distributed PV (C&amp;I)</t>
  </si>
  <si>
    <t>Accumulated AFUDC Distributed RICE</t>
  </si>
  <si>
    <t>Accumulated AFUDC Small Modular Reactor</t>
  </si>
  <si>
    <t>Accumulated AFUDC CCS Retrofit on CC</t>
  </si>
  <si>
    <t>Accumulated AFUDC Hydrogen Retrofit on CC</t>
  </si>
  <si>
    <t>Accumulated AFUDC Hydrogen CC</t>
  </si>
  <si>
    <t>Accumulated AFUDC Lithium-Ion (4-hr)</t>
  </si>
  <si>
    <t>Accumulated AFUDC Distributed Lithium-Ion (4-hr)</t>
  </si>
  <si>
    <t>Accumulated AFUDC RICE (NO IC)</t>
  </si>
  <si>
    <t>Accumulated AFUDC Hydrogen Retrofit on CC (NO IC)</t>
  </si>
  <si>
    <t>Check</t>
  </si>
  <si>
    <t/>
  </si>
  <si>
    <t>Deferred Tax Calculation</t>
  </si>
  <si>
    <t>Starting Deferred Tax Liability</t>
  </si>
  <si>
    <t>For Year 1, this will be 0, then add in additional deferred taxes</t>
  </si>
  <si>
    <t>Deferred Tax - New Capital</t>
  </si>
  <si>
    <t>Ending Deferred Tax Liability</t>
  </si>
  <si>
    <t>Sum starting + new</t>
  </si>
  <si>
    <t>Book Depreciation - New Capital</t>
  </si>
  <si>
    <t>From Book Depreciation table below</t>
  </si>
  <si>
    <t>Tax Depreciation - New Capital</t>
  </si>
  <si>
    <t>From Tax Depreciation table below</t>
  </si>
  <si>
    <t>Net (T Less B) New Capital</t>
  </si>
  <si>
    <t>Tax minus book depreciation</t>
  </si>
  <si>
    <t>Difference in income taxes (Net * Income Tax Rate)</t>
  </si>
  <si>
    <t>Cumulative Deferred Income Taxes - New Capital</t>
  </si>
  <si>
    <t>Accumulated Deferred-New Capital</t>
  </si>
  <si>
    <t>Capital Charge Calculation</t>
  </si>
  <si>
    <t>Pull from Row 25</t>
  </si>
  <si>
    <t>Cap Structure Calculation</t>
  </si>
  <si>
    <t>Starting Equity ($)</t>
  </si>
  <si>
    <t>Pull from Fin Inputs, then add</t>
  </si>
  <si>
    <t>Starting Debt ($)</t>
  </si>
  <si>
    <t>New CapEx ($)</t>
  </si>
  <si>
    <t>New Equity ($)</t>
  </si>
  <si>
    <t>New Debt ($)</t>
  </si>
  <si>
    <t>Existing Equity Cost</t>
  </si>
  <si>
    <t>Pull from fin inputs</t>
  </si>
  <si>
    <t>Existing Debt Cost</t>
  </si>
  <si>
    <t>New Equity Cost</t>
  </si>
  <si>
    <t>New Debt Cost</t>
  </si>
  <si>
    <t>Return on (WACC)</t>
  </si>
  <si>
    <t>Return On Ratebase</t>
  </si>
  <si>
    <t>Equity % Ratebase</t>
  </si>
  <si>
    <t>ROE</t>
  </si>
  <si>
    <t>Debt Check</t>
  </si>
  <si>
    <t>Total Debt + Total Equity</t>
  </si>
  <si>
    <t>Depreciation Calculation</t>
  </si>
  <si>
    <t>Book Depreciation Small Modular Reactor</t>
  </si>
  <si>
    <t>Depreciable CapEx</t>
  </si>
  <si>
    <t>Annual CapEx from Above</t>
  </si>
  <si>
    <t>Depreciation Period</t>
  </si>
  <si>
    <t>Book life of new capex, from financial inputs</t>
  </si>
  <si>
    <t>Book Depreciation Calcs</t>
  </si>
  <si>
    <t>If year is &gt;= CapEx year, divide CapEx by book life</t>
  </si>
  <si>
    <t>Annual CapEx</t>
  </si>
  <si>
    <t>Annual Book Depreciation</t>
  </si>
  <si>
    <t>Tax Depreciation Small Modular Reactor</t>
  </si>
  <si>
    <t>Tax Schedule</t>
  </si>
  <si>
    <t>Tax life of new Capex, from financial inputs</t>
  </si>
  <si>
    <t>Annual Tax Depreciation</t>
  </si>
  <si>
    <t>Book Depreciation Ongoing CapEx - Peakers</t>
  </si>
  <si>
    <t>Tax Depreciation Ongoing CapEx - Peakers</t>
  </si>
  <si>
    <t>Book Depreciation Ongoing CapEx - Other Gen and Non Gen</t>
  </si>
  <si>
    <t>Tax Depreciation Ongoing CapEx - Other Gen and Non Gen</t>
  </si>
  <si>
    <t>Book Depreciation Transmission Upgrade CapEx</t>
  </si>
  <si>
    <t>Tax Depreciation Transmission Upgrade CapEx</t>
  </si>
  <si>
    <t>Book Depreciation Gas CC</t>
  </si>
  <si>
    <t>Gas CC</t>
  </si>
  <si>
    <t>Tax Depreciation Gas CC</t>
  </si>
  <si>
    <t>Book Depreciation Gas CT</t>
  </si>
  <si>
    <t>Gas CT</t>
  </si>
  <si>
    <t>Tax Depreciation Gas CT</t>
  </si>
  <si>
    <t>Book Depreciation Battery</t>
  </si>
  <si>
    <t>Battery</t>
  </si>
  <si>
    <t>Tax Depreciation Battery</t>
  </si>
  <si>
    <t>Book Depreciation Renewable</t>
  </si>
  <si>
    <t>Renewable</t>
  </si>
  <si>
    <t>Tax Depreciation Renewable</t>
  </si>
  <si>
    <t>Iteration_2</t>
  </si>
  <si>
    <t>Construct_BG_LE_BL_BC</t>
  </si>
  <si>
    <t>BaseBaseLow</t>
  </si>
  <si>
    <t>Iteration_3</t>
  </si>
  <si>
    <t>Construct_BG_HE_BL_BC</t>
  </si>
  <si>
    <t>BaseBaseHigh</t>
  </si>
  <si>
    <t>Summary Results</t>
  </si>
  <si>
    <t>Weighted PVRR</t>
  </si>
  <si>
    <t>Weighted</t>
  </si>
  <si>
    <t>*</t>
  </si>
  <si>
    <t>Delta</t>
  </si>
  <si>
    <t>Granular Results (Below)</t>
  </si>
  <si>
    <t>Case</t>
  </si>
  <si>
    <t>Portfolio</t>
  </si>
  <si>
    <t>Category</t>
  </si>
  <si>
    <t>FOM</t>
  </si>
  <si>
    <t>New Unit FOM</t>
  </si>
  <si>
    <t>No CO2</t>
  </si>
  <si>
    <t>Base CO2</t>
  </si>
  <si>
    <t>High CO2</t>
  </si>
  <si>
    <t>Plan_1No RES</t>
  </si>
  <si>
    <t xml:space="preserve">Plan_1 </t>
  </si>
  <si>
    <t>Baseline_1</t>
  </si>
  <si>
    <t>01_Baseline_Central Gas</t>
  </si>
  <si>
    <t>Iteration_19</t>
  </si>
  <si>
    <t>Iteration_10</t>
  </si>
  <si>
    <t>YoY% Change</t>
  </si>
  <si>
    <t>Average Change</t>
  </si>
  <si>
    <t>ATTACHMENT 9: BASE RES MODELING</t>
  </si>
  <si>
    <t xml:space="preserve">10-Year </t>
  </si>
  <si>
    <t xml:space="preserve">Cumulative </t>
  </si>
  <si>
    <t>Baseline Revenue Requirement ($MM)</t>
  </si>
  <si>
    <t>"Budget"</t>
  </si>
  <si>
    <t>Annual 1% ($MM)</t>
  </si>
  <si>
    <t>Actual Costs of Compliance</t>
  </si>
  <si>
    <t>Budget (% of RR)</t>
  </si>
  <si>
    <t>Annual Over (Under)</t>
  </si>
  <si>
    <t>Actual Compliance Spend (% of RR)</t>
  </si>
  <si>
    <t>Plus Prior Carryover</t>
  </si>
  <si>
    <t>Cumulative Carryover</t>
  </si>
  <si>
    <t>Rule (5)(D)</t>
  </si>
  <si>
    <t>10-Year Avg RR</t>
  </si>
  <si>
    <t>Net Cost (Savings)</t>
  </si>
  <si>
    <t>Less Carryover</t>
  </si>
  <si>
    <t>Adjusted "Budget"</t>
  </si>
  <si>
    <t>End Effects --&gt;</t>
  </si>
  <si>
    <t>Escalate Costs Factor:</t>
  </si>
  <si>
    <t>NPV RR</t>
  </si>
  <si>
    <t>Net Present Value (2022-2041)</t>
  </si>
  <si>
    <t>End Effects NPVRR (2022-2061)</t>
  </si>
  <si>
    <t>2023 Annual RES Compliance Report - RRI Calculation</t>
  </si>
  <si>
    <t>2023-2032 RRI Calculation</t>
  </si>
  <si>
    <t>RRI Budget (2023-2032)</t>
  </si>
  <si>
    <t>Actual Compliance Spend (2023-2032)</t>
  </si>
  <si>
    <t>Revenue Requirement (2023-2032)</t>
  </si>
  <si>
    <t>The Empire District Electric Company ("Liberty")</t>
  </si>
  <si>
    <t>CONFIDENTIAL 20 CSR 4240-2.135(2)(A)5</t>
  </si>
  <si>
    <t>PUBLIC VERSION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</si>
</sst>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6" formatCode="&quot;$&quot;#,##0_);[Red]\(&quot;$&quot;#,##0\)"/>
    <numFmt numFmtId="8" formatCode="&quot;$&quot;#,##0.00_);[Red]\(&quot;$&quot;#,##0.00\)"/>
    <numFmt numFmtId="43" formatCode="_(* #,##0.00_);_(* \(#,##0.00\);_(* &quot;-&quot;??_);_(@_)"/>
    <numFmt numFmtId="164" formatCode="0.0%"/>
    <numFmt numFmtId="165" formatCode="_(* #,##0_);_(* \(#,##0\);_(* &quot;-&quot;??_);_(@_)"/>
    <numFmt numFmtId="166" formatCode="_(* #,##0.0000_);_(* \(#,##0.0000\);_(* &quot;-&quot;??_);_(@_)"/>
    <numFmt numFmtId="167" formatCode="0.000%"/>
    <numFmt numFmtId="168" formatCode="_(* #,##0.0_);_(* \(#,##0.0\);_(* &quot;-&quot;??_);_(@_)"/>
  </numFmts>
  <fonts count="30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sz val="11"/>
      <color theme="0" tint="-0.499984740745262"/>
      <name val="Calibri"/>
      <family val="2"/>
      <scheme val="minor"/>
    </font>
    <font>
      <b/>
      <sz val="11"/>
      <name val="Calibri"/>
      <family val="2"/>
      <scheme val="minor"/>
    </font>
    <font>
      <b/>
      <sz val="11"/>
      <color rgb="FF00B050"/>
      <name val="Calibri"/>
      <family val="2"/>
      <scheme val="minor"/>
    </font>
    <font>
      <sz val="11"/>
      <color rgb="FF0070C0"/>
      <name val="Calibri"/>
      <family val="2"/>
      <scheme val="minor"/>
    </font>
    <font>
      <b/>
      <sz val="11"/>
      <color rgb="FF0070C0"/>
      <name val="Calibri"/>
      <family val="2"/>
      <scheme val="minor"/>
    </font>
    <font>
      <b/>
      <sz val="11"/>
      <color theme="0" tint="-0.499984740745262"/>
      <name val="Calibri"/>
      <family val="2"/>
      <scheme val="minor"/>
    </font>
    <font>
      <sz val="11"/>
      <color theme="0" tint="-0.14999847407452621"/>
      <name val="Calibri"/>
      <family val="2"/>
      <scheme val="minor"/>
    </font>
    <font>
      <b/>
      <i/>
      <sz val="11"/>
      <name val="Calibri"/>
      <family val="2"/>
      <scheme val="minor"/>
    </font>
    <font>
      <b/>
      <i/>
      <sz val="11"/>
      <color rgb="FF0070C0"/>
      <name val="Calibri"/>
      <family val="2"/>
      <scheme val="minor"/>
    </font>
    <font>
      <sz val="11"/>
      <name val="Calibri"/>
      <family val="2"/>
      <scheme val="minor"/>
    </font>
    <font>
      <sz val="11"/>
      <color rgb="FF00B050"/>
      <name val="Calibri"/>
      <family val="2"/>
      <scheme val="minor"/>
    </font>
    <font>
      <sz val="11"/>
      <color theme="6" tint="-0.249977111117893"/>
      <name val="Calibri"/>
      <family val="2"/>
      <scheme val="minor"/>
    </font>
    <font>
      <i/>
      <sz val="11"/>
      <color theme="1"/>
      <name val="Calibri"/>
      <family val="2"/>
      <scheme val="minor"/>
    </font>
    <font>
      <i/>
      <sz val="11"/>
      <color theme="0" tint="-0.499984740745262"/>
      <name val="Calibri"/>
      <family val="2"/>
      <scheme val="minor"/>
    </font>
    <font>
      <sz val="10"/>
      <color theme="1"/>
      <name val="Arial"/>
      <family val="2"/>
    </font>
    <font>
      <b/>
      <sz val="10"/>
      <color theme="1"/>
      <name val="Arial"/>
      <family val="2"/>
    </font>
    <font>
      <b/>
      <i/>
      <sz val="10"/>
      <color theme="1"/>
      <name val="Arial"/>
      <family val="2"/>
    </font>
    <font>
      <b/>
      <sz val="12"/>
      <color theme="1"/>
      <name val="Arial"/>
      <family val="2"/>
    </font>
    <font>
      <b/>
      <sz val="9"/>
      <color indexed="81"/>
      <name val="Tahoma"/>
      <family val="2"/>
    </font>
    <font>
      <sz val="9"/>
      <color indexed="81"/>
      <name val="Tahoma"/>
      <family val="2"/>
    </font>
    <font>
      <b/>
      <sz val="10"/>
      <color rgb="FFFF0000"/>
      <name val="Arial"/>
      <family val="2"/>
    </font>
  </fonts>
  <fills count="16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0" tint="-0.249977111117893"/>
        <bgColor indexed="64"/>
      </patternFill>
    </fill>
  </fills>
  <borders count="12">
    <border>
      <left/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 style="thin">
        <color auto="1"/>
      </top>
      <bottom style="medium">
        <color auto="1"/>
      </bottom>
      <diagonal/>
    </border>
    <border>
      <left style="thin">
        <color theme="4"/>
      </left>
      <right style="thin">
        <color theme="4"/>
      </right>
      <top style="thin">
        <color theme="4"/>
      </top>
      <bottom style="thin">
        <color theme="4"/>
      </bottom>
      <diagonal/>
    </border>
    <border>
      <left style="thin">
        <color theme="4"/>
      </left>
      <right style="thin">
        <color theme="4"/>
      </right>
      <top/>
      <bottom style="thin">
        <color theme="4"/>
      </bottom>
      <diagonal/>
    </border>
    <border>
      <left style="thin">
        <color theme="4"/>
      </left>
      <right style="thin">
        <color theme="4"/>
      </right>
      <top style="thin">
        <color theme="4"/>
      </top>
      <bottom style="thin">
        <color indexed="64"/>
      </bottom>
      <diagonal/>
    </border>
    <border>
      <left style="thin">
        <color theme="4"/>
      </left>
      <right/>
      <top style="thin">
        <color theme="4"/>
      </top>
      <bottom style="thin">
        <color theme="4"/>
      </bottom>
      <diagonal/>
    </border>
    <border>
      <left/>
      <right style="thin">
        <color theme="4"/>
      </right>
      <top style="thin">
        <color theme="4"/>
      </top>
      <bottom style="thin">
        <color theme="4"/>
      </bottom>
      <diagonal/>
    </border>
    <border>
      <left/>
      <right style="thin">
        <color indexed="64"/>
      </right>
      <top/>
      <bottom style="medium">
        <color indexed="64"/>
      </bottom>
      <diagonal/>
    </border>
  </borders>
  <cellStyleXfs count="9">
    <xf numFmtId="0" fontId="0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3" fillId="0" borderId="0"/>
    <xf numFmtId="43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170">
    <xf numFmtId="0" fontId="0" fillId="0" borderId="0" xfId="0"/>
    <xf numFmtId="0" fontId="0" fillId="2" borderId="0" xfId="0" applyFill="1"/>
    <xf numFmtId="0" fontId="6" fillId="0" borderId="0" xfId="0" applyFont="1"/>
    <xf numFmtId="0" fontId="6" fillId="2" borderId="0" xfId="0" applyFont="1" applyFill="1"/>
    <xf numFmtId="0" fontId="7" fillId="0" borderId="0" xfId="0" applyFont="1" applyFill="1" applyAlignment="1">
      <alignment horizontal="left" vertical="top"/>
    </xf>
    <xf numFmtId="0" fontId="0" fillId="0" borderId="0" xfId="0" applyFill="1"/>
    <xf numFmtId="0" fontId="7" fillId="0" borderId="0" xfId="0" applyFont="1" applyFill="1" applyAlignment="1">
      <alignment wrapText="1"/>
    </xf>
    <xf numFmtId="0" fontId="8" fillId="0" borderId="0" xfId="0" applyFont="1" applyFill="1" applyAlignment="1"/>
    <xf numFmtId="0" fontId="2" fillId="0" borderId="0" xfId="0" applyFont="1" applyFill="1" applyAlignment="1">
      <alignment horizontal="right"/>
    </xf>
    <xf numFmtId="0" fontId="2" fillId="0" borderId="0" xfId="0" applyFont="1" applyFill="1" applyAlignment="1">
      <alignment horizontal="left"/>
    </xf>
    <xf numFmtId="0" fontId="5" fillId="0" borderId="0" xfId="0" applyFont="1" applyFill="1"/>
    <xf numFmtId="0" fontId="4" fillId="2" borderId="0" xfId="0" applyFont="1" applyFill="1"/>
    <xf numFmtId="0" fontId="0" fillId="3" borderId="0" xfId="0" applyFill="1"/>
    <xf numFmtId="0" fontId="4" fillId="3" borderId="0" xfId="0" applyFont="1" applyFill="1"/>
    <xf numFmtId="0" fontId="3" fillId="2" borderId="0" xfId="0" applyFont="1" applyFill="1"/>
    <xf numFmtId="0" fontId="4" fillId="0" borderId="0" xfId="0" applyFont="1"/>
    <xf numFmtId="0" fontId="9" fillId="0" borderId="0" xfId="0" applyFont="1" applyAlignment="1">
      <alignment horizontal="right"/>
    </xf>
    <xf numFmtId="0" fontId="0" fillId="0" borderId="0" xfId="0" applyFont="1"/>
    <xf numFmtId="165" fontId="9" fillId="0" borderId="0" xfId="0" applyNumberFormat="1" applyFont="1" applyAlignment="1">
      <alignment horizontal="right"/>
    </xf>
    <xf numFmtId="165" fontId="0" fillId="0" borderId="0" xfId="1" applyNumberFormat="1" applyFont="1"/>
    <xf numFmtId="0" fontId="0" fillId="0" borderId="0" xfId="0" applyAlignment="1"/>
    <xf numFmtId="43" fontId="0" fillId="0" borderId="0" xfId="1" applyNumberFormat="1" applyFont="1"/>
    <xf numFmtId="0" fontId="10" fillId="0" borderId="0" xfId="0" applyFont="1"/>
    <xf numFmtId="165" fontId="11" fillId="0" borderId="0" xfId="1" applyNumberFormat="1" applyFont="1"/>
    <xf numFmtId="0" fontId="12" fillId="0" borderId="0" xfId="0" applyFont="1"/>
    <xf numFmtId="165" fontId="10" fillId="0" borderId="0" xfId="0" applyNumberFormat="1" applyFont="1"/>
    <xf numFmtId="165" fontId="11" fillId="0" borderId="2" xfId="1" applyNumberFormat="1" applyFont="1" applyBorder="1"/>
    <xf numFmtId="165" fontId="13" fillId="0" borderId="0" xfId="1" applyNumberFormat="1" applyFont="1"/>
    <xf numFmtId="0" fontId="13" fillId="0" borderId="0" xfId="0" applyFont="1"/>
    <xf numFmtId="0" fontId="9" fillId="4" borderId="0" xfId="0" applyFont="1" applyFill="1" applyAlignment="1">
      <alignment horizontal="right"/>
    </xf>
    <xf numFmtId="0" fontId="10" fillId="4" borderId="0" xfId="0" applyFont="1" applyFill="1"/>
    <xf numFmtId="0" fontId="13" fillId="4" borderId="0" xfId="0" applyFont="1" applyFill="1"/>
    <xf numFmtId="165" fontId="13" fillId="4" borderId="0" xfId="1" applyNumberFormat="1" applyFont="1" applyFill="1"/>
    <xf numFmtId="0" fontId="12" fillId="4" borderId="0" xfId="0" applyFont="1" applyFill="1"/>
    <xf numFmtId="0" fontId="14" fillId="0" borderId="0" xfId="0" applyFont="1" applyAlignment="1">
      <alignment horizontal="right"/>
    </xf>
    <xf numFmtId="165" fontId="11" fillId="0" borderId="0" xfId="0" applyNumberFormat="1" applyFont="1"/>
    <xf numFmtId="165" fontId="15" fillId="0" borderId="0" xfId="1" applyNumberFormat="1" applyFont="1"/>
    <xf numFmtId="0" fontId="16" fillId="0" borderId="0" xfId="0" applyFont="1"/>
    <xf numFmtId="0" fontId="17" fillId="0" borderId="0" xfId="0" applyFont="1"/>
    <xf numFmtId="165" fontId="12" fillId="0" borderId="0" xfId="1" applyNumberFormat="1" applyFont="1"/>
    <xf numFmtId="0" fontId="18" fillId="0" borderId="0" xfId="0" applyFont="1"/>
    <xf numFmtId="0" fontId="18" fillId="0" borderId="0" xfId="0" applyFont="1" applyAlignment="1">
      <alignment horizontal="left" indent="2"/>
    </xf>
    <xf numFmtId="165" fontId="19" fillId="0" borderId="0" xfId="1" applyNumberFormat="1" applyFont="1"/>
    <xf numFmtId="0" fontId="18" fillId="0" borderId="0" xfId="0" applyFont="1" applyAlignment="1">
      <alignment horizontal="left" indent="3"/>
    </xf>
    <xf numFmtId="0" fontId="10" fillId="6" borderId="0" xfId="0" applyFont="1" applyFill="1" applyAlignment="1">
      <alignment horizontal="left"/>
    </xf>
    <xf numFmtId="0" fontId="18" fillId="6" borderId="0" xfId="0" applyFont="1" applyFill="1"/>
    <xf numFmtId="165" fontId="12" fillId="6" borderId="0" xfId="1" applyNumberFormat="1" applyFont="1" applyFill="1"/>
    <xf numFmtId="165" fontId="10" fillId="0" borderId="0" xfId="1" applyNumberFormat="1" applyFont="1"/>
    <xf numFmtId="166" fontId="10" fillId="0" borderId="0" xfId="1" applyNumberFormat="1" applyFont="1"/>
    <xf numFmtId="0" fontId="10" fillId="6" borderId="0" xfId="0" applyFont="1" applyFill="1"/>
    <xf numFmtId="10" fontId="20" fillId="0" borderId="0" xfId="0" applyNumberFormat="1" applyFont="1"/>
    <xf numFmtId="0" fontId="20" fillId="0" borderId="0" xfId="0" applyFont="1"/>
    <xf numFmtId="165" fontId="12" fillId="0" borderId="0" xfId="1" applyNumberFormat="1" applyFont="1" applyFill="1"/>
    <xf numFmtId="8" fontId="18" fillId="0" borderId="0" xfId="0" applyNumberFormat="1" applyFont="1"/>
    <xf numFmtId="0" fontId="3" fillId="0" borderId="0" xfId="0" applyFont="1"/>
    <xf numFmtId="43" fontId="12" fillId="0" borderId="0" xfId="1" applyNumberFormat="1" applyFont="1"/>
    <xf numFmtId="165" fontId="0" fillId="3" borderId="0" xfId="1" applyNumberFormat="1" applyFont="1" applyFill="1"/>
    <xf numFmtId="43" fontId="0" fillId="3" borderId="0" xfId="1" applyNumberFormat="1" applyFont="1" applyFill="1"/>
    <xf numFmtId="0" fontId="4" fillId="0" borderId="0" xfId="0" applyFont="1" applyAlignment="1">
      <alignment horizontal="left" indent="1"/>
    </xf>
    <xf numFmtId="0" fontId="0" fillId="0" borderId="0" xfId="0" applyAlignment="1">
      <alignment horizontal="left" indent="5"/>
    </xf>
    <xf numFmtId="0" fontId="4" fillId="0" borderId="0" xfId="0" applyFont="1" applyAlignment="1">
      <alignment horizontal="left" indent="3"/>
    </xf>
    <xf numFmtId="0" fontId="4" fillId="5" borderId="0" xfId="0" applyFont="1" applyFill="1" applyAlignment="1">
      <alignment horizontal="left" indent="3"/>
    </xf>
    <xf numFmtId="0" fontId="4" fillId="7" borderId="0" xfId="0" applyFont="1" applyFill="1" applyAlignment="1">
      <alignment horizontal="left" indent="3"/>
    </xf>
    <xf numFmtId="0" fontId="4" fillId="8" borderId="0" xfId="0" applyFont="1" applyFill="1" applyAlignment="1">
      <alignment horizontal="left" indent="3"/>
    </xf>
    <xf numFmtId="0" fontId="0" fillId="0" borderId="0" xfId="0" applyAlignment="1">
      <alignment horizontal="left" indent="1"/>
    </xf>
    <xf numFmtId="0" fontId="4" fillId="6" borderId="0" xfId="0" applyFont="1" applyFill="1" applyAlignment="1">
      <alignment horizontal="left" indent="1"/>
    </xf>
    <xf numFmtId="0" fontId="0" fillId="6" borderId="0" xfId="0" applyFill="1"/>
    <xf numFmtId="0" fontId="0" fillId="0" borderId="0" xfId="0" applyAlignment="1">
      <alignment horizontal="left" indent="3"/>
    </xf>
    <xf numFmtId="0" fontId="0" fillId="0" borderId="0" xfId="0" applyAlignment="1">
      <alignment horizontal="left"/>
    </xf>
    <xf numFmtId="167" fontId="12" fillId="0" borderId="0" xfId="2" applyNumberFormat="1" applyFont="1"/>
    <xf numFmtId="9" fontId="12" fillId="0" borderId="0" xfId="2" applyFont="1"/>
    <xf numFmtId="0" fontId="4" fillId="0" borderId="0" xfId="0" applyFont="1" applyAlignment="1">
      <alignment horizontal="left"/>
    </xf>
    <xf numFmtId="164" fontId="12" fillId="0" borderId="0" xfId="2" applyNumberFormat="1" applyFont="1"/>
    <xf numFmtId="0" fontId="0" fillId="9" borderId="0" xfId="0" applyFill="1" applyAlignment="1">
      <alignment horizontal="left" indent="1"/>
    </xf>
    <xf numFmtId="0" fontId="19" fillId="0" borderId="0" xfId="0" applyFont="1" applyAlignment="1">
      <alignment horizontal="left"/>
    </xf>
    <xf numFmtId="0" fontId="3" fillId="0" borderId="0" xfId="0" applyFont="1" applyAlignment="1">
      <alignment horizontal="left"/>
    </xf>
    <xf numFmtId="43" fontId="0" fillId="0" borderId="0" xfId="0" applyNumberFormat="1"/>
    <xf numFmtId="0" fontId="21" fillId="0" borderId="0" xfId="0" applyFont="1"/>
    <xf numFmtId="165" fontId="12" fillId="0" borderId="0" xfId="2" applyNumberFormat="1" applyFont="1"/>
    <xf numFmtId="0" fontId="0" fillId="0" borderId="0" xfId="0" applyFont="1" applyAlignment="1">
      <alignment horizontal="left" indent="3"/>
    </xf>
    <xf numFmtId="0" fontId="0" fillId="0" borderId="0" xfId="0" applyFont="1" applyAlignment="1">
      <alignment horizontal="left" indent="4"/>
    </xf>
    <xf numFmtId="10" fontId="19" fillId="0" borderId="0" xfId="2" applyNumberFormat="1" applyFont="1"/>
    <xf numFmtId="10" fontId="12" fillId="0" borderId="0" xfId="2" applyNumberFormat="1" applyFont="1"/>
    <xf numFmtId="0" fontId="0" fillId="0" borderId="0" xfId="0" applyFont="1" applyAlignment="1">
      <alignment horizontal="left"/>
    </xf>
    <xf numFmtId="6" fontId="0" fillId="0" borderId="0" xfId="0" applyNumberFormat="1"/>
    <xf numFmtId="164" fontId="19" fillId="0" borderId="0" xfId="2" applyNumberFormat="1" applyFont="1"/>
    <xf numFmtId="0" fontId="22" fillId="0" borderId="0" xfId="0" applyFont="1" applyAlignment="1">
      <alignment horizontal="left"/>
    </xf>
    <xf numFmtId="0" fontId="22" fillId="0" borderId="0" xfId="0" applyFont="1"/>
    <xf numFmtId="165" fontId="22" fillId="0" borderId="0" xfId="1" applyNumberFormat="1" applyFont="1"/>
    <xf numFmtId="165" fontId="11" fillId="0" borderId="2" xfId="1" applyNumberFormat="1" applyFont="1" applyBorder="1" applyAlignment="1">
      <alignment horizontal="center"/>
    </xf>
    <xf numFmtId="0" fontId="4" fillId="0" borderId="0" xfId="0" applyFont="1" applyAlignment="1">
      <alignment horizontal="center"/>
    </xf>
    <xf numFmtId="165" fontId="0" fillId="0" borderId="0" xfId="0" applyNumberFormat="1"/>
    <xf numFmtId="0" fontId="18" fillId="0" borderId="0" xfId="0" applyFont="1" applyAlignment="1">
      <alignment horizontal="center"/>
    </xf>
    <xf numFmtId="165" fontId="18" fillId="0" borderId="0" xfId="1" applyNumberFormat="1" applyFont="1" applyAlignment="1">
      <alignment horizontal="center"/>
    </xf>
    <xf numFmtId="0" fontId="10" fillId="0" borderId="0" xfId="0" applyFont="1" applyAlignment="1">
      <alignment horizontal="center"/>
    </xf>
    <xf numFmtId="165" fontId="19" fillId="0" borderId="3" xfId="1" applyNumberFormat="1" applyFont="1" applyBorder="1"/>
    <xf numFmtId="165" fontId="0" fillId="0" borderId="0" xfId="1" applyNumberFormat="1" applyFont="1" applyBorder="1"/>
    <xf numFmtId="0" fontId="0" fillId="0" borderId="0" xfId="0" applyAlignment="1">
      <alignment horizontal="left" indent="2"/>
    </xf>
    <xf numFmtId="0" fontId="0" fillId="0" borderId="0" xfId="0" applyBorder="1"/>
    <xf numFmtId="0" fontId="0" fillId="0" borderId="4" xfId="0" applyBorder="1"/>
    <xf numFmtId="0" fontId="10" fillId="0" borderId="4" xfId="0" applyFont="1" applyBorder="1" applyAlignment="1">
      <alignment horizontal="center"/>
    </xf>
    <xf numFmtId="165" fontId="19" fillId="0" borderId="5" xfId="1" applyNumberFormat="1" applyFont="1" applyBorder="1"/>
    <xf numFmtId="0" fontId="23" fillId="0" borderId="0" xfId="3"/>
    <xf numFmtId="0" fontId="26" fillId="7" borderId="0" xfId="3" applyFont="1" applyFill="1"/>
    <xf numFmtId="0" fontId="23" fillId="7" borderId="6" xfId="3" applyFont="1" applyFill="1" applyBorder="1"/>
    <xf numFmtId="0" fontId="24" fillId="7" borderId="6" xfId="3" applyFont="1" applyFill="1" applyBorder="1" applyAlignment="1">
      <alignment horizontal="center"/>
    </xf>
    <xf numFmtId="165" fontId="23" fillId="7" borderId="6" xfId="4" applyNumberFormat="1" applyFont="1" applyFill="1" applyBorder="1"/>
    <xf numFmtId="0" fontId="25" fillId="7" borderId="6" xfId="3" applyFont="1" applyFill="1" applyBorder="1"/>
    <xf numFmtId="0" fontId="23" fillId="7" borderId="6" xfId="3" applyFont="1" applyFill="1" applyBorder="1" applyAlignment="1">
      <alignment horizontal="left" indent="1"/>
    </xf>
    <xf numFmtId="0" fontId="23" fillId="10" borderId="6" xfId="3" applyFont="1" applyFill="1" applyBorder="1"/>
    <xf numFmtId="165" fontId="23" fillId="10" borderId="6" xfId="4" applyNumberFormat="1" applyFont="1" applyFill="1" applyBorder="1"/>
    <xf numFmtId="0" fontId="26" fillId="0" borderId="0" xfId="3" applyFont="1" applyFill="1"/>
    <xf numFmtId="0" fontId="23" fillId="0" borderId="0" xfId="3" applyFill="1"/>
    <xf numFmtId="0" fontId="23" fillId="2" borderId="0" xfId="0" applyFont="1" applyFill="1" applyAlignment="1">
      <alignment horizontal="right"/>
    </xf>
    <xf numFmtId="9" fontId="23" fillId="2" borderId="0" xfId="2" applyFont="1" applyFill="1" applyAlignment="1">
      <alignment horizontal="left"/>
    </xf>
    <xf numFmtId="0" fontId="26" fillId="7" borderId="6" xfId="3" applyFont="1" applyFill="1" applyBorder="1"/>
    <xf numFmtId="0" fontId="23" fillId="11" borderId="6" xfId="3" applyFont="1" applyFill="1" applyBorder="1"/>
    <xf numFmtId="0" fontId="23" fillId="11" borderId="6" xfId="3" applyFont="1" applyFill="1" applyBorder="1" applyAlignment="1">
      <alignment horizontal="left"/>
    </xf>
    <xf numFmtId="165" fontId="23" fillId="11" borderId="6" xfId="4" applyNumberFormat="1" applyFont="1" applyFill="1" applyBorder="1"/>
    <xf numFmtId="0" fontId="23" fillId="0" borderId="6" xfId="3" applyFont="1" applyFill="1" applyBorder="1"/>
    <xf numFmtId="0" fontId="23" fillId="0" borderId="0" xfId="3" applyBorder="1"/>
    <xf numFmtId="0" fontId="23" fillId="0" borderId="0" xfId="3" applyFont="1" applyFill="1" applyBorder="1"/>
    <xf numFmtId="0" fontId="25" fillId="7" borderId="9" xfId="3" applyFont="1" applyFill="1" applyBorder="1"/>
    <xf numFmtId="0" fontId="24" fillId="7" borderId="10" xfId="3" applyFont="1" applyFill="1" applyBorder="1" applyAlignment="1">
      <alignment horizontal="center"/>
    </xf>
    <xf numFmtId="0" fontId="23" fillId="10" borderId="7" xfId="3" applyFont="1" applyFill="1" applyBorder="1"/>
    <xf numFmtId="165" fontId="23" fillId="10" borderId="7" xfId="4" applyNumberFormat="1" applyFont="1" applyFill="1" applyBorder="1"/>
    <xf numFmtId="0" fontId="25" fillId="7" borderId="2" xfId="3" applyFont="1" applyFill="1" applyBorder="1"/>
    <xf numFmtId="0" fontId="23" fillId="0" borderId="2" xfId="3" applyFont="1" applyFill="1" applyBorder="1"/>
    <xf numFmtId="0" fontId="24" fillId="7" borderId="2" xfId="3" applyFont="1" applyFill="1" applyBorder="1" applyAlignment="1">
      <alignment horizontal="center"/>
    </xf>
    <xf numFmtId="43" fontId="23" fillId="10" borderId="6" xfId="4" applyNumberFormat="1" applyFont="1" applyFill="1" applyBorder="1"/>
    <xf numFmtId="0" fontId="23" fillId="0" borderId="8" xfId="3" applyFont="1" applyFill="1" applyBorder="1"/>
    <xf numFmtId="38" fontId="23" fillId="0" borderId="8" xfId="4" applyNumberFormat="1" applyFont="1" applyFill="1" applyBorder="1"/>
    <xf numFmtId="164" fontId="23" fillId="0" borderId="0" xfId="2" applyNumberFormat="1" applyFont="1" applyBorder="1"/>
    <xf numFmtId="43" fontId="23" fillId="11" borderId="6" xfId="4" applyNumberFormat="1" applyFont="1" applyFill="1" applyBorder="1"/>
    <xf numFmtId="0" fontId="24" fillId="0" borderId="0" xfId="3" applyFont="1" applyFill="1" applyAlignment="1">
      <alignment horizontal="right"/>
    </xf>
    <xf numFmtId="164" fontId="25" fillId="0" borderId="0" xfId="3" applyNumberFormat="1" applyFont="1" applyFill="1" applyAlignment="1">
      <alignment horizontal="center"/>
    </xf>
    <xf numFmtId="165" fontId="25" fillId="0" borderId="0" xfId="3" applyNumberFormat="1" applyFont="1" applyFill="1" applyBorder="1" applyAlignment="1">
      <alignment horizontal="center"/>
    </xf>
    <xf numFmtId="0" fontId="24" fillId="0" borderId="0" xfId="0" applyFont="1" applyFill="1" applyBorder="1"/>
    <xf numFmtId="0" fontId="24" fillId="7" borderId="4" xfId="0" applyFont="1" applyFill="1" applyBorder="1" applyAlignment="1">
      <alignment horizontal="center"/>
    </xf>
    <xf numFmtId="0" fontId="23" fillId="0" borderId="0" xfId="3"/>
    <xf numFmtId="0" fontId="24" fillId="7" borderId="6" xfId="3" applyFont="1" applyFill="1" applyBorder="1" applyAlignment="1">
      <alignment horizontal="center"/>
    </xf>
    <xf numFmtId="165" fontId="23" fillId="7" borderId="0" xfId="4" applyNumberFormat="1" applyFont="1" applyFill="1" applyBorder="1"/>
    <xf numFmtId="165" fontId="23" fillId="0" borderId="0" xfId="4" applyNumberFormat="1" applyFont="1" applyFill="1" applyBorder="1"/>
    <xf numFmtId="40" fontId="23" fillId="0" borderId="0" xfId="4" applyNumberFormat="1" applyFont="1" applyFill="1" applyBorder="1"/>
    <xf numFmtId="40" fontId="23" fillId="13" borderId="0" xfId="4" applyNumberFormat="1" applyFont="1" applyFill="1" applyBorder="1"/>
    <xf numFmtId="40" fontId="23" fillId="14" borderId="0" xfId="4" applyNumberFormat="1" applyFont="1" applyFill="1" applyBorder="1"/>
    <xf numFmtId="164" fontId="23" fillId="7" borderId="0" xfId="5" applyNumberFormat="1" applyFont="1" applyFill="1" applyBorder="1"/>
    <xf numFmtId="164" fontId="24" fillId="7" borderId="0" xfId="5" applyNumberFormat="1" applyFont="1" applyFill="1" applyBorder="1"/>
    <xf numFmtId="43" fontId="23" fillId="0" borderId="0" xfId="3" applyNumberFormat="1" applyFont="1" applyFill="1" applyBorder="1"/>
    <xf numFmtId="9" fontId="23" fillId="0" borderId="0" xfId="2" applyFont="1" applyFill="1" applyBorder="1"/>
    <xf numFmtId="40" fontId="23" fillId="15" borderId="0" xfId="3" applyNumberFormat="1" applyFont="1" applyFill="1" applyBorder="1"/>
    <xf numFmtId="0" fontId="23" fillId="0" borderId="0" xfId="0" applyFont="1" applyFill="1" applyBorder="1"/>
    <xf numFmtId="0" fontId="23" fillId="0" borderId="0" xfId="0" applyFont="1"/>
    <xf numFmtId="0" fontId="23" fillId="12" borderId="0" xfId="0" applyFont="1" applyFill="1" applyBorder="1"/>
    <xf numFmtId="0" fontId="23" fillId="7" borderId="0" xfId="0" applyFont="1" applyFill="1" applyBorder="1"/>
    <xf numFmtId="43" fontId="23" fillId="0" borderId="0" xfId="0" applyNumberFormat="1" applyFont="1" applyFill="1" applyBorder="1"/>
    <xf numFmtId="43" fontId="23" fillId="12" borderId="0" xfId="0" applyNumberFormat="1" applyFont="1" applyFill="1" applyBorder="1"/>
    <xf numFmtId="0" fontId="23" fillId="7" borderId="11" xfId="0" applyFont="1" applyFill="1" applyBorder="1"/>
    <xf numFmtId="0" fontId="23" fillId="7" borderId="4" xfId="0" applyFont="1" applyFill="1" applyBorder="1"/>
    <xf numFmtId="0" fontId="23" fillId="7" borderId="1" xfId="0" applyFont="1" applyFill="1" applyBorder="1"/>
    <xf numFmtId="43" fontId="23" fillId="7" borderId="0" xfId="0" applyNumberFormat="1" applyFont="1" applyFill="1" applyBorder="1"/>
    <xf numFmtId="0" fontId="23" fillId="13" borderId="0" xfId="0" applyFont="1" applyFill="1" applyBorder="1"/>
    <xf numFmtId="168" fontId="23" fillId="7" borderId="0" xfId="0" applyNumberFormat="1" applyFont="1" applyFill="1" applyBorder="1"/>
    <xf numFmtId="165" fontId="23" fillId="7" borderId="0" xfId="0" applyNumberFormat="1" applyFont="1" applyFill="1" applyBorder="1"/>
    <xf numFmtId="43" fontId="23" fillId="13" borderId="0" xfId="0" applyNumberFormat="1" applyFont="1" applyFill="1" applyBorder="1"/>
    <xf numFmtId="40" fontId="23" fillId="6" borderId="0" xfId="0" applyNumberFormat="1" applyFont="1" applyFill="1" applyBorder="1"/>
    <xf numFmtId="40" fontId="23" fillId="0" borderId="0" xfId="0" applyNumberFormat="1" applyFont="1" applyFill="1" applyBorder="1"/>
    <xf numFmtId="0" fontId="23" fillId="6" borderId="0" xfId="0" applyFont="1" applyFill="1" applyBorder="1"/>
    <xf numFmtId="0" fontId="23" fillId="14" borderId="0" xfId="0" applyFont="1" applyFill="1" applyBorder="1"/>
    <xf numFmtId="0" fontId="29" fillId="0" borderId="0" xfId="0" applyFont="1" applyFill="1" applyBorder="1"/>
  </cellXfs>
  <cellStyles count="9">
    <cellStyle name="Comma" xfId="1" builtinId="3"/>
    <cellStyle name="Comma 2" xfId="7" xr:uid="{00000000-0005-0000-0000-000001000000}"/>
    <cellStyle name="Comma 3" xfId="4" xr:uid="{00000000-0005-0000-0000-000002000000}"/>
    <cellStyle name="Normal" xfId="0" builtinId="0"/>
    <cellStyle name="Normal 2" xfId="6" xr:uid="{00000000-0005-0000-0000-000004000000}"/>
    <cellStyle name="Normal 3" xfId="3" xr:uid="{00000000-0005-0000-0000-000005000000}"/>
    <cellStyle name="Percent" xfId="2" builtinId="5"/>
    <cellStyle name="Percent 2" xfId="8" xr:uid="{00000000-0005-0000-0000-000007000000}"/>
    <cellStyle name="Percent 3" xfId="5" xr:uid="{00000000-0005-0000-0000-000008000000}"/>
  </cellStyles>
  <dxfs count="12">
    <dxf>
      <font>
        <b/>
        <i val="0"/>
        <color theme="0"/>
      </font>
      <fill>
        <patternFill>
          <bgColor rgb="FFFF0000"/>
        </patternFill>
      </fill>
    </dxf>
    <dxf>
      <font>
        <color auto="1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color auto="1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color auto="1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color auto="1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color auto="1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color auto="1"/>
      </font>
      <fill>
        <patternFill>
          <bgColor rgb="FFFF0000"/>
        </patternFill>
      </fill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BA135"/>
  <sheetViews>
    <sheetView tabSelected="1" zoomScale="85" zoomScaleNormal="85" workbookViewId="0">
      <selection activeCell="E5" sqref="E4:E5"/>
    </sheetView>
  </sheetViews>
  <sheetFormatPr defaultColWidth="9.140625" defaultRowHeight="12.75" x14ac:dyDescent="0.2"/>
  <cols>
    <col min="1" max="1" width="9.140625" style="152"/>
    <col min="2" max="2" width="44" style="151" customWidth="1"/>
    <col min="3" max="3" width="35.7109375" style="151" bestFit="1" customWidth="1"/>
    <col min="4" max="4" width="1.85546875" style="151" bestFit="1" customWidth="1"/>
    <col min="5" max="14" width="9.140625" style="151"/>
    <col min="15" max="15" width="14.5703125" style="151" customWidth="1"/>
    <col min="16" max="16" width="1.5703125" style="151" customWidth="1"/>
    <col min="17" max="17" width="18.28515625" style="151" bestFit="1" customWidth="1"/>
    <col min="18" max="18" width="9.140625" style="151"/>
    <col min="19" max="19" width="9.140625" style="151" customWidth="1"/>
    <col min="20" max="20" width="3.42578125" style="151" customWidth="1"/>
    <col min="21" max="21" width="36" style="151" bestFit="1" customWidth="1"/>
    <col min="22" max="22" width="1.85546875" style="151" bestFit="1" customWidth="1"/>
    <col min="23" max="32" width="9.85546875" style="151" customWidth="1"/>
    <col min="33" max="33" width="18.28515625" style="151" bestFit="1" customWidth="1"/>
    <col min="34" max="34" width="4" style="151" customWidth="1"/>
    <col min="35" max="53" width="9.140625" style="151"/>
    <col min="54" max="16384" width="9.140625" style="152"/>
  </cols>
  <sheetData>
    <row r="1" spans="1:34" x14ac:dyDescent="0.2">
      <c r="A1" s="137" t="s">
        <v>466</v>
      </c>
    </row>
    <row r="2" spans="1:34" x14ac:dyDescent="0.2">
      <c r="A2" s="137" t="s">
        <v>461</v>
      </c>
    </row>
    <row r="3" spans="1:34" x14ac:dyDescent="0.2">
      <c r="A3" s="169" t="s">
        <v>467</v>
      </c>
    </row>
    <row r="4" spans="1:34" x14ac:dyDescent="0.2">
      <c r="A4" s="137" t="s">
        <v>439</v>
      </c>
    </row>
    <row r="5" spans="1:34" x14ac:dyDescent="0.2">
      <c r="A5" s="137" t="s">
        <v>468</v>
      </c>
    </row>
    <row r="6" spans="1:34" x14ac:dyDescent="0.2">
      <c r="A6" s="151"/>
    </row>
    <row r="7" spans="1:34" x14ac:dyDescent="0.2">
      <c r="B7" s="137" t="str">
        <f>E8&amp;"-"&amp;N8&amp;" RRI Calculation Period"</f>
        <v>2023-2032 RRI Calculation Period</v>
      </c>
    </row>
    <row r="8" spans="1:34" x14ac:dyDescent="0.2">
      <c r="E8" s="137">
        <v>2023</v>
      </c>
      <c r="F8" s="137">
        <f>E8+1</f>
        <v>2024</v>
      </c>
      <c r="G8" s="137">
        <f t="shared" ref="G8:N8" si="0">F8+1</f>
        <v>2025</v>
      </c>
      <c r="H8" s="137">
        <f t="shared" si="0"/>
        <v>2026</v>
      </c>
      <c r="I8" s="137">
        <f t="shared" si="0"/>
        <v>2027</v>
      </c>
      <c r="J8" s="137">
        <f t="shared" si="0"/>
        <v>2028</v>
      </c>
      <c r="K8" s="137">
        <f t="shared" si="0"/>
        <v>2029</v>
      </c>
      <c r="L8" s="137">
        <f t="shared" si="0"/>
        <v>2030</v>
      </c>
      <c r="M8" s="137">
        <f t="shared" si="0"/>
        <v>2031</v>
      </c>
      <c r="N8" s="137">
        <f t="shared" si="0"/>
        <v>2032</v>
      </c>
      <c r="O8" s="153" t="s">
        <v>440</v>
      </c>
      <c r="Q8" s="153" t="s">
        <v>441</v>
      </c>
    </row>
    <row r="9" spans="1:34" x14ac:dyDescent="0.2">
      <c r="C9" s="151" t="s">
        <v>442</v>
      </c>
      <c r="D9" s="151" t="s">
        <v>420</v>
      </c>
      <c r="E9" s="142"/>
      <c r="F9" s="142"/>
      <c r="G9" s="142"/>
      <c r="H9" s="142"/>
      <c r="I9" s="142"/>
      <c r="J9" s="142"/>
      <c r="K9" s="142"/>
      <c r="L9" s="142"/>
      <c r="M9" s="142"/>
      <c r="N9" s="142"/>
      <c r="O9" s="153" t="s">
        <v>443</v>
      </c>
      <c r="Q9" s="153" t="str">
        <f>"Budget "&amp;"("&amp;$E$8&amp;"-"&amp;N8&amp;")"</f>
        <v>Budget (2023-2032)</v>
      </c>
      <c r="T9" s="154"/>
      <c r="U9" s="154"/>
      <c r="V9" s="154"/>
      <c r="W9" s="154"/>
      <c r="X9" s="154"/>
      <c r="Y9" s="154"/>
      <c r="Z9" s="154"/>
      <c r="AA9" s="154"/>
      <c r="AB9" s="154"/>
      <c r="AC9" s="154"/>
      <c r="AD9" s="154"/>
      <c r="AE9" s="154"/>
      <c r="AF9" s="154"/>
      <c r="AG9" s="154"/>
      <c r="AH9" s="154"/>
    </row>
    <row r="10" spans="1:34" ht="13.5" thickBot="1" x14ac:dyDescent="0.25">
      <c r="C10" s="151" t="s">
        <v>444</v>
      </c>
      <c r="D10" s="151" t="s">
        <v>420</v>
      </c>
      <c r="E10" s="155"/>
      <c r="F10" s="155"/>
      <c r="G10" s="155"/>
      <c r="H10" s="155"/>
      <c r="I10" s="155"/>
      <c r="J10" s="155"/>
      <c r="K10" s="155"/>
      <c r="L10" s="155"/>
      <c r="M10" s="155"/>
      <c r="N10" s="155"/>
      <c r="O10" s="156">
        <f>SUM(E10:N10)</f>
        <v>0</v>
      </c>
      <c r="Q10" s="156">
        <f>O10</f>
        <v>0</v>
      </c>
      <c r="R10" s="151" t="s">
        <v>420</v>
      </c>
      <c r="T10" s="154"/>
      <c r="U10" s="157" t="s">
        <v>462</v>
      </c>
      <c r="V10" s="158"/>
      <c r="W10" s="158">
        <v>2023</v>
      </c>
      <c r="X10" s="158">
        <f>W10+1</f>
        <v>2024</v>
      </c>
      <c r="Y10" s="158">
        <f t="shared" ref="Y10:AF10" si="1">X10+1</f>
        <v>2025</v>
      </c>
      <c r="Z10" s="158">
        <f t="shared" si="1"/>
        <v>2026</v>
      </c>
      <c r="AA10" s="158">
        <f t="shared" si="1"/>
        <v>2027</v>
      </c>
      <c r="AB10" s="158">
        <f t="shared" si="1"/>
        <v>2028</v>
      </c>
      <c r="AC10" s="158">
        <f t="shared" si="1"/>
        <v>2029</v>
      </c>
      <c r="AD10" s="158">
        <f t="shared" si="1"/>
        <v>2030</v>
      </c>
      <c r="AE10" s="158">
        <f t="shared" si="1"/>
        <v>2031</v>
      </c>
      <c r="AF10" s="158">
        <f t="shared" si="1"/>
        <v>2032</v>
      </c>
      <c r="AG10" s="138" t="s">
        <v>268</v>
      </c>
      <c r="AH10" s="154"/>
    </row>
    <row r="11" spans="1:34" x14ac:dyDescent="0.2">
      <c r="T11" s="154"/>
      <c r="U11" s="159" t="s">
        <v>463</v>
      </c>
      <c r="V11" s="154" t="s">
        <v>420</v>
      </c>
      <c r="W11" s="160">
        <f t="shared" ref="W11:AF11" si="2">E10</f>
        <v>0</v>
      </c>
      <c r="X11" s="160">
        <f t="shared" si="2"/>
        <v>0</v>
      </c>
      <c r="Y11" s="160">
        <f t="shared" si="2"/>
        <v>0</v>
      </c>
      <c r="Z11" s="160">
        <f t="shared" si="2"/>
        <v>0</v>
      </c>
      <c r="AA11" s="160">
        <f t="shared" si="2"/>
        <v>0</v>
      </c>
      <c r="AB11" s="160">
        <f t="shared" si="2"/>
        <v>0</v>
      </c>
      <c r="AC11" s="160">
        <f t="shared" si="2"/>
        <v>0</v>
      </c>
      <c r="AD11" s="160">
        <f t="shared" si="2"/>
        <v>0</v>
      </c>
      <c r="AE11" s="160">
        <f t="shared" si="2"/>
        <v>0</v>
      </c>
      <c r="AF11" s="160">
        <f t="shared" si="2"/>
        <v>0</v>
      </c>
      <c r="AG11" s="160">
        <f>SUM(W11:AF11)</f>
        <v>0</v>
      </c>
      <c r="AH11" s="154"/>
    </row>
    <row r="12" spans="1:34" x14ac:dyDescent="0.2">
      <c r="Q12" s="161" t="s">
        <v>441</v>
      </c>
      <c r="T12" s="154"/>
      <c r="U12" s="159" t="s">
        <v>464</v>
      </c>
      <c r="V12" s="154" t="s">
        <v>420</v>
      </c>
      <c r="W12" s="162">
        <f t="shared" ref="W12:AF12" si="3">E14</f>
        <v>0</v>
      </c>
      <c r="X12" s="162">
        <f t="shared" si="3"/>
        <v>0</v>
      </c>
      <c r="Y12" s="162">
        <f t="shared" si="3"/>
        <v>0</v>
      </c>
      <c r="Z12" s="162">
        <f t="shared" si="3"/>
        <v>0</v>
      </c>
      <c r="AA12" s="162">
        <f t="shared" si="3"/>
        <v>0</v>
      </c>
      <c r="AB12" s="162">
        <f t="shared" si="3"/>
        <v>0</v>
      </c>
      <c r="AC12" s="162">
        <f t="shared" si="3"/>
        <v>0</v>
      </c>
      <c r="AD12" s="162">
        <f t="shared" si="3"/>
        <v>0</v>
      </c>
      <c r="AE12" s="162">
        <f t="shared" si="3"/>
        <v>0</v>
      </c>
      <c r="AF12" s="162">
        <f t="shared" si="3"/>
        <v>0</v>
      </c>
      <c r="AG12" s="162">
        <f>SUM(W12:AF12)</f>
        <v>0</v>
      </c>
      <c r="AH12" s="154"/>
    </row>
    <row r="13" spans="1:34" x14ac:dyDescent="0.2">
      <c r="Q13" s="161" t="str">
        <f>"Costs ("&amp;$E$8&amp;"-"&amp;N8&amp;")"</f>
        <v>Costs (2023-2032)</v>
      </c>
      <c r="T13" s="154"/>
      <c r="U13" s="159" t="s">
        <v>465</v>
      </c>
      <c r="V13" s="154" t="s">
        <v>420</v>
      </c>
      <c r="W13" s="162">
        <f t="shared" ref="W13:AF13" si="4">E9</f>
        <v>0</v>
      </c>
      <c r="X13" s="162">
        <f t="shared" si="4"/>
        <v>0</v>
      </c>
      <c r="Y13" s="162">
        <f t="shared" si="4"/>
        <v>0</v>
      </c>
      <c r="Z13" s="162">
        <f t="shared" si="4"/>
        <v>0</v>
      </c>
      <c r="AA13" s="162">
        <f t="shared" si="4"/>
        <v>0</v>
      </c>
      <c r="AB13" s="162">
        <f t="shared" si="4"/>
        <v>0</v>
      </c>
      <c r="AC13" s="162">
        <f t="shared" si="4"/>
        <v>0</v>
      </c>
      <c r="AD13" s="162">
        <f t="shared" si="4"/>
        <v>0</v>
      </c>
      <c r="AE13" s="162">
        <f t="shared" si="4"/>
        <v>0</v>
      </c>
      <c r="AF13" s="162">
        <f t="shared" si="4"/>
        <v>0</v>
      </c>
      <c r="AG13" s="163">
        <f>SUM(W13:AF13)</f>
        <v>0</v>
      </c>
      <c r="AH13" s="154"/>
    </row>
    <row r="14" spans="1:34" x14ac:dyDescent="0.2">
      <c r="C14" s="151" t="s">
        <v>445</v>
      </c>
      <c r="D14" s="151" t="s">
        <v>420</v>
      </c>
      <c r="E14" s="142"/>
      <c r="F14" s="142"/>
      <c r="G14" s="142"/>
      <c r="H14" s="142"/>
      <c r="I14" s="142"/>
      <c r="J14" s="142"/>
      <c r="K14" s="142"/>
      <c r="L14" s="142"/>
      <c r="M14" s="142"/>
      <c r="N14" s="142"/>
      <c r="O14" s="164">
        <f>SUM(E14:N14)</f>
        <v>0</v>
      </c>
      <c r="Q14" s="144">
        <f>O14</f>
        <v>0</v>
      </c>
      <c r="R14" s="151" t="s">
        <v>420</v>
      </c>
      <c r="T14" s="154"/>
      <c r="U14" s="159"/>
      <c r="V14" s="154"/>
      <c r="X14" s="163"/>
      <c r="Y14" s="163"/>
      <c r="Z14" s="163"/>
      <c r="AA14" s="163"/>
      <c r="AB14" s="163"/>
      <c r="AC14" s="163"/>
      <c r="AD14" s="163"/>
      <c r="AE14" s="163"/>
      <c r="AF14" s="163"/>
      <c r="AG14" s="163"/>
      <c r="AH14" s="154"/>
    </row>
    <row r="15" spans="1:34" x14ac:dyDescent="0.2">
      <c r="T15" s="154"/>
      <c r="U15" s="159" t="s">
        <v>446</v>
      </c>
      <c r="V15" s="154" t="s">
        <v>420</v>
      </c>
      <c r="W15" s="146" t="e">
        <f>W11/W$13</f>
        <v>#DIV/0!</v>
      </c>
      <c r="X15" s="146" t="e">
        <f>X11/X$13</f>
        <v>#DIV/0!</v>
      </c>
      <c r="Y15" s="146" t="e">
        <f t="shared" ref="Y15:AG16" si="5">Y11/Y$13</f>
        <v>#DIV/0!</v>
      </c>
      <c r="Z15" s="146" t="e">
        <f t="shared" si="5"/>
        <v>#DIV/0!</v>
      </c>
      <c r="AA15" s="146" t="e">
        <f t="shared" si="5"/>
        <v>#DIV/0!</v>
      </c>
      <c r="AB15" s="146" t="e">
        <f t="shared" si="5"/>
        <v>#DIV/0!</v>
      </c>
      <c r="AC15" s="146" t="e">
        <f t="shared" si="5"/>
        <v>#DIV/0!</v>
      </c>
      <c r="AD15" s="146" t="e">
        <f t="shared" si="5"/>
        <v>#DIV/0!</v>
      </c>
      <c r="AE15" s="146" t="e">
        <f t="shared" si="5"/>
        <v>#DIV/0!</v>
      </c>
      <c r="AF15" s="146" t="e">
        <f t="shared" si="5"/>
        <v>#DIV/0!</v>
      </c>
      <c r="AG15" s="146" t="e">
        <f t="shared" si="5"/>
        <v>#DIV/0!</v>
      </c>
      <c r="AH15" s="154"/>
    </row>
    <row r="16" spans="1:34" x14ac:dyDescent="0.2">
      <c r="C16" s="151" t="s">
        <v>447</v>
      </c>
      <c r="D16" s="151" t="s">
        <v>420</v>
      </c>
      <c r="E16" s="143"/>
      <c r="F16" s="143"/>
      <c r="G16" s="143"/>
      <c r="H16" s="143"/>
      <c r="I16" s="143"/>
      <c r="J16" s="143"/>
      <c r="K16" s="143"/>
      <c r="L16" s="143"/>
      <c r="M16" s="143"/>
      <c r="N16" s="143"/>
      <c r="Q16" s="143"/>
      <c r="T16" s="154"/>
      <c r="U16" s="159" t="s">
        <v>448</v>
      </c>
      <c r="V16" s="154" t="s">
        <v>420</v>
      </c>
      <c r="W16" s="146" t="e">
        <f>W12/W$13</f>
        <v>#DIV/0!</v>
      </c>
      <c r="X16" s="146" t="e">
        <f>X12/X$13</f>
        <v>#DIV/0!</v>
      </c>
      <c r="Y16" s="146" t="e">
        <f t="shared" si="5"/>
        <v>#DIV/0!</v>
      </c>
      <c r="Z16" s="146" t="e">
        <f t="shared" si="5"/>
        <v>#DIV/0!</v>
      </c>
      <c r="AA16" s="146" t="e">
        <f t="shared" si="5"/>
        <v>#DIV/0!</v>
      </c>
      <c r="AB16" s="146" t="e">
        <f t="shared" si="5"/>
        <v>#DIV/0!</v>
      </c>
      <c r="AC16" s="146" t="e">
        <f t="shared" si="5"/>
        <v>#DIV/0!</v>
      </c>
      <c r="AD16" s="146" t="e">
        <f t="shared" si="5"/>
        <v>#DIV/0!</v>
      </c>
      <c r="AE16" s="146" t="e">
        <f t="shared" si="5"/>
        <v>#DIV/0!</v>
      </c>
      <c r="AF16" s="146" t="e">
        <f t="shared" si="5"/>
        <v>#DIV/0!</v>
      </c>
      <c r="AG16" s="147" t="e">
        <f>AG12/AG$13</f>
        <v>#DIV/0!</v>
      </c>
      <c r="AH16" s="154"/>
    </row>
    <row r="17" spans="2:34" x14ac:dyDescent="0.2">
      <c r="C17" s="151" t="s">
        <v>449</v>
      </c>
      <c r="D17" s="151" t="s">
        <v>420</v>
      </c>
      <c r="E17" s="150"/>
      <c r="T17" s="154"/>
      <c r="U17" s="154"/>
      <c r="V17" s="154"/>
      <c r="W17" s="154"/>
      <c r="X17" s="154"/>
      <c r="Y17" s="154"/>
      <c r="Z17" s="154"/>
      <c r="AA17" s="154"/>
      <c r="AB17" s="154"/>
      <c r="AC17" s="154"/>
      <c r="AD17" s="154"/>
      <c r="AE17" s="154"/>
      <c r="AF17" s="154"/>
      <c r="AG17" s="154"/>
      <c r="AH17" s="154"/>
    </row>
    <row r="18" spans="2:34" x14ac:dyDescent="0.2">
      <c r="C18" s="151" t="s">
        <v>450</v>
      </c>
      <c r="D18" s="151" t="s">
        <v>420</v>
      </c>
      <c r="E18" s="165"/>
      <c r="F18" s="166"/>
      <c r="G18" s="166"/>
      <c r="H18" s="166"/>
      <c r="I18" s="166"/>
      <c r="J18" s="166"/>
      <c r="K18" s="166"/>
      <c r="L18" s="166"/>
      <c r="M18" s="166"/>
      <c r="N18" s="166"/>
    </row>
    <row r="19" spans="2:34" x14ac:dyDescent="0.2">
      <c r="F19" s="166"/>
      <c r="G19" s="166"/>
      <c r="H19" s="166"/>
      <c r="I19" s="166"/>
      <c r="J19" s="166"/>
      <c r="K19" s="166"/>
      <c r="L19" s="166"/>
      <c r="M19" s="166"/>
      <c r="N19" s="166"/>
    </row>
    <row r="20" spans="2:34" ht="13.5" thickBot="1" x14ac:dyDescent="0.25">
      <c r="B20" s="137" t="str">
        <f>E21&amp;"-"&amp;N21&amp;" RRI Calculation Period"</f>
        <v>- RRI Calculation Period</v>
      </c>
      <c r="T20" s="154" t="s">
        <v>451</v>
      </c>
      <c r="U20" s="157"/>
      <c r="V20" s="158"/>
      <c r="W20" s="158">
        <v>2023</v>
      </c>
      <c r="X20" s="158">
        <f>W20+1</f>
        <v>2024</v>
      </c>
      <c r="Y20" s="158">
        <f t="shared" ref="Y20:AF20" si="6">X20+1</f>
        <v>2025</v>
      </c>
      <c r="Z20" s="158">
        <f t="shared" si="6"/>
        <v>2026</v>
      </c>
      <c r="AA20" s="158">
        <f t="shared" si="6"/>
        <v>2027</v>
      </c>
      <c r="AB20" s="158">
        <f t="shared" si="6"/>
        <v>2028</v>
      </c>
      <c r="AC20" s="158">
        <f t="shared" si="6"/>
        <v>2029</v>
      </c>
      <c r="AD20" s="158">
        <f t="shared" si="6"/>
        <v>2030</v>
      </c>
      <c r="AE20" s="158">
        <f t="shared" si="6"/>
        <v>2031</v>
      </c>
      <c r="AF20" s="158">
        <f t="shared" si="6"/>
        <v>2032</v>
      </c>
      <c r="AG20" s="138" t="s">
        <v>452</v>
      </c>
      <c r="AH20" s="154"/>
    </row>
    <row r="21" spans="2:34" x14ac:dyDescent="0.2">
      <c r="E21" s="137"/>
      <c r="F21" s="137"/>
      <c r="G21" s="137"/>
      <c r="H21" s="137"/>
      <c r="I21" s="137"/>
      <c r="J21" s="137"/>
      <c r="K21" s="137"/>
      <c r="L21" s="137"/>
      <c r="M21" s="137"/>
      <c r="N21" s="137"/>
      <c r="O21" s="153" t="s">
        <v>440</v>
      </c>
      <c r="Q21" s="153" t="s">
        <v>441</v>
      </c>
      <c r="T21" s="154"/>
      <c r="U21" s="159" t="str">
        <f>RR!B8</f>
        <v xml:space="preserve">Plan_1 </v>
      </c>
      <c r="V21" s="154" t="s">
        <v>420</v>
      </c>
      <c r="W21" s="141"/>
      <c r="X21" s="141"/>
      <c r="Y21" s="141"/>
      <c r="Z21" s="141"/>
      <c r="AA21" s="141"/>
      <c r="AB21" s="141"/>
      <c r="AC21" s="141"/>
      <c r="AD21" s="141"/>
      <c r="AE21" s="141"/>
      <c r="AF21" s="141"/>
      <c r="AG21" s="163"/>
      <c r="AH21" s="154"/>
    </row>
    <row r="22" spans="2:34" x14ac:dyDescent="0.2">
      <c r="C22" s="151" t="str">
        <f>C9</f>
        <v>Baseline Revenue Requirement ($MM)</v>
      </c>
      <c r="D22" s="151" t="s">
        <v>420</v>
      </c>
      <c r="E22" s="142"/>
      <c r="F22" s="142"/>
      <c r="G22" s="142"/>
      <c r="H22" s="142"/>
      <c r="I22" s="142"/>
      <c r="J22" s="142"/>
      <c r="K22" s="142"/>
      <c r="L22" s="142"/>
      <c r="M22" s="142"/>
      <c r="N22" s="142"/>
      <c r="O22" s="153" t="s">
        <v>443</v>
      </c>
      <c r="Q22" s="153" t="str">
        <f>"Budget "&amp;"("&amp;$E$8&amp;"-"&amp;N21&amp;")"</f>
        <v>Budget (2023-)</v>
      </c>
      <c r="T22" s="154"/>
      <c r="U22" s="159" t="str">
        <f>RR!B9</f>
        <v>Plan_1No RES</v>
      </c>
      <c r="V22" s="154" t="s">
        <v>420</v>
      </c>
      <c r="W22" s="141"/>
      <c r="X22" s="141"/>
      <c r="Y22" s="141"/>
      <c r="Z22" s="141"/>
      <c r="AA22" s="141"/>
      <c r="AB22" s="141"/>
      <c r="AC22" s="141"/>
      <c r="AD22" s="141"/>
      <c r="AE22" s="141"/>
      <c r="AF22" s="141"/>
      <c r="AG22" s="163"/>
      <c r="AH22" s="154"/>
    </row>
    <row r="23" spans="2:34" x14ac:dyDescent="0.2">
      <c r="C23" s="151" t="str">
        <f>C10</f>
        <v>Annual 1% ($MM)</v>
      </c>
      <c r="D23" s="151" t="s">
        <v>420</v>
      </c>
      <c r="E23" s="155"/>
      <c r="F23" s="155"/>
      <c r="G23" s="155"/>
      <c r="H23" s="155"/>
      <c r="I23" s="155"/>
      <c r="J23" s="155"/>
      <c r="K23" s="155"/>
      <c r="L23" s="155"/>
      <c r="M23" s="155"/>
      <c r="N23" s="155"/>
      <c r="O23" s="156">
        <f>SUM(E23:N23)</f>
        <v>0</v>
      </c>
      <c r="Q23" s="156">
        <f>Q10+N23</f>
        <v>0</v>
      </c>
      <c r="R23" s="151" t="s">
        <v>420</v>
      </c>
      <c r="T23" s="154"/>
      <c r="U23" s="159" t="s">
        <v>453</v>
      </c>
      <c r="V23" s="154"/>
      <c r="W23" s="154"/>
      <c r="X23" s="154"/>
      <c r="Y23" s="154"/>
      <c r="Z23" s="154"/>
      <c r="AA23" s="154"/>
      <c r="AB23" s="154"/>
      <c r="AC23" s="154"/>
      <c r="AD23" s="154"/>
      <c r="AE23" s="154"/>
      <c r="AF23" s="154"/>
      <c r="AG23" s="146" t="e">
        <f>(AG21-AG22)/AG21</f>
        <v>#DIV/0!</v>
      </c>
      <c r="AH23" s="154"/>
    </row>
    <row r="24" spans="2:34" x14ac:dyDescent="0.2">
      <c r="M24" s="167" t="s">
        <v>454</v>
      </c>
      <c r="N24" s="167"/>
      <c r="O24" s="165">
        <f>E18</f>
        <v>0</v>
      </c>
      <c r="T24" s="154"/>
      <c r="U24" s="154"/>
      <c r="V24" s="154"/>
      <c r="W24" s="154"/>
      <c r="X24" s="154"/>
      <c r="Y24" s="154"/>
      <c r="Z24" s="154"/>
      <c r="AA24" s="154"/>
      <c r="AB24" s="154"/>
      <c r="AC24" s="154"/>
      <c r="AD24" s="154"/>
      <c r="AE24" s="154"/>
      <c r="AF24" s="154"/>
      <c r="AG24" s="154"/>
      <c r="AH24" s="154"/>
    </row>
    <row r="25" spans="2:34" ht="13.5" thickBot="1" x14ac:dyDescent="0.25">
      <c r="M25" s="168" t="s">
        <v>455</v>
      </c>
      <c r="N25" s="168"/>
      <c r="O25" s="145">
        <f>O23-O24</f>
        <v>0</v>
      </c>
      <c r="Q25" s="161" t="s">
        <v>441</v>
      </c>
      <c r="T25" s="154" t="s">
        <v>451</v>
      </c>
      <c r="U25" s="157"/>
      <c r="V25" s="158"/>
      <c r="W25" s="158">
        <f>W20+1</f>
        <v>2024</v>
      </c>
      <c r="X25" s="158">
        <f>W25+1</f>
        <v>2025</v>
      </c>
      <c r="Y25" s="158">
        <f t="shared" ref="Y25:AF25" si="7">X25+1</f>
        <v>2026</v>
      </c>
      <c r="Z25" s="158">
        <f t="shared" si="7"/>
        <v>2027</v>
      </c>
      <c r="AA25" s="158">
        <f t="shared" si="7"/>
        <v>2028</v>
      </c>
      <c r="AB25" s="158">
        <f t="shared" si="7"/>
        <v>2029</v>
      </c>
      <c r="AC25" s="158">
        <f t="shared" si="7"/>
        <v>2030</v>
      </c>
      <c r="AD25" s="158">
        <f t="shared" si="7"/>
        <v>2031</v>
      </c>
      <c r="AE25" s="158">
        <f t="shared" si="7"/>
        <v>2032</v>
      </c>
      <c r="AF25" s="158">
        <f t="shared" si="7"/>
        <v>2033</v>
      </c>
      <c r="AG25" s="138" t="s">
        <v>452</v>
      </c>
      <c r="AH25" s="154"/>
    </row>
    <row r="26" spans="2:34" x14ac:dyDescent="0.2">
      <c r="Q26" s="161" t="str">
        <f>"Costs ("&amp;$E$8&amp;"-"&amp;N21&amp;")"</f>
        <v>Costs (2023-)</v>
      </c>
      <c r="T26" s="154"/>
      <c r="U26" s="159" t="str">
        <f>U21</f>
        <v xml:space="preserve">Plan_1 </v>
      </c>
      <c r="V26" s="154" t="s">
        <v>420</v>
      </c>
      <c r="W26" s="141"/>
      <c r="X26" s="141"/>
      <c r="Y26" s="141"/>
      <c r="Z26" s="141"/>
      <c r="AA26" s="141"/>
      <c r="AB26" s="141"/>
      <c r="AC26" s="141"/>
      <c r="AD26" s="141"/>
      <c r="AE26" s="141"/>
      <c r="AF26" s="141"/>
      <c r="AG26" s="163"/>
      <c r="AH26" s="154"/>
    </row>
    <row r="27" spans="2:34" x14ac:dyDescent="0.2">
      <c r="C27" s="151" t="str">
        <f>C14</f>
        <v>Actual Costs of Compliance</v>
      </c>
      <c r="D27" s="151" t="s">
        <v>420</v>
      </c>
      <c r="E27" s="142"/>
      <c r="F27" s="142"/>
      <c r="G27" s="142"/>
      <c r="H27" s="142"/>
      <c r="I27" s="142"/>
      <c r="J27" s="142"/>
      <c r="K27" s="142"/>
      <c r="L27" s="142"/>
      <c r="M27" s="142"/>
      <c r="N27" s="142"/>
      <c r="O27" s="144">
        <f>SUM(E27:N27)</f>
        <v>0</v>
      </c>
      <c r="P27" s="143"/>
      <c r="Q27" s="144">
        <f>Q14+N27</f>
        <v>0</v>
      </c>
      <c r="R27" s="151" t="s">
        <v>420</v>
      </c>
      <c r="T27" s="154"/>
      <c r="U27" s="159" t="str">
        <f>U22</f>
        <v>Plan_1No RES</v>
      </c>
      <c r="V27" s="154" t="s">
        <v>420</v>
      </c>
      <c r="W27" s="141"/>
      <c r="X27" s="141"/>
      <c r="Y27" s="141"/>
      <c r="Z27" s="141"/>
      <c r="AA27" s="141"/>
      <c r="AB27" s="141"/>
      <c r="AC27" s="141"/>
      <c r="AD27" s="141"/>
      <c r="AE27" s="141"/>
      <c r="AF27" s="141"/>
      <c r="AG27" s="163"/>
      <c r="AH27" s="154"/>
    </row>
    <row r="28" spans="2:34" x14ac:dyDescent="0.2">
      <c r="T28" s="154"/>
      <c r="U28" s="159" t="s">
        <v>453</v>
      </c>
      <c r="V28" s="154"/>
      <c r="W28" s="154"/>
      <c r="X28" s="154"/>
      <c r="Y28" s="154"/>
      <c r="Z28" s="154"/>
      <c r="AA28" s="154"/>
      <c r="AB28" s="154"/>
      <c r="AC28" s="154"/>
      <c r="AD28" s="154"/>
      <c r="AE28" s="154"/>
      <c r="AF28" s="154"/>
      <c r="AG28" s="146" t="e">
        <f>(AG26-AG27)/AG26</f>
        <v>#DIV/0!</v>
      </c>
      <c r="AH28" s="154"/>
    </row>
    <row r="29" spans="2:34" x14ac:dyDescent="0.2">
      <c r="C29" s="151" t="str">
        <f>C16</f>
        <v>Annual Over (Under)</v>
      </c>
      <c r="D29" s="151" t="s">
        <v>420</v>
      </c>
      <c r="E29" s="143"/>
      <c r="F29" s="143"/>
      <c r="G29" s="143"/>
      <c r="H29" s="143"/>
      <c r="I29" s="143"/>
      <c r="J29" s="143"/>
      <c r="K29" s="143"/>
      <c r="L29" s="143"/>
      <c r="M29" s="143"/>
      <c r="N29" s="143"/>
      <c r="T29" s="154"/>
      <c r="U29" s="154"/>
      <c r="V29" s="154"/>
      <c r="W29" s="154"/>
      <c r="X29" s="154"/>
      <c r="Y29" s="154"/>
      <c r="Z29" s="154"/>
      <c r="AA29" s="154"/>
      <c r="AB29" s="154"/>
      <c r="AC29" s="154"/>
      <c r="AD29" s="154"/>
      <c r="AE29" s="154"/>
      <c r="AF29" s="154"/>
      <c r="AG29" s="154"/>
      <c r="AH29" s="154"/>
    </row>
    <row r="30" spans="2:34" ht="13.5" thickBot="1" x14ac:dyDescent="0.25">
      <c r="C30" s="151" t="str">
        <f>C17</f>
        <v>Plus Prior Carryover</v>
      </c>
      <c r="D30" s="151" t="s">
        <v>420</v>
      </c>
      <c r="E30" s="166"/>
      <c r="T30" s="154" t="s">
        <v>451</v>
      </c>
      <c r="U30" s="157"/>
      <c r="V30" s="158"/>
      <c r="W30" s="158">
        <f>W25+1</f>
        <v>2025</v>
      </c>
      <c r="X30" s="158">
        <f>W30+1</f>
        <v>2026</v>
      </c>
      <c r="Y30" s="158">
        <f t="shared" ref="Y30:AF30" si="8">X30+1</f>
        <v>2027</v>
      </c>
      <c r="Z30" s="158">
        <f t="shared" si="8"/>
        <v>2028</v>
      </c>
      <c r="AA30" s="158">
        <f t="shared" si="8"/>
        <v>2029</v>
      </c>
      <c r="AB30" s="158">
        <f t="shared" si="8"/>
        <v>2030</v>
      </c>
      <c r="AC30" s="158">
        <f t="shared" si="8"/>
        <v>2031</v>
      </c>
      <c r="AD30" s="158">
        <f t="shared" si="8"/>
        <v>2032</v>
      </c>
      <c r="AE30" s="158">
        <f t="shared" si="8"/>
        <v>2033</v>
      </c>
      <c r="AF30" s="158">
        <f t="shared" si="8"/>
        <v>2034</v>
      </c>
      <c r="AG30" s="138" t="s">
        <v>452</v>
      </c>
      <c r="AH30" s="154"/>
    </row>
    <row r="31" spans="2:34" x14ac:dyDescent="0.2">
      <c r="C31" s="151" t="str">
        <f>C18</f>
        <v>Cumulative Carryover</v>
      </c>
      <c r="D31" s="151" t="s">
        <v>420</v>
      </c>
      <c r="E31" s="165"/>
      <c r="F31" s="166"/>
      <c r="G31" s="166"/>
      <c r="H31" s="166"/>
      <c r="I31" s="166"/>
      <c r="J31" s="166"/>
      <c r="K31" s="166"/>
      <c r="L31" s="166"/>
      <c r="M31" s="166"/>
      <c r="N31" s="166"/>
      <c r="T31" s="154"/>
      <c r="U31" s="159" t="str">
        <f>U26</f>
        <v xml:space="preserve">Plan_1 </v>
      </c>
      <c r="V31" s="154" t="s">
        <v>420</v>
      </c>
      <c r="W31" s="141"/>
      <c r="X31" s="141"/>
      <c r="Y31" s="141"/>
      <c r="Z31" s="141"/>
      <c r="AA31" s="141"/>
      <c r="AB31" s="141"/>
      <c r="AC31" s="141"/>
      <c r="AD31" s="141"/>
      <c r="AE31" s="141"/>
      <c r="AF31" s="141"/>
      <c r="AG31" s="163"/>
      <c r="AH31" s="154"/>
    </row>
    <row r="32" spans="2:34" x14ac:dyDescent="0.2">
      <c r="T32" s="154"/>
      <c r="U32" s="159" t="str">
        <f>U27</f>
        <v>Plan_1No RES</v>
      </c>
      <c r="V32" s="154" t="s">
        <v>420</v>
      </c>
      <c r="W32" s="141"/>
      <c r="X32" s="141"/>
      <c r="Y32" s="141"/>
      <c r="Z32" s="141"/>
      <c r="AA32" s="141"/>
      <c r="AB32" s="141"/>
      <c r="AC32" s="141"/>
      <c r="AD32" s="141"/>
      <c r="AE32" s="141"/>
      <c r="AF32" s="141"/>
      <c r="AG32" s="163"/>
      <c r="AH32" s="154"/>
    </row>
    <row r="33" spans="2:34" x14ac:dyDescent="0.2">
      <c r="B33" s="137" t="str">
        <f>E34&amp;"-"&amp;N34&amp;" RRI Calculation Period"</f>
        <v>1-1 RRI Calculation Period</v>
      </c>
      <c r="T33" s="154"/>
      <c r="U33" s="159" t="s">
        <v>453</v>
      </c>
      <c r="V33" s="154"/>
      <c r="W33" s="154"/>
      <c r="X33" s="154"/>
      <c r="Y33" s="154"/>
      <c r="Z33" s="154"/>
      <c r="AA33" s="154"/>
      <c r="AB33" s="154"/>
      <c r="AC33" s="154"/>
      <c r="AD33" s="154"/>
      <c r="AE33" s="154"/>
      <c r="AF33" s="154"/>
      <c r="AG33" s="146" t="e">
        <f>(AG31-AG32)/AG31</f>
        <v>#DIV/0!</v>
      </c>
      <c r="AH33" s="154"/>
    </row>
    <row r="34" spans="2:34" x14ac:dyDescent="0.2">
      <c r="E34" s="137">
        <f t="shared" ref="E34:N34" si="9">E21+1</f>
        <v>1</v>
      </c>
      <c r="F34" s="137">
        <f t="shared" si="9"/>
        <v>1</v>
      </c>
      <c r="G34" s="137">
        <f t="shared" si="9"/>
        <v>1</v>
      </c>
      <c r="H34" s="137">
        <f t="shared" si="9"/>
        <v>1</v>
      </c>
      <c r="I34" s="137">
        <f t="shared" si="9"/>
        <v>1</v>
      </c>
      <c r="J34" s="137">
        <f t="shared" si="9"/>
        <v>1</v>
      </c>
      <c r="K34" s="137">
        <f t="shared" si="9"/>
        <v>1</v>
      </c>
      <c r="L34" s="137">
        <f t="shared" si="9"/>
        <v>1</v>
      </c>
      <c r="M34" s="137">
        <f t="shared" si="9"/>
        <v>1</v>
      </c>
      <c r="N34" s="137">
        <f t="shared" si="9"/>
        <v>1</v>
      </c>
      <c r="O34" s="153" t="s">
        <v>440</v>
      </c>
      <c r="Q34" s="153" t="s">
        <v>441</v>
      </c>
      <c r="T34" s="154"/>
      <c r="U34" s="154"/>
      <c r="V34" s="154"/>
      <c r="W34" s="154"/>
      <c r="X34" s="154"/>
      <c r="Y34" s="154"/>
      <c r="Z34" s="154"/>
      <c r="AA34" s="154"/>
      <c r="AB34" s="154"/>
      <c r="AC34" s="154"/>
      <c r="AD34" s="154"/>
      <c r="AE34" s="154"/>
      <c r="AF34" s="154"/>
      <c r="AG34" s="154"/>
      <c r="AH34" s="154"/>
    </row>
    <row r="35" spans="2:34" ht="13.5" thickBot="1" x14ac:dyDescent="0.25">
      <c r="C35" s="151" t="str">
        <f>C22</f>
        <v>Baseline Revenue Requirement ($MM)</v>
      </c>
      <c r="D35" s="151" t="s">
        <v>420</v>
      </c>
      <c r="E35" s="142"/>
      <c r="F35" s="142"/>
      <c r="G35" s="142"/>
      <c r="H35" s="142"/>
      <c r="I35" s="142"/>
      <c r="J35" s="142"/>
      <c r="K35" s="142"/>
      <c r="L35" s="142"/>
      <c r="M35" s="142"/>
      <c r="N35" s="142"/>
      <c r="O35" s="153" t="s">
        <v>443</v>
      </c>
      <c r="Q35" s="153" t="str">
        <f>"Budget "&amp;"("&amp;$E$8&amp;"-"&amp;N34&amp;")"</f>
        <v>Budget (2023-1)</v>
      </c>
      <c r="T35" s="154" t="s">
        <v>451</v>
      </c>
      <c r="U35" s="157"/>
      <c r="V35" s="158"/>
      <c r="W35" s="158">
        <f>W30+1</f>
        <v>2026</v>
      </c>
      <c r="X35" s="158">
        <f>W35+1</f>
        <v>2027</v>
      </c>
      <c r="Y35" s="158">
        <f t="shared" ref="Y35:AF35" si="10">X35+1</f>
        <v>2028</v>
      </c>
      <c r="Z35" s="158">
        <f t="shared" si="10"/>
        <v>2029</v>
      </c>
      <c r="AA35" s="158">
        <f t="shared" si="10"/>
        <v>2030</v>
      </c>
      <c r="AB35" s="158">
        <f t="shared" si="10"/>
        <v>2031</v>
      </c>
      <c r="AC35" s="158">
        <f t="shared" si="10"/>
        <v>2032</v>
      </c>
      <c r="AD35" s="158">
        <f t="shared" si="10"/>
        <v>2033</v>
      </c>
      <c r="AE35" s="158">
        <f t="shared" si="10"/>
        <v>2034</v>
      </c>
      <c r="AF35" s="158">
        <f t="shared" si="10"/>
        <v>2035</v>
      </c>
      <c r="AG35" s="138" t="s">
        <v>452</v>
      </c>
      <c r="AH35" s="154"/>
    </row>
    <row r="36" spans="2:34" x14ac:dyDescent="0.2">
      <c r="C36" s="151" t="str">
        <f>C23</f>
        <v>Annual 1% ($MM)</v>
      </c>
      <c r="D36" s="151" t="s">
        <v>420</v>
      </c>
      <c r="E36" s="155"/>
      <c r="F36" s="155"/>
      <c r="G36" s="155"/>
      <c r="H36" s="155"/>
      <c r="I36" s="155"/>
      <c r="J36" s="155"/>
      <c r="K36" s="155"/>
      <c r="L36" s="155"/>
      <c r="M36" s="155"/>
      <c r="N36" s="155"/>
      <c r="O36" s="156">
        <f>SUM(E36:N36)</f>
        <v>0</v>
      </c>
      <c r="Q36" s="156">
        <f>Q23+N36</f>
        <v>0</v>
      </c>
      <c r="R36" s="151" t="s">
        <v>420</v>
      </c>
      <c r="T36" s="154"/>
      <c r="U36" s="159" t="str">
        <f>U31</f>
        <v xml:space="preserve">Plan_1 </v>
      </c>
      <c r="V36" s="154" t="s">
        <v>420</v>
      </c>
      <c r="W36" s="141"/>
      <c r="X36" s="141"/>
      <c r="Y36" s="141"/>
      <c r="Z36" s="141"/>
      <c r="AA36" s="141"/>
      <c r="AB36" s="141"/>
      <c r="AC36" s="141"/>
      <c r="AD36" s="141"/>
      <c r="AE36" s="141"/>
      <c r="AF36" s="141"/>
      <c r="AG36" s="163"/>
      <c r="AH36" s="154"/>
    </row>
    <row r="37" spans="2:34" x14ac:dyDescent="0.2">
      <c r="M37" s="167" t="s">
        <v>454</v>
      </c>
      <c r="N37" s="167"/>
      <c r="O37" s="165">
        <f>E31</f>
        <v>0</v>
      </c>
      <c r="T37" s="154"/>
      <c r="U37" s="159" t="str">
        <f>U32</f>
        <v>Plan_1No RES</v>
      </c>
      <c r="V37" s="154" t="s">
        <v>420</v>
      </c>
      <c r="W37" s="141"/>
      <c r="X37" s="141"/>
      <c r="Y37" s="141"/>
      <c r="Z37" s="141"/>
      <c r="AA37" s="141"/>
      <c r="AB37" s="141"/>
      <c r="AC37" s="141"/>
      <c r="AD37" s="141"/>
      <c r="AE37" s="141"/>
      <c r="AF37" s="141"/>
      <c r="AG37" s="163"/>
      <c r="AH37" s="154"/>
    </row>
    <row r="38" spans="2:34" x14ac:dyDescent="0.2">
      <c r="M38" s="168" t="s">
        <v>455</v>
      </c>
      <c r="N38" s="168"/>
      <c r="O38" s="145">
        <f>O36-O37</f>
        <v>0</v>
      </c>
      <c r="Q38" s="161" t="s">
        <v>441</v>
      </c>
      <c r="T38" s="154"/>
      <c r="U38" s="159" t="s">
        <v>453</v>
      </c>
      <c r="V38" s="154"/>
      <c r="W38" s="154"/>
      <c r="X38" s="154"/>
      <c r="Y38" s="154"/>
      <c r="Z38" s="154"/>
      <c r="AA38" s="154"/>
      <c r="AB38" s="154"/>
      <c r="AC38" s="154"/>
      <c r="AD38" s="154"/>
      <c r="AE38" s="154"/>
      <c r="AF38" s="154"/>
      <c r="AG38" s="146" t="e">
        <f>(AG36-AG37)/AG36</f>
        <v>#DIV/0!</v>
      </c>
      <c r="AH38" s="154"/>
    </row>
    <row r="39" spans="2:34" x14ac:dyDescent="0.2">
      <c r="Q39" s="161" t="str">
        <f>"Costs ("&amp;$E$8&amp;"-"&amp;N34&amp;")"</f>
        <v>Costs (2023-1)</v>
      </c>
      <c r="T39" s="154"/>
      <c r="U39" s="154"/>
      <c r="V39" s="154"/>
      <c r="W39" s="154"/>
      <c r="X39" s="154"/>
      <c r="Y39" s="154"/>
      <c r="Z39" s="154"/>
      <c r="AA39" s="154"/>
      <c r="AB39" s="154"/>
      <c r="AC39" s="154"/>
      <c r="AD39" s="154"/>
      <c r="AE39" s="154"/>
      <c r="AF39" s="154"/>
      <c r="AG39" s="154"/>
      <c r="AH39" s="154"/>
    </row>
    <row r="40" spans="2:34" ht="13.5" thickBot="1" x14ac:dyDescent="0.25">
      <c r="C40" s="151" t="str">
        <f>C27</f>
        <v>Actual Costs of Compliance</v>
      </c>
      <c r="D40" s="151" t="s">
        <v>420</v>
      </c>
      <c r="E40" s="142"/>
      <c r="F40" s="142"/>
      <c r="G40" s="142"/>
      <c r="H40" s="142"/>
      <c r="I40" s="142"/>
      <c r="J40" s="142"/>
      <c r="K40" s="142"/>
      <c r="L40" s="142"/>
      <c r="M40" s="142"/>
      <c r="N40" s="142"/>
      <c r="O40" s="144">
        <f>SUM(E40:N40)</f>
        <v>0</v>
      </c>
      <c r="Q40" s="144">
        <f>Q27+N40</f>
        <v>0</v>
      </c>
      <c r="R40" s="151" t="s">
        <v>420</v>
      </c>
      <c r="T40" s="154" t="s">
        <v>451</v>
      </c>
      <c r="U40" s="157"/>
      <c r="V40" s="158"/>
      <c r="W40" s="158">
        <f>W35+1</f>
        <v>2027</v>
      </c>
      <c r="X40" s="158">
        <f>W40+1</f>
        <v>2028</v>
      </c>
      <c r="Y40" s="158">
        <f t="shared" ref="Y40:AF40" si="11">X40+1</f>
        <v>2029</v>
      </c>
      <c r="Z40" s="158">
        <f t="shared" si="11"/>
        <v>2030</v>
      </c>
      <c r="AA40" s="158">
        <f t="shared" si="11"/>
        <v>2031</v>
      </c>
      <c r="AB40" s="158">
        <f t="shared" si="11"/>
        <v>2032</v>
      </c>
      <c r="AC40" s="158">
        <f t="shared" si="11"/>
        <v>2033</v>
      </c>
      <c r="AD40" s="158">
        <f t="shared" si="11"/>
        <v>2034</v>
      </c>
      <c r="AE40" s="158">
        <f t="shared" si="11"/>
        <v>2035</v>
      </c>
      <c r="AF40" s="158">
        <f t="shared" si="11"/>
        <v>2036</v>
      </c>
      <c r="AG40" s="138" t="s">
        <v>452</v>
      </c>
      <c r="AH40" s="154"/>
    </row>
    <row r="41" spans="2:34" x14ac:dyDescent="0.2">
      <c r="T41" s="154"/>
      <c r="U41" s="159" t="str">
        <f>U36</f>
        <v xml:space="preserve">Plan_1 </v>
      </c>
      <c r="V41" s="154" t="s">
        <v>420</v>
      </c>
      <c r="W41" s="141"/>
      <c r="X41" s="141"/>
      <c r="Y41" s="141"/>
      <c r="Z41" s="141"/>
      <c r="AA41" s="141"/>
      <c r="AB41" s="141"/>
      <c r="AC41" s="141"/>
      <c r="AD41" s="141"/>
      <c r="AE41" s="141"/>
      <c r="AF41" s="141"/>
      <c r="AG41" s="163"/>
      <c r="AH41" s="154"/>
    </row>
    <row r="42" spans="2:34" x14ac:dyDescent="0.2">
      <c r="C42" s="151" t="str">
        <f>C29</f>
        <v>Annual Over (Under)</v>
      </c>
      <c r="D42" s="151" t="s">
        <v>420</v>
      </c>
      <c r="E42" s="143"/>
      <c r="F42" s="143"/>
      <c r="G42" s="143"/>
      <c r="H42" s="143"/>
      <c r="I42" s="143"/>
      <c r="J42" s="143"/>
      <c r="K42" s="143"/>
      <c r="L42" s="143"/>
      <c r="M42" s="143"/>
      <c r="N42" s="143"/>
      <c r="T42" s="154"/>
      <c r="U42" s="159" t="str">
        <f>U37</f>
        <v>Plan_1No RES</v>
      </c>
      <c r="V42" s="154" t="s">
        <v>420</v>
      </c>
      <c r="W42" s="141"/>
      <c r="X42" s="141"/>
      <c r="Y42" s="141"/>
      <c r="Z42" s="141"/>
      <c r="AA42" s="141"/>
      <c r="AB42" s="141"/>
      <c r="AC42" s="141"/>
      <c r="AD42" s="141"/>
      <c r="AE42" s="141"/>
      <c r="AF42" s="141"/>
      <c r="AG42" s="163"/>
      <c r="AH42" s="154"/>
    </row>
    <row r="43" spans="2:34" x14ac:dyDescent="0.2">
      <c r="C43" s="151" t="str">
        <f>C30</f>
        <v>Plus Prior Carryover</v>
      </c>
      <c r="D43" s="151" t="s">
        <v>420</v>
      </c>
      <c r="E43" s="166"/>
      <c r="T43" s="154"/>
      <c r="U43" s="159" t="s">
        <v>453</v>
      </c>
      <c r="V43" s="154"/>
      <c r="W43" s="154"/>
      <c r="X43" s="154"/>
      <c r="Y43" s="154"/>
      <c r="Z43" s="154"/>
      <c r="AA43" s="154"/>
      <c r="AB43" s="154"/>
      <c r="AC43" s="154"/>
      <c r="AD43" s="154"/>
      <c r="AE43" s="154"/>
      <c r="AF43" s="154"/>
      <c r="AG43" s="146" t="e">
        <f>(AG41-AG42)/AG41</f>
        <v>#DIV/0!</v>
      </c>
      <c r="AH43" s="154"/>
    </row>
    <row r="44" spans="2:34" x14ac:dyDescent="0.2">
      <c r="C44" s="151" t="str">
        <f>C31</f>
        <v>Cumulative Carryover</v>
      </c>
      <c r="E44" s="165"/>
      <c r="F44" s="166"/>
      <c r="G44" s="166"/>
      <c r="H44" s="166"/>
      <c r="I44" s="166"/>
      <c r="J44" s="166"/>
      <c r="K44" s="166"/>
      <c r="L44" s="166"/>
      <c r="M44" s="166"/>
      <c r="N44" s="166"/>
      <c r="T44" s="154"/>
      <c r="U44" s="154"/>
      <c r="V44" s="154"/>
      <c r="W44" s="154"/>
      <c r="X44" s="154"/>
      <c r="Y44" s="154"/>
      <c r="Z44" s="154"/>
      <c r="AA44" s="154"/>
      <c r="AB44" s="154"/>
      <c r="AC44" s="154"/>
      <c r="AD44" s="154"/>
      <c r="AE44" s="154"/>
      <c r="AF44" s="154"/>
      <c r="AG44" s="154"/>
      <c r="AH44" s="154"/>
    </row>
    <row r="45" spans="2:34" ht="13.5" thickBot="1" x14ac:dyDescent="0.25">
      <c r="T45" s="154" t="s">
        <v>451</v>
      </c>
      <c r="U45" s="157"/>
      <c r="V45" s="158"/>
      <c r="W45" s="158">
        <f>W40+1</f>
        <v>2028</v>
      </c>
      <c r="X45" s="158">
        <f>W45+1</f>
        <v>2029</v>
      </c>
      <c r="Y45" s="158">
        <f t="shared" ref="Y45:AF45" si="12">X45+1</f>
        <v>2030</v>
      </c>
      <c r="Z45" s="158">
        <f t="shared" si="12"/>
        <v>2031</v>
      </c>
      <c r="AA45" s="158">
        <f t="shared" si="12"/>
        <v>2032</v>
      </c>
      <c r="AB45" s="158">
        <f t="shared" si="12"/>
        <v>2033</v>
      </c>
      <c r="AC45" s="158">
        <f t="shared" si="12"/>
        <v>2034</v>
      </c>
      <c r="AD45" s="158">
        <f t="shared" si="12"/>
        <v>2035</v>
      </c>
      <c r="AE45" s="158">
        <f t="shared" si="12"/>
        <v>2036</v>
      </c>
      <c r="AF45" s="158">
        <f t="shared" si="12"/>
        <v>2037</v>
      </c>
      <c r="AG45" s="138" t="s">
        <v>452</v>
      </c>
      <c r="AH45" s="154"/>
    </row>
    <row r="46" spans="2:34" x14ac:dyDescent="0.2">
      <c r="B46" s="137" t="str">
        <f>E47&amp;"-"&amp;N47&amp;" RRI Calculation Period"</f>
        <v>2-2 RRI Calculation Period</v>
      </c>
      <c r="T46" s="154"/>
      <c r="U46" s="159" t="str">
        <f>U41</f>
        <v xml:space="preserve">Plan_1 </v>
      </c>
      <c r="V46" s="154" t="s">
        <v>420</v>
      </c>
      <c r="W46" s="141"/>
      <c r="X46" s="141"/>
      <c r="Y46" s="141"/>
      <c r="Z46" s="141"/>
      <c r="AA46" s="141"/>
      <c r="AB46" s="141"/>
      <c r="AC46" s="141"/>
      <c r="AD46" s="141"/>
      <c r="AE46" s="141"/>
      <c r="AF46" s="141"/>
      <c r="AG46" s="163"/>
      <c r="AH46" s="154"/>
    </row>
    <row r="47" spans="2:34" x14ac:dyDescent="0.2">
      <c r="E47" s="137">
        <f>E34+1</f>
        <v>2</v>
      </c>
      <c r="F47" s="137">
        <f t="shared" ref="F47:N47" si="13">F34+1</f>
        <v>2</v>
      </c>
      <c r="G47" s="137">
        <f t="shared" si="13"/>
        <v>2</v>
      </c>
      <c r="H47" s="137">
        <f t="shared" si="13"/>
        <v>2</v>
      </c>
      <c r="I47" s="137">
        <f t="shared" si="13"/>
        <v>2</v>
      </c>
      <c r="J47" s="137">
        <f t="shared" si="13"/>
        <v>2</v>
      </c>
      <c r="K47" s="137">
        <f t="shared" si="13"/>
        <v>2</v>
      </c>
      <c r="L47" s="137">
        <f t="shared" si="13"/>
        <v>2</v>
      </c>
      <c r="M47" s="137">
        <f t="shared" si="13"/>
        <v>2</v>
      </c>
      <c r="N47" s="137">
        <f t="shared" si="13"/>
        <v>2</v>
      </c>
      <c r="O47" s="153" t="s">
        <v>440</v>
      </c>
      <c r="Q47" s="153" t="s">
        <v>441</v>
      </c>
      <c r="T47" s="154"/>
      <c r="U47" s="159" t="str">
        <f>U42</f>
        <v>Plan_1No RES</v>
      </c>
      <c r="V47" s="154" t="s">
        <v>420</v>
      </c>
      <c r="W47" s="141"/>
      <c r="X47" s="141"/>
      <c r="Y47" s="141"/>
      <c r="Z47" s="141"/>
      <c r="AA47" s="141"/>
      <c r="AB47" s="141"/>
      <c r="AC47" s="141"/>
      <c r="AD47" s="141"/>
      <c r="AE47" s="141"/>
      <c r="AF47" s="141"/>
      <c r="AG47" s="163"/>
      <c r="AH47" s="154"/>
    </row>
    <row r="48" spans="2:34" x14ac:dyDescent="0.2">
      <c r="C48" s="151" t="str">
        <f>C35</f>
        <v>Baseline Revenue Requirement ($MM)</v>
      </c>
      <c r="D48" s="151" t="s">
        <v>420</v>
      </c>
      <c r="E48" s="142"/>
      <c r="F48" s="142"/>
      <c r="G48" s="142"/>
      <c r="H48" s="142"/>
      <c r="I48" s="142"/>
      <c r="J48" s="142"/>
      <c r="K48" s="142"/>
      <c r="L48" s="142"/>
      <c r="M48" s="142"/>
      <c r="N48" s="142"/>
      <c r="O48" s="153" t="s">
        <v>443</v>
      </c>
      <c r="Q48" s="153" t="str">
        <f>"Budget "&amp;"("&amp;$E$8&amp;"-"&amp;N47&amp;")"</f>
        <v>Budget (2023-2)</v>
      </c>
      <c r="T48" s="154"/>
      <c r="U48" s="159" t="s">
        <v>453</v>
      </c>
      <c r="V48" s="154"/>
      <c r="W48" s="154"/>
      <c r="X48" s="154"/>
      <c r="Y48" s="154"/>
      <c r="Z48" s="154"/>
      <c r="AA48" s="154"/>
      <c r="AB48" s="154"/>
      <c r="AC48" s="154"/>
      <c r="AD48" s="154"/>
      <c r="AE48" s="154"/>
      <c r="AF48" s="154"/>
      <c r="AG48" s="146" t="e">
        <f>(AG46-AG47)/AG46</f>
        <v>#DIV/0!</v>
      </c>
      <c r="AH48" s="154"/>
    </row>
    <row r="49" spans="2:34" x14ac:dyDescent="0.2">
      <c r="C49" s="151" t="str">
        <f>C36</f>
        <v>Annual 1% ($MM)</v>
      </c>
      <c r="D49" s="151" t="s">
        <v>420</v>
      </c>
      <c r="E49" s="155"/>
      <c r="F49" s="155"/>
      <c r="G49" s="155"/>
      <c r="H49" s="155"/>
      <c r="I49" s="155"/>
      <c r="J49" s="155"/>
      <c r="K49" s="155"/>
      <c r="L49" s="155"/>
      <c r="M49" s="155"/>
      <c r="N49" s="155"/>
      <c r="O49" s="156">
        <f>SUM(E49:N49)</f>
        <v>0</v>
      </c>
      <c r="Q49" s="156">
        <f>Q36+N49</f>
        <v>0</v>
      </c>
      <c r="R49" s="151" t="s">
        <v>420</v>
      </c>
      <c r="T49" s="154"/>
      <c r="U49" s="154"/>
      <c r="V49" s="154"/>
      <c r="W49" s="154"/>
      <c r="X49" s="154"/>
      <c r="Y49" s="154"/>
      <c r="Z49" s="154"/>
      <c r="AA49" s="154"/>
      <c r="AB49" s="154"/>
      <c r="AC49" s="154"/>
      <c r="AD49" s="154"/>
      <c r="AE49" s="154"/>
      <c r="AF49" s="154"/>
      <c r="AG49" s="154"/>
      <c r="AH49" s="154"/>
    </row>
    <row r="50" spans="2:34" x14ac:dyDescent="0.2">
      <c r="M50" s="167" t="s">
        <v>454</v>
      </c>
      <c r="N50" s="167"/>
      <c r="O50" s="165">
        <f>E44</f>
        <v>0</v>
      </c>
    </row>
    <row r="51" spans="2:34" x14ac:dyDescent="0.2">
      <c r="M51" s="168" t="s">
        <v>455</v>
      </c>
      <c r="N51" s="168"/>
      <c r="O51" s="145">
        <f>O49-O50</f>
        <v>0</v>
      </c>
      <c r="Q51" s="161" t="s">
        <v>441</v>
      </c>
    </row>
    <row r="52" spans="2:34" x14ac:dyDescent="0.2">
      <c r="Q52" s="161" t="str">
        <f>"Costs ("&amp;$E$8&amp;"-"&amp;N47&amp;")"</f>
        <v>Costs (2023-2)</v>
      </c>
    </row>
    <row r="53" spans="2:34" x14ac:dyDescent="0.2">
      <c r="C53" s="151" t="str">
        <f>C40</f>
        <v>Actual Costs of Compliance</v>
      </c>
      <c r="D53" s="151" t="s">
        <v>420</v>
      </c>
      <c r="E53" s="142"/>
      <c r="F53" s="142"/>
      <c r="G53" s="142"/>
      <c r="H53" s="142"/>
      <c r="I53" s="142"/>
      <c r="J53" s="142"/>
      <c r="K53" s="142"/>
      <c r="L53" s="142"/>
      <c r="M53" s="142"/>
      <c r="N53" s="142"/>
      <c r="O53" s="144">
        <f>SUM(E53:N53)</f>
        <v>0</v>
      </c>
      <c r="Q53" s="144">
        <f>Q40+N53</f>
        <v>0</v>
      </c>
      <c r="R53" s="151" t="s">
        <v>420</v>
      </c>
    </row>
    <row r="55" spans="2:34" x14ac:dyDescent="0.2">
      <c r="C55" s="151" t="str">
        <f>C42</f>
        <v>Annual Over (Under)</v>
      </c>
      <c r="D55" s="151" t="s">
        <v>420</v>
      </c>
      <c r="E55" s="143"/>
      <c r="F55" s="143"/>
      <c r="G55" s="143"/>
      <c r="H55" s="143"/>
      <c r="I55" s="143"/>
      <c r="J55" s="143"/>
      <c r="K55" s="143"/>
      <c r="L55" s="143"/>
      <c r="M55" s="143"/>
      <c r="N55" s="143"/>
    </row>
    <row r="56" spans="2:34" x14ac:dyDescent="0.2">
      <c r="C56" s="151" t="str">
        <f>C43</f>
        <v>Plus Prior Carryover</v>
      </c>
      <c r="D56" s="151" t="s">
        <v>420</v>
      </c>
      <c r="E56" s="166"/>
    </row>
    <row r="57" spans="2:34" x14ac:dyDescent="0.2">
      <c r="C57" s="151" t="str">
        <f>C44</f>
        <v>Cumulative Carryover</v>
      </c>
      <c r="D57" s="151" t="s">
        <v>420</v>
      </c>
      <c r="E57" s="165"/>
      <c r="F57" s="166"/>
      <c r="G57" s="166"/>
      <c r="H57" s="166"/>
      <c r="I57" s="166"/>
      <c r="J57" s="166"/>
      <c r="K57" s="166"/>
      <c r="L57" s="166"/>
      <c r="M57" s="166"/>
      <c r="N57" s="166"/>
    </row>
    <row r="59" spans="2:34" x14ac:dyDescent="0.2">
      <c r="B59" s="137" t="str">
        <f>E60&amp;"-"&amp;N60&amp;" RRI Calculation Period"</f>
        <v>3-3 RRI Calculation Period</v>
      </c>
    </row>
    <row r="60" spans="2:34" x14ac:dyDescent="0.2">
      <c r="E60" s="137">
        <f>E47+1</f>
        <v>3</v>
      </c>
      <c r="F60" s="137">
        <f t="shared" ref="F60:N60" si="14">F47+1</f>
        <v>3</v>
      </c>
      <c r="G60" s="137">
        <f t="shared" si="14"/>
        <v>3</v>
      </c>
      <c r="H60" s="137">
        <f t="shared" si="14"/>
        <v>3</v>
      </c>
      <c r="I60" s="137">
        <f t="shared" si="14"/>
        <v>3</v>
      </c>
      <c r="J60" s="137">
        <f t="shared" si="14"/>
        <v>3</v>
      </c>
      <c r="K60" s="137">
        <f t="shared" si="14"/>
        <v>3</v>
      </c>
      <c r="L60" s="137">
        <f t="shared" si="14"/>
        <v>3</v>
      </c>
      <c r="M60" s="137">
        <f t="shared" si="14"/>
        <v>3</v>
      </c>
      <c r="N60" s="137">
        <f t="shared" si="14"/>
        <v>3</v>
      </c>
      <c r="O60" s="153" t="s">
        <v>440</v>
      </c>
      <c r="Q60" s="153" t="s">
        <v>441</v>
      </c>
    </row>
    <row r="61" spans="2:34" x14ac:dyDescent="0.2">
      <c r="C61" s="151" t="str">
        <f>C48</f>
        <v>Baseline Revenue Requirement ($MM)</v>
      </c>
      <c r="D61" s="151" t="s">
        <v>420</v>
      </c>
      <c r="E61" s="142"/>
      <c r="F61" s="142"/>
      <c r="G61" s="142"/>
      <c r="H61" s="142"/>
      <c r="I61" s="142"/>
      <c r="J61" s="142"/>
      <c r="K61" s="142"/>
      <c r="L61" s="142"/>
      <c r="M61" s="142"/>
      <c r="N61" s="142"/>
      <c r="O61" s="153" t="s">
        <v>443</v>
      </c>
      <c r="Q61" s="153" t="str">
        <f>"Budget "&amp;"("&amp;$E$8&amp;"-"&amp;N60&amp;")"</f>
        <v>Budget (2023-3)</v>
      </c>
    </row>
    <row r="62" spans="2:34" x14ac:dyDescent="0.2">
      <c r="C62" s="151" t="str">
        <f>C49</f>
        <v>Annual 1% ($MM)</v>
      </c>
      <c r="D62" s="151" t="s">
        <v>420</v>
      </c>
      <c r="E62" s="155"/>
      <c r="F62" s="155"/>
      <c r="G62" s="155"/>
      <c r="H62" s="155"/>
      <c r="I62" s="155"/>
      <c r="J62" s="155"/>
      <c r="K62" s="155"/>
      <c r="L62" s="155"/>
      <c r="M62" s="155"/>
      <c r="N62" s="155"/>
      <c r="O62" s="156">
        <f>SUM(E62:N62)</f>
        <v>0</v>
      </c>
      <c r="Q62" s="156">
        <f>Q49+N62</f>
        <v>0</v>
      </c>
      <c r="R62" s="151" t="s">
        <v>420</v>
      </c>
    </row>
    <row r="63" spans="2:34" x14ac:dyDescent="0.2">
      <c r="M63" s="167" t="s">
        <v>454</v>
      </c>
      <c r="N63" s="167"/>
      <c r="O63" s="165">
        <f>E57</f>
        <v>0</v>
      </c>
    </row>
    <row r="64" spans="2:34" x14ac:dyDescent="0.2">
      <c r="M64" s="168" t="s">
        <v>455</v>
      </c>
      <c r="N64" s="168"/>
      <c r="O64" s="145">
        <f>O62-O63</f>
        <v>0</v>
      </c>
      <c r="Q64" s="161" t="s">
        <v>441</v>
      </c>
    </row>
    <row r="65" spans="2:18" x14ac:dyDescent="0.2">
      <c r="Q65" s="161" t="str">
        <f>"Costs ("&amp;$E$8&amp;"-"&amp;N60&amp;")"</f>
        <v>Costs (2023-3)</v>
      </c>
    </row>
    <row r="66" spans="2:18" x14ac:dyDescent="0.2">
      <c r="C66" s="151" t="str">
        <f>C53</f>
        <v>Actual Costs of Compliance</v>
      </c>
      <c r="D66" s="151" t="s">
        <v>420</v>
      </c>
      <c r="E66" s="142"/>
      <c r="F66" s="142"/>
      <c r="G66" s="142"/>
      <c r="H66" s="142"/>
      <c r="I66" s="142"/>
      <c r="J66" s="142"/>
      <c r="K66" s="142"/>
      <c r="L66" s="142"/>
      <c r="M66" s="142"/>
      <c r="N66" s="142"/>
      <c r="O66" s="144">
        <f>SUM(E66:N66)</f>
        <v>0</v>
      </c>
      <c r="Q66" s="144">
        <f>Q53+N66</f>
        <v>0</v>
      </c>
      <c r="R66" s="151" t="s">
        <v>420</v>
      </c>
    </row>
    <row r="68" spans="2:18" x14ac:dyDescent="0.2">
      <c r="C68" s="151" t="str">
        <f>C55</f>
        <v>Annual Over (Under)</v>
      </c>
      <c r="D68" s="151" t="s">
        <v>420</v>
      </c>
      <c r="E68" s="143"/>
      <c r="F68" s="143"/>
      <c r="G68" s="143"/>
      <c r="H68" s="143"/>
      <c r="I68" s="143"/>
      <c r="J68" s="143"/>
      <c r="K68" s="143"/>
      <c r="L68" s="143"/>
      <c r="M68" s="143"/>
      <c r="N68" s="143"/>
    </row>
    <row r="69" spans="2:18" x14ac:dyDescent="0.2">
      <c r="C69" s="151" t="str">
        <f>C56</f>
        <v>Plus Prior Carryover</v>
      </c>
      <c r="D69" s="151" t="s">
        <v>420</v>
      </c>
      <c r="E69" s="166"/>
    </row>
    <row r="70" spans="2:18" x14ac:dyDescent="0.2">
      <c r="C70" s="151" t="str">
        <f>C57</f>
        <v>Cumulative Carryover</v>
      </c>
      <c r="D70" s="151" t="s">
        <v>420</v>
      </c>
      <c r="E70" s="165"/>
      <c r="F70" s="166"/>
      <c r="G70" s="166"/>
      <c r="H70" s="166"/>
      <c r="I70" s="166"/>
      <c r="J70" s="166"/>
      <c r="K70" s="166"/>
      <c r="L70" s="166"/>
      <c r="M70" s="166"/>
      <c r="N70" s="166"/>
    </row>
    <row r="72" spans="2:18" x14ac:dyDescent="0.2">
      <c r="B72" s="137" t="str">
        <f>E73&amp;"-"&amp;N73&amp;" RRI Calculation Period"</f>
        <v>4-4 RRI Calculation Period</v>
      </c>
    </row>
    <row r="73" spans="2:18" x14ac:dyDescent="0.2">
      <c r="E73" s="137">
        <f>E60+1</f>
        <v>4</v>
      </c>
      <c r="F73" s="137">
        <f t="shared" ref="F73:N73" si="15">F60+1</f>
        <v>4</v>
      </c>
      <c r="G73" s="137">
        <f t="shared" si="15"/>
        <v>4</v>
      </c>
      <c r="H73" s="137">
        <f t="shared" si="15"/>
        <v>4</v>
      </c>
      <c r="I73" s="137">
        <f t="shared" si="15"/>
        <v>4</v>
      </c>
      <c r="J73" s="137">
        <f t="shared" si="15"/>
        <v>4</v>
      </c>
      <c r="K73" s="137">
        <f t="shared" si="15"/>
        <v>4</v>
      </c>
      <c r="L73" s="137">
        <f t="shared" si="15"/>
        <v>4</v>
      </c>
      <c r="M73" s="137">
        <f t="shared" si="15"/>
        <v>4</v>
      </c>
      <c r="N73" s="137">
        <f t="shared" si="15"/>
        <v>4</v>
      </c>
      <c r="O73" s="153" t="s">
        <v>440</v>
      </c>
      <c r="Q73" s="153" t="s">
        <v>441</v>
      </c>
    </row>
    <row r="74" spans="2:18" x14ac:dyDescent="0.2">
      <c r="C74" s="151" t="str">
        <f>C61</f>
        <v>Baseline Revenue Requirement ($MM)</v>
      </c>
      <c r="D74" s="151" t="s">
        <v>420</v>
      </c>
      <c r="E74" s="142"/>
      <c r="F74" s="142"/>
      <c r="G74" s="142"/>
      <c r="H74" s="142"/>
      <c r="I74" s="142"/>
      <c r="J74" s="142"/>
      <c r="K74" s="142"/>
      <c r="L74" s="142"/>
      <c r="M74" s="142"/>
      <c r="N74" s="142"/>
      <c r="O74" s="153" t="s">
        <v>443</v>
      </c>
      <c r="Q74" s="153" t="str">
        <f>"Budget "&amp;"("&amp;$E$8&amp;"-"&amp;N73&amp;")"</f>
        <v>Budget (2023-4)</v>
      </c>
    </row>
    <row r="75" spans="2:18" x14ac:dyDescent="0.2">
      <c r="C75" s="151" t="str">
        <f>C62</f>
        <v>Annual 1% ($MM)</v>
      </c>
      <c r="D75" s="151" t="s">
        <v>420</v>
      </c>
      <c r="E75" s="155"/>
      <c r="F75" s="155"/>
      <c r="G75" s="155"/>
      <c r="H75" s="155"/>
      <c r="I75" s="155"/>
      <c r="J75" s="155"/>
      <c r="K75" s="155"/>
      <c r="L75" s="155"/>
      <c r="M75" s="155"/>
      <c r="N75" s="155"/>
      <c r="O75" s="156">
        <f>SUM(E75:N75)</f>
        <v>0</v>
      </c>
      <c r="Q75" s="156">
        <f>Q62+N75</f>
        <v>0</v>
      </c>
      <c r="R75" s="151" t="s">
        <v>420</v>
      </c>
    </row>
    <row r="76" spans="2:18" x14ac:dyDescent="0.2">
      <c r="M76" s="167" t="s">
        <v>454</v>
      </c>
      <c r="N76" s="167"/>
      <c r="O76" s="165">
        <f>E70</f>
        <v>0</v>
      </c>
    </row>
    <row r="77" spans="2:18" x14ac:dyDescent="0.2">
      <c r="M77" s="168" t="s">
        <v>455</v>
      </c>
      <c r="N77" s="168"/>
      <c r="O77" s="145">
        <f>O75-O76</f>
        <v>0</v>
      </c>
      <c r="Q77" s="161" t="s">
        <v>441</v>
      </c>
    </row>
    <row r="78" spans="2:18" x14ac:dyDescent="0.2">
      <c r="Q78" s="161" t="str">
        <f>"Costs ("&amp;$E$8&amp;"-"&amp;N73&amp;")"</f>
        <v>Costs (2023-4)</v>
      </c>
    </row>
    <row r="79" spans="2:18" x14ac:dyDescent="0.2">
      <c r="C79" s="151" t="str">
        <f>C66</f>
        <v>Actual Costs of Compliance</v>
      </c>
      <c r="D79" s="151" t="s">
        <v>420</v>
      </c>
      <c r="E79" s="142"/>
      <c r="F79" s="142"/>
      <c r="G79" s="142"/>
      <c r="H79" s="142"/>
      <c r="I79" s="142"/>
      <c r="J79" s="142"/>
      <c r="K79" s="142"/>
      <c r="L79" s="142"/>
      <c r="M79" s="142"/>
      <c r="N79" s="142"/>
      <c r="O79" s="144">
        <f>SUM(E79:N79)</f>
        <v>0</v>
      </c>
      <c r="Q79" s="144">
        <f>Q66+N79</f>
        <v>0</v>
      </c>
      <c r="R79" s="151" t="s">
        <v>420</v>
      </c>
    </row>
    <row r="81" spans="2:18" x14ac:dyDescent="0.2">
      <c r="C81" s="151" t="str">
        <f>C68</f>
        <v>Annual Over (Under)</v>
      </c>
      <c r="D81" s="151" t="s">
        <v>420</v>
      </c>
      <c r="E81" s="143"/>
      <c r="F81" s="143"/>
      <c r="G81" s="143"/>
      <c r="H81" s="143"/>
      <c r="I81" s="143"/>
      <c r="J81" s="143"/>
      <c r="K81" s="143"/>
      <c r="L81" s="143"/>
      <c r="M81" s="143"/>
      <c r="N81" s="143"/>
    </row>
    <row r="82" spans="2:18" x14ac:dyDescent="0.2">
      <c r="C82" s="151" t="str">
        <f>C69</f>
        <v>Plus Prior Carryover</v>
      </c>
      <c r="D82" s="151" t="s">
        <v>420</v>
      </c>
      <c r="E82" s="166"/>
    </row>
    <row r="83" spans="2:18" x14ac:dyDescent="0.2">
      <c r="C83" s="151" t="str">
        <f>C70</f>
        <v>Cumulative Carryover</v>
      </c>
      <c r="D83" s="151" t="s">
        <v>420</v>
      </c>
      <c r="E83" s="165"/>
      <c r="F83" s="166"/>
      <c r="G83" s="166"/>
      <c r="H83" s="166"/>
      <c r="I83" s="166"/>
      <c r="J83" s="166"/>
      <c r="K83" s="166"/>
      <c r="L83" s="166"/>
      <c r="M83" s="166"/>
      <c r="N83" s="166"/>
    </row>
    <row r="85" spans="2:18" x14ac:dyDescent="0.2">
      <c r="B85" s="137" t="str">
        <f>E86&amp;"-"&amp;N86&amp;" RRI Calculation Period"</f>
        <v>5-5 RRI Calculation Period</v>
      </c>
    </row>
    <row r="86" spans="2:18" x14ac:dyDescent="0.2">
      <c r="E86" s="137">
        <f>E73+1</f>
        <v>5</v>
      </c>
      <c r="F86" s="137">
        <f t="shared" ref="F86:N86" si="16">F73+1</f>
        <v>5</v>
      </c>
      <c r="G86" s="137">
        <f t="shared" si="16"/>
        <v>5</v>
      </c>
      <c r="H86" s="137">
        <f t="shared" si="16"/>
        <v>5</v>
      </c>
      <c r="I86" s="137">
        <f t="shared" si="16"/>
        <v>5</v>
      </c>
      <c r="J86" s="137">
        <f t="shared" si="16"/>
        <v>5</v>
      </c>
      <c r="K86" s="137">
        <f t="shared" si="16"/>
        <v>5</v>
      </c>
      <c r="L86" s="137">
        <f t="shared" si="16"/>
        <v>5</v>
      </c>
      <c r="M86" s="137">
        <f t="shared" si="16"/>
        <v>5</v>
      </c>
      <c r="N86" s="137">
        <f t="shared" si="16"/>
        <v>5</v>
      </c>
      <c r="O86" s="153" t="s">
        <v>440</v>
      </c>
      <c r="Q86" s="153" t="s">
        <v>441</v>
      </c>
    </row>
    <row r="87" spans="2:18" x14ac:dyDescent="0.2">
      <c r="C87" s="151" t="str">
        <f>C74</f>
        <v>Baseline Revenue Requirement ($MM)</v>
      </c>
      <c r="D87" s="151" t="s">
        <v>420</v>
      </c>
      <c r="E87" s="142"/>
      <c r="F87" s="142"/>
      <c r="G87" s="142"/>
      <c r="H87" s="142"/>
      <c r="I87" s="142"/>
      <c r="J87" s="142"/>
      <c r="K87" s="142"/>
      <c r="L87" s="142"/>
      <c r="M87" s="142"/>
      <c r="N87" s="142"/>
      <c r="O87" s="153" t="s">
        <v>443</v>
      </c>
      <c r="Q87" s="153" t="str">
        <f>"Budget "&amp;"("&amp;$E$8&amp;"-"&amp;N86&amp;")"</f>
        <v>Budget (2023-5)</v>
      </c>
    </row>
    <row r="88" spans="2:18" x14ac:dyDescent="0.2">
      <c r="C88" s="151" t="str">
        <f>C75</f>
        <v>Annual 1% ($MM)</v>
      </c>
      <c r="D88" s="151" t="s">
        <v>420</v>
      </c>
      <c r="E88" s="155"/>
      <c r="F88" s="155"/>
      <c r="G88" s="155"/>
      <c r="H88" s="155"/>
      <c r="I88" s="155"/>
      <c r="J88" s="155"/>
      <c r="K88" s="155"/>
      <c r="L88" s="155"/>
      <c r="M88" s="155"/>
      <c r="N88" s="155"/>
      <c r="O88" s="156">
        <f>SUM(E88:N88)</f>
        <v>0</v>
      </c>
      <c r="Q88" s="156">
        <f>Q75+N88</f>
        <v>0</v>
      </c>
      <c r="R88" s="151" t="s">
        <v>420</v>
      </c>
    </row>
    <row r="89" spans="2:18" x14ac:dyDescent="0.2">
      <c r="M89" s="167" t="s">
        <v>454</v>
      </c>
      <c r="N89" s="167"/>
      <c r="O89" s="165">
        <f>E83</f>
        <v>0</v>
      </c>
    </row>
    <row r="90" spans="2:18" x14ac:dyDescent="0.2">
      <c r="M90" s="168" t="s">
        <v>455</v>
      </c>
      <c r="N90" s="168"/>
      <c r="O90" s="145">
        <f>O88-O89</f>
        <v>0</v>
      </c>
      <c r="Q90" s="161" t="s">
        <v>441</v>
      </c>
    </row>
    <row r="91" spans="2:18" x14ac:dyDescent="0.2">
      <c r="Q91" s="161" t="str">
        <f>"Costs ("&amp;$E$8&amp;"-"&amp;N86&amp;")"</f>
        <v>Costs (2023-5)</v>
      </c>
    </row>
    <row r="92" spans="2:18" x14ac:dyDescent="0.2">
      <c r="C92" s="151" t="str">
        <f>C79</f>
        <v>Actual Costs of Compliance</v>
      </c>
      <c r="D92" s="151" t="s">
        <v>420</v>
      </c>
      <c r="E92" s="142"/>
      <c r="F92" s="142"/>
      <c r="G92" s="142"/>
      <c r="H92" s="142"/>
      <c r="I92" s="142"/>
      <c r="J92" s="142"/>
      <c r="K92" s="142"/>
      <c r="L92" s="142"/>
      <c r="M92" s="142"/>
      <c r="N92" s="142"/>
      <c r="O92" s="144">
        <f>SUM(E92:N92)</f>
        <v>0</v>
      </c>
      <c r="Q92" s="144">
        <f>Q79+N92</f>
        <v>0</v>
      </c>
      <c r="R92" s="151" t="s">
        <v>420</v>
      </c>
    </row>
    <row r="94" spans="2:18" x14ac:dyDescent="0.2">
      <c r="C94" s="151" t="str">
        <f>C81</f>
        <v>Annual Over (Under)</v>
      </c>
      <c r="D94" s="151" t="s">
        <v>420</v>
      </c>
      <c r="E94" s="143"/>
      <c r="F94" s="143"/>
      <c r="G94" s="143"/>
      <c r="H94" s="143"/>
      <c r="I94" s="143"/>
      <c r="J94" s="143"/>
      <c r="K94" s="143"/>
      <c r="L94" s="143"/>
      <c r="M94" s="143"/>
      <c r="N94" s="143"/>
    </row>
    <row r="95" spans="2:18" x14ac:dyDescent="0.2">
      <c r="C95" s="151" t="str">
        <f>C82</f>
        <v>Plus Prior Carryover</v>
      </c>
      <c r="D95" s="151" t="s">
        <v>420</v>
      </c>
      <c r="E95" s="166"/>
    </row>
    <row r="96" spans="2:18" x14ac:dyDescent="0.2">
      <c r="C96" s="151" t="str">
        <f>C83</f>
        <v>Cumulative Carryover</v>
      </c>
      <c r="D96" s="151" t="s">
        <v>420</v>
      </c>
      <c r="E96" s="165"/>
      <c r="F96" s="166"/>
      <c r="G96" s="166"/>
      <c r="H96" s="166"/>
      <c r="I96" s="166"/>
      <c r="J96" s="166"/>
      <c r="K96" s="166"/>
      <c r="L96" s="166"/>
      <c r="M96" s="166"/>
      <c r="N96" s="166"/>
    </row>
    <row r="98" spans="2:18" x14ac:dyDescent="0.2">
      <c r="B98" s="137" t="str">
        <f>E99&amp;"-"&amp;N99&amp;" RRI Calculation Period"</f>
        <v>6-6 RRI Calculation Period</v>
      </c>
    </row>
    <row r="99" spans="2:18" x14ac:dyDescent="0.2">
      <c r="E99" s="137">
        <f>E86+1</f>
        <v>6</v>
      </c>
      <c r="F99" s="137">
        <f t="shared" ref="F99:N99" si="17">F86+1</f>
        <v>6</v>
      </c>
      <c r="G99" s="137">
        <f t="shared" si="17"/>
        <v>6</v>
      </c>
      <c r="H99" s="137">
        <f t="shared" si="17"/>
        <v>6</v>
      </c>
      <c r="I99" s="137">
        <f t="shared" si="17"/>
        <v>6</v>
      </c>
      <c r="J99" s="137">
        <f t="shared" si="17"/>
        <v>6</v>
      </c>
      <c r="K99" s="137">
        <f t="shared" si="17"/>
        <v>6</v>
      </c>
      <c r="L99" s="137">
        <f t="shared" si="17"/>
        <v>6</v>
      </c>
      <c r="M99" s="137">
        <f t="shared" si="17"/>
        <v>6</v>
      </c>
      <c r="N99" s="137">
        <f t="shared" si="17"/>
        <v>6</v>
      </c>
      <c r="O99" s="153" t="s">
        <v>440</v>
      </c>
      <c r="Q99" s="153" t="s">
        <v>441</v>
      </c>
    </row>
    <row r="100" spans="2:18" x14ac:dyDescent="0.2">
      <c r="C100" s="151" t="str">
        <f>C87</f>
        <v>Baseline Revenue Requirement ($MM)</v>
      </c>
      <c r="D100" s="151" t="s">
        <v>420</v>
      </c>
      <c r="E100" s="142" t="e">
        <f>INDEX(RR!$E$8:$Y$8,MATCH(E99,RR!$E$7:$Y$7,0))/1000000</f>
        <v>#N/A</v>
      </c>
      <c r="F100" s="142" t="e">
        <f>INDEX(RR!$E$8:$Y$8,MATCH(F99,RR!$E$7:$Y$7,0))/1000000</f>
        <v>#N/A</v>
      </c>
      <c r="G100" s="142" t="e">
        <f>INDEX(RR!$E$8:$Y$8,MATCH(G99,RR!$E$7:$Y$7,0))/1000000</f>
        <v>#N/A</v>
      </c>
      <c r="H100" s="142" t="e">
        <f>INDEX(RR!$E$8:$Y$8,MATCH(H99,RR!$E$7:$Y$7,0))/1000000</f>
        <v>#N/A</v>
      </c>
      <c r="I100" s="142" t="e">
        <f>INDEX(RR!$E$8:$Y$8,MATCH(I99,RR!$E$7:$Y$7,0))/1000000</f>
        <v>#N/A</v>
      </c>
      <c r="J100" s="142" t="e">
        <f>INDEX(RR!$E$8:$Y$8,MATCH(J99,RR!$E$7:$Y$7,0))/1000000</f>
        <v>#N/A</v>
      </c>
      <c r="K100" s="142" t="e">
        <f>INDEX(RR!$E$8:$Y$8,MATCH(K99,RR!$E$7:$Y$7,0))/1000000</f>
        <v>#N/A</v>
      </c>
      <c r="L100" s="142" t="e">
        <f>INDEX(RR!$E$8:$Y$8,MATCH(L99,RR!$E$7:$Y$7,0))/1000000</f>
        <v>#N/A</v>
      </c>
      <c r="M100" s="142" t="e">
        <f>INDEX(RR!$E$8:$Y$8,MATCH(M99,RR!$E$7:$Y$7,0))/1000000</f>
        <v>#N/A</v>
      </c>
      <c r="N100" s="142" t="e">
        <f>INDEX(RR!$E$8:$Y$8,MATCH(N99,RR!$E$7:$Y$7,0))/1000000</f>
        <v>#N/A</v>
      </c>
      <c r="O100" s="153" t="s">
        <v>443</v>
      </c>
      <c r="Q100" s="153" t="str">
        <f>"Budget "&amp;"("&amp;$E$8&amp;"-"&amp;N99&amp;")"</f>
        <v>Budget (2023-6)</v>
      </c>
    </row>
    <row r="101" spans="2:18" x14ac:dyDescent="0.2">
      <c r="C101" s="151" t="str">
        <f>C88</f>
        <v>Annual 1% ($MM)</v>
      </c>
      <c r="D101" s="151" t="s">
        <v>420</v>
      </c>
      <c r="E101" s="155" t="e">
        <f>E100*0.01</f>
        <v>#N/A</v>
      </c>
      <c r="F101" s="155" t="e">
        <f t="shared" ref="F101:N101" si="18">F100*0.01</f>
        <v>#N/A</v>
      </c>
      <c r="G101" s="155" t="e">
        <f t="shared" si="18"/>
        <v>#N/A</v>
      </c>
      <c r="H101" s="155" t="e">
        <f t="shared" si="18"/>
        <v>#N/A</v>
      </c>
      <c r="I101" s="155" t="e">
        <f t="shared" si="18"/>
        <v>#N/A</v>
      </c>
      <c r="J101" s="155" t="e">
        <f t="shared" si="18"/>
        <v>#N/A</v>
      </c>
      <c r="K101" s="155" t="e">
        <f t="shared" si="18"/>
        <v>#N/A</v>
      </c>
      <c r="L101" s="155" t="e">
        <f t="shared" si="18"/>
        <v>#N/A</v>
      </c>
      <c r="M101" s="155" t="e">
        <f t="shared" si="18"/>
        <v>#N/A</v>
      </c>
      <c r="N101" s="155" t="e">
        <f t="shared" si="18"/>
        <v>#N/A</v>
      </c>
      <c r="O101" s="156" t="e">
        <f>SUM(E101:N101)</f>
        <v>#N/A</v>
      </c>
      <c r="Q101" s="156" t="e">
        <f>Q88+N101</f>
        <v>#N/A</v>
      </c>
      <c r="R101" s="151" t="s">
        <v>420</v>
      </c>
    </row>
    <row r="102" spans="2:18" x14ac:dyDescent="0.2">
      <c r="M102" s="167" t="s">
        <v>454</v>
      </c>
      <c r="N102" s="167"/>
      <c r="O102" s="165">
        <f>E96</f>
        <v>0</v>
      </c>
    </row>
    <row r="103" spans="2:18" x14ac:dyDescent="0.2">
      <c r="M103" s="168" t="s">
        <v>455</v>
      </c>
      <c r="N103" s="168"/>
      <c r="O103" s="145" t="e">
        <f>O101-O102</f>
        <v>#N/A</v>
      </c>
      <c r="Q103" s="161" t="s">
        <v>441</v>
      </c>
    </row>
    <row r="104" spans="2:18" x14ac:dyDescent="0.2">
      <c r="Q104" s="161" t="str">
        <f>"Costs ("&amp;$E$8&amp;"-"&amp;N99&amp;")"</f>
        <v>Costs (2023-6)</v>
      </c>
    </row>
    <row r="105" spans="2:18" x14ac:dyDescent="0.2">
      <c r="C105" s="151" t="str">
        <f>C92</f>
        <v>Actual Costs of Compliance</v>
      </c>
      <c r="D105" s="151" t="s">
        <v>420</v>
      </c>
      <c r="E105" s="142"/>
      <c r="F105" s="142"/>
      <c r="G105" s="142"/>
      <c r="H105" s="142"/>
      <c r="I105" s="142"/>
      <c r="J105" s="142"/>
      <c r="K105" s="142"/>
      <c r="L105" s="142"/>
      <c r="M105" s="142"/>
      <c r="N105" s="142"/>
      <c r="O105" s="144">
        <f>SUM(E105:N105)</f>
        <v>0</v>
      </c>
      <c r="Q105" s="144">
        <f>Q92+N105</f>
        <v>0</v>
      </c>
      <c r="R105" s="151" t="s">
        <v>420</v>
      </c>
    </row>
    <row r="107" spans="2:18" x14ac:dyDescent="0.2">
      <c r="C107" s="151" t="str">
        <f>C94</f>
        <v>Annual Over (Under)</v>
      </c>
      <c r="D107" s="151" t="s">
        <v>420</v>
      </c>
      <c r="E107" s="143"/>
      <c r="F107" s="143"/>
      <c r="G107" s="143"/>
      <c r="H107" s="143"/>
      <c r="I107" s="143"/>
      <c r="J107" s="143"/>
      <c r="K107" s="143"/>
      <c r="L107" s="143"/>
      <c r="M107" s="143"/>
      <c r="N107" s="143"/>
    </row>
    <row r="108" spans="2:18" x14ac:dyDescent="0.2">
      <c r="C108" s="151" t="str">
        <f>C95</f>
        <v>Plus Prior Carryover</v>
      </c>
      <c r="D108" s="151" t="s">
        <v>420</v>
      </c>
      <c r="E108" s="166"/>
    </row>
    <row r="109" spans="2:18" x14ac:dyDescent="0.2">
      <c r="C109" s="151" t="str">
        <f>C96</f>
        <v>Cumulative Carryover</v>
      </c>
      <c r="D109" s="151" t="s">
        <v>420</v>
      </c>
      <c r="E109" s="165"/>
      <c r="F109" s="166"/>
      <c r="G109" s="166"/>
      <c r="H109" s="166"/>
      <c r="I109" s="166"/>
      <c r="J109" s="166"/>
      <c r="K109" s="166"/>
      <c r="L109" s="166"/>
      <c r="M109" s="166"/>
      <c r="N109" s="166"/>
    </row>
    <row r="111" spans="2:18" x14ac:dyDescent="0.2">
      <c r="B111" s="137" t="str">
        <f>E112&amp;"-"&amp;N112&amp;" RRI Calculation Period"</f>
        <v>7-7 RRI Calculation Period</v>
      </c>
    </row>
    <row r="112" spans="2:18" x14ac:dyDescent="0.2">
      <c r="E112" s="137">
        <f>E99+1</f>
        <v>7</v>
      </c>
      <c r="F112" s="137">
        <f t="shared" ref="F112:N112" si="19">F99+1</f>
        <v>7</v>
      </c>
      <c r="G112" s="137">
        <f t="shared" si="19"/>
        <v>7</v>
      </c>
      <c r="H112" s="137">
        <f t="shared" si="19"/>
        <v>7</v>
      </c>
      <c r="I112" s="137">
        <f t="shared" si="19"/>
        <v>7</v>
      </c>
      <c r="J112" s="137">
        <f t="shared" si="19"/>
        <v>7</v>
      </c>
      <c r="K112" s="137">
        <f t="shared" si="19"/>
        <v>7</v>
      </c>
      <c r="L112" s="137">
        <f t="shared" si="19"/>
        <v>7</v>
      </c>
      <c r="M112" s="137">
        <f t="shared" si="19"/>
        <v>7</v>
      </c>
      <c r="N112" s="137">
        <f t="shared" si="19"/>
        <v>7</v>
      </c>
      <c r="O112" s="153" t="s">
        <v>440</v>
      </c>
      <c r="Q112" s="153" t="s">
        <v>441</v>
      </c>
    </row>
    <row r="113" spans="2:18" x14ac:dyDescent="0.2">
      <c r="C113" s="151" t="str">
        <f>C100</f>
        <v>Baseline Revenue Requirement ($MM)</v>
      </c>
      <c r="D113" s="151" t="s">
        <v>420</v>
      </c>
      <c r="E113" s="142"/>
      <c r="F113" s="142"/>
      <c r="G113" s="142"/>
      <c r="H113" s="142"/>
      <c r="I113" s="142"/>
      <c r="J113" s="142"/>
      <c r="K113" s="142"/>
      <c r="L113" s="142"/>
      <c r="M113" s="142"/>
      <c r="N113" s="142"/>
      <c r="O113" s="153" t="s">
        <v>443</v>
      </c>
      <c r="Q113" s="153" t="str">
        <f>"Budget "&amp;"("&amp;$E$8&amp;"-"&amp;N112&amp;")"</f>
        <v>Budget (2023-7)</v>
      </c>
    </row>
    <row r="114" spans="2:18" x14ac:dyDescent="0.2">
      <c r="C114" s="151" t="str">
        <f>C101</f>
        <v>Annual 1% ($MM)</v>
      </c>
      <c r="D114" s="151" t="s">
        <v>420</v>
      </c>
      <c r="E114" s="155"/>
      <c r="F114" s="155"/>
      <c r="G114" s="155"/>
      <c r="H114" s="155"/>
      <c r="I114" s="155"/>
      <c r="J114" s="155"/>
      <c r="K114" s="155"/>
      <c r="L114" s="155"/>
      <c r="M114" s="155"/>
      <c r="N114" s="155"/>
      <c r="O114" s="156">
        <f>SUM(E114:N114)</f>
        <v>0</v>
      </c>
      <c r="Q114" s="156" t="e">
        <f>Q101+N114</f>
        <v>#N/A</v>
      </c>
      <c r="R114" s="151" t="s">
        <v>420</v>
      </c>
    </row>
    <row r="115" spans="2:18" x14ac:dyDescent="0.2">
      <c r="M115" s="167" t="s">
        <v>454</v>
      </c>
      <c r="N115" s="167"/>
      <c r="O115" s="165">
        <f>E109</f>
        <v>0</v>
      </c>
    </row>
    <row r="116" spans="2:18" x14ac:dyDescent="0.2">
      <c r="M116" s="168" t="s">
        <v>455</v>
      </c>
      <c r="N116" s="168"/>
      <c r="O116" s="145">
        <f>O114-O115</f>
        <v>0</v>
      </c>
      <c r="Q116" s="161" t="s">
        <v>441</v>
      </c>
    </row>
    <row r="117" spans="2:18" x14ac:dyDescent="0.2">
      <c r="Q117" s="161" t="str">
        <f>"Costs ("&amp;$E$8&amp;"-"&amp;N112&amp;")"</f>
        <v>Costs (2023-7)</v>
      </c>
    </row>
    <row r="118" spans="2:18" x14ac:dyDescent="0.2">
      <c r="C118" s="151" t="str">
        <f>C105</f>
        <v>Actual Costs of Compliance</v>
      </c>
      <c r="D118" s="151" t="s">
        <v>420</v>
      </c>
      <c r="E118" s="142"/>
      <c r="F118" s="142"/>
      <c r="G118" s="142"/>
      <c r="H118" s="142"/>
      <c r="I118" s="142"/>
      <c r="J118" s="142"/>
      <c r="K118" s="142"/>
      <c r="L118" s="142"/>
      <c r="M118" s="142"/>
      <c r="N118" s="142"/>
      <c r="O118" s="144">
        <f>SUM(E118:N118)</f>
        <v>0</v>
      </c>
      <c r="Q118" s="144">
        <f>Q105+N118</f>
        <v>0</v>
      </c>
      <c r="R118" s="151" t="s">
        <v>420</v>
      </c>
    </row>
    <row r="120" spans="2:18" x14ac:dyDescent="0.2">
      <c r="C120" s="151" t="str">
        <f>C107</f>
        <v>Annual Over (Under)</v>
      </c>
      <c r="D120" s="151" t="s">
        <v>420</v>
      </c>
      <c r="E120" s="143"/>
      <c r="F120" s="143"/>
      <c r="G120" s="143"/>
      <c r="H120" s="143"/>
      <c r="I120" s="143"/>
      <c r="J120" s="143"/>
      <c r="K120" s="143"/>
      <c r="L120" s="143"/>
      <c r="M120" s="143"/>
      <c r="N120" s="143"/>
    </row>
    <row r="121" spans="2:18" x14ac:dyDescent="0.2">
      <c r="C121" s="151" t="str">
        <f>C108</f>
        <v>Plus Prior Carryover</v>
      </c>
      <c r="D121" s="151" t="s">
        <v>420</v>
      </c>
      <c r="E121" s="166"/>
    </row>
    <row r="122" spans="2:18" x14ac:dyDescent="0.2">
      <c r="C122" s="151" t="str">
        <f>C109</f>
        <v>Cumulative Carryover</v>
      </c>
      <c r="D122" s="151" t="s">
        <v>420</v>
      </c>
      <c r="E122" s="165"/>
      <c r="F122" s="166"/>
      <c r="G122" s="166"/>
      <c r="H122" s="166"/>
      <c r="I122" s="166"/>
      <c r="J122" s="166"/>
      <c r="K122" s="166"/>
      <c r="L122" s="166"/>
      <c r="M122" s="166"/>
      <c r="N122" s="166"/>
    </row>
    <row r="124" spans="2:18" x14ac:dyDescent="0.2">
      <c r="B124" s="137" t="str">
        <f>E125&amp;"-"&amp;N125&amp;" RRI Calculation Period"</f>
        <v>8-8 RRI Calculation Period</v>
      </c>
    </row>
    <row r="125" spans="2:18" x14ac:dyDescent="0.2">
      <c r="E125" s="137">
        <f>E112+1</f>
        <v>8</v>
      </c>
      <c r="F125" s="137">
        <f t="shared" ref="F125:N125" si="20">F112+1</f>
        <v>8</v>
      </c>
      <c r="G125" s="137">
        <f t="shared" si="20"/>
        <v>8</v>
      </c>
      <c r="H125" s="137">
        <f t="shared" si="20"/>
        <v>8</v>
      </c>
      <c r="I125" s="137">
        <f t="shared" si="20"/>
        <v>8</v>
      </c>
      <c r="J125" s="137">
        <f t="shared" si="20"/>
        <v>8</v>
      </c>
      <c r="K125" s="137">
        <f t="shared" si="20"/>
        <v>8</v>
      </c>
      <c r="L125" s="137">
        <f t="shared" si="20"/>
        <v>8</v>
      </c>
      <c r="M125" s="137">
        <f t="shared" si="20"/>
        <v>8</v>
      </c>
      <c r="N125" s="137">
        <f t="shared" si="20"/>
        <v>8</v>
      </c>
      <c r="O125" s="153" t="s">
        <v>440</v>
      </c>
      <c r="Q125" s="153" t="s">
        <v>441</v>
      </c>
    </row>
    <row r="126" spans="2:18" x14ac:dyDescent="0.2">
      <c r="C126" s="151" t="str">
        <f>C113</f>
        <v>Baseline Revenue Requirement ($MM)</v>
      </c>
      <c r="D126" s="151" t="s">
        <v>420</v>
      </c>
      <c r="E126" s="142"/>
      <c r="F126" s="142"/>
      <c r="G126" s="142"/>
      <c r="H126" s="142"/>
      <c r="I126" s="142"/>
      <c r="J126" s="142"/>
      <c r="K126" s="142"/>
      <c r="L126" s="142"/>
      <c r="M126" s="142"/>
      <c r="N126" s="142"/>
      <c r="O126" s="153" t="s">
        <v>443</v>
      </c>
      <c r="Q126" s="153" t="str">
        <f>"Budget "&amp;"("&amp;$E$8&amp;"-"&amp;N125&amp;")"</f>
        <v>Budget (2023-8)</v>
      </c>
    </row>
    <row r="127" spans="2:18" x14ac:dyDescent="0.2">
      <c r="C127" s="151" t="str">
        <f>C114</f>
        <v>Annual 1% ($MM)</v>
      </c>
      <c r="D127" s="151" t="s">
        <v>420</v>
      </c>
      <c r="E127" s="155"/>
      <c r="F127" s="155"/>
      <c r="G127" s="155"/>
      <c r="H127" s="155"/>
      <c r="I127" s="155"/>
      <c r="J127" s="155"/>
      <c r="K127" s="155"/>
      <c r="L127" s="155"/>
      <c r="M127" s="155"/>
      <c r="N127" s="155"/>
      <c r="O127" s="156">
        <f>SUM(E127:N127)</f>
        <v>0</v>
      </c>
      <c r="Q127" s="156" t="e">
        <f>Q114+N127</f>
        <v>#N/A</v>
      </c>
      <c r="R127" s="151" t="s">
        <v>420</v>
      </c>
    </row>
    <row r="128" spans="2:18" x14ac:dyDescent="0.2">
      <c r="M128" s="167" t="s">
        <v>454</v>
      </c>
      <c r="N128" s="167"/>
      <c r="O128" s="165">
        <f>E122</f>
        <v>0</v>
      </c>
    </row>
    <row r="129" spans="3:18" x14ac:dyDescent="0.2">
      <c r="M129" s="168" t="s">
        <v>455</v>
      </c>
      <c r="N129" s="168"/>
      <c r="O129" s="145">
        <f>O127-O128</f>
        <v>0</v>
      </c>
      <c r="Q129" s="161" t="s">
        <v>441</v>
      </c>
    </row>
    <row r="130" spans="3:18" x14ac:dyDescent="0.2">
      <c r="Q130" s="161" t="str">
        <f>"Costs ("&amp;$E$8&amp;"-"&amp;N125&amp;")"</f>
        <v>Costs (2023-8)</v>
      </c>
    </row>
    <row r="131" spans="3:18" x14ac:dyDescent="0.2">
      <c r="C131" s="151" t="str">
        <f>C118</f>
        <v>Actual Costs of Compliance</v>
      </c>
      <c r="D131" s="151" t="s">
        <v>420</v>
      </c>
      <c r="E131" s="142"/>
      <c r="F131" s="142"/>
      <c r="G131" s="142"/>
      <c r="H131" s="142"/>
      <c r="I131" s="142"/>
      <c r="J131" s="142"/>
      <c r="K131" s="142"/>
      <c r="L131" s="142"/>
      <c r="M131" s="142"/>
      <c r="N131" s="142"/>
      <c r="O131" s="144">
        <f>SUM(E131:N131)</f>
        <v>0</v>
      </c>
      <c r="Q131" s="144">
        <f>Q118+N131</f>
        <v>0</v>
      </c>
      <c r="R131" s="151" t="s">
        <v>420</v>
      </c>
    </row>
    <row r="133" spans="3:18" x14ac:dyDescent="0.2">
      <c r="C133" s="151" t="str">
        <f t="shared" ref="C133:C135" si="21">C120</f>
        <v>Annual Over (Under)</v>
      </c>
      <c r="D133" s="151" t="s">
        <v>420</v>
      </c>
      <c r="E133" s="143"/>
      <c r="F133" s="143"/>
      <c r="G133" s="143"/>
      <c r="H133" s="143"/>
      <c r="I133" s="143"/>
      <c r="J133" s="143"/>
      <c r="K133" s="143"/>
      <c r="L133" s="143"/>
      <c r="M133" s="143"/>
      <c r="N133" s="143"/>
    </row>
    <row r="134" spans="3:18" x14ac:dyDescent="0.2">
      <c r="C134" s="151" t="str">
        <f t="shared" si="21"/>
        <v>Plus Prior Carryover</v>
      </c>
      <c r="D134" s="151" t="s">
        <v>420</v>
      </c>
      <c r="E134" s="166"/>
    </row>
    <row r="135" spans="3:18" x14ac:dyDescent="0.2">
      <c r="C135" s="151" t="str">
        <f t="shared" si="21"/>
        <v>Cumulative Carryover</v>
      </c>
      <c r="D135" s="151" t="s">
        <v>420</v>
      </c>
      <c r="E135" s="165"/>
      <c r="F135" s="166"/>
      <c r="G135" s="166"/>
      <c r="H135" s="166"/>
      <c r="I135" s="166"/>
      <c r="J135" s="166"/>
      <c r="K135" s="166"/>
      <c r="L135" s="166"/>
      <c r="M135" s="166"/>
      <c r="N135" s="166"/>
    </row>
  </sheetData>
  <pageMargins left="0.7" right="0.7" top="0.75" bottom="0.75" header="0.3" footer="0.3"/>
  <pageSetup orientation="portrait" verticalDpi="0"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Y83"/>
  <sheetViews>
    <sheetView zoomScale="90" zoomScaleNormal="90" workbookViewId="0">
      <pane xSplit="4" ySplit="7" topLeftCell="E8" activePane="bottomRight" state="frozen"/>
      <selection pane="topRight" activeCell="E1" sqref="E1"/>
      <selection pane="bottomLeft" activeCell="A4" sqref="A4"/>
      <selection pane="bottomRight"/>
    </sheetView>
  </sheetViews>
  <sheetFormatPr defaultRowHeight="15" x14ac:dyDescent="0.25"/>
  <cols>
    <col min="1" max="1" width="29.5703125" bestFit="1" customWidth="1"/>
    <col min="2" max="2" width="14.85546875" bestFit="1" customWidth="1"/>
    <col min="3" max="3" width="37.140625" bestFit="1" customWidth="1"/>
    <col min="4" max="4" width="1.85546875" bestFit="1" customWidth="1"/>
    <col min="5" max="5" width="16.140625" bestFit="1" customWidth="1"/>
    <col min="6" max="18" width="13.28515625" bestFit="1" customWidth="1"/>
    <col min="19" max="24" width="15" bestFit="1" customWidth="1"/>
    <col min="25" max="25" width="15" style="139" bestFit="1" customWidth="1"/>
  </cols>
  <sheetData>
    <row r="1" spans="1:25" ht="15.75" x14ac:dyDescent="0.25">
      <c r="A1" s="111" t="s">
        <v>417</v>
      </c>
      <c r="B1" s="112"/>
      <c r="D1" s="102"/>
      <c r="E1" s="102"/>
      <c r="F1" s="102"/>
      <c r="G1" s="102"/>
      <c r="H1" s="102"/>
      <c r="I1" s="102"/>
      <c r="J1" s="102"/>
      <c r="K1" s="102"/>
      <c r="L1" s="102"/>
      <c r="M1" s="102"/>
      <c r="N1" s="102"/>
      <c r="O1" s="102"/>
      <c r="P1" s="102"/>
      <c r="Q1" s="102"/>
      <c r="R1" s="102"/>
      <c r="S1" s="102"/>
      <c r="T1" s="102"/>
      <c r="U1" s="102"/>
      <c r="V1" s="102"/>
      <c r="W1" s="102"/>
      <c r="X1" s="102"/>
      <c r="Y1" s="102"/>
    </row>
    <row r="2" spans="1:25" ht="15.75" x14ac:dyDescent="0.25">
      <c r="A2" s="111"/>
      <c r="B2" s="112"/>
      <c r="D2" s="102"/>
      <c r="E2" s="102"/>
      <c r="F2" s="102"/>
      <c r="G2" s="102"/>
      <c r="H2" s="102"/>
      <c r="I2" s="102"/>
      <c r="J2" s="102"/>
      <c r="K2" s="102"/>
      <c r="L2" s="102"/>
      <c r="M2" s="102"/>
      <c r="N2" s="102"/>
      <c r="O2" s="102"/>
      <c r="P2" s="102"/>
      <c r="Q2" s="102"/>
      <c r="R2" s="102"/>
      <c r="S2" s="102"/>
      <c r="T2" s="102"/>
      <c r="U2" s="102"/>
      <c r="V2" s="102"/>
      <c r="W2" s="102"/>
      <c r="X2" s="102"/>
    </row>
    <row r="3" spans="1:25" x14ac:dyDescent="0.25">
      <c r="A3" s="113" t="s">
        <v>429</v>
      </c>
      <c r="B3" s="114">
        <v>0.4</v>
      </c>
      <c r="D3" s="102"/>
      <c r="E3" s="102"/>
      <c r="F3" s="102"/>
      <c r="G3" s="102"/>
      <c r="H3" s="102"/>
      <c r="I3" s="102"/>
      <c r="J3" s="102"/>
      <c r="K3" s="102"/>
      <c r="L3" s="102"/>
      <c r="M3" s="102"/>
      <c r="N3" s="102"/>
      <c r="O3" s="102"/>
      <c r="P3" s="102"/>
      <c r="Q3" s="102"/>
      <c r="R3" s="102"/>
      <c r="S3" s="102"/>
      <c r="T3" s="102"/>
      <c r="U3" s="102"/>
      <c r="V3" s="102"/>
      <c r="W3" s="102"/>
      <c r="X3" s="102"/>
    </row>
    <row r="4" spans="1:25" x14ac:dyDescent="0.25">
      <c r="A4" s="113" t="s">
        <v>428</v>
      </c>
      <c r="B4" s="114">
        <v>0.2</v>
      </c>
      <c r="D4" s="102"/>
      <c r="E4" s="102"/>
      <c r="F4" s="102"/>
      <c r="G4" s="102"/>
      <c r="H4" s="102"/>
      <c r="I4" s="102"/>
      <c r="J4" s="102"/>
      <c r="K4" s="102"/>
      <c r="L4" s="102"/>
      <c r="M4" s="102"/>
      <c r="N4" s="102"/>
      <c r="O4" s="102"/>
      <c r="P4" s="102"/>
      <c r="Q4" s="102"/>
      <c r="R4" s="102"/>
      <c r="S4" s="102"/>
      <c r="T4" s="102"/>
      <c r="U4" s="102"/>
      <c r="V4" s="102"/>
      <c r="W4" s="102"/>
      <c r="X4" s="102"/>
    </row>
    <row r="5" spans="1:25" x14ac:dyDescent="0.25">
      <c r="A5" s="113" t="s">
        <v>430</v>
      </c>
      <c r="B5" s="114">
        <v>0.4</v>
      </c>
      <c r="D5" s="102"/>
      <c r="E5" s="102"/>
      <c r="F5" s="102"/>
      <c r="G5" s="102"/>
      <c r="H5" s="102"/>
      <c r="I5" s="102"/>
      <c r="J5" s="102"/>
      <c r="K5" s="102"/>
      <c r="L5" s="102"/>
      <c r="M5" s="102"/>
      <c r="N5" s="102"/>
      <c r="O5" s="102"/>
      <c r="P5" s="102"/>
      <c r="Q5" s="102"/>
      <c r="R5" s="102"/>
      <c r="S5" s="102"/>
      <c r="T5" s="102"/>
      <c r="U5" s="102"/>
      <c r="V5" s="102"/>
      <c r="W5" s="102"/>
      <c r="X5" s="102"/>
    </row>
    <row r="6" spans="1:25" x14ac:dyDescent="0.25">
      <c r="A6" s="5"/>
      <c r="B6" s="5"/>
    </row>
    <row r="7" spans="1:25" ht="15.75" x14ac:dyDescent="0.25">
      <c r="A7" s="115" t="s">
        <v>418</v>
      </c>
      <c r="B7" s="104"/>
      <c r="C7" s="104"/>
      <c r="D7" s="104"/>
      <c r="E7" s="105">
        <v>2022</v>
      </c>
      <c r="F7" s="105">
        <f>E7+1</f>
        <v>2023</v>
      </c>
      <c r="G7" s="140">
        <f t="shared" ref="G7:X7" si="0">F7+1</f>
        <v>2024</v>
      </c>
      <c r="H7" s="140">
        <f t="shared" si="0"/>
        <v>2025</v>
      </c>
      <c r="I7" s="140">
        <f t="shared" si="0"/>
        <v>2026</v>
      </c>
      <c r="J7" s="140">
        <f t="shared" si="0"/>
        <v>2027</v>
      </c>
      <c r="K7" s="140">
        <f t="shared" si="0"/>
        <v>2028</v>
      </c>
      <c r="L7" s="140">
        <f t="shared" si="0"/>
        <v>2029</v>
      </c>
      <c r="M7" s="140">
        <f t="shared" si="0"/>
        <v>2030</v>
      </c>
      <c r="N7" s="140">
        <f t="shared" si="0"/>
        <v>2031</v>
      </c>
      <c r="O7" s="140">
        <f t="shared" si="0"/>
        <v>2032</v>
      </c>
      <c r="P7" s="140">
        <f t="shared" si="0"/>
        <v>2033</v>
      </c>
      <c r="Q7" s="140">
        <f t="shared" si="0"/>
        <v>2034</v>
      </c>
      <c r="R7" s="140">
        <f t="shared" si="0"/>
        <v>2035</v>
      </c>
      <c r="S7" s="140">
        <f t="shared" si="0"/>
        <v>2036</v>
      </c>
      <c r="T7" s="140">
        <f t="shared" si="0"/>
        <v>2037</v>
      </c>
      <c r="U7" s="140">
        <f t="shared" si="0"/>
        <v>2038</v>
      </c>
      <c r="V7" s="140">
        <f t="shared" si="0"/>
        <v>2039</v>
      </c>
      <c r="W7" s="140">
        <f t="shared" si="0"/>
        <v>2040</v>
      </c>
      <c r="X7" s="140">
        <f t="shared" si="0"/>
        <v>2041</v>
      </c>
    </row>
    <row r="8" spans="1:25" x14ac:dyDescent="0.25">
      <c r="A8" s="109" t="s">
        <v>419</v>
      </c>
      <c r="B8" s="109" t="s">
        <v>432</v>
      </c>
      <c r="C8" s="109" t="s">
        <v>20</v>
      </c>
      <c r="D8" s="109" t="s">
        <v>420</v>
      </c>
      <c r="E8" s="129">
        <f>E17*$B$3+E37*$B$4+E57*$B$5</f>
        <v>494345327.50156385</v>
      </c>
      <c r="F8" s="110">
        <f t="shared" ref="F8:X8" si="1">F17*$B$3+F37*$B$4+F57*$B$5</f>
        <v>507737860.59987873</v>
      </c>
      <c r="G8" s="110">
        <f t="shared" si="1"/>
        <v>535341766.24650884</v>
      </c>
      <c r="H8" s="110">
        <f t="shared" si="1"/>
        <v>558401397.23007822</v>
      </c>
      <c r="I8" s="110">
        <f t="shared" si="1"/>
        <v>576114483.16382086</v>
      </c>
      <c r="J8" s="110">
        <f t="shared" si="1"/>
        <v>608865220.05695939</v>
      </c>
      <c r="K8" s="110">
        <f t="shared" si="1"/>
        <v>615651479.93744588</v>
      </c>
      <c r="L8" s="110">
        <f t="shared" si="1"/>
        <v>637450325.54113615</v>
      </c>
      <c r="M8" s="110">
        <f t="shared" si="1"/>
        <v>665529579.60310602</v>
      </c>
      <c r="N8" s="110">
        <f t="shared" si="1"/>
        <v>681356799.08534598</v>
      </c>
      <c r="O8" s="110">
        <f t="shared" si="1"/>
        <v>710885139.35412312</v>
      </c>
      <c r="P8" s="110">
        <f t="shared" si="1"/>
        <v>750357056.30175042</v>
      </c>
      <c r="Q8" s="110">
        <f t="shared" si="1"/>
        <v>757484552.7415663</v>
      </c>
      <c r="R8" s="110">
        <f t="shared" si="1"/>
        <v>790085024.14767897</v>
      </c>
      <c r="S8" s="110">
        <f t="shared" si="1"/>
        <v>853895718.32629752</v>
      </c>
      <c r="T8" s="110">
        <f t="shared" si="1"/>
        <v>866985497.71179092</v>
      </c>
      <c r="U8" s="110">
        <f t="shared" si="1"/>
        <v>884360224.69424629</v>
      </c>
      <c r="V8" s="110">
        <f t="shared" si="1"/>
        <v>955734272.43532407</v>
      </c>
      <c r="W8" s="110">
        <f t="shared" si="1"/>
        <v>954444156.25318432</v>
      </c>
      <c r="X8" s="110">
        <f t="shared" si="1"/>
        <v>979406998.82137907</v>
      </c>
    </row>
    <row r="9" spans="1:25" x14ac:dyDescent="0.25">
      <c r="A9" s="116" t="s">
        <v>419</v>
      </c>
      <c r="B9" s="116" t="s">
        <v>431</v>
      </c>
      <c r="C9" s="116" t="s">
        <v>20</v>
      </c>
      <c r="D9" s="116" t="s">
        <v>420</v>
      </c>
      <c r="E9" s="133">
        <f>E27*$B$3+E47*$B$4+E67*$B$5</f>
        <v>476552861.66679412</v>
      </c>
      <c r="F9" s="118">
        <f t="shared" ref="F9:X9" si="2">F27*$B$3+F47*$B$4+F67*$B$5</f>
        <v>483286398.70392483</v>
      </c>
      <c r="G9" s="118">
        <f t="shared" si="2"/>
        <v>516244153.28241587</v>
      </c>
      <c r="H9" s="118">
        <f t="shared" si="2"/>
        <v>535831634.16939211</v>
      </c>
      <c r="I9" s="118">
        <f t="shared" si="2"/>
        <v>562478889.62176859</v>
      </c>
      <c r="J9" s="118">
        <f t="shared" si="2"/>
        <v>600129858.41522515</v>
      </c>
      <c r="K9" s="118">
        <f t="shared" si="2"/>
        <v>616368381.5893147</v>
      </c>
      <c r="L9" s="118">
        <f t="shared" si="2"/>
        <v>644273460.76543593</v>
      </c>
      <c r="M9" s="118">
        <f t="shared" si="2"/>
        <v>677642574.92680454</v>
      </c>
      <c r="N9" s="118">
        <f t="shared" si="2"/>
        <v>704095417.81005323</v>
      </c>
      <c r="O9" s="118">
        <f t="shared" si="2"/>
        <v>738604907.71864235</v>
      </c>
      <c r="P9" s="118">
        <f t="shared" si="2"/>
        <v>788859761.7100575</v>
      </c>
      <c r="Q9" s="118">
        <f t="shared" si="2"/>
        <v>807668404.49860978</v>
      </c>
      <c r="R9" s="118">
        <f t="shared" si="2"/>
        <v>850233911.852862</v>
      </c>
      <c r="S9" s="118">
        <f t="shared" si="2"/>
        <v>922062625.3152647</v>
      </c>
      <c r="T9" s="118">
        <f t="shared" si="2"/>
        <v>944157770.91664743</v>
      </c>
      <c r="U9" s="118">
        <f t="shared" si="2"/>
        <v>965127222.85486758</v>
      </c>
      <c r="V9" s="118">
        <f t="shared" si="2"/>
        <v>1015943296.9337181</v>
      </c>
      <c r="W9" s="118">
        <f t="shared" si="2"/>
        <v>1005966272.4326584</v>
      </c>
      <c r="X9" s="118">
        <f t="shared" si="2"/>
        <v>1032734996.9359043</v>
      </c>
    </row>
    <row r="10" spans="1:25" x14ac:dyDescent="0.25">
      <c r="A10" s="119" t="s">
        <v>419</v>
      </c>
      <c r="B10" s="130" t="s">
        <v>421</v>
      </c>
      <c r="C10" s="130" t="s">
        <v>20</v>
      </c>
      <c r="D10" s="130" t="s">
        <v>420</v>
      </c>
      <c r="E10" s="131">
        <f>E8-E9</f>
        <v>17792465.834769726</v>
      </c>
      <c r="F10" s="131">
        <f t="shared" ref="F10:X10" si="3">F8-F9</f>
        <v>24451461.895953894</v>
      </c>
      <c r="G10" s="131">
        <f t="shared" si="3"/>
        <v>19097612.96409297</v>
      </c>
      <c r="H10" s="131">
        <f t="shared" si="3"/>
        <v>22569763.060686111</v>
      </c>
      <c r="I10" s="131">
        <f t="shared" si="3"/>
        <v>13635593.542052269</v>
      </c>
      <c r="J10" s="131">
        <f t="shared" si="3"/>
        <v>8735361.6417342424</v>
      </c>
      <c r="K10" s="131">
        <f t="shared" si="3"/>
        <v>-716901.65186882019</v>
      </c>
      <c r="L10" s="131">
        <f t="shared" si="3"/>
        <v>-6823135.2242997885</v>
      </c>
      <c r="M10" s="131">
        <f t="shared" si="3"/>
        <v>-12112995.323698521</v>
      </c>
      <c r="N10" s="131">
        <f t="shared" si="3"/>
        <v>-22738618.724707246</v>
      </c>
      <c r="O10" s="131">
        <f t="shared" si="3"/>
        <v>-27719768.364519238</v>
      </c>
      <c r="P10" s="131">
        <f t="shared" si="3"/>
        <v>-38502705.408307076</v>
      </c>
      <c r="Q10" s="131">
        <f t="shared" si="3"/>
        <v>-50183851.757043481</v>
      </c>
      <c r="R10" s="131">
        <f t="shared" si="3"/>
        <v>-60148887.705183029</v>
      </c>
      <c r="S10" s="131">
        <f t="shared" si="3"/>
        <v>-68166906.98896718</v>
      </c>
      <c r="T10" s="131">
        <f t="shared" si="3"/>
        <v>-77172273.204856515</v>
      </c>
      <c r="U10" s="131">
        <f t="shared" si="3"/>
        <v>-80766998.160621285</v>
      </c>
      <c r="V10" s="131">
        <f t="shared" si="3"/>
        <v>-60209024.498394012</v>
      </c>
      <c r="W10" s="131">
        <f t="shared" si="3"/>
        <v>-51522116.179474115</v>
      </c>
      <c r="X10" s="131">
        <f t="shared" si="3"/>
        <v>-53327998.114525199</v>
      </c>
    </row>
    <row r="11" spans="1:25" x14ac:dyDescent="0.25">
      <c r="A11" s="102"/>
      <c r="B11" s="134" t="s">
        <v>437</v>
      </c>
      <c r="C11" s="135">
        <f>AVERAGE(E11:Y11)</f>
        <v>-2.6473476125310192E-2</v>
      </c>
      <c r="D11" s="121"/>
      <c r="E11" s="132">
        <f>E10/E8</f>
        <v>3.5991977358607562E-2</v>
      </c>
      <c r="F11" s="132">
        <f t="shared" ref="F11:X11" si="4">F10/F8</f>
        <v>4.8157649435606679E-2</v>
      </c>
      <c r="G11" s="132">
        <f t="shared" si="4"/>
        <v>3.5673683930909833E-2</v>
      </c>
      <c r="H11" s="132">
        <f t="shared" si="4"/>
        <v>4.04185289876463E-2</v>
      </c>
      <c r="I11" s="132">
        <f t="shared" si="4"/>
        <v>2.3668201269946069E-2</v>
      </c>
      <c r="J11" s="132">
        <f t="shared" si="4"/>
        <v>1.4346954554108129E-2</v>
      </c>
      <c r="K11" s="132">
        <f t="shared" si="4"/>
        <v>-1.1644602104126543E-3</v>
      </c>
      <c r="L11" s="132">
        <f t="shared" si="4"/>
        <v>-1.070379126170746E-2</v>
      </c>
      <c r="M11" s="132">
        <f t="shared" si="4"/>
        <v>-1.8200536377244426E-2</v>
      </c>
      <c r="N11" s="132">
        <f t="shared" si="4"/>
        <v>-3.3372557161286995E-2</v>
      </c>
      <c r="O11" s="132">
        <f t="shared" si="4"/>
        <v>-3.8993315276929431E-2</v>
      </c>
      <c r="P11" s="132">
        <f t="shared" si="4"/>
        <v>-5.1312511936748552E-2</v>
      </c>
      <c r="Q11" s="132">
        <f t="shared" si="4"/>
        <v>-6.6250660261536559E-2</v>
      </c>
      <c r="R11" s="132">
        <f t="shared" si="4"/>
        <v>-7.6129639047480893E-2</v>
      </c>
      <c r="S11" s="132">
        <f t="shared" si="4"/>
        <v>-7.9830482254413526E-2</v>
      </c>
      <c r="T11" s="132">
        <f t="shared" si="4"/>
        <v>-8.9012184642690104E-2</v>
      </c>
      <c r="U11" s="132">
        <f t="shared" si="4"/>
        <v>-9.1328166854796319E-2</v>
      </c>
      <c r="V11" s="132">
        <f t="shared" si="4"/>
        <v>-6.2997661834365629E-2</v>
      </c>
      <c r="W11" s="132">
        <f t="shared" si="4"/>
        <v>-5.3981278885641686E-2</v>
      </c>
      <c r="X11" s="132">
        <f t="shared" si="4"/>
        <v>-5.4449272037774131E-2</v>
      </c>
    </row>
    <row r="12" spans="1:25" x14ac:dyDescent="0.25">
      <c r="A12" s="102"/>
      <c r="B12" s="112"/>
      <c r="C12" s="136" t="s">
        <v>438</v>
      </c>
      <c r="D12" s="121"/>
      <c r="E12" s="120"/>
      <c r="F12" s="102"/>
      <c r="G12" s="102"/>
      <c r="H12" s="102"/>
      <c r="I12" s="102"/>
      <c r="J12" s="102"/>
      <c r="K12" s="102"/>
      <c r="L12" s="102"/>
      <c r="M12" s="102"/>
      <c r="N12" s="102"/>
      <c r="O12" s="102"/>
      <c r="P12" s="102"/>
      <c r="Q12" s="102"/>
      <c r="R12" s="102"/>
      <c r="S12" s="102"/>
      <c r="T12" s="102"/>
      <c r="U12" s="102"/>
      <c r="V12" s="102"/>
      <c r="W12" s="102"/>
      <c r="X12" s="102"/>
    </row>
    <row r="13" spans="1:25" x14ac:dyDescent="0.25">
      <c r="A13" s="102"/>
      <c r="B13" s="102"/>
      <c r="C13" s="120"/>
      <c r="D13" s="121"/>
      <c r="E13" s="120"/>
      <c r="F13" s="120"/>
      <c r="G13" s="120"/>
      <c r="H13" s="120"/>
      <c r="I13" s="120"/>
      <c r="J13" s="120"/>
      <c r="K13" s="120"/>
      <c r="L13" s="120"/>
      <c r="M13" s="120"/>
      <c r="N13" s="120"/>
      <c r="O13" s="120"/>
      <c r="P13" s="120"/>
      <c r="Q13" s="120"/>
      <c r="R13" s="120"/>
      <c r="S13" s="120"/>
      <c r="T13" s="120"/>
      <c r="U13" s="120"/>
      <c r="V13" s="120"/>
      <c r="W13" s="120"/>
      <c r="X13" s="120"/>
    </row>
    <row r="14" spans="1:25" ht="15.75" x14ac:dyDescent="0.25">
      <c r="A14" s="103" t="s">
        <v>422</v>
      </c>
      <c r="B14" s="102"/>
      <c r="C14" s="120"/>
      <c r="D14" s="121"/>
      <c r="E14" s="148"/>
      <c r="F14" s="148"/>
      <c r="G14" s="148"/>
      <c r="H14" s="148"/>
      <c r="I14" s="148"/>
      <c r="J14" s="148"/>
      <c r="K14" s="148"/>
      <c r="L14" s="148"/>
      <c r="M14" s="148"/>
      <c r="N14" s="148"/>
      <c r="O14" s="148"/>
      <c r="P14" s="148"/>
      <c r="Q14" s="148"/>
      <c r="R14" s="148"/>
      <c r="S14" s="148"/>
      <c r="T14" s="148"/>
      <c r="U14" s="148"/>
      <c r="V14" s="148"/>
      <c r="W14" s="148"/>
      <c r="X14" s="148"/>
    </row>
    <row r="15" spans="1:25" x14ac:dyDescent="0.25">
      <c r="A15" s="102"/>
      <c r="B15" s="102"/>
      <c r="C15" s="120"/>
      <c r="D15" s="121"/>
      <c r="E15" s="149"/>
      <c r="F15" s="149"/>
      <c r="G15" s="149"/>
      <c r="H15" s="149"/>
      <c r="I15" s="149"/>
      <c r="J15" s="149"/>
      <c r="K15" s="149"/>
      <c r="L15" s="149"/>
      <c r="M15" s="149"/>
      <c r="N15" s="149"/>
      <c r="O15" s="149"/>
      <c r="P15" s="149"/>
      <c r="Q15" s="149"/>
      <c r="R15" s="149"/>
      <c r="S15" s="149"/>
      <c r="T15" s="149"/>
      <c r="U15" s="149"/>
      <c r="V15" s="149"/>
      <c r="W15" s="149"/>
      <c r="X15" s="149"/>
    </row>
    <row r="16" spans="1:25" x14ac:dyDescent="0.25">
      <c r="A16" s="107" t="s">
        <v>423</v>
      </c>
      <c r="B16" s="122" t="s">
        <v>424</v>
      </c>
      <c r="C16" s="126" t="s">
        <v>425</v>
      </c>
      <c r="D16" s="127"/>
      <c r="E16" s="128">
        <f>E$7</f>
        <v>2022</v>
      </c>
      <c r="F16" s="128">
        <f t="shared" ref="F16:X16" si="5">F$7</f>
        <v>2023</v>
      </c>
      <c r="G16" s="123">
        <f t="shared" si="5"/>
        <v>2024</v>
      </c>
      <c r="H16" s="105">
        <f t="shared" si="5"/>
        <v>2025</v>
      </c>
      <c r="I16" s="105">
        <f t="shared" si="5"/>
        <v>2026</v>
      </c>
      <c r="J16" s="105">
        <f t="shared" si="5"/>
        <v>2027</v>
      </c>
      <c r="K16" s="105">
        <f t="shared" si="5"/>
        <v>2028</v>
      </c>
      <c r="L16" s="105">
        <f t="shared" si="5"/>
        <v>2029</v>
      </c>
      <c r="M16" s="105">
        <f t="shared" si="5"/>
        <v>2030</v>
      </c>
      <c r="N16" s="105">
        <f t="shared" si="5"/>
        <v>2031</v>
      </c>
      <c r="O16" s="105">
        <f t="shared" si="5"/>
        <v>2032</v>
      </c>
      <c r="P16" s="105">
        <f t="shared" si="5"/>
        <v>2033</v>
      </c>
      <c r="Q16" s="105">
        <f t="shared" si="5"/>
        <v>2034</v>
      </c>
      <c r="R16" s="105">
        <f t="shared" si="5"/>
        <v>2035</v>
      </c>
      <c r="S16" s="105">
        <f t="shared" si="5"/>
        <v>2036</v>
      </c>
      <c r="T16" s="105">
        <f t="shared" si="5"/>
        <v>2037</v>
      </c>
      <c r="U16" s="105">
        <f t="shared" si="5"/>
        <v>2038</v>
      </c>
      <c r="V16" s="105">
        <f t="shared" si="5"/>
        <v>2039</v>
      </c>
      <c r="W16" s="105">
        <f t="shared" si="5"/>
        <v>2040</v>
      </c>
      <c r="X16" s="105">
        <f t="shared" si="5"/>
        <v>2041</v>
      </c>
    </row>
    <row r="17" spans="1:24" x14ac:dyDescent="0.25">
      <c r="A17" s="109" t="s">
        <v>429</v>
      </c>
      <c r="B17" s="109" t="s">
        <v>432</v>
      </c>
      <c r="C17" s="124" t="s">
        <v>20</v>
      </c>
      <c r="D17" s="124" t="s">
        <v>420</v>
      </c>
      <c r="E17" s="125">
        <f>Plan_1!F12</f>
        <v>494345327.50156385</v>
      </c>
      <c r="F17" s="125">
        <f>Plan_1!G12</f>
        <v>507761379.74050367</v>
      </c>
      <c r="G17" s="125">
        <f>Plan_1!H12</f>
        <v>532274849.0590089</v>
      </c>
      <c r="H17" s="125">
        <f>Plan_1!I12</f>
        <v>555175513.34335935</v>
      </c>
      <c r="I17" s="125">
        <f>Plan_1!J12</f>
        <v>578786278.76928961</v>
      </c>
      <c r="J17" s="125">
        <f>Plan_1!K12</f>
        <v>614473852.38117814</v>
      </c>
      <c r="K17" s="125">
        <f>Plan_1!L12</f>
        <v>619872635.40619588</v>
      </c>
      <c r="L17" s="125">
        <f>Plan_1!M12</f>
        <v>640107032.18176115</v>
      </c>
      <c r="M17" s="125">
        <f>Plan_1!N12</f>
        <v>666055308.11873102</v>
      </c>
      <c r="N17" s="125">
        <f>Plan_1!O12</f>
        <v>679388965.10097098</v>
      </c>
      <c r="O17" s="125">
        <f>Plan_1!P12</f>
        <v>704343913.18224812</v>
      </c>
      <c r="P17" s="125">
        <f>Plan_1!Q12</f>
        <v>736828029.3486253</v>
      </c>
      <c r="Q17" s="125">
        <f>Plan_1!R12</f>
        <v>736761363.2884413</v>
      </c>
      <c r="R17" s="125">
        <f>Plan_1!S12</f>
        <v>773432999.54006875</v>
      </c>
      <c r="S17" s="125">
        <f>Plan_1!T12</f>
        <v>815697461.97975576</v>
      </c>
      <c r="T17" s="125">
        <f>Plan_1!U12</f>
        <v>827844043.28359592</v>
      </c>
      <c r="U17" s="125">
        <f>Plan_1!V12</f>
        <v>844088376.68235195</v>
      </c>
      <c r="V17" s="125">
        <f>Plan_1!W12</f>
        <v>930619226.86062884</v>
      </c>
      <c r="W17" s="125">
        <f>Plan_1!X12</f>
        <v>927169860.14845848</v>
      </c>
      <c r="X17" s="125">
        <f>Plan_1!Y12</f>
        <v>953947824.33007586</v>
      </c>
    </row>
    <row r="18" spans="1:24" x14ac:dyDescent="0.25">
      <c r="A18" s="104" t="s">
        <v>429</v>
      </c>
      <c r="B18" s="104" t="s">
        <v>432</v>
      </c>
      <c r="C18" s="108" t="s">
        <v>33</v>
      </c>
      <c r="D18" s="109" t="s">
        <v>420</v>
      </c>
      <c r="E18" s="106">
        <f>Plan_1!F24</f>
        <v>68800225.5859375</v>
      </c>
      <c r="F18" s="106">
        <f>Plan_1!G24</f>
        <v>62173386.71875</v>
      </c>
      <c r="G18" s="106">
        <f>Plan_1!H24</f>
        <v>67204182.6171875</v>
      </c>
      <c r="H18" s="106">
        <f>Plan_1!I24</f>
        <v>69020592.28515625</v>
      </c>
      <c r="I18" s="106">
        <f>Plan_1!J24</f>
        <v>85490533.203125</v>
      </c>
      <c r="J18" s="106">
        <f>Plan_1!K24</f>
        <v>92476468.75</v>
      </c>
      <c r="K18" s="106">
        <f>Plan_1!L24</f>
        <v>96448604.4921875</v>
      </c>
      <c r="L18" s="106">
        <f>Plan_1!M24</f>
        <v>101170349.609375</v>
      </c>
      <c r="M18" s="106">
        <f>Plan_1!N24</f>
        <v>108068315.4296875</v>
      </c>
      <c r="N18" s="106">
        <f>Plan_1!O24</f>
        <v>104730534.1796875</v>
      </c>
      <c r="O18" s="106">
        <f>Plan_1!P24</f>
        <v>112620379.8828125</v>
      </c>
      <c r="P18" s="106">
        <f>Plan_1!Q24</f>
        <v>116116720.703125</v>
      </c>
      <c r="Q18" s="106">
        <f>Plan_1!R24</f>
        <v>119399425.78125</v>
      </c>
      <c r="R18" s="106">
        <f>Plan_1!S24</f>
        <v>115288625</v>
      </c>
      <c r="S18" s="106">
        <f>Plan_1!T24</f>
        <v>124414449.21875</v>
      </c>
      <c r="T18" s="106">
        <f>Plan_1!U24</f>
        <v>120735314.453125</v>
      </c>
      <c r="U18" s="106">
        <f>Plan_1!V24</f>
        <v>125347945.3125</v>
      </c>
      <c r="V18" s="106">
        <f>Plan_1!W24</f>
        <v>132657169.921875</v>
      </c>
      <c r="W18" s="106">
        <f>Plan_1!X24</f>
        <v>135556592.7734375</v>
      </c>
      <c r="X18" s="106">
        <f>Plan_1!Y24</f>
        <v>145808638.06152344</v>
      </c>
    </row>
    <row r="19" spans="1:24" x14ac:dyDescent="0.25">
      <c r="A19" s="104" t="s">
        <v>429</v>
      </c>
      <c r="B19" s="104" t="s">
        <v>432</v>
      </c>
      <c r="C19" s="108" t="s">
        <v>426</v>
      </c>
      <c r="D19" s="109" t="s">
        <v>420</v>
      </c>
      <c r="E19" s="106">
        <f>Plan_1!F33+Plan_1!F34+Plan_1!F36</f>
        <v>211590756.90372294</v>
      </c>
      <c r="F19" s="106">
        <f>Plan_1!G33+Plan_1!G34+Plan_1!G36</f>
        <v>218818464.59774092</v>
      </c>
      <c r="G19" s="106">
        <f>Plan_1!H33+Plan_1!H34+Plan_1!H36</f>
        <v>219678122.97541839</v>
      </c>
      <c r="H19" s="106">
        <f>Plan_1!I33+Plan_1!I34+Plan_1!I36</f>
        <v>226966471.84320343</v>
      </c>
      <c r="I19" s="106">
        <f>Plan_1!J33+Plan_1!J34+Plan_1!J36</f>
        <v>231694280.40338659</v>
      </c>
      <c r="J19" s="106">
        <f>Plan_1!K33+Plan_1!K34+Plan_1!K36</f>
        <v>254783946.79730353</v>
      </c>
      <c r="K19" s="106">
        <f>Plan_1!L33+Plan_1!L34+Plan_1!L36</f>
        <v>246154553.55932009</v>
      </c>
      <c r="L19" s="106">
        <f>Plan_1!M33+Plan_1!M34+Plan_1!M36</f>
        <v>251913931.41680953</v>
      </c>
      <c r="M19" s="106">
        <f>Plan_1!N33+Plan_1!N34+Plan_1!N36</f>
        <v>261414311.02744302</v>
      </c>
      <c r="N19" s="106">
        <f>Plan_1!O33+Plan_1!O34+Plan_1!O36</f>
        <v>268501886.13382238</v>
      </c>
      <c r="O19" s="106">
        <f>Plan_1!P33+Plan_1!P34+Plan_1!P36</f>
        <v>276917090.15053523</v>
      </c>
      <c r="P19" s="106">
        <f>Plan_1!Q33+Plan_1!Q34+Plan_1!Q36</f>
        <v>295747394.00423688</v>
      </c>
      <c r="Q19" s="106">
        <f>Plan_1!R33+Plan_1!R34+Plan_1!R36</f>
        <v>282332617.61576867</v>
      </c>
      <c r="R19" s="106">
        <f>Plan_1!S33+Plan_1!S34+Plan_1!S36</f>
        <v>289640902.82566583</v>
      </c>
      <c r="S19" s="106">
        <f>Plan_1!T33+Plan_1!T34+Plan_1!T36</f>
        <v>300314718.02999425</v>
      </c>
      <c r="T19" s="106">
        <f>Plan_1!U33+Plan_1!U34+Plan_1!U36</f>
        <v>307607763.74627978</v>
      </c>
      <c r="U19" s="106">
        <f>Plan_1!V33+Plan_1!V34+Plan_1!V36</f>
        <v>310516403.45715857</v>
      </c>
      <c r="V19" s="106">
        <f>Plan_1!W33+Plan_1!W34+Plan_1!W36</f>
        <v>336175874.64027071</v>
      </c>
      <c r="W19" s="106">
        <f>Plan_1!X33+Plan_1!X34+Plan_1!X36</f>
        <v>321097552.09610009</v>
      </c>
      <c r="X19" s="106">
        <f>Plan_1!Y33+Plan_1!Y34+Plan_1!Y36</f>
        <v>329716693.51257336</v>
      </c>
    </row>
    <row r="20" spans="1:24" x14ac:dyDescent="0.25">
      <c r="A20" s="104" t="s">
        <v>429</v>
      </c>
      <c r="B20" s="104" t="s">
        <v>432</v>
      </c>
      <c r="C20" s="108" t="s">
        <v>12</v>
      </c>
      <c r="D20" s="109" t="s">
        <v>420</v>
      </c>
      <c r="E20" s="106">
        <f>Plan_1!F8</f>
        <v>58078763.422008984</v>
      </c>
      <c r="F20" s="106">
        <f>Plan_1!G8</f>
        <v>63736757.636806995</v>
      </c>
      <c r="G20" s="106">
        <f>Plan_1!H8</f>
        <v>69021091.530862719</v>
      </c>
      <c r="H20" s="106">
        <f>Plan_1!I8</f>
        <v>72585925.474760026</v>
      </c>
      <c r="I20" s="106">
        <f>Plan_1!J8</f>
        <v>73953347.22662887</v>
      </c>
      <c r="J20" s="106">
        <f>Plan_1!K8</f>
        <v>77833156.242013767</v>
      </c>
      <c r="K20" s="106">
        <f>Plan_1!L8</f>
        <v>81724373.381127954</v>
      </c>
      <c r="L20" s="106">
        <f>Plan_1!M8</f>
        <v>85620425.039395839</v>
      </c>
      <c r="M20" s="106">
        <f>Plan_1!N8</f>
        <v>89579013.363384381</v>
      </c>
      <c r="N20" s="106">
        <f>Plan_1!O8</f>
        <v>93708081.582528353</v>
      </c>
      <c r="O20" s="106">
        <f>Plan_1!P8</f>
        <v>96519146.404120445</v>
      </c>
      <c r="P20" s="106">
        <f>Plan_1!Q8</f>
        <v>100797425.69477001</v>
      </c>
      <c r="Q20" s="106">
        <f>Plan_1!R8</f>
        <v>105294950.45932461</v>
      </c>
      <c r="R20" s="106">
        <f>Plan_1!S8</f>
        <v>119975081.56424752</v>
      </c>
      <c r="S20" s="106">
        <f>Plan_1!T8</f>
        <v>124599491.08636186</v>
      </c>
      <c r="T20" s="106">
        <f>Plan_1!U8</f>
        <v>129340358.9395915</v>
      </c>
      <c r="U20" s="106">
        <f>Plan_1!V8</f>
        <v>134254240.18956846</v>
      </c>
      <c r="V20" s="106">
        <f>Plan_1!W8</f>
        <v>149801541.59331441</v>
      </c>
      <c r="W20" s="106">
        <f>Plan_1!X8</f>
        <v>152077368.51932034</v>
      </c>
      <c r="X20" s="106">
        <f>Plan_1!Y8</f>
        <v>157345925.03667581</v>
      </c>
    </row>
    <row r="21" spans="1:24" x14ac:dyDescent="0.25">
      <c r="A21" s="104" t="s">
        <v>429</v>
      </c>
      <c r="B21" s="104" t="s">
        <v>432</v>
      </c>
      <c r="C21" s="108" t="s">
        <v>18</v>
      </c>
      <c r="D21" s="109" t="s">
        <v>420</v>
      </c>
      <c r="E21" s="106">
        <f>Plan_1!F11</f>
        <v>43963430.978299305</v>
      </c>
      <c r="F21" s="106">
        <f>Plan_1!G11</f>
        <v>45981271.413422309</v>
      </c>
      <c r="G21" s="106">
        <f>Plan_1!H11</f>
        <v>49742590.882558383</v>
      </c>
      <c r="H21" s="106">
        <f>Plan_1!I11</f>
        <v>52053005.957273021</v>
      </c>
      <c r="I21" s="106">
        <f>Plan_1!J11</f>
        <v>52277940.803261481</v>
      </c>
      <c r="J21" s="106">
        <f>Plan_1!K11</f>
        <v>52793442.976697981</v>
      </c>
      <c r="K21" s="106">
        <f>Plan_1!L11</f>
        <v>54487128.577880725</v>
      </c>
      <c r="L21" s="106">
        <f>Plan_1!M11</f>
        <v>56092371.081215769</v>
      </c>
      <c r="M21" s="106">
        <f>Plan_1!N11</f>
        <v>57620982.159301341</v>
      </c>
      <c r="N21" s="106">
        <f>Plan_1!O11</f>
        <v>59143124.240379304</v>
      </c>
      <c r="O21" s="106">
        <f>Plan_1!P11</f>
        <v>60773228.47994101</v>
      </c>
      <c r="P21" s="106">
        <f>Plan_1!Q11</f>
        <v>62414385.416131273</v>
      </c>
      <c r="Q21" s="106">
        <f>Plan_1!R11</f>
        <v>63967400.908721529</v>
      </c>
      <c r="R21" s="106">
        <f>Plan_1!S11</f>
        <v>69209977.507247061</v>
      </c>
      <c r="S21" s="106">
        <f>Plan_1!T11</f>
        <v>74202401.44877997</v>
      </c>
      <c r="T21" s="106">
        <f>Plan_1!U11</f>
        <v>75221530.917241454</v>
      </c>
      <c r="U21" s="106">
        <f>Plan_1!V11</f>
        <v>76258553.946444497</v>
      </c>
      <c r="V21" s="106">
        <f>Plan_1!W11</f>
        <v>81249180.99023965</v>
      </c>
      <c r="W21" s="106">
        <f>Plan_1!X11</f>
        <v>86072960.104578003</v>
      </c>
      <c r="X21" s="106">
        <f>Plan_1!Y11</f>
        <v>86780022.149239033</v>
      </c>
    </row>
    <row r="22" spans="1:24" x14ac:dyDescent="0.25">
      <c r="A22" s="104" t="s">
        <v>429</v>
      </c>
      <c r="B22" s="104" t="s">
        <v>432</v>
      </c>
      <c r="C22" s="108" t="s">
        <v>16</v>
      </c>
      <c r="D22" s="109" t="s">
        <v>420</v>
      </c>
      <c r="E22" s="106">
        <f>Plan_1!F10</f>
        <v>111912150.61159505</v>
      </c>
      <c r="F22" s="106">
        <f>Plan_1!G10</f>
        <v>117051499.37378354</v>
      </c>
      <c r="G22" s="106">
        <f>Plan_1!H10</f>
        <v>126628861.05298184</v>
      </c>
      <c r="H22" s="106">
        <f>Plan_1!I10</f>
        <v>132511785.9952393</v>
      </c>
      <c r="I22" s="106">
        <f>Plan_1!J10</f>
        <v>133084959.22901134</v>
      </c>
      <c r="J22" s="106">
        <f>Plan_1!K10</f>
        <v>134398771.66797775</v>
      </c>
      <c r="K22" s="106">
        <f>Plan_1!L10</f>
        <v>138711886.29607064</v>
      </c>
      <c r="L22" s="106">
        <f>Plan_1!M10</f>
        <v>142799816.48347503</v>
      </c>
      <c r="M22" s="106">
        <f>Plan_1!N10</f>
        <v>146692642.6838575</v>
      </c>
      <c r="N22" s="106">
        <f>Plan_1!O10</f>
        <v>150569014.59693992</v>
      </c>
      <c r="O22" s="106">
        <f>Plan_1!P10</f>
        <v>154720281.08550557</v>
      </c>
      <c r="P22" s="106">
        <f>Plan_1!Q10</f>
        <v>158899646.82026279</v>
      </c>
      <c r="Q22" s="106">
        <f>Plan_1!R10</f>
        <v>162854610.22236499</v>
      </c>
      <c r="R22" s="106">
        <f>Plan_1!S10</f>
        <v>176204668.54861876</v>
      </c>
      <c r="S22" s="106">
        <f>Plan_1!T10</f>
        <v>188916155.60333043</v>
      </c>
      <c r="T22" s="106">
        <f>Plan_1!U10</f>
        <v>191511841.40044129</v>
      </c>
      <c r="U22" s="106">
        <f>Plan_1!V10</f>
        <v>194153076.11146912</v>
      </c>
      <c r="V22" s="106">
        <f>Plan_1!W10</f>
        <v>206861645.88111171</v>
      </c>
      <c r="W22" s="106">
        <f>Plan_1!X10</f>
        <v>219143990.57422814</v>
      </c>
      <c r="X22" s="106">
        <f>Plan_1!Y10</f>
        <v>220945087.23048985</v>
      </c>
    </row>
    <row r="23" spans="1:24" x14ac:dyDescent="0.25">
      <c r="A23" s="104" t="s">
        <v>429</v>
      </c>
      <c r="B23" s="104" t="s">
        <v>432</v>
      </c>
      <c r="C23" s="108" t="s">
        <v>427</v>
      </c>
      <c r="D23" s="109" t="s">
        <v>420</v>
      </c>
      <c r="E23" s="106">
        <f>Plan_1!F37</f>
        <v>0</v>
      </c>
      <c r="F23" s="106">
        <f>Plan_1!G37</f>
        <v>0</v>
      </c>
      <c r="G23" s="106">
        <f>Plan_1!H37</f>
        <v>0</v>
      </c>
      <c r="H23" s="106">
        <f>Plan_1!I37</f>
        <v>1887731.7877272682</v>
      </c>
      <c r="I23" s="106">
        <f>Plan_1!J37</f>
        <v>2035217.9038762811</v>
      </c>
      <c r="J23" s="106">
        <f>Plan_1!K37</f>
        <v>2188065.9471851652</v>
      </c>
      <c r="K23" s="106">
        <f>Plan_1!L37</f>
        <v>2346089.0996089512</v>
      </c>
      <c r="L23" s="106">
        <f>Plan_1!M37</f>
        <v>2510138.5514900666</v>
      </c>
      <c r="M23" s="106">
        <f>Plan_1!N37</f>
        <v>2680043.455057261</v>
      </c>
      <c r="N23" s="106">
        <f>Plan_1!O37</f>
        <v>2736324.3676134632</v>
      </c>
      <c r="O23" s="106">
        <f>Plan_1!P37</f>
        <v>2793787.179333346</v>
      </c>
      <c r="P23" s="106">
        <f>Plan_1!Q37</f>
        <v>2852456.7100993455</v>
      </c>
      <c r="Q23" s="106">
        <f>Plan_1!R37</f>
        <v>2912358.3010114315</v>
      </c>
      <c r="R23" s="106">
        <f>Plan_1!S37</f>
        <v>17841106.951996028</v>
      </c>
      <c r="S23" s="106">
        <f>Plan_1!T37</f>
        <v>18215770.197987944</v>
      </c>
      <c r="T23" s="106">
        <f>Plan_1!U37</f>
        <v>18598301.37214569</v>
      </c>
      <c r="U23" s="106">
        <f>Plan_1!V37</f>
        <v>18988865.700960744</v>
      </c>
      <c r="V23" s="106">
        <f>Plan_1!W37</f>
        <v>42142367.696217686</v>
      </c>
      <c r="W23" s="106">
        <f>Plan_1!X37</f>
        <v>43027357.417838253</v>
      </c>
      <c r="X23" s="106">
        <f>Plan_1!Y37</f>
        <v>43930931.923612848</v>
      </c>
    </row>
    <row r="24" spans="1:24" x14ac:dyDescent="0.25">
      <c r="A24" s="104" t="s">
        <v>429</v>
      </c>
      <c r="B24" s="104" t="s">
        <v>432</v>
      </c>
      <c r="C24" s="108" t="s">
        <v>53</v>
      </c>
      <c r="D24" s="109" t="s">
        <v>420</v>
      </c>
      <c r="E24" s="106">
        <f>Plan_1!F35</f>
        <v>0</v>
      </c>
      <c r="F24" s="106">
        <f>Plan_1!G35</f>
        <v>0</v>
      </c>
      <c r="G24" s="106">
        <f>Plan_1!H35</f>
        <v>0</v>
      </c>
      <c r="H24" s="106">
        <f>Plan_1!I35</f>
        <v>150000</v>
      </c>
      <c r="I24" s="106">
        <f>Plan_1!J35</f>
        <v>250000</v>
      </c>
      <c r="J24" s="106">
        <f>Plan_1!K35</f>
        <v>0</v>
      </c>
      <c r="K24" s="106">
        <f>Plan_1!L35</f>
        <v>0</v>
      </c>
      <c r="L24" s="106">
        <f>Plan_1!M35</f>
        <v>0</v>
      </c>
      <c r="M24" s="106">
        <f>Plan_1!N35</f>
        <v>0</v>
      </c>
      <c r="N24" s="106">
        <f>Plan_1!O35</f>
        <v>0</v>
      </c>
      <c r="O24" s="106">
        <f>Plan_1!P35</f>
        <v>0</v>
      </c>
      <c r="P24" s="106">
        <f>Plan_1!Q35</f>
        <v>0</v>
      </c>
      <c r="Q24" s="106">
        <f>Plan_1!R35</f>
        <v>0</v>
      </c>
      <c r="R24" s="106">
        <f>Plan_1!S35</f>
        <v>0</v>
      </c>
      <c r="S24" s="106">
        <f>Plan_1!T35</f>
        <v>0</v>
      </c>
      <c r="T24" s="106">
        <f>Plan_1!U35</f>
        <v>0</v>
      </c>
      <c r="U24" s="106">
        <f>Plan_1!V35</f>
        <v>0</v>
      </c>
      <c r="V24" s="106">
        <f>Plan_1!W35</f>
        <v>11000000</v>
      </c>
      <c r="W24" s="106">
        <f>Plan_1!X35</f>
        <v>0</v>
      </c>
      <c r="X24" s="106">
        <f>Plan_1!Y35</f>
        <v>0</v>
      </c>
    </row>
    <row r="25" spans="1:24" x14ac:dyDescent="0.25">
      <c r="A25" s="104" t="s">
        <v>429</v>
      </c>
      <c r="B25" s="104" t="s">
        <v>432</v>
      </c>
      <c r="C25" s="108" t="s">
        <v>113</v>
      </c>
      <c r="D25" s="109" t="s">
        <v>420</v>
      </c>
      <c r="E25" s="106">
        <f>Plan_1!F65</f>
        <v>0</v>
      </c>
      <c r="F25" s="106">
        <f>Plan_1!G65</f>
        <v>0</v>
      </c>
      <c r="G25" s="106">
        <f>Plan_1!H65</f>
        <v>0</v>
      </c>
      <c r="H25" s="106">
        <f>Plan_1!I65</f>
        <v>0</v>
      </c>
      <c r="I25" s="106">
        <f>Plan_1!J65</f>
        <v>0</v>
      </c>
      <c r="J25" s="106">
        <f>Plan_1!K65</f>
        <v>0</v>
      </c>
      <c r="K25" s="106">
        <f>Plan_1!L65</f>
        <v>0</v>
      </c>
      <c r="L25" s="106">
        <f>Plan_1!M65</f>
        <v>0</v>
      </c>
      <c r="M25" s="106">
        <f>Plan_1!N65</f>
        <v>0</v>
      </c>
      <c r="N25" s="106">
        <f>Plan_1!O65</f>
        <v>0</v>
      </c>
      <c r="O25" s="106">
        <f>Plan_1!P65</f>
        <v>0</v>
      </c>
      <c r="P25" s="106">
        <f>Plan_1!Q65</f>
        <v>0</v>
      </c>
      <c r="Q25" s="106">
        <f>Plan_1!R65</f>
        <v>0</v>
      </c>
      <c r="R25" s="106">
        <f>Plan_1!S65</f>
        <v>-14727362.857706521</v>
      </c>
      <c r="S25" s="106">
        <f>Plan_1!T65</f>
        <v>-14965523.605448563</v>
      </c>
      <c r="T25" s="106">
        <f>Plan_1!U65</f>
        <v>-15171067.545228815</v>
      </c>
      <c r="U25" s="106">
        <f>Plan_1!V65</f>
        <v>-15430708.035749441</v>
      </c>
      <c r="V25" s="106">
        <f>Plan_1!W65</f>
        <v>-29268553.862400442</v>
      </c>
      <c r="W25" s="106">
        <f>Plan_1!X65</f>
        <v>-29805961.337043993</v>
      </c>
      <c r="X25" s="106">
        <f>Plan_1!Y65</f>
        <v>-30579473.584038496</v>
      </c>
    </row>
    <row r="26" spans="1:24" x14ac:dyDescent="0.25">
      <c r="A26" s="104" t="s">
        <v>429</v>
      </c>
      <c r="B26" s="104" t="s">
        <v>432</v>
      </c>
      <c r="C26" s="108" t="s">
        <v>142</v>
      </c>
      <c r="D26" s="109" t="s">
        <v>420</v>
      </c>
      <c r="E26" s="106">
        <f>Plan_1!F93</f>
        <v>0</v>
      </c>
      <c r="F26" s="106">
        <f>Plan_1!G93</f>
        <v>0</v>
      </c>
      <c r="G26" s="106">
        <f>Plan_1!H93</f>
        <v>0</v>
      </c>
      <c r="H26" s="106">
        <f>Plan_1!I93</f>
        <v>0</v>
      </c>
      <c r="I26" s="106">
        <f>Plan_1!J93</f>
        <v>0</v>
      </c>
      <c r="J26" s="106">
        <f>Plan_1!K93</f>
        <v>0</v>
      </c>
      <c r="K26" s="106">
        <f>Plan_1!L93</f>
        <v>0</v>
      </c>
      <c r="L26" s="106">
        <f>Plan_1!M93</f>
        <v>0</v>
      </c>
      <c r="M26" s="106">
        <f>Plan_1!N93</f>
        <v>0</v>
      </c>
      <c r="N26" s="106">
        <f>Plan_1!O93</f>
        <v>0</v>
      </c>
      <c r="O26" s="106">
        <f>Plan_1!P93</f>
        <v>0</v>
      </c>
      <c r="P26" s="106">
        <f>Plan_1!Q93</f>
        <v>0</v>
      </c>
      <c r="Q26" s="106">
        <f>Plan_1!R93</f>
        <v>0</v>
      </c>
      <c r="R26" s="106">
        <f>Plan_1!S93</f>
        <v>0</v>
      </c>
      <c r="S26" s="106">
        <f>Plan_1!T93</f>
        <v>0</v>
      </c>
      <c r="T26" s="106">
        <f>Plan_1!U93</f>
        <v>0</v>
      </c>
      <c r="U26" s="106">
        <f>Plan_1!V93</f>
        <v>0</v>
      </c>
      <c r="V26" s="106">
        <f>Plan_1!W93</f>
        <v>0</v>
      </c>
      <c r="W26" s="106">
        <f>Plan_1!X93</f>
        <v>0</v>
      </c>
      <c r="X26" s="106">
        <f>Plan_1!Y93</f>
        <v>0</v>
      </c>
    </row>
    <row r="27" spans="1:24" x14ac:dyDescent="0.25">
      <c r="A27" s="116" t="s">
        <v>429</v>
      </c>
      <c r="B27" s="116" t="s">
        <v>431</v>
      </c>
      <c r="C27" s="117" t="s">
        <v>20</v>
      </c>
      <c r="D27" s="116" t="s">
        <v>420</v>
      </c>
      <c r="E27" s="118">
        <f>'Plan_1_No RES'!F12</f>
        <v>476552861.66679406</v>
      </c>
      <c r="F27" s="118">
        <f>'Plan_1_No RES'!G12</f>
        <v>483287333.46954983</v>
      </c>
      <c r="G27" s="118">
        <f>'Plan_1_No RES'!H12</f>
        <v>509006914.61054081</v>
      </c>
      <c r="H27" s="118">
        <f>'Plan_1_No RES'!I12</f>
        <v>527703604.87251705</v>
      </c>
      <c r="I27" s="118">
        <f>'Plan_1_No RES'!J12</f>
        <v>568322960.32489359</v>
      </c>
      <c r="J27" s="118">
        <f>'Plan_1_No RES'!K12</f>
        <v>607906820.52460015</v>
      </c>
      <c r="K27" s="118">
        <f>'Plan_1_No RES'!L12</f>
        <v>621644537.0580647</v>
      </c>
      <c r="L27" s="118">
        <f>'Plan_1_No RES'!M12</f>
        <v>645892599.43731081</v>
      </c>
      <c r="M27" s="118">
        <f>'Plan_1_No RES'!N12</f>
        <v>674393169.06742942</v>
      </c>
      <c r="N27" s="118">
        <f>'Plan_1_No RES'!O12</f>
        <v>695417472.10692823</v>
      </c>
      <c r="O27" s="118">
        <f>'Plan_1_No RES'!P12</f>
        <v>721585632.91395485</v>
      </c>
      <c r="P27" s="118">
        <f>'Plan_1_No RES'!Q12</f>
        <v>760160580.46005738</v>
      </c>
      <c r="Q27" s="118">
        <f>'Plan_1_No RES'!R12</f>
        <v>765647864.06892216</v>
      </c>
      <c r="R27" s="118">
        <f>'Plan_1_No RES'!S12</f>
        <v>809625778.91250658</v>
      </c>
      <c r="S27" s="118">
        <f>'Plan_1_No RES'!T12</f>
        <v>859064172.19175076</v>
      </c>
      <c r="T27" s="118">
        <f>'Plan_1_No RES'!U12</f>
        <v>882175399.43060493</v>
      </c>
      <c r="U27" s="118">
        <f>'Plan_1_No RES'!V12</f>
        <v>903041053.08311987</v>
      </c>
      <c r="V27" s="118">
        <f>'Plan_1_No RES'!W12</f>
        <v>959170014.28382361</v>
      </c>
      <c r="W27" s="118">
        <f>'Plan_1_No RES'!X12</f>
        <v>947882045.86595273</v>
      </c>
      <c r="X27" s="118">
        <f>'Plan_1_No RES'!Y12</f>
        <v>977193102.22001958</v>
      </c>
    </row>
    <row r="28" spans="1:24" x14ac:dyDescent="0.25">
      <c r="A28" s="104" t="s">
        <v>429</v>
      </c>
      <c r="B28" s="104" t="s">
        <v>431</v>
      </c>
      <c r="C28" s="108" t="s">
        <v>33</v>
      </c>
      <c r="D28" s="116" t="s">
        <v>420</v>
      </c>
      <c r="E28" s="106">
        <f>'Plan_1_No RES'!F24</f>
        <v>135649587.890625</v>
      </c>
      <c r="F28" s="106">
        <f>'Plan_1_No RES'!G24</f>
        <v>121770405.2734375</v>
      </c>
      <c r="G28" s="106">
        <f>'Plan_1_No RES'!H24</f>
        <v>127064900.390625</v>
      </c>
      <c r="H28" s="106">
        <f>'Plan_1_No RES'!I24</f>
        <v>129669908.203125</v>
      </c>
      <c r="I28" s="106">
        <f>'Plan_1_No RES'!J24</f>
        <v>164431281.25</v>
      </c>
      <c r="J28" s="106">
        <f>'Plan_1_No RES'!K24</f>
        <v>174173943.359375</v>
      </c>
      <c r="K28" s="106">
        <f>'Plan_1_No RES'!L24</f>
        <v>183144531.25</v>
      </c>
      <c r="L28" s="106">
        <f>'Plan_1_No RES'!M24</f>
        <v>190716603.515625</v>
      </c>
      <c r="M28" s="106">
        <f>'Plan_1_No RES'!N24</f>
        <v>199024082.03125</v>
      </c>
      <c r="N28" s="106">
        <f>'Plan_1_No RES'!O24</f>
        <v>202371863.28125</v>
      </c>
      <c r="O28" s="106">
        <f>'Plan_1_No RES'!P24</f>
        <v>210489099.609375</v>
      </c>
      <c r="P28" s="106">
        <f>'Plan_1_No RES'!Q24</f>
        <v>219108414.0625</v>
      </c>
      <c r="Q28" s="106">
        <f>'Plan_1_No RES'!R24</f>
        <v>226995517.578125</v>
      </c>
      <c r="R28" s="106">
        <f>'Plan_1_No RES'!S24</f>
        <v>225167669.921875</v>
      </c>
      <c r="S28" s="106">
        <f>'Plan_1_No RES'!T24</f>
        <v>237311189.453125</v>
      </c>
      <c r="T28" s="106">
        <f>'Plan_1_No RES'!U24</f>
        <v>237914445.3125</v>
      </c>
      <c r="U28" s="106">
        <f>'Plan_1_No RES'!V24</f>
        <v>243487210.9375</v>
      </c>
      <c r="V28" s="106">
        <f>'Plan_1_No RES'!W24</f>
        <v>253935169.921875</v>
      </c>
      <c r="W28" s="106">
        <f>'Plan_1_No RES'!X24</f>
        <v>262169147.4609375</v>
      </c>
      <c r="X28" s="106">
        <f>'Plan_1_No RES'!Y24</f>
        <v>273419255.24902344</v>
      </c>
    </row>
    <row r="29" spans="1:24" x14ac:dyDescent="0.25">
      <c r="A29" s="104" t="s">
        <v>429</v>
      </c>
      <c r="B29" s="104" t="s">
        <v>431</v>
      </c>
      <c r="C29" s="108" t="s">
        <v>426</v>
      </c>
      <c r="D29" s="116" t="s">
        <v>420</v>
      </c>
      <c r="E29" s="106">
        <f>'Plan_1_No RES'!F33+'Plan_1_No RES'!F34+'Plan_1_No RES'!F36</f>
        <v>187332981.90372294</v>
      </c>
      <c r="F29" s="106">
        <f>'Plan_1_No RES'!G33+'Plan_1_No RES'!G34+'Plan_1_No RES'!G36</f>
        <v>194250258.85774091</v>
      </c>
      <c r="G29" s="106">
        <f>'Plan_1_No RES'!H33+'Plan_1_No RES'!H34+'Plan_1_No RES'!H36</f>
        <v>194495712.09191838</v>
      </c>
      <c r="H29" s="106">
        <f>'Plan_1_No RES'!I33+'Plan_1_No RES'!I34+'Plan_1_No RES'!I36</f>
        <v>201154500.68761593</v>
      </c>
      <c r="I29" s="106">
        <f>'Plan_1_No RES'!J33+'Plan_1_No RES'!J34+'Plan_1_No RES'!J36</f>
        <v>205237009.96890941</v>
      </c>
      <c r="J29" s="106">
        <f>'Plan_1_No RES'!K33+'Plan_1_No RES'!K34+'Plan_1_No RES'!K36</f>
        <v>227665244.60196441</v>
      </c>
      <c r="K29" s="106">
        <f>'Plan_1_No RES'!L33+'Plan_1_No RES'!L34+'Plan_1_No RES'!L36</f>
        <v>220571473.8090975</v>
      </c>
      <c r="L29" s="106">
        <f>'Plan_1_No RES'!M33+'Plan_1_No RES'!M34+'Plan_1_No RES'!M36</f>
        <v>225691274.67283139</v>
      </c>
      <c r="M29" s="106">
        <f>'Plan_1_No RES'!N33+'Plan_1_No RES'!N34+'Plan_1_No RES'!N36</f>
        <v>234536087.86486542</v>
      </c>
      <c r="N29" s="106">
        <f>'Plan_1_No RES'!O33+'Plan_1_No RES'!O34+'Plan_1_No RES'!O36</f>
        <v>240951707.39218035</v>
      </c>
      <c r="O29" s="106">
        <f>'Plan_1_No RES'!P33+'Plan_1_No RES'!P34+'Plan_1_No RES'!P36</f>
        <v>248678156.94035214</v>
      </c>
      <c r="P29" s="106">
        <f>'Plan_1_No RES'!Q33+'Plan_1_No RES'!Q34+'Plan_1_No RES'!Q36</f>
        <v>266802487.46379924</v>
      </c>
      <c r="Q29" s="106">
        <f>'Plan_1_No RES'!R33+'Plan_1_No RES'!R34+'Plan_1_No RES'!R36</f>
        <v>252664088.41182005</v>
      </c>
      <c r="R29" s="106">
        <f>'Plan_1_No RES'!S33+'Plan_1_No RES'!S34+'Plan_1_No RES'!S36</f>
        <v>259230660.39161849</v>
      </c>
      <c r="S29" s="106">
        <f>'Plan_1_No RES'!T33+'Plan_1_No RES'!T34+'Plan_1_No RES'!T36</f>
        <v>269144219.53509581</v>
      </c>
      <c r="T29" s="106">
        <f>'Plan_1_No RES'!U33+'Plan_1_No RES'!U34+'Plan_1_No RES'!U36</f>
        <v>275658002.78900886</v>
      </c>
      <c r="U29" s="106">
        <f>'Plan_1_No RES'!V33+'Plan_1_No RES'!V34+'Plan_1_No RES'!V36</f>
        <v>277767898.47595584</v>
      </c>
      <c r="V29" s="106">
        <f>'Plan_1_No RES'!W33+'Plan_1_No RES'!W34+'Plan_1_No RES'!W36</f>
        <v>302608657.03453791</v>
      </c>
      <c r="W29" s="106">
        <f>'Plan_1_No RES'!X33+'Plan_1_No RES'!X34+'Plan_1_No RES'!X36</f>
        <v>286691154.05022407</v>
      </c>
      <c r="X29" s="106">
        <f>'Plan_1_No RES'!Y33+'Plan_1_No RES'!Y34+'Plan_1_No RES'!Y36</f>
        <v>294450135.51555037</v>
      </c>
    </row>
    <row r="30" spans="1:24" x14ac:dyDescent="0.25">
      <c r="A30" s="104" t="s">
        <v>429</v>
      </c>
      <c r="B30" s="104" t="s">
        <v>431</v>
      </c>
      <c r="C30" s="108" t="s">
        <v>12</v>
      </c>
      <c r="D30" s="116" t="s">
        <v>420</v>
      </c>
      <c r="E30" s="106">
        <f>'Plan_1_No RES'!F8</f>
        <v>39695316.252666607</v>
      </c>
      <c r="F30" s="106">
        <f>'Plan_1_No RES'!G8</f>
        <v>45315823.889818892</v>
      </c>
      <c r="G30" s="106">
        <f>'Plan_1_No RES'!H8</f>
        <v>50561963.050598346</v>
      </c>
      <c r="H30" s="106">
        <f>'Plan_1_No RES'!I8</f>
        <v>52330928.111947015</v>
      </c>
      <c r="I30" s="106">
        <f>'Plan_1_No RES'!J8</f>
        <v>53656580.266594604</v>
      </c>
      <c r="J30" s="106">
        <f>'Plan_1_No RES'!K8</f>
        <v>57493239.476493225</v>
      </c>
      <c r="K30" s="106">
        <f>'Plan_1_No RES'!L8</f>
        <v>61339577.659205846</v>
      </c>
      <c r="L30" s="106">
        <f>'Plan_1_No RES'!M8</f>
        <v>65189389.910337672</v>
      </c>
      <c r="M30" s="106">
        <f>'Plan_1_No RES'!N8</f>
        <v>69100337.34221068</v>
      </c>
      <c r="N30" s="106">
        <f>'Plan_1_No RES'!O8</f>
        <v>73180320.916227251</v>
      </c>
      <c r="O30" s="106">
        <f>'Plan_1_No RES'!P8</f>
        <v>75940813.800835341</v>
      </c>
      <c r="P30" s="106">
        <f>'Plan_1_No RES'!Q8</f>
        <v>80166989.014852852</v>
      </c>
      <c r="Q30" s="106">
        <f>'Plan_1_No RES'!R8</f>
        <v>84610831.367111579</v>
      </c>
      <c r="R30" s="106">
        <f>'Plan_1_No RES'!S8</f>
        <v>101844797.16409355</v>
      </c>
      <c r="S30" s="106">
        <f>'Plan_1_No RES'!T8</f>
        <v>106416531.27564555</v>
      </c>
      <c r="T30" s="106">
        <f>'Plan_1_No RES'!U8</f>
        <v>113486280.38241851</v>
      </c>
      <c r="U30" s="106">
        <f>'Plan_1_No RES'!V8</f>
        <v>118348656.88570619</v>
      </c>
      <c r="V30" s="106">
        <f>'Plan_1_No RES'!W8</f>
        <v>123140016.6139708</v>
      </c>
      <c r="W30" s="106">
        <f>'Plan_1_No RES'!X8</f>
        <v>125350841.88638254</v>
      </c>
      <c r="X30" s="106">
        <f>'Plan_1_No RES'!Y8</f>
        <v>130552436.97092777</v>
      </c>
    </row>
    <row r="31" spans="1:24" x14ac:dyDescent="0.25">
      <c r="A31" s="104" t="s">
        <v>429</v>
      </c>
      <c r="B31" s="104" t="s">
        <v>431</v>
      </c>
      <c r="C31" s="108" t="s">
        <v>18</v>
      </c>
      <c r="D31" s="116" t="s">
        <v>420</v>
      </c>
      <c r="E31" s="106">
        <f>'Plan_1_No RES'!F11</f>
        <v>31204666.064062893</v>
      </c>
      <c r="F31" s="106">
        <f>'Plan_1_No RES'!G11</f>
        <v>33433090.636638258</v>
      </c>
      <c r="G31" s="106">
        <f>'Plan_1_No RES'!H11</f>
        <v>37593575.034464851</v>
      </c>
      <c r="H31" s="106">
        <f>'Plan_1_No RES'!I11</f>
        <v>39659885.435363486</v>
      </c>
      <c r="I31" s="106">
        <f>'Plan_1_No RES'!J11</f>
        <v>39675242.95089633</v>
      </c>
      <c r="J31" s="106">
        <f>'Plan_1_No RES'!K11</f>
        <v>40667847.720381722</v>
      </c>
      <c r="K31" s="106">
        <f>'Plan_1_No RES'!L11</f>
        <v>42838736.581638813</v>
      </c>
      <c r="L31" s="106">
        <f>'Plan_1_No RES'!M11</f>
        <v>44919304.791158848</v>
      </c>
      <c r="M31" s="106">
        <f>'Plan_1_No RES'!N11</f>
        <v>46920685.832252316</v>
      </c>
      <c r="N31" s="106">
        <f>'Plan_1_No RES'!O11</f>
        <v>48913829.184063293</v>
      </c>
      <c r="O31" s="106">
        <f>'Plan_1_No RES'!P11</f>
        <v>51014319.152703211</v>
      </c>
      <c r="P31" s="106">
        <f>'Plan_1_No RES'!Q11</f>
        <v>53125732.80142048</v>
      </c>
      <c r="Q31" s="106">
        <f>'Plan_1_No RES'!R11</f>
        <v>55148909.472550288</v>
      </c>
      <c r="R31" s="106">
        <f>'Plan_1_No RES'!S11</f>
        <v>61825710.01357691</v>
      </c>
      <c r="S31" s="106">
        <f>'Plan_1_No RES'!T11</f>
        <v>68206691.761501849</v>
      </c>
      <c r="T31" s="106">
        <f>'Plan_1_No RES'!U11</f>
        <v>70495491.444698676</v>
      </c>
      <c r="U31" s="106">
        <f>'Plan_1_No RES'!V11</f>
        <v>72786348.320638835</v>
      </c>
      <c r="V31" s="106">
        <f>'Plan_1_No RES'!W11</f>
        <v>74175041.621415526</v>
      </c>
      <c r="W31" s="106">
        <f>'Plan_1_No RES'!X11</f>
        <v>75584573.445873842</v>
      </c>
      <c r="X31" s="106">
        <f>'Plan_1_No RES'!Y11</f>
        <v>77012573.800642878</v>
      </c>
    </row>
    <row r="32" spans="1:24" x14ac:dyDescent="0.25">
      <c r="A32" s="104" t="s">
        <v>429</v>
      </c>
      <c r="B32" s="104" t="s">
        <v>431</v>
      </c>
      <c r="C32" s="108" t="s">
        <v>16</v>
      </c>
      <c r="D32" s="116" t="s">
        <v>420</v>
      </c>
      <c r="E32" s="106">
        <f>'Plan_1_No RES'!F10</f>
        <v>79436700.45571655</v>
      </c>
      <c r="F32" s="106">
        <f>'Plan_1_No RES'!G10</f>
        <v>85109285.474214256</v>
      </c>
      <c r="G32" s="106">
        <f>'Plan_1_No RES'!H10</f>
        <v>95702154.958520576</v>
      </c>
      <c r="H32" s="106">
        <f>'Plan_1_No RES'!I10</f>
        <v>100962918.85901111</v>
      </c>
      <c r="I32" s="106">
        <f>'Plan_1_No RES'!J10</f>
        <v>101002410.08074066</v>
      </c>
      <c r="J32" s="106">
        <f>'Plan_1_No RES'!K10</f>
        <v>103530413.47201549</v>
      </c>
      <c r="K32" s="106">
        <f>'Plan_1_No RES'!L10</f>
        <v>109058039.55890453</v>
      </c>
      <c r="L32" s="106">
        <f>'Plan_1_No RES'!M10</f>
        <v>114355749.44437772</v>
      </c>
      <c r="M32" s="106">
        <f>'Plan_1_No RES'!N10</f>
        <v>119451889.08673653</v>
      </c>
      <c r="N32" s="106">
        <f>'Plan_1_No RES'!O10</f>
        <v>124527102.59798039</v>
      </c>
      <c r="O32" s="106">
        <f>'Plan_1_No RES'!P10</f>
        <v>129875669.05202253</v>
      </c>
      <c r="P32" s="106">
        <f>'Plan_1_No RES'!Q10</f>
        <v>135252043.69728616</v>
      </c>
      <c r="Q32" s="106">
        <f>'Plan_1_No RES'!R10</f>
        <v>140403800.63729241</v>
      </c>
      <c r="R32" s="106">
        <f>'Plan_1_No RES'!S10</f>
        <v>157405282.62895671</v>
      </c>
      <c r="S32" s="106">
        <f>'Plan_1_No RES'!T10</f>
        <v>173651878.04299685</v>
      </c>
      <c r="T32" s="106">
        <f>'Plan_1_No RES'!U10</f>
        <v>179480328.76160356</v>
      </c>
      <c r="U32" s="106">
        <f>'Plan_1_No RES'!V10</f>
        <v>185313701.96550214</v>
      </c>
      <c r="V32" s="106">
        <f>'Plan_1_No RES'!W10</f>
        <v>188850173.75673395</v>
      </c>
      <c r="W32" s="106">
        <f>'Plan_1_No RES'!X10</f>
        <v>192439697.5168713</v>
      </c>
      <c r="X32" s="106">
        <f>'Plan_1_No RES'!Y10</f>
        <v>196076237.4669317</v>
      </c>
    </row>
    <row r="33" spans="1:24" x14ac:dyDescent="0.25">
      <c r="A33" s="104" t="s">
        <v>429</v>
      </c>
      <c r="B33" s="104" t="s">
        <v>431</v>
      </c>
      <c r="C33" s="108" t="s">
        <v>427</v>
      </c>
      <c r="D33" s="116" t="s">
        <v>420</v>
      </c>
      <c r="E33" s="106">
        <f>'Plan_1_No RES'!F37</f>
        <v>3233609.0999999996</v>
      </c>
      <c r="F33" s="106">
        <f>'Plan_1_No RES'!G37</f>
        <v>3408469.3376999986</v>
      </c>
      <c r="G33" s="106">
        <f>'Plan_1_No RES'!H37</f>
        <v>3588609.0844136984</v>
      </c>
      <c r="H33" s="106">
        <f>'Plan_1_No RES'!I37</f>
        <v>3775463.5754545364</v>
      </c>
      <c r="I33" s="106">
        <f>'Plan_1_No RES'!J37</f>
        <v>4070435.8077525622</v>
      </c>
      <c r="J33" s="106">
        <f>'Plan_1_No RES'!K37</f>
        <v>4376131.8943703305</v>
      </c>
      <c r="K33" s="106">
        <f>'Plan_1_No RES'!L37</f>
        <v>4692178.1992179025</v>
      </c>
      <c r="L33" s="106">
        <f>'Plan_1_No RES'!M37</f>
        <v>5020277.1029801331</v>
      </c>
      <c r="M33" s="106">
        <f>'Plan_1_No RES'!N37</f>
        <v>5360086.9101145221</v>
      </c>
      <c r="N33" s="106">
        <f>'Plan_1_No RES'!O37</f>
        <v>5472648.7352269264</v>
      </c>
      <c r="O33" s="106">
        <f>'Plan_1_No RES'!P37</f>
        <v>5587574.3586666919</v>
      </c>
      <c r="P33" s="106">
        <f>'Plan_1_No RES'!Q37</f>
        <v>5704913.4201986911</v>
      </c>
      <c r="Q33" s="106">
        <f>'Plan_1_No RES'!R37</f>
        <v>5824716.602022863</v>
      </c>
      <c r="R33" s="106">
        <f>'Plan_1_No RES'!S37</f>
        <v>23788142.602661371</v>
      </c>
      <c r="S33" s="106">
        <f>'Plan_1_No RES'!T37</f>
        <v>24287693.59731726</v>
      </c>
      <c r="T33" s="106">
        <f>'Plan_1_No RES'!U37</f>
        <v>27897452.058218531</v>
      </c>
      <c r="U33" s="106">
        <f>'Plan_1_No RES'!V37</f>
        <v>28483298.551441118</v>
      </c>
      <c r="V33" s="106">
        <f>'Plan_1_No RES'!W37</f>
        <v>29081447.821021378</v>
      </c>
      <c r="W33" s="106">
        <f>'Plan_1_No RES'!X37</f>
        <v>29692158.225262828</v>
      </c>
      <c r="X33" s="106">
        <f>'Plan_1_No RES'!Y37</f>
        <v>30315693.54799334</v>
      </c>
    </row>
    <row r="34" spans="1:24" x14ac:dyDescent="0.25">
      <c r="A34" s="104" t="s">
        <v>429</v>
      </c>
      <c r="B34" s="104" t="s">
        <v>431</v>
      </c>
      <c r="C34" s="108" t="s">
        <v>53</v>
      </c>
      <c r="D34" s="116" t="s">
        <v>420</v>
      </c>
      <c r="E34" s="106">
        <f>'Plan_1_No RES'!F35</f>
        <v>0</v>
      </c>
      <c r="F34" s="106">
        <f>'Plan_1_No RES'!G35</f>
        <v>0</v>
      </c>
      <c r="G34" s="106">
        <f>'Plan_1_No RES'!H35</f>
        <v>0</v>
      </c>
      <c r="H34" s="106">
        <f>'Plan_1_No RES'!I35</f>
        <v>150000</v>
      </c>
      <c r="I34" s="106">
        <f>'Plan_1_No RES'!J35</f>
        <v>250000</v>
      </c>
      <c r="J34" s="106">
        <f>'Plan_1_No RES'!K35</f>
        <v>0</v>
      </c>
      <c r="K34" s="106">
        <f>'Plan_1_No RES'!L35</f>
        <v>0</v>
      </c>
      <c r="L34" s="106">
        <f>'Plan_1_No RES'!M35</f>
        <v>0</v>
      </c>
      <c r="M34" s="106">
        <f>'Plan_1_No RES'!N35</f>
        <v>0</v>
      </c>
      <c r="N34" s="106">
        <f>'Plan_1_No RES'!O35</f>
        <v>0</v>
      </c>
      <c r="O34" s="106">
        <f>'Plan_1_No RES'!P35</f>
        <v>0</v>
      </c>
      <c r="P34" s="106">
        <f>'Plan_1_No RES'!Q35</f>
        <v>0</v>
      </c>
      <c r="Q34" s="106">
        <f>'Plan_1_No RES'!R35</f>
        <v>0</v>
      </c>
      <c r="R34" s="106">
        <f>'Plan_1_No RES'!S35</f>
        <v>0</v>
      </c>
      <c r="S34" s="106">
        <f>'Plan_1_No RES'!T35</f>
        <v>0</v>
      </c>
      <c r="T34" s="106">
        <f>'Plan_1_No RES'!U35</f>
        <v>0</v>
      </c>
      <c r="U34" s="106">
        <f>'Plan_1_No RES'!V35</f>
        <v>0</v>
      </c>
      <c r="V34" s="106">
        <f>'Plan_1_No RES'!W35</f>
        <v>11000000</v>
      </c>
      <c r="W34" s="106">
        <f>'Plan_1_No RES'!X35</f>
        <v>0</v>
      </c>
      <c r="X34" s="106">
        <f>'Plan_1_No RES'!Y35</f>
        <v>0</v>
      </c>
    </row>
    <row r="35" spans="1:24" x14ac:dyDescent="0.25">
      <c r="A35" s="104" t="s">
        <v>429</v>
      </c>
      <c r="B35" s="104" t="s">
        <v>431</v>
      </c>
      <c r="C35" s="108" t="s">
        <v>113</v>
      </c>
      <c r="D35" s="116" t="s">
        <v>420</v>
      </c>
      <c r="E35" s="106">
        <f>'Plan_1_No RES'!F65</f>
        <v>0</v>
      </c>
      <c r="F35" s="106">
        <f>'Plan_1_No RES'!G65</f>
        <v>0</v>
      </c>
      <c r="G35" s="106">
        <f>'Plan_1_No RES'!H65</f>
        <v>0</v>
      </c>
      <c r="H35" s="106">
        <f>'Plan_1_No RES'!I65</f>
        <v>0</v>
      </c>
      <c r="I35" s="106">
        <f>'Plan_1_No RES'!J65</f>
        <v>0</v>
      </c>
      <c r="J35" s="106">
        <f>'Plan_1_No RES'!K65</f>
        <v>0</v>
      </c>
      <c r="K35" s="106">
        <f>'Plan_1_No RES'!L65</f>
        <v>0</v>
      </c>
      <c r="L35" s="106">
        <f>'Plan_1_No RES'!M65</f>
        <v>0</v>
      </c>
      <c r="M35" s="106">
        <f>'Plan_1_No RES'!N65</f>
        <v>0</v>
      </c>
      <c r="N35" s="106">
        <f>'Plan_1_No RES'!O65</f>
        <v>0</v>
      </c>
      <c r="O35" s="106">
        <f>'Plan_1_No RES'!P65</f>
        <v>0</v>
      </c>
      <c r="P35" s="106">
        <f>'Plan_1_No RES'!Q65</f>
        <v>0</v>
      </c>
      <c r="Q35" s="106">
        <f>'Plan_1_No RES'!R65</f>
        <v>0</v>
      </c>
      <c r="R35" s="106">
        <f>'Plan_1_No RES'!S65</f>
        <v>-19636483.810275361</v>
      </c>
      <c r="S35" s="106">
        <f>'Plan_1_No RES'!T65</f>
        <v>-19954031.473931417</v>
      </c>
      <c r="T35" s="106">
        <f>'Plan_1_No RES'!U65</f>
        <v>-22756601.317843221</v>
      </c>
      <c r="U35" s="106">
        <f>'Plan_1_No RES'!V65</f>
        <v>-23146062.053624161</v>
      </c>
      <c r="V35" s="106">
        <f>'Plan_1_No RES'!W65</f>
        <v>-23620492.485730931</v>
      </c>
      <c r="W35" s="106">
        <f>'Plan_1_No RES'!X65</f>
        <v>-24045526.719599333</v>
      </c>
      <c r="X35" s="106">
        <f>'Plan_1_No RES'!Y65</f>
        <v>-24633230.33104974</v>
      </c>
    </row>
    <row r="36" spans="1:24" x14ac:dyDescent="0.25">
      <c r="A36" s="104" t="s">
        <v>429</v>
      </c>
      <c r="B36" s="104" t="s">
        <v>431</v>
      </c>
      <c r="C36" s="108" t="s">
        <v>142</v>
      </c>
      <c r="D36" s="116" t="s">
        <v>420</v>
      </c>
      <c r="E36" s="106">
        <f>'Plan_1_No RES'!F93</f>
        <v>0</v>
      </c>
      <c r="F36" s="106">
        <f>'Plan_1_No RES'!G93</f>
        <v>0</v>
      </c>
      <c r="G36" s="106">
        <f>'Plan_1_No RES'!H93</f>
        <v>0</v>
      </c>
      <c r="H36" s="106">
        <f>'Plan_1_No RES'!I93</f>
        <v>0</v>
      </c>
      <c r="I36" s="106">
        <f>'Plan_1_No RES'!J93</f>
        <v>0</v>
      </c>
      <c r="J36" s="106">
        <f>'Plan_1_No RES'!K93</f>
        <v>0</v>
      </c>
      <c r="K36" s="106">
        <f>'Plan_1_No RES'!L93</f>
        <v>0</v>
      </c>
      <c r="L36" s="106">
        <f>'Plan_1_No RES'!M93</f>
        <v>0</v>
      </c>
      <c r="M36" s="106">
        <f>'Plan_1_No RES'!N93</f>
        <v>0</v>
      </c>
      <c r="N36" s="106">
        <f>'Plan_1_No RES'!O93</f>
        <v>0</v>
      </c>
      <c r="O36" s="106">
        <f>'Plan_1_No RES'!P93</f>
        <v>0</v>
      </c>
      <c r="P36" s="106">
        <f>'Plan_1_No RES'!Q93</f>
        <v>0</v>
      </c>
      <c r="Q36" s="106">
        <f>'Plan_1_No RES'!R93</f>
        <v>0</v>
      </c>
      <c r="R36" s="106">
        <f>'Plan_1_No RES'!S93</f>
        <v>0</v>
      </c>
      <c r="S36" s="106">
        <f>'Plan_1_No RES'!T93</f>
        <v>0</v>
      </c>
      <c r="T36" s="106">
        <f>'Plan_1_No RES'!U93</f>
        <v>0</v>
      </c>
      <c r="U36" s="106">
        <f>'Plan_1_No RES'!V93</f>
        <v>0</v>
      </c>
      <c r="V36" s="106">
        <f>'Plan_1_No RES'!W93</f>
        <v>0</v>
      </c>
      <c r="W36" s="106">
        <f>'Plan_1_No RES'!X93</f>
        <v>0</v>
      </c>
      <c r="X36" s="106">
        <f>'Plan_1_No RES'!Y93</f>
        <v>0</v>
      </c>
    </row>
    <row r="37" spans="1:24" x14ac:dyDescent="0.25">
      <c r="A37" s="109" t="s">
        <v>428</v>
      </c>
      <c r="B37" s="109" t="s">
        <v>432</v>
      </c>
      <c r="C37" s="109" t="s">
        <v>20</v>
      </c>
      <c r="D37" s="109" t="s">
        <v>420</v>
      </c>
      <c r="E37" s="110">
        <f>Plan_1!F1050</f>
        <v>494345327.50156385</v>
      </c>
      <c r="F37" s="110">
        <f>Plan_1!G1050</f>
        <v>507761379.74050367</v>
      </c>
      <c r="G37" s="110">
        <f>Plan_1!H1050</f>
        <v>532237811.9496339</v>
      </c>
      <c r="H37" s="110">
        <f>Plan_1!I1050</f>
        <v>555077157.3863281</v>
      </c>
      <c r="I37" s="110">
        <f>Plan_1!J1050</f>
        <v>564382652.30444586</v>
      </c>
      <c r="J37" s="110">
        <f>Plan_1!K1050</f>
        <v>596044176.11164689</v>
      </c>
      <c r="K37" s="110">
        <f>Plan_1!L1050</f>
        <v>602802453.76557088</v>
      </c>
      <c r="L37" s="110">
        <f>Plan_1!M1050</f>
        <v>619681020.46301115</v>
      </c>
      <c r="M37" s="110">
        <f>Plan_1!N1050</f>
        <v>641303290.54060602</v>
      </c>
      <c r="N37" s="110">
        <f>Plan_1!O1050</f>
        <v>653412914.31972098</v>
      </c>
      <c r="O37" s="110">
        <f>Plan_1!P1050</f>
        <v>675442940.52599812</v>
      </c>
      <c r="P37" s="110">
        <f>Plan_1!Q1050</f>
        <v>706280859.4267503</v>
      </c>
      <c r="Q37" s="110">
        <f>Plan_1!R1050</f>
        <v>704497509.7728163</v>
      </c>
      <c r="R37" s="110">
        <f>Plan_1!S1050</f>
        <v>747328639.2502141</v>
      </c>
      <c r="S37" s="110">
        <f>Plan_1!T1050</f>
        <v>781720699.59178221</v>
      </c>
      <c r="T37" s="110">
        <f>Plan_1!U1050</f>
        <v>795140039.01119459</v>
      </c>
      <c r="U37" s="110">
        <f>Plan_1!V1050</f>
        <v>810332609.41669142</v>
      </c>
      <c r="V37" s="110">
        <f>Plan_1!W1050</f>
        <v>904369715.25795496</v>
      </c>
      <c r="W37" s="110">
        <f>Plan_1!X1050</f>
        <v>900831912.77233016</v>
      </c>
      <c r="X37" s="110">
        <f>Plan_1!Y1050</f>
        <v>928453232.97621834</v>
      </c>
    </row>
    <row r="38" spans="1:24" x14ac:dyDescent="0.25">
      <c r="A38" s="104" t="s">
        <v>428</v>
      </c>
      <c r="B38" s="104" t="s">
        <v>432</v>
      </c>
      <c r="C38" s="108" t="s">
        <v>33</v>
      </c>
      <c r="D38" s="109" t="s">
        <v>420</v>
      </c>
      <c r="E38" s="106">
        <f>Plan_1!F1062</f>
        <v>68800225.5859375</v>
      </c>
      <c r="F38" s="106">
        <f>Plan_1!G1062</f>
        <v>62173386.71875</v>
      </c>
      <c r="G38" s="106">
        <f>Plan_1!H1062</f>
        <v>67167145.5078125</v>
      </c>
      <c r="H38" s="106">
        <f>Plan_1!I1062</f>
        <v>68922236.328125</v>
      </c>
      <c r="I38" s="106">
        <f>Plan_1!J1062</f>
        <v>71086906.73828125</v>
      </c>
      <c r="J38" s="106">
        <f>Plan_1!K1062</f>
        <v>74046792.48046875</v>
      </c>
      <c r="K38" s="106">
        <f>Plan_1!L1062</f>
        <v>79378422.8515625</v>
      </c>
      <c r="L38" s="106">
        <f>Plan_1!M1062</f>
        <v>80744337.890625</v>
      </c>
      <c r="M38" s="106">
        <f>Plan_1!N1062</f>
        <v>83316297.8515625</v>
      </c>
      <c r="N38" s="106">
        <f>Plan_1!O1062</f>
        <v>78754483.3984375</v>
      </c>
      <c r="O38" s="106">
        <f>Plan_1!P1062</f>
        <v>83719407.2265625</v>
      </c>
      <c r="P38" s="106">
        <f>Plan_1!Q1062</f>
        <v>85569550.78125</v>
      </c>
      <c r="Q38" s="106">
        <f>Plan_1!R1062</f>
        <v>87135572.265625</v>
      </c>
      <c r="R38" s="106">
        <f>Plan_1!S1062</f>
        <v>84847821.2890625</v>
      </c>
      <c r="S38" s="106">
        <f>Plan_1!T1062</f>
        <v>85984630.859375</v>
      </c>
      <c r="T38" s="106">
        <f>Plan_1!U1062</f>
        <v>83524697.265625</v>
      </c>
      <c r="U38" s="106">
        <f>Plan_1!V1062</f>
        <v>86987526.3671875</v>
      </c>
      <c r="V38" s="106">
        <f>Plan_1!W1062</f>
        <v>95964767.578125</v>
      </c>
      <c r="W38" s="106">
        <f>Plan_1!X1062</f>
        <v>98500068.359375</v>
      </c>
      <c r="X38" s="106">
        <f>Plan_1!Y1062</f>
        <v>109290936.88964844</v>
      </c>
    </row>
    <row r="39" spans="1:24" x14ac:dyDescent="0.25">
      <c r="A39" s="104" t="s">
        <v>428</v>
      </c>
      <c r="B39" s="104" t="s">
        <v>432</v>
      </c>
      <c r="C39" s="108" t="s">
        <v>426</v>
      </c>
      <c r="D39" s="109" t="s">
        <v>420</v>
      </c>
      <c r="E39" s="106">
        <f>Plan_1!F1071+Plan_1!F1072+Plan_1!F1074</f>
        <v>211590756.90372294</v>
      </c>
      <c r="F39" s="106">
        <f>Plan_1!G1071+Plan_1!G1072+Plan_1!G1074</f>
        <v>218818464.59774092</v>
      </c>
      <c r="G39" s="106">
        <f>Plan_1!H1071+Plan_1!H1072+Plan_1!H1074</f>
        <v>219678122.97541839</v>
      </c>
      <c r="H39" s="106">
        <f>Plan_1!I1071+Plan_1!I1072+Plan_1!I1074</f>
        <v>226966471.84320343</v>
      </c>
      <c r="I39" s="106">
        <f>Plan_1!J1071+Plan_1!J1072+Plan_1!J1074</f>
        <v>231694280.40338659</v>
      </c>
      <c r="J39" s="106">
        <f>Plan_1!K1071+Plan_1!K1072+Plan_1!K1074</f>
        <v>254783946.79730353</v>
      </c>
      <c r="K39" s="106">
        <f>Plan_1!L1071+Plan_1!L1072+Plan_1!L1074</f>
        <v>246154553.55932009</v>
      </c>
      <c r="L39" s="106">
        <f>Plan_1!M1071+Plan_1!M1072+Plan_1!M1074</f>
        <v>251913931.41680953</v>
      </c>
      <c r="M39" s="106">
        <f>Plan_1!N1071+Plan_1!N1072+Plan_1!N1074</f>
        <v>261414311.02744302</v>
      </c>
      <c r="N39" s="106">
        <f>Plan_1!O1071+Plan_1!O1072+Plan_1!O1074</f>
        <v>268501886.13382238</v>
      </c>
      <c r="O39" s="106">
        <f>Plan_1!P1071+Plan_1!P1072+Plan_1!P1074</f>
        <v>276917090.15053523</v>
      </c>
      <c r="P39" s="106">
        <f>Plan_1!Q1071+Plan_1!Q1072+Plan_1!Q1074</f>
        <v>295747394.00423688</v>
      </c>
      <c r="Q39" s="106">
        <f>Plan_1!R1071+Plan_1!R1072+Plan_1!R1074</f>
        <v>282332617.61576867</v>
      </c>
      <c r="R39" s="106">
        <f>Plan_1!S1071+Plan_1!S1072+Plan_1!S1074</f>
        <v>289640902.82566583</v>
      </c>
      <c r="S39" s="106">
        <f>Plan_1!T1071+Plan_1!T1072+Plan_1!T1074</f>
        <v>300314718.02999425</v>
      </c>
      <c r="T39" s="106">
        <f>Plan_1!U1071+Plan_1!U1072+Plan_1!U1074</f>
        <v>307607763.74627978</v>
      </c>
      <c r="U39" s="106">
        <f>Plan_1!V1071+Plan_1!V1072+Plan_1!V1074</f>
        <v>310516403.45715857</v>
      </c>
      <c r="V39" s="106">
        <f>Plan_1!W1071+Plan_1!W1072+Plan_1!W1074</f>
        <v>336175874.64027071</v>
      </c>
      <c r="W39" s="106">
        <f>Plan_1!X1071+Plan_1!X1072+Plan_1!X1074</f>
        <v>321097552.09610009</v>
      </c>
      <c r="X39" s="106">
        <f>Plan_1!Y1071+Plan_1!Y1072+Plan_1!Y1074</f>
        <v>329716693.51257336</v>
      </c>
    </row>
    <row r="40" spans="1:24" x14ac:dyDescent="0.25">
      <c r="A40" s="104" t="s">
        <v>428</v>
      </c>
      <c r="B40" s="104" t="s">
        <v>432</v>
      </c>
      <c r="C40" s="108" t="s">
        <v>12</v>
      </c>
      <c r="D40" s="109" t="s">
        <v>420</v>
      </c>
      <c r="E40" s="106">
        <f>Plan_1!F1046</f>
        <v>58078763.422008984</v>
      </c>
      <c r="F40" s="106">
        <f>Plan_1!G1046</f>
        <v>63736757.636806995</v>
      </c>
      <c r="G40" s="106">
        <f>Plan_1!H1046</f>
        <v>69021091.530862719</v>
      </c>
      <c r="H40" s="106">
        <f>Plan_1!I1046</f>
        <v>72585925.474760026</v>
      </c>
      <c r="I40" s="106">
        <f>Plan_1!J1046</f>
        <v>73953347.22662887</v>
      </c>
      <c r="J40" s="106">
        <f>Plan_1!K1046</f>
        <v>77833156.242013767</v>
      </c>
      <c r="K40" s="106">
        <f>Plan_1!L1046</f>
        <v>81724373.381127954</v>
      </c>
      <c r="L40" s="106">
        <f>Plan_1!M1046</f>
        <v>85620425.039395839</v>
      </c>
      <c r="M40" s="106">
        <f>Plan_1!N1046</f>
        <v>89579013.363384381</v>
      </c>
      <c r="N40" s="106">
        <f>Plan_1!O1046</f>
        <v>93708081.582528353</v>
      </c>
      <c r="O40" s="106">
        <f>Plan_1!P1046</f>
        <v>96519146.404120445</v>
      </c>
      <c r="P40" s="106">
        <f>Plan_1!Q1046</f>
        <v>100797425.69477001</v>
      </c>
      <c r="Q40" s="106">
        <f>Plan_1!R1046</f>
        <v>105294950.45932461</v>
      </c>
      <c r="R40" s="106">
        <f>Plan_1!S1046</f>
        <v>119975081.56424752</v>
      </c>
      <c r="S40" s="106">
        <f>Plan_1!T1046</f>
        <v>124599491.08636186</v>
      </c>
      <c r="T40" s="106">
        <f>Plan_1!U1046</f>
        <v>129340358.9395915</v>
      </c>
      <c r="U40" s="106">
        <f>Plan_1!V1046</f>
        <v>134254240.18956846</v>
      </c>
      <c r="V40" s="106">
        <f>Plan_1!W1046</f>
        <v>149801541.59331441</v>
      </c>
      <c r="W40" s="106">
        <f>Plan_1!X1046</f>
        <v>152077368.51932034</v>
      </c>
      <c r="X40" s="106">
        <f>Plan_1!Y1046</f>
        <v>157345925.03667581</v>
      </c>
    </row>
    <row r="41" spans="1:24" x14ac:dyDescent="0.25">
      <c r="A41" s="104" t="s">
        <v>428</v>
      </c>
      <c r="B41" s="104" t="s">
        <v>432</v>
      </c>
      <c r="C41" s="108" t="s">
        <v>18</v>
      </c>
      <c r="D41" s="109" t="s">
        <v>420</v>
      </c>
      <c r="E41" s="106">
        <f>Plan_1!F1049</f>
        <v>43963430.978299305</v>
      </c>
      <c r="F41" s="106">
        <f>Plan_1!G1049</f>
        <v>45981271.413422309</v>
      </c>
      <c r="G41" s="106">
        <f>Plan_1!H1049</f>
        <v>49742590.882558383</v>
      </c>
      <c r="H41" s="106">
        <f>Plan_1!I1049</f>
        <v>52053005.957273021</v>
      </c>
      <c r="I41" s="106">
        <f>Plan_1!J1049</f>
        <v>52277940.803261481</v>
      </c>
      <c r="J41" s="106">
        <f>Plan_1!K1049</f>
        <v>52793442.976697981</v>
      </c>
      <c r="K41" s="106">
        <f>Plan_1!L1049</f>
        <v>54487128.577880725</v>
      </c>
      <c r="L41" s="106">
        <f>Plan_1!M1049</f>
        <v>56092371.081215769</v>
      </c>
      <c r="M41" s="106">
        <f>Plan_1!N1049</f>
        <v>57620982.159301341</v>
      </c>
      <c r="N41" s="106">
        <f>Plan_1!O1049</f>
        <v>59143124.240379304</v>
      </c>
      <c r="O41" s="106">
        <f>Plan_1!P1049</f>
        <v>60773228.47994101</v>
      </c>
      <c r="P41" s="106">
        <f>Plan_1!Q1049</f>
        <v>62414385.416131273</v>
      </c>
      <c r="Q41" s="106">
        <f>Plan_1!R1049</f>
        <v>63967400.908721529</v>
      </c>
      <c r="R41" s="106">
        <f>Plan_1!S1049</f>
        <v>69209977.507247061</v>
      </c>
      <c r="S41" s="106">
        <f>Plan_1!T1049</f>
        <v>74202401.44877997</v>
      </c>
      <c r="T41" s="106">
        <f>Plan_1!U1049</f>
        <v>75221530.917241454</v>
      </c>
      <c r="U41" s="106">
        <f>Plan_1!V1049</f>
        <v>76258553.946444497</v>
      </c>
      <c r="V41" s="106">
        <f>Plan_1!W1049</f>
        <v>81249180.99023965</v>
      </c>
      <c r="W41" s="106">
        <f>Plan_1!X1049</f>
        <v>86072960.104578003</v>
      </c>
      <c r="X41" s="106">
        <f>Plan_1!Y1049</f>
        <v>86780022.149239033</v>
      </c>
    </row>
    <row r="42" spans="1:24" x14ac:dyDescent="0.25">
      <c r="A42" s="104" t="s">
        <v>428</v>
      </c>
      <c r="B42" s="104" t="s">
        <v>432</v>
      </c>
      <c r="C42" s="108" t="s">
        <v>16</v>
      </c>
      <c r="D42" s="109" t="s">
        <v>420</v>
      </c>
      <c r="E42" s="106">
        <f>Plan_1!F1048</f>
        <v>111912150.61159505</v>
      </c>
      <c r="F42" s="106">
        <f>Plan_1!G1048</f>
        <v>117051499.37378354</v>
      </c>
      <c r="G42" s="106">
        <f>Plan_1!H1048</f>
        <v>126628861.05298184</v>
      </c>
      <c r="H42" s="106">
        <f>Plan_1!I1048</f>
        <v>132511785.9952393</v>
      </c>
      <c r="I42" s="106">
        <f>Plan_1!J1048</f>
        <v>133084959.22901134</v>
      </c>
      <c r="J42" s="106">
        <f>Plan_1!K1048</f>
        <v>134398771.66797775</v>
      </c>
      <c r="K42" s="106">
        <f>Plan_1!L1048</f>
        <v>138711886.29607064</v>
      </c>
      <c r="L42" s="106">
        <f>Plan_1!M1048</f>
        <v>142799816.48347503</v>
      </c>
      <c r="M42" s="106">
        <f>Plan_1!N1048</f>
        <v>146692642.6838575</v>
      </c>
      <c r="N42" s="106">
        <f>Plan_1!O1048</f>
        <v>150569014.59693992</v>
      </c>
      <c r="O42" s="106">
        <f>Plan_1!P1048</f>
        <v>154720281.08550557</v>
      </c>
      <c r="P42" s="106">
        <f>Plan_1!Q1048</f>
        <v>158899646.82026279</v>
      </c>
      <c r="Q42" s="106">
        <f>Plan_1!R1048</f>
        <v>162854610.22236499</v>
      </c>
      <c r="R42" s="106">
        <f>Plan_1!S1048</f>
        <v>176204668.54861876</v>
      </c>
      <c r="S42" s="106">
        <f>Plan_1!T1048</f>
        <v>188916155.60333043</v>
      </c>
      <c r="T42" s="106">
        <f>Plan_1!U1048</f>
        <v>191511841.40044129</v>
      </c>
      <c r="U42" s="106">
        <f>Plan_1!V1048</f>
        <v>194153076.11146912</v>
      </c>
      <c r="V42" s="106">
        <f>Plan_1!W1048</f>
        <v>206861645.88111171</v>
      </c>
      <c r="W42" s="106">
        <f>Plan_1!X1048</f>
        <v>219143990.57422814</v>
      </c>
      <c r="X42" s="106">
        <f>Plan_1!Y1048</f>
        <v>220945087.23048985</v>
      </c>
    </row>
    <row r="43" spans="1:24" x14ac:dyDescent="0.25">
      <c r="A43" s="104" t="s">
        <v>428</v>
      </c>
      <c r="B43" s="104" t="s">
        <v>432</v>
      </c>
      <c r="C43" s="108" t="s">
        <v>427</v>
      </c>
      <c r="D43" s="109" t="s">
        <v>420</v>
      </c>
      <c r="E43" s="106">
        <f>Plan_1!F1075</f>
        <v>0</v>
      </c>
      <c r="F43" s="106">
        <f>Plan_1!G1075</f>
        <v>0</v>
      </c>
      <c r="G43" s="106">
        <f>Plan_1!H1075</f>
        <v>0</v>
      </c>
      <c r="H43" s="106">
        <f>Plan_1!I1075</f>
        <v>1887731.7877272682</v>
      </c>
      <c r="I43" s="106">
        <f>Plan_1!J1075</f>
        <v>2035217.9038762811</v>
      </c>
      <c r="J43" s="106">
        <f>Plan_1!K1075</f>
        <v>2188065.9471851652</v>
      </c>
      <c r="K43" s="106">
        <f>Plan_1!L1075</f>
        <v>2346089.0996089512</v>
      </c>
      <c r="L43" s="106">
        <f>Plan_1!M1075</f>
        <v>2510138.5514900666</v>
      </c>
      <c r="M43" s="106">
        <f>Plan_1!N1075</f>
        <v>2680043.455057261</v>
      </c>
      <c r="N43" s="106">
        <f>Plan_1!O1075</f>
        <v>2736324.3676134632</v>
      </c>
      <c r="O43" s="106">
        <f>Plan_1!P1075</f>
        <v>2793787.179333346</v>
      </c>
      <c r="P43" s="106">
        <f>Plan_1!Q1075</f>
        <v>2852456.7100993455</v>
      </c>
      <c r="Q43" s="106">
        <f>Plan_1!R1075</f>
        <v>2912358.3010114315</v>
      </c>
      <c r="R43" s="106">
        <f>Plan_1!S1075</f>
        <v>17841106.951996028</v>
      </c>
      <c r="S43" s="106">
        <f>Plan_1!T1075</f>
        <v>18215770.197987944</v>
      </c>
      <c r="T43" s="106">
        <f>Plan_1!U1075</f>
        <v>18598301.37214569</v>
      </c>
      <c r="U43" s="106">
        <f>Plan_1!V1075</f>
        <v>18988865.700960744</v>
      </c>
      <c r="V43" s="106">
        <f>Plan_1!W1075</f>
        <v>42142367.696217686</v>
      </c>
      <c r="W43" s="106">
        <f>Plan_1!X1075</f>
        <v>43027357.417838253</v>
      </c>
      <c r="X43" s="106">
        <f>Plan_1!Y1075</f>
        <v>43930931.923612848</v>
      </c>
    </row>
    <row r="44" spans="1:24" x14ac:dyDescent="0.25">
      <c r="A44" s="104" t="s">
        <v>428</v>
      </c>
      <c r="B44" s="104" t="s">
        <v>432</v>
      </c>
      <c r="C44" s="108" t="s">
        <v>53</v>
      </c>
      <c r="D44" s="109" t="s">
        <v>420</v>
      </c>
      <c r="E44" s="106">
        <f>Plan_1!F1073</f>
        <v>0</v>
      </c>
      <c r="F44" s="106">
        <f>Plan_1!G1073</f>
        <v>0</v>
      </c>
      <c r="G44" s="106">
        <f>Plan_1!H1073</f>
        <v>0</v>
      </c>
      <c r="H44" s="106">
        <f>Plan_1!I1073</f>
        <v>150000</v>
      </c>
      <c r="I44" s="106">
        <f>Plan_1!J1073</f>
        <v>250000</v>
      </c>
      <c r="J44" s="106">
        <f>Plan_1!K1073</f>
        <v>0</v>
      </c>
      <c r="K44" s="106">
        <f>Plan_1!L1073</f>
        <v>0</v>
      </c>
      <c r="L44" s="106">
        <f>Plan_1!M1073</f>
        <v>0</v>
      </c>
      <c r="M44" s="106">
        <f>Plan_1!N1073</f>
        <v>0</v>
      </c>
      <c r="N44" s="106">
        <f>Plan_1!O1073</f>
        <v>0</v>
      </c>
      <c r="O44" s="106">
        <f>Plan_1!P1073</f>
        <v>0</v>
      </c>
      <c r="P44" s="106">
        <f>Plan_1!Q1073</f>
        <v>0</v>
      </c>
      <c r="Q44" s="106">
        <f>Plan_1!R1073</f>
        <v>0</v>
      </c>
      <c r="R44" s="106">
        <f>Plan_1!S1073</f>
        <v>0</v>
      </c>
      <c r="S44" s="106">
        <f>Plan_1!T1073</f>
        <v>0</v>
      </c>
      <c r="T44" s="106">
        <f>Plan_1!U1073</f>
        <v>0</v>
      </c>
      <c r="U44" s="106">
        <f>Plan_1!V1073</f>
        <v>0</v>
      </c>
      <c r="V44" s="106">
        <f>Plan_1!W1073</f>
        <v>11000000</v>
      </c>
      <c r="W44" s="106">
        <f>Plan_1!X1073</f>
        <v>0</v>
      </c>
      <c r="X44" s="106">
        <f>Plan_1!Y1073</f>
        <v>0</v>
      </c>
    </row>
    <row r="45" spans="1:24" x14ac:dyDescent="0.25">
      <c r="A45" s="104" t="s">
        <v>428</v>
      </c>
      <c r="B45" s="104" t="s">
        <v>432</v>
      </c>
      <c r="C45" s="108" t="s">
        <v>113</v>
      </c>
      <c r="D45" s="109" t="s">
        <v>420</v>
      </c>
      <c r="E45" s="106">
        <f>Plan_1!F1103</f>
        <v>0</v>
      </c>
      <c r="F45" s="106">
        <f>Plan_1!G1103</f>
        <v>0</v>
      </c>
      <c r="G45" s="106">
        <f>Plan_1!H1103</f>
        <v>0</v>
      </c>
      <c r="H45" s="106">
        <f>Plan_1!I1103</f>
        <v>0</v>
      </c>
      <c r="I45" s="106">
        <f>Plan_1!J1103</f>
        <v>0</v>
      </c>
      <c r="J45" s="106">
        <f>Plan_1!K1103</f>
        <v>0</v>
      </c>
      <c r="K45" s="106">
        <f>Plan_1!L1103</f>
        <v>0</v>
      </c>
      <c r="L45" s="106">
        <f>Plan_1!M1103</f>
        <v>0</v>
      </c>
      <c r="M45" s="106">
        <f>Plan_1!N1103</f>
        <v>0</v>
      </c>
      <c r="N45" s="106">
        <f>Plan_1!O1103</f>
        <v>0</v>
      </c>
      <c r="O45" s="106">
        <f>Plan_1!P1103</f>
        <v>0</v>
      </c>
      <c r="P45" s="106">
        <f>Plan_1!Q1103</f>
        <v>0</v>
      </c>
      <c r="Q45" s="106">
        <f>Plan_1!R1103</f>
        <v>0</v>
      </c>
      <c r="R45" s="106">
        <f>Plan_1!S1103</f>
        <v>-10390919.436623666</v>
      </c>
      <c r="S45" s="106">
        <f>Plan_1!T1103</f>
        <v>-10512467.634047231</v>
      </c>
      <c r="T45" s="106">
        <f>Plan_1!U1103</f>
        <v>-10664454.630130176</v>
      </c>
      <c r="U45" s="106">
        <f>Plan_1!V1103</f>
        <v>-10826056.35609757</v>
      </c>
      <c r="V45" s="106">
        <f>Plan_1!W1103</f>
        <v>-18825663.121324178</v>
      </c>
      <c r="W45" s="106">
        <f>Plan_1!X1103</f>
        <v>-19087384.299109805</v>
      </c>
      <c r="X45" s="106">
        <f>Plan_1!Y1103</f>
        <v>-19556363.766020976</v>
      </c>
    </row>
    <row r="46" spans="1:24" x14ac:dyDescent="0.25">
      <c r="A46" s="104" t="s">
        <v>428</v>
      </c>
      <c r="B46" s="104" t="s">
        <v>432</v>
      </c>
      <c r="C46" s="108" t="s">
        <v>142</v>
      </c>
      <c r="D46" s="109" t="s">
        <v>420</v>
      </c>
      <c r="E46" s="106">
        <f>Plan_1!F1131</f>
        <v>0</v>
      </c>
      <c r="F46" s="106">
        <f>Plan_1!G1131</f>
        <v>0</v>
      </c>
      <c r="G46" s="106">
        <f>Plan_1!H1131</f>
        <v>0</v>
      </c>
      <c r="H46" s="106">
        <f>Plan_1!I1131</f>
        <v>0</v>
      </c>
      <c r="I46" s="106">
        <f>Plan_1!J1131</f>
        <v>0</v>
      </c>
      <c r="J46" s="106">
        <f>Plan_1!K1131</f>
        <v>0</v>
      </c>
      <c r="K46" s="106">
        <f>Plan_1!L1131</f>
        <v>0</v>
      </c>
      <c r="L46" s="106">
        <f>Plan_1!M1131</f>
        <v>0</v>
      </c>
      <c r="M46" s="106">
        <f>Plan_1!N1131</f>
        <v>0</v>
      </c>
      <c r="N46" s="106">
        <f>Plan_1!O1131</f>
        <v>0</v>
      </c>
      <c r="O46" s="106">
        <f>Plan_1!P1131</f>
        <v>0</v>
      </c>
      <c r="P46" s="106">
        <f>Plan_1!Q1131</f>
        <v>0</v>
      </c>
      <c r="Q46" s="106">
        <f>Plan_1!R1131</f>
        <v>0</v>
      </c>
      <c r="R46" s="106">
        <f>Plan_1!S1131</f>
        <v>0</v>
      </c>
      <c r="S46" s="106">
        <f>Plan_1!T1131</f>
        <v>0</v>
      </c>
      <c r="T46" s="106">
        <f>Plan_1!U1131</f>
        <v>0</v>
      </c>
      <c r="U46" s="106">
        <f>Plan_1!V1131</f>
        <v>0</v>
      </c>
      <c r="V46" s="106">
        <f>Plan_1!W1131</f>
        <v>0</v>
      </c>
      <c r="W46" s="106">
        <f>Plan_1!X1131</f>
        <v>0</v>
      </c>
      <c r="X46" s="106">
        <f>Plan_1!Y1131</f>
        <v>0</v>
      </c>
    </row>
    <row r="47" spans="1:24" x14ac:dyDescent="0.25">
      <c r="A47" s="116" t="s">
        <v>428</v>
      </c>
      <c r="B47" s="116" t="s">
        <v>431</v>
      </c>
      <c r="C47" s="116" t="s">
        <v>20</v>
      </c>
      <c r="D47" s="116" t="s">
        <v>420</v>
      </c>
      <c r="E47" s="118">
        <f>'Plan_1_No RES'!F1050</f>
        <v>476552861.66679406</v>
      </c>
      <c r="F47" s="118">
        <f>'Plan_1_No RES'!G1050</f>
        <v>483287333.46954983</v>
      </c>
      <c r="G47" s="118">
        <f>'Plan_1_No RES'!H1050</f>
        <v>509054190.00116581</v>
      </c>
      <c r="H47" s="118">
        <f>'Plan_1_No RES'!I1050</f>
        <v>527830227.91939205</v>
      </c>
      <c r="I47" s="118">
        <f>'Plan_1_No RES'!J1050</f>
        <v>538908274.77801859</v>
      </c>
      <c r="J47" s="118">
        <f>'Plan_1_No RES'!K1050</f>
        <v>573968779.50897515</v>
      </c>
      <c r="K47" s="118">
        <f>'Plan_1_No RES'!L1050</f>
        <v>586954673.7768147</v>
      </c>
      <c r="L47" s="118">
        <f>'Plan_1_No RES'!M1050</f>
        <v>606681003.73418581</v>
      </c>
      <c r="M47" s="118">
        <f>'Plan_1_No RES'!N1050</f>
        <v>630840202.27055442</v>
      </c>
      <c r="N47" s="118">
        <f>'Plan_1_No RES'!O1050</f>
        <v>649473415.46630323</v>
      </c>
      <c r="O47" s="118">
        <f>'Plan_1_No RES'!P1050</f>
        <v>672914862.40614247</v>
      </c>
      <c r="P47" s="118">
        <f>'Plan_1_No RES'!Q1050</f>
        <v>706767299.21005738</v>
      </c>
      <c r="Q47" s="118">
        <f>'Plan_1_No RES'!R1050</f>
        <v>711672937.31110966</v>
      </c>
      <c r="R47" s="118">
        <f>'Plan_1_No RES'!S1050</f>
        <v>761404017.92707539</v>
      </c>
      <c r="S47" s="118">
        <f>'Plan_1_No RES'!T1050</f>
        <v>804387816.48174429</v>
      </c>
      <c r="T47" s="118">
        <f>'Plan_1_No RES'!U1050</f>
        <v>828357055.13137794</v>
      </c>
      <c r="U47" s="118">
        <f>'Plan_1_No RES'!V1050</f>
        <v>847616750.32916021</v>
      </c>
      <c r="V47" s="118">
        <f>'Plan_1_No RES'!W1050</f>
        <v>905360774.37009442</v>
      </c>
      <c r="W47" s="118">
        <f>'Plan_1_No RES'!X1050</f>
        <v>894744921.63498056</v>
      </c>
      <c r="X47" s="118">
        <f>'Plan_1_No RES'!Y1050</f>
        <v>923667838.97817969</v>
      </c>
    </row>
    <row r="48" spans="1:24" x14ac:dyDescent="0.25">
      <c r="A48" s="104" t="s">
        <v>428</v>
      </c>
      <c r="B48" s="104" t="s">
        <v>431</v>
      </c>
      <c r="C48" s="108" t="s">
        <v>33</v>
      </c>
      <c r="D48" s="116" t="s">
        <v>420</v>
      </c>
      <c r="E48" s="106">
        <f>'Plan_1_No RES'!F1062</f>
        <v>135649587.890625</v>
      </c>
      <c r="F48" s="106">
        <f>'Plan_1_No RES'!G1062</f>
        <v>121770405.2734375</v>
      </c>
      <c r="G48" s="106">
        <f>'Plan_1_No RES'!H1062</f>
        <v>127112175.78125</v>
      </c>
      <c r="H48" s="106">
        <f>'Plan_1_No RES'!I1062</f>
        <v>129796531.25</v>
      </c>
      <c r="I48" s="106">
        <f>'Plan_1_No RES'!J1062</f>
        <v>135016595.703125</v>
      </c>
      <c r="J48" s="106">
        <f>'Plan_1_No RES'!K1062</f>
        <v>140235902.34375</v>
      </c>
      <c r="K48" s="106">
        <f>'Plan_1_No RES'!L1062</f>
        <v>148454667.96875</v>
      </c>
      <c r="L48" s="106">
        <f>'Plan_1_No RES'!M1062</f>
        <v>151505007.8125</v>
      </c>
      <c r="M48" s="106">
        <f>'Plan_1_No RES'!N1062</f>
        <v>155471115.234375</v>
      </c>
      <c r="N48" s="106">
        <f>'Plan_1_No RES'!O1062</f>
        <v>156427806.640625</v>
      </c>
      <c r="O48" s="106">
        <f>'Plan_1_No RES'!P1062</f>
        <v>161818329.1015625</v>
      </c>
      <c r="P48" s="106">
        <f>'Plan_1_No RES'!Q1062</f>
        <v>165715132.8125</v>
      </c>
      <c r="Q48" s="106">
        <f>'Plan_1_No RES'!R1062</f>
        <v>173020590.8203125</v>
      </c>
      <c r="R48" s="106">
        <f>'Plan_1_No RES'!S1062</f>
        <v>171163984.375</v>
      </c>
      <c r="S48" s="106">
        <f>'Plan_1_No RES'!T1062</f>
        <v>176697425.78125</v>
      </c>
      <c r="T48" s="106">
        <f>'Plan_1_No RES'!U1062</f>
        <v>177336181.640625</v>
      </c>
      <c r="U48" s="106">
        <f>'Plan_1_No RES'!V1062</f>
        <v>181155930.6640625</v>
      </c>
      <c r="V48" s="106">
        <f>'Plan_1_No RES'!W1062</f>
        <v>193000359.375</v>
      </c>
      <c r="W48" s="106">
        <f>'Plan_1_No RES'!X1062</f>
        <v>201720042.96875</v>
      </c>
      <c r="X48" s="106">
        <f>'Plan_1_No RES'!Y1062</f>
        <v>212383794.31152344</v>
      </c>
    </row>
    <row r="49" spans="1:24" x14ac:dyDescent="0.25">
      <c r="A49" s="104" t="s">
        <v>428</v>
      </c>
      <c r="B49" s="104" t="s">
        <v>431</v>
      </c>
      <c r="C49" s="108" t="s">
        <v>426</v>
      </c>
      <c r="D49" s="116" t="s">
        <v>420</v>
      </c>
      <c r="E49" s="106">
        <f>'Plan_1_No RES'!F1071+'Plan_1_No RES'!F1072+'Plan_1_No RES'!F1074</f>
        <v>187332981.90372294</v>
      </c>
      <c r="F49" s="106">
        <f>'Plan_1_No RES'!G1071+'Plan_1_No RES'!G1072+'Plan_1_No RES'!G1074</f>
        <v>194250258.85774091</v>
      </c>
      <c r="G49" s="106">
        <f>'Plan_1_No RES'!H1071+'Plan_1_No RES'!H1072+'Plan_1_No RES'!H1074</f>
        <v>194495712.09191838</v>
      </c>
      <c r="H49" s="106">
        <f>'Plan_1_No RES'!I1071+'Plan_1_No RES'!I1072+'Plan_1_No RES'!I1074</f>
        <v>201154500.68761593</v>
      </c>
      <c r="I49" s="106">
        <f>'Plan_1_No RES'!J1071+'Plan_1_No RES'!J1072+'Plan_1_No RES'!J1074</f>
        <v>205237009.96890941</v>
      </c>
      <c r="J49" s="106">
        <f>'Plan_1_No RES'!K1071+'Plan_1_No RES'!K1072+'Plan_1_No RES'!K1074</f>
        <v>227665244.60196441</v>
      </c>
      <c r="K49" s="106">
        <f>'Plan_1_No RES'!L1071+'Plan_1_No RES'!L1072+'Plan_1_No RES'!L1074</f>
        <v>220571473.8090975</v>
      </c>
      <c r="L49" s="106">
        <f>'Plan_1_No RES'!M1071+'Plan_1_No RES'!M1072+'Plan_1_No RES'!M1074</f>
        <v>225691274.67283139</v>
      </c>
      <c r="M49" s="106">
        <f>'Plan_1_No RES'!N1071+'Plan_1_No RES'!N1072+'Plan_1_No RES'!N1074</f>
        <v>234536087.86486542</v>
      </c>
      <c r="N49" s="106">
        <f>'Plan_1_No RES'!O1071+'Plan_1_No RES'!O1072+'Plan_1_No RES'!O1074</f>
        <v>240951707.39218035</v>
      </c>
      <c r="O49" s="106">
        <f>'Plan_1_No RES'!P1071+'Plan_1_No RES'!P1072+'Plan_1_No RES'!P1074</f>
        <v>248678156.94035214</v>
      </c>
      <c r="P49" s="106">
        <f>'Plan_1_No RES'!Q1071+'Plan_1_No RES'!Q1072+'Plan_1_No RES'!Q1074</f>
        <v>266802487.46379924</v>
      </c>
      <c r="Q49" s="106">
        <f>'Plan_1_No RES'!R1071+'Plan_1_No RES'!R1072+'Plan_1_No RES'!R1074</f>
        <v>252664088.41182005</v>
      </c>
      <c r="R49" s="106">
        <f>'Plan_1_No RES'!S1071+'Plan_1_No RES'!S1072+'Plan_1_No RES'!S1074</f>
        <v>259230660.39161849</v>
      </c>
      <c r="S49" s="106">
        <f>'Plan_1_No RES'!T1071+'Plan_1_No RES'!T1072+'Plan_1_No RES'!T1074</f>
        <v>269144219.53509581</v>
      </c>
      <c r="T49" s="106">
        <f>'Plan_1_No RES'!U1071+'Plan_1_No RES'!U1072+'Plan_1_No RES'!U1074</f>
        <v>275658002.78900886</v>
      </c>
      <c r="U49" s="106">
        <f>'Plan_1_No RES'!V1071+'Plan_1_No RES'!V1072+'Plan_1_No RES'!V1074</f>
        <v>277767898.47595584</v>
      </c>
      <c r="V49" s="106">
        <f>'Plan_1_No RES'!W1071+'Plan_1_No RES'!W1072+'Plan_1_No RES'!W1074</f>
        <v>302608657.03453791</v>
      </c>
      <c r="W49" s="106">
        <f>'Plan_1_No RES'!X1071+'Plan_1_No RES'!X1072+'Plan_1_No RES'!X1074</f>
        <v>286691154.05022407</v>
      </c>
      <c r="X49" s="106">
        <f>'Plan_1_No RES'!Y1071+'Plan_1_No RES'!Y1072+'Plan_1_No RES'!Y1074</f>
        <v>294450135.51555037</v>
      </c>
    </row>
    <row r="50" spans="1:24" x14ac:dyDescent="0.25">
      <c r="A50" s="104" t="s">
        <v>428</v>
      </c>
      <c r="B50" s="104" t="s">
        <v>431</v>
      </c>
      <c r="C50" s="108" t="s">
        <v>12</v>
      </c>
      <c r="D50" s="116" t="s">
        <v>420</v>
      </c>
      <c r="E50" s="106">
        <f>'Plan_1_No RES'!F1046</f>
        <v>39695316.252666607</v>
      </c>
      <c r="F50" s="106">
        <f>'Plan_1_No RES'!G1046</f>
        <v>45315823.889818892</v>
      </c>
      <c r="G50" s="106">
        <f>'Plan_1_No RES'!H1046</f>
        <v>50561963.050598346</v>
      </c>
      <c r="H50" s="106">
        <f>'Plan_1_No RES'!I1046</f>
        <v>52330928.111947015</v>
      </c>
      <c r="I50" s="106">
        <f>'Plan_1_No RES'!J1046</f>
        <v>53656580.266594604</v>
      </c>
      <c r="J50" s="106">
        <f>'Plan_1_No RES'!K1046</f>
        <v>57493239.476493225</v>
      </c>
      <c r="K50" s="106">
        <f>'Plan_1_No RES'!L1046</f>
        <v>61339577.659205846</v>
      </c>
      <c r="L50" s="106">
        <f>'Plan_1_No RES'!M1046</f>
        <v>65189389.910337672</v>
      </c>
      <c r="M50" s="106">
        <f>'Plan_1_No RES'!N1046</f>
        <v>69100337.34221068</v>
      </c>
      <c r="N50" s="106">
        <f>'Plan_1_No RES'!O1046</f>
        <v>73180320.916227251</v>
      </c>
      <c r="O50" s="106">
        <f>'Plan_1_No RES'!P1046</f>
        <v>75940813.800835341</v>
      </c>
      <c r="P50" s="106">
        <f>'Plan_1_No RES'!Q1046</f>
        <v>80166989.014852852</v>
      </c>
      <c r="Q50" s="106">
        <f>'Plan_1_No RES'!R1046</f>
        <v>84610831.367111579</v>
      </c>
      <c r="R50" s="106">
        <f>'Plan_1_No RES'!S1046</f>
        <v>101844797.16409355</v>
      </c>
      <c r="S50" s="106">
        <f>'Plan_1_No RES'!T1046</f>
        <v>106416531.27564555</v>
      </c>
      <c r="T50" s="106">
        <f>'Plan_1_No RES'!U1046</f>
        <v>113486280.38241851</v>
      </c>
      <c r="U50" s="106">
        <f>'Plan_1_No RES'!V1046</f>
        <v>118348656.88570619</v>
      </c>
      <c r="V50" s="106">
        <f>'Plan_1_No RES'!W1046</f>
        <v>123140016.6139708</v>
      </c>
      <c r="W50" s="106">
        <f>'Plan_1_No RES'!X1046</f>
        <v>125350841.88638254</v>
      </c>
      <c r="X50" s="106">
        <f>'Plan_1_No RES'!Y1046</f>
        <v>130552436.97092777</v>
      </c>
    </row>
    <row r="51" spans="1:24" x14ac:dyDescent="0.25">
      <c r="A51" s="104" t="s">
        <v>428</v>
      </c>
      <c r="B51" s="104" t="s">
        <v>431</v>
      </c>
      <c r="C51" s="108" t="s">
        <v>18</v>
      </c>
      <c r="D51" s="116" t="s">
        <v>420</v>
      </c>
      <c r="E51" s="106">
        <f>'Plan_1_No RES'!F1049</f>
        <v>31204666.064062893</v>
      </c>
      <c r="F51" s="106">
        <f>'Plan_1_No RES'!G1049</f>
        <v>33433090.636638258</v>
      </c>
      <c r="G51" s="106">
        <f>'Plan_1_No RES'!H1049</f>
        <v>37593575.034464851</v>
      </c>
      <c r="H51" s="106">
        <f>'Plan_1_No RES'!I1049</f>
        <v>39659885.435363486</v>
      </c>
      <c r="I51" s="106">
        <f>'Plan_1_No RES'!J1049</f>
        <v>39675242.95089633</v>
      </c>
      <c r="J51" s="106">
        <f>'Plan_1_No RES'!K1049</f>
        <v>40667847.720381722</v>
      </c>
      <c r="K51" s="106">
        <f>'Plan_1_No RES'!L1049</f>
        <v>42838736.581638813</v>
      </c>
      <c r="L51" s="106">
        <f>'Plan_1_No RES'!M1049</f>
        <v>44919304.791158848</v>
      </c>
      <c r="M51" s="106">
        <f>'Plan_1_No RES'!N1049</f>
        <v>46920685.832252316</v>
      </c>
      <c r="N51" s="106">
        <f>'Plan_1_No RES'!O1049</f>
        <v>48913829.184063293</v>
      </c>
      <c r="O51" s="106">
        <f>'Plan_1_No RES'!P1049</f>
        <v>51014319.152703211</v>
      </c>
      <c r="P51" s="106">
        <f>'Plan_1_No RES'!Q1049</f>
        <v>53125732.80142048</v>
      </c>
      <c r="Q51" s="106">
        <f>'Plan_1_No RES'!R1049</f>
        <v>55148909.472550288</v>
      </c>
      <c r="R51" s="106">
        <f>'Plan_1_No RES'!S1049</f>
        <v>61825710.01357691</v>
      </c>
      <c r="S51" s="106">
        <f>'Plan_1_No RES'!T1049</f>
        <v>68206691.761501849</v>
      </c>
      <c r="T51" s="106">
        <f>'Plan_1_No RES'!U1049</f>
        <v>70495491.444698676</v>
      </c>
      <c r="U51" s="106">
        <f>'Plan_1_No RES'!V1049</f>
        <v>72786348.320638835</v>
      </c>
      <c r="V51" s="106">
        <f>'Plan_1_No RES'!W1049</f>
        <v>74175041.621415526</v>
      </c>
      <c r="W51" s="106">
        <f>'Plan_1_No RES'!X1049</f>
        <v>75584573.445873842</v>
      </c>
      <c r="X51" s="106">
        <f>'Plan_1_No RES'!Y1049</f>
        <v>77012573.800642878</v>
      </c>
    </row>
    <row r="52" spans="1:24" x14ac:dyDescent="0.25">
      <c r="A52" s="104" t="s">
        <v>428</v>
      </c>
      <c r="B52" s="104" t="s">
        <v>431</v>
      </c>
      <c r="C52" s="108" t="s">
        <v>16</v>
      </c>
      <c r="D52" s="116" t="s">
        <v>420</v>
      </c>
      <c r="E52" s="106">
        <f>'Plan_1_No RES'!F1048</f>
        <v>79436700.45571655</v>
      </c>
      <c r="F52" s="106">
        <f>'Plan_1_No RES'!G1048</f>
        <v>85109285.474214256</v>
      </c>
      <c r="G52" s="106">
        <f>'Plan_1_No RES'!H1048</f>
        <v>95702154.958520576</v>
      </c>
      <c r="H52" s="106">
        <f>'Plan_1_No RES'!I1048</f>
        <v>100962918.85901111</v>
      </c>
      <c r="I52" s="106">
        <f>'Plan_1_No RES'!J1048</f>
        <v>101002410.08074066</v>
      </c>
      <c r="J52" s="106">
        <f>'Plan_1_No RES'!K1048</f>
        <v>103530413.47201549</v>
      </c>
      <c r="K52" s="106">
        <f>'Plan_1_No RES'!L1048</f>
        <v>109058039.55890453</v>
      </c>
      <c r="L52" s="106">
        <f>'Plan_1_No RES'!M1048</f>
        <v>114355749.44437772</v>
      </c>
      <c r="M52" s="106">
        <f>'Plan_1_No RES'!N1048</f>
        <v>119451889.08673653</v>
      </c>
      <c r="N52" s="106">
        <f>'Plan_1_No RES'!O1048</f>
        <v>124527102.59798039</v>
      </c>
      <c r="O52" s="106">
        <f>'Plan_1_No RES'!P1048</f>
        <v>129875669.05202253</v>
      </c>
      <c r="P52" s="106">
        <f>'Plan_1_No RES'!Q1048</f>
        <v>135252043.69728616</v>
      </c>
      <c r="Q52" s="106">
        <f>'Plan_1_No RES'!R1048</f>
        <v>140403800.63729241</v>
      </c>
      <c r="R52" s="106">
        <f>'Plan_1_No RES'!S1048</f>
        <v>157405282.62895671</v>
      </c>
      <c r="S52" s="106">
        <f>'Plan_1_No RES'!T1048</f>
        <v>173651878.04299685</v>
      </c>
      <c r="T52" s="106">
        <f>'Plan_1_No RES'!U1048</f>
        <v>179480328.76160356</v>
      </c>
      <c r="U52" s="106">
        <f>'Plan_1_No RES'!V1048</f>
        <v>185313701.96550214</v>
      </c>
      <c r="V52" s="106">
        <f>'Plan_1_No RES'!W1048</f>
        <v>188850173.75673395</v>
      </c>
      <c r="W52" s="106">
        <f>'Plan_1_No RES'!X1048</f>
        <v>192439697.5168713</v>
      </c>
      <c r="X52" s="106">
        <f>'Plan_1_No RES'!Y1048</f>
        <v>196076237.4669317</v>
      </c>
    </row>
    <row r="53" spans="1:24" x14ac:dyDescent="0.25">
      <c r="A53" s="104" t="s">
        <v>428</v>
      </c>
      <c r="B53" s="104" t="s">
        <v>431</v>
      </c>
      <c r="C53" s="108" t="s">
        <v>427</v>
      </c>
      <c r="D53" s="116" t="s">
        <v>420</v>
      </c>
      <c r="E53" s="106">
        <f>'Plan_1_No RES'!F1075</f>
        <v>3233609.0999999996</v>
      </c>
      <c r="F53" s="106">
        <f>'Plan_1_No RES'!G1075</f>
        <v>3408469.3376999986</v>
      </c>
      <c r="G53" s="106">
        <f>'Plan_1_No RES'!H1075</f>
        <v>3588609.0844136984</v>
      </c>
      <c r="H53" s="106">
        <f>'Plan_1_No RES'!I1075</f>
        <v>3775463.5754545364</v>
      </c>
      <c r="I53" s="106">
        <f>'Plan_1_No RES'!J1075</f>
        <v>4070435.8077525622</v>
      </c>
      <c r="J53" s="106">
        <f>'Plan_1_No RES'!K1075</f>
        <v>4376131.8943703305</v>
      </c>
      <c r="K53" s="106">
        <f>'Plan_1_No RES'!L1075</f>
        <v>4692178.1992179025</v>
      </c>
      <c r="L53" s="106">
        <f>'Plan_1_No RES'!M1075</f>
        <v>5020277.1029801331</v>
      </c>
      <c r="M53" s="106">
        <f>'Plan_1_No RES'!N1075</f>
        <v>5360086.9101145221</v>
      </c>
      <c r="N53" s="106">
        <f>'Plan_1_No RES'!O1075</f>
        <v>5472648.7352269264</v>
      </c>
      <c r="O53" s="106">
        <f>'Plan_1_No RES'!P1075</f>
        <v>5587574.3586666919</v>
      </c>
      <c r="P53" s="106">
        <f>'Plan_1_No RES'!Q1075</f>
        <v>5704913.4201986911</v>
      </c>
      <c r="Q53" s="106">
        <f>'Plan_1_No RES'!R1075</f>
        <v>5824716.602022863</v>
      </c>
      <c r="R53" s="106">
        <f>'Plan_1_No RES'!S1075</f>
        <v>23788142.602661371</v>
      </c>
      <c r="S53" s="106">
        <f>'Plan_1_No RES'!T1075</f>
        <v>24287693.59731726</v>
      </c>
      <c r="T53" s="106">
        <f>'Plan_1_No RES'!U1075</f>
        <v>27897452.058218531</v>
      </c>
      <c r="U53" s="106">
        <f>'Plan_1_No RES'!V1075</f>
        <v>28483298.551441118</v>
      </c>
      <c r="V53" s="106">
        <f>'Plan_1_No RES'!W1075</f>
        <v>29081447.821021378</v>
      </c>
      <c r="W53" s="106">
        <f>'Plan_1_No RES'!X1075</f>
        <v>29692158.225262828</v>
      </c>
      <c r="X53" s="106">
        <f>'Plan_1_No RES'!Y1075</f>
        <v>30315693.54799334</v>
      </c>
    </row>
    <row r="54" spans="1:24" x14ac:dyDescent="0.25">
      <c r="A54" s="104" t="s">
        <v>428</v>
      </c>
      <c r="B54" s="104" t="s">
        <v>431</v>
      </c>
      <c r="C54" s="108" t="s">
        <v>53</v>
      </c>
      <c r="D54" s="116" t="s">
        <v>420</v>
      </c>
      <c r="E54" s="106">
        <f>'Plan_1_No RES'!F1073</f>
        <v>0</v>
      </c>
      <c r="F54" s="106">
        <f>'Plan_1_No RES'!G1073</f>
        <v>0</v>
      </c>
      <c r="G54" s="106">
        <f>'Plan_1_No RES'!H1073</f>
        <v>0</v>
      </c>
      <c r="H54" s="106">
        <f>'Plan_1_No RES'!I1073</f>
        <v>150000</v>
      </c>
      <c r="I54" s="106">
        <f>'Plan_1_No RES'!J1073</f>
        <v>250000</v>
      </c>
      <c r="J54" s="106">
        <f>'Plan_1_No RES'!K1073</f>
        <v>0</v>
      </c>
      <c r="K54" s="106">
        <f>'Plan_1_No RES'!L1073</f>
        <v>0</v>
      </c>
      <c r="L54" s="106">
        <f>'Plan_1_No RES'!M1073</f>
        <v>0</v>
      </c>
      <c r="M54" s="106">
        <f>'Plan_1_No RES'!N1073</f>
        <v>0</v>
      </c>
      <c r="N54" s="106">
        <f>'Plan_1_No RES'!O1073</f>
        <v>0</v>
      </c>
      <c r="O54" s="106">
        <f>'Plan_1_No RES'!P1073</f>
        <v>0</v>
      </c>
      <c r="P54" s="106">
        <f>'Plan_1_No RES'!Q1073</f>
        <v>0</v>
      </c>
      <c r="Q54" s="106">
        <f>'Plan_1_No RES'!R1073</f>
        <v>0</v>
      </c>
      <c r="R54" s="106">
        <f>'Plan_1_No RES'!S1073</f>
        <v>0</v>
      </c>
      <c r="S54" s="106">
        <f>'Plan_1_No RES'!T1073</f>
        <v>0</v>
      </c>
      <c r="T54" s="106">
        <f>'Plan_1_No RES'!U1073</f>
        <v>0</v>
      </c>
      <c r="U54" s="106">
        <f>'Plan_1_No RES'!V1073</f>
        <v>0</v>
      </c>
      <c r="V54" s="106">
        <f>'Plan_1_No RES'!W1073</f>
        <v>11000000</v>
      </c>
      <c r="W54" s="106">
        <f>'Plan_1_No RES'!X1073</f>
        <v>0</v>
      </c>
      <c r="X54" s="106">
        <f>'Plan_1_No RES'!Y1073</f>
        <v>0</v>
      </c>
    </row>
    <row r="55" spans="1:24" x14ac:dyDescent="0.25">
      <c r="A55" s="104" t="s">
        <v>428</v>
      </c>
      <c r="B55" s="104" t="s">
        <v>431</v>
      </c>
      <c r="C55" s="108" t="s">
        <v>113</v>
      </c>
      <c r="D55" s="116" t="s">
        <v>420</v>
      </c>
      <c r="E55" s="106">
        <f>'Plan_1_No RES'!F1103</f>
        <v>0</v>
      </c>
      <c r="F55" s="106">
        <f>'Plan_1_No RES'!G1103</f>
        <v>0</v>
      </c>
      <c r="G55" s="106">
        <f>'Plan_1_No RES'!H1103</f>
        <v>0</v>
      </c>
      <c r="H55" s="106">
        <f>'Plan_1_No RES'!I1103</f>
        <v>0</v>
      </c>
      <c r="I55" s="106">
        <f>'Plan_1_No RES'!J1103</f>
        <v>0</v>
      </c>
      <c r="J55" s="106">
        <f>'Plan_1_No RES'!K1103</f>
        <v>0</v>
      </c>
      <c r="K55" s="106">
        <f>'Plan_1_No RES'!L1103</f>
        <v>0</v>
      </c>
      <c r="L55" s="106">
        <f>'Plan_1_No RES'!M1103</f>
        <v>0</v>
      </c>
      <c r="M55" s="106">
        <f>'Plan_1_No RES'!N1103</f>
        <v>0</v>
      </c>
      <c r="N55" s="106">
        <f>'Plan_1_No RES'!O1103</f>
        <v>0</v>
      </c>
      <c r="O55" s="106">
        <f>'Plan_1_No RES'!P1103</f>
        <v>0</v>
      </c>
      <c r="P55" s="106">
        <f>'Plan_1_No RES'!Q1103</f>
        <v>0</v>
      </c>
      <c r="Q55" s="106">
        <f>'Plan_1_No RES'!R1103</f>
        <v>0</v>
      </c>
      <c r="R55" s="106">
        <f>'Plan_1_No RES'!S1103</f>
        <v>-13854559.248831555</v>
      </c>
      <c r="S55" s="106">
        <f>'Plan_1_No RES'!T1103</f>
        <v>-14016623.512062974</v>
      </c>
      <c r="T55" s="106">
        <f>'Plan_1_No RES'!U1103</f>
        <v>-15996681.945195261</v>
      </c>
      <c r="U55" s="106">
        <f>'Plan_1_No RES'!V1103</f>
        <v>-16239084.534146354</v>
      </c>
      <c r="V55" s="106">
        <f>'Plan_1_No RES'!W1103</f>
        <v>-16494921.852585183</v>
      </c>
      <c r="W55" s="106">
        <f>'Plan_1_No RES'!X1103</f>
        <v>-16733546.458384033</v>
      </c>
      <c r="X55" s="106">
        <f>'Plan_1_No RES'!Y1103</f>
        <v>-17123032.635389775</v>
      </c>
    </row>
    <row r="56" spans="1:24" x14ac:dyDescent="0.25">
      <c r="A56" s="104" t="s">
        <v>428</v>
      </c>
      <c r="B56" s="104" t="s">
        <v>431</v>
      </c>
      <c r="C56" s="108" t="s">
        <v>142</v>
      </c>
      <c r="D56" s="116" t="s">
        <v>420</v>
      </c>
      <c r="E56" s="106">
        <f>'Plan_1_No RES'!F1131</f>
        <v>0</v>
      </c>
      <c r="F56" s="106">
        <f>'Plan_1_No RES'!G1131</f>
        <v>0</v>
      </c>
      <c r="G56" s="106">
        <f>'Plan_1_No RES'!H1131</f>
        <v>0</v>
      </c>
      <c r="H56" s="106">
        <f>'Plan_1_No RES'!I1131</f>
        <v>0</v>
      </c>
      <c r="I56" s="106">
        <f>'Plan_1_No RES'!J1131</f>
        <v>0</v>
      </c>
      <c r="J56" s="106">
        <f>'Plan_1_No RES'!K1131</f>
        <v>0</v>
      </c>
      <c r="K56" s="106">
        <f>'Plan_1_No RES'!L1131</f>
        <v>0</v>
      </c>
      <c r="L56" s="106">
        <f>'Plan_1_No RES'!M1131</f>
        <v>0</v>
      </c>
      <c r="M56" s="106">
        <f>'Plan_1_No RES'!N1131</f>
        <v>0</v>
      </c>
      <c r="N56" s="106">
        <f>'Plan_1_No RES'!O1131</f>
        <v>0</v>
      </c>
      <c r="O56" s="106">
        <f>'Plan_1_No RES'!P1131</f>
        <v>0</v>
      </c>
      <c r="P56" s="106">
        <f>'Plan_1_No RES'!Q1131</f>
        <v>0</v>
      </c>
      <c r="Q56" s="106">
        <f>'Plan_1_No RES'!R1131</f>
        <v>0</v>
      </c>
      <c r="R56" s="106">
        <f>'Plan_1_No RES'!S1131</f>
        <v>0</v>
      </c>
      <c r="S56" s="106">
        <f>'Plan_1_No RES'!T1131</f>
        <v>0</v>
      </c>
      <c r="T56" s="106">
        <f>'Plan_1_No RES'!U1131</f>
        <v>0</v>
      </c>
      <c r="U56" s="106">
        <f>'Plan_1_No RES'!V1131</f>
        <v>0</v>
      </c>
      <c r="V56" s="106">
        <f>'Plan_1_No RES'!W1131</f>
        <v>0</v>
      </c>
      <c r="W56" s="106">
        <f>'Plan_1_No RES'!X1131</f>
        <v>0</v>
      </c>
      <c r="X56" s="106">
        <f>'Plan_1_No RES'!Y1131</f>
        <v>0</v>
      </c>
    </row>
    <row r="57" spans="1:24" x14ac:dyDescent="0.25">
      <c r="A57" s="109" t="s">
        <v>430</v>
      </c>
      <c r="B57" s="109" t="s">
        <v>432</v>
      </c>
      <c r="C57" s="109" t="s">
        <v>20</v>
      </c>
      <c r="D57" s="109" t="s">
        <v>420</v>
      </c>
      <c r="E57" s="110">
        <f>Plan_1!F2088</f>
        <v>494345327.50156385</v>
      </c>
      <c r="F57" s="110">
        <f>Plan_1!G2088</f>
        <v>507702581.88894117</v>
      </c>
      <c r="G57" s="110">
        <f>Plan_1!H2088</f>
        <v>539960660.58244622</v>
      </c>
      <c r="H57" s="110">
        <f>Plan_1!I2088</f>
        <v>563289401.03867185</v>
      </c>
      <c r="I57" s="110">
        <f>Plan_1!J2088</f>
        <v>579308602.98803961</v>
      </c>
      <c r="J57" s="110">
        <f>Plan_1!K2088</f>
        <v>609667109.70539689</v>
      </c>
      <c r="K57" s="110">
        <f>Plan_1!L2088</f>
        <v>617854837.55463338</v>
      </c>
      <c r="L57" s="110">
        <f>Plan_1!M2088</f>
        <v>643678271.43957365</v>
      </c>
      <c r="M57" s="110">
        <f>Plan_1!N2088</f>
        <v>677116995.61873102</v>
      </c>
      <c r="N57" s="110">
        <f>Plan_1!O2088</f>
        <v>697296575.45253348</v>
      </c>
      <c r="O57" s="110">
        <f>Plan_1!P2088</f>
        <v>735147464.94006062</v>
      </c>
      <c r="P57" s="110">
        <f>Plan_1!Q2088</f>
        <v>785924181.6923753</v>
      </c>
      <c r="Q57" s="110">
        <f>Plan_1!R2088</f>
        <v>804701263.6790663</v>
      </c>
      <c r="R57" s="110">
        <f>Plan_1!S2088</f>
        <v>828115241.20402145</v>
      </c>
      <c r="S57" s="110">
        <f>Plan_1!T2088</f>
        <v>928181484.04009688</v>
      </c>
      <c r="T57" s="110">
        <f>Plan_1!U2088</f>
        <v>942049681.49028385</v>
      </c>
      <c r="U57" s="110">
        <f>Plan_1!V2088</f>
        <v>961645880.34491789</v>
      </c>
      <c r="V57" s="110">
        <f>Plan_1!W2088</f>
        <v>1006531596.5987037</v>
      </c>
      <c r="W57" s="110">
        <f>Plan_1!X2088</f>
        <v>1008524574.0983371</v>
      </c>
      <c r="X57" s="110">
        <f>Plan_1!Y2088</f>
        <v>1030343056.2352624</v>
      </c>
    </row>
    <row r="58" spans="1:24" x14ac:dyDescent="0.25">
      <c r="A58" s="104" t="s">
        <v>430</v>
      </c>
      <c r="B58" s="104" t="s">
        <v>432</v>
      </c>
      <c r="C58" s="108" t="s">
        <v>33</v>
      </c>
      <c r="D58" s="109" t="s">
        <v>420</v>
      </c>
      <c r="E58" s="106">
        <f>Plan_1!F2100</f>
        <v>68800225.5859375</v>
      </c>
      <c r="F58" s="106">
        <f>Plan_1!G2100</f>
        <v>62114588.8671875</v>
      </c>
      <c r="G58" s="106">
        <f>Plan_1!H2100</f>
        <v>74889994.140625</v>
      </c>
      <c r="H58" s="106">
        <f>Plan_1!I2100</f>
        <v>77134479.98046875</v>
      </c>
      <c r="I58" s="106">
        <f>Plan_1!J2100</f>
        <v>86012857.421875</v>
      </c>
      <c r="J58" s="106">
        <f>Plan_1!K2100</f>
        <v>87669726.07421875</v>
      </c>
      <c r="K58" s="106">
        <f>Plan_1!L2100</f>
        <v>94430806.640625</v>
      </c>
      <c r="L58" s="106">
        <f>Plan_1!M2100</f>
        <v>104741588.8671875</v>
      </c>
      <c r="M58" s="106">
        <f>Plan_1!N2100</f>
        <v>119130002.9296875</v>
      </c>
      <c r="N58" s="106">
        <f>Plan_1!O2100</f>
        <v>122638144.53125</v>
      </c>
      <c r="O58" s="106">
        <f>Plan_1!P2100</f>
        <v>143423931.640625</v>
      </c>
      <c r="P58" s="106">
        <f>Plan_1!Q2100</f>
        <v>165212873.046875</v>
      </c>
      <c r="Q58" s="106">
        <f>Plan_1!R2100</f>
        <v>187339326.171875</v>
      </c>
      <c r="R58" s="106">
        <f>Plan_1!S2100</f>
        <v>189848162.109375</v>
      </c>
      <c r="S58" s="106">
        <f>Plan_1!T2100</f>
        <v>257782902.34375</v>
      </c>
      <c r="T58" s="106">
        <f>Plan_1!U2100</f>
        <v>256112636.71875</v>
      </c>
      <c r="U58" s="106">
        <f>Plan_1!V2100</f>
        <v>264370398.4375</v>
      </c>
      <c r="V58" s="106">
        <f>Plan_1!W2100</f>
        <v>257305230.46875</v>
      </c>
      <c r="W58" s="106">
        <f>Plan_1!X2100</f>
        <v>266389740.234375</v>
      </c>
      <c r="X58" s="106">
        <f>Plan_1!Y2100</f>
        <v>272663403.68652344</v>
      </c>
    </row>
    <row r="59" spans="1:24" x14ac:dyDescent="0.25">
      <c r="A59" s="104" t="s">
        <v>430</v>
      </c>
      <c r="B59" s="104" t="s">
        <v>432</v>
      </c>
      <c r="C59" s="108" t="s">
        <v>426</v>
      </c>
      <c r="D59" s="109" t="s">
        <v>420</v>
      </c>
      <c r="E59" s="106">
        <f>Plan_1!F2109+Plan_1!F2110+Plan_1!F2112</f>
        <v>211590756.90372294</v>
      </c>
      <c r="F59" s="106">
        <f>Plan_1!G2109+Plan_1!G2110+Plan_1!G2112</f>
        <v>218818464.59774092</v>
      </c>
      <c r="G59" s="106">
        <f>Plan_1!H2109+Plan_1!H2110+Plan_1!H2112</f>
        <v>219678122.97541839</v>
      </c>
      <c r="H59" s="106">
        <f>Plan_1!I2109+Plan_1!I2110+Plan_1!I2112</f>
        <v>226966471.84320343</v>
      </c>
      <c r="I59" s="106">
        <f>Plan_1!J2109+Plan_1!J2110+Plan_1!J2112</f>
        <v>231694280.40338659</v>
      </c>
      <c r="J59" s="106">
        <f>Plan_1!K2109+Plan_1!K2110+Plan_1!K2112</f>
        <v>254783946.79730353</v>
      </c>
      <c r="K59" s="106">
        <f>Plan_1!L2109+Plan_1!L2110+Plan_1!L2112</f>
        <v>246154553.55932009</v>
      </c>
      <c r="L59" s="106">
        <f>Plan_1!M2109+Plan_1!M2110+Plan_1!M2112</f>
        <v>251913931.41680953</v>
      </c>
      <c r="M59" s="106">
        <f>Plan_1!N2109+Plan_1!N2110+Plan_1!N2112</f>
        <v>261414311.02744302</v>
      </c>
      <c r="N59" s="106">
        <f>Plan_1!O2109+Plan_1!O2110+Plan_1!O2112</f>
        <v>268501886.13382238</v>
      </c>
      <c r="O59" s="106">
        <f>Plan_1!P2109+Plan_1!P2110+Plan_1!P2112</f>
        <v>276917090.15053523</v>
      </c>
      <c r="P59" s="106">
        <f>Plan_1!Q2109+Plan_1!Q2110+Plan_1!Q2112</f>
        <v>295747394.00423688</v>
      </c>
      <c r="Q59" s="106">
        <f>Plan_1!R2109+Plan_1!R2110+Plan_1!R2112</f>
        <v>282332617.61576867</v>
      </c>
      <c r="R59" s="106">
        <f>Plan_1!S2109+Plan_1!S2110+Plan_1!S2112</f>
        <v>289640902.82566583</v>
      </c>
      <c r="S59" s="106">
        <f>Plan_1!T2109+Plan_1!T2110+Plan_1!T2112</f>
        <v>300314718.02999425</v>
      </c>
      <c r="T59" s="106">
        <f>Plan_1!U2109+Plan_1!U2110+Plan_1!U2112</f>
        <v>307607763.74627978</v>
      </c>
      <c r="U59" s="106">
        <f>Plan_1!V2109+Plan_1!V2110+Plan_1!V2112</f>
        <v>310516403.45715857</v>
      </c>
      <c r="V59" s="106">
        <f>Plan_1!W2109+Plan_1!W2110+Plan_1!W2112</f>
        <v>336175874.64027071</v>
      </c>
      <c r="W59" s="106">
        <f>Plan_1!X2109+Plan_1!X2110+Plan_1!X2112</f>
        <v>321097552.09610009</v>
      </c>
      <c r="X59" s="106">
        <f>Plan_1!Y2109+Plan_1!Y2110+Plan_1!Y2112</f>
        <v>329716693.51257336</v>
      </c>
    </row>
    <row r="60" spans="1:24" x14ac:dyDescent="0.25">
      <c r="A60" s="104" t="s">
        <v>430</v>
      </c>
      <c r="B60" s="104" t="s">
        <v>432</v>
      </c>
      <c r="C60" s="108" t="s">
        <v>12</v>
      </c>
      <c r="D60" s="109" t="s">
        <v>420</v>
      </c>
      <c r="E60" s="106">
        <f>Plan_1!F2084</f>
        <v>58078763.422008984</v>
      </c>
      <c r="F60" s="106">
        <f>Plan_1!G2084</f>
        <v>63736757.636806995</v>
      </c>
      <c r="G60" s="106">
        <f>Plan_1!H2084</f>
        <v>69021091.530862719</v>
      </c>
      <c r="H60" s="106">
        <f>Plan_1!I2084</f>
        <v>72585925.474760026</v>
      </c>
      <c r="I60" s="106">
        <f>Plan_1!J2084</f>
        <v>73953347.22662887</v>
      </c>
      <c r="J60" s="106">
        <f>Plan_1!K2084</f>
        <v>77833156.242013767</v>
      </c>
      <c r="K60" s="106">
        <f>Plan_1!L2084</f>
        <v>81724373.381127954</v>
      </c>
      <c r="L60" s="106">
        <f>Plan_1!M2084</f>
        <v>85620425.039395839</v>
      </c>
      <c r="M60" s="106">
        <f>Plan_1!N2084</f>
        <v>89579013.363384381</v>
      </c>
      <c r="N60" s="106">
        <f>Plan_1!O2084</f>
        <v>93708081.582528353</v>
      </c>
      <c r="O60" s="106">
        <f>Plan_1!P2084</f>
        <v>96519146.404120445</v>
      </c>
      <c r="P60" s="106">
        <f>Plan_1!Q2084</f>
        <v>100797425.69477001</v>
      </c>
      <c r="Q60" s="106">
        <f>Plan_1!R2084</f>
        <v>105294950.45932461</v>
      </c>
      <c r="R60" s="106">
        <f>Plan_1!S2084</f>
        <v>119975081.56424752</v>
      </c>
      <c r="S60" s="106">
        <f>Plan_1!T2084</f>
        <v>124599491.08636186</v>
      </c>
      <c r="T60" s="106">
        <f>Plan_1!U2084</f>
        <v>129340358.9395915</v>
      </c>
      <c r="U60" s="106">
        <f>Plan_1!V2084</f>
        <v>134254240.18956846</v>
      </c>
      <c r="V60" s="106">
        <f>Plan_1!W2084</f>
        <v>149801541.59331441</v>
      </c>
      <c r="W60" s="106">
        <f>Plan_1!X2084</f>
        <v>152077368.51932034</v>
      </c>
      <c r="X60" s="106">
        <f>Plan_1!Y2084</f>
        <v>157345925.03667581</v>
      </c>
    </row>
    <row r="61" spans="1:24" x14ac:dyDescent="0.25">
      <c r="A61" s="104" t="s">
        <v>430</v>
      </c>
      <c r="B61" s="104" t="s">
        <v>432</v>
      </c>
      <c r="C61" s="108" t="s">
        <v>18</v>
      </c>
      <c r="D61" s="109" t="s">
        <v>420</v>
      </c>
      <c r="E61" s="106">
        <f>Plan_1!F2087</f>
        <v>43963430.978299305</v>
      </c>
      <c r="F61" s="106">
        <f>Plan_1!G2087</f>
        <v>45981271.413422309</v>
      </c>
      <c r="G61" s="106">
        <f>Plan_1!H2087</f>
        <v>49742590.882558383</v>
      </c>
      <c r="H61" s="106">
        <f>Plan_1!I2087</f>
        <v>52053005.957273021</v>
      </c>
      <c r="I61" s="106">
        <f>Plan_1!J2087</f>
        <v>52277940.803261481</v>
      </c>
      <c r="J61" s="106">
        <f>Plan_1!K2087</f>
        <v>52793442.976697981</v>
      </c>
      <c r="K61" s="106">
        <f>Plan_1!L2087</f>
        <v>54487128.577880725</v>
      </c>
      <c r="L61" s="106">
        <f>Plan_1!M2087</f>
        <v>56092371.081215769</v>
      </c>
      <c r="M61" s="106">
        <f>Plan_1!N2087</f>
        <v>57620982.159301341</v>
      </c>
      <c r="N61" s="106">
        <f>Plan_1!O2087</f>
        <v>59143124.240379304</v>
      </c>
      <c r="O61" s="106">
        <f>Plan_1!P2087</f>
        <v>60773228.47994101</v>
      </c>
      <c r="P61" s="106">
        <f>Plan_1!Q2087</f>
        <v>62414385.416131273</v>
      </c>
      <c r="Q61" s="106">
        <f>Plan_1!R2087</f>
        <v>63967400.908721529</v>
      </c>
      <c r="R61" s="106">
        <f>Plan_1!S2087</f>
        <v>69209977.507247061</v>
      </c>
      <c r="S61" s="106">
        <f>Plan_1!T2087</f>
        <v>74202401.44877997</v>
      </c>
      <c r="T61" s="106">
        <f>Plan_1!U2087</f>
        <v>75221530.917241454</v>
      </c>
      <c r="U61" s="106">
        <f>Plan_1!V2087</f>
        <v>76258553.946444497</v>
      </c>
      <c r="V61" s="106">
        <f>Plan_1!W2087</f>
        <v>81249180.99023965</v>
      </c>
      <c r="W61" s="106">
        <f>Plan_1!X2087</f>
        <v>86072960.104578003</v>
      </c>
      <c r="X61" s="106">
        <f>Plan_1!Y2087</f>
        <v>86780022.149239033</v>
      </c>
    </row>
    <row r="62" spans="1:24" x14ac:dyDescent="0.25">
      <c r="A62" s="104" t="s">
        <v>430</v>
      </c>
      <c r="B62" s="104" t="s">
        <v>432</v>
      </c>
      <c r="C62" s="108" t="s">
        <v>16</v>
      </c>
      <c r="D62" s="109" t="s">
        <v>420</v>
      </c>
      <c r="E62" s="106">
        <f>Plan_1!F2086</f>
        <v>111912150.61159505</v>
      </c>
      <c r="F62" s="106">
        <f>Plan_1!G2086</f>
        <v>117051499.37378354</v>
      </c>
      <c r="G62" s="106">
        <f>Plan_1!H2086</f>
        <v>126628861.05298184</v>
      </c>
      <c r="H62" s="106">
        <f>Plan_1!I2086</f>
        <v>132511785.9952393</v>
      </c>
      <c r="I62" s="106">
        <f>Plan_1!J2086</f>
        <v>133084959.22901134</v>
      </c>
      <c r="J62" s="106">
        <f>Plan_1!K2086</f>
        <v>134398771.66797775</v>
      </c>
      <c r="K62" s="106">
        <f>Plan_1!L2086</f>
        <v>138711886.29607064</v>
      </c>
      <c r="L62" s="106">
        <f>Plan_1!M2086</f>
        <v>142799816.48347503</v>
      </c>
      <c r="M62" s="106">
        <f>Plan_1!N2086</f>
        <v>146692642.6838575</v>
      </c>
      <c r="N62" s="106">
        <f>Plan_1!O2086</f>
        <v>150569014.59693992</v>
      </c>
      <c r="O62" s="106">
        <f>Plan_1!P2086</f>
        <v>154720281.08550557</v>
      </c>
      <c r="P62" s="106">
        <f>Plan_1!Q2086</f>
        <v>158899646.82026279</v>
      </c>
      <c r="Q62" s="106">
        <f>Plan_1!R2086</f>
        <v>162854610.22236499</v>
      </c>
      <c r="R62" s="106">
        <f>Plan_1!S2086</f>
        <v>176204668.54861876</v>
      </c>
      <c r="S62" s="106">
        <f>Plan_1!T2086</f>
        <v>188916155.60333043</v>
      </c>
      <c r="T62" s="106">
        <f>Plan_1!U2086</f>
        <v>191511841.40044129</v>
      </c>
      <c r="U62" s="106">
        <f>Plan_1!V2086</f>
        <v>194153076.11146912</v>
      </c>
      <c r="V62" s="106">
        <f>Plan_1!W2086</f>
        <v>206861645.88111171</v>
      </c>
      <c r="W62" s="106">
        <f>Plan_1!X2086</f>
        <v>219143990.57422814</v>
      </c>
      <c r="X62" s="106">
        <f>Plan_1!Y2086</f>
        <v>220945087.23048985</v>
      </c>
    </row>
    <row r="63" spans="1:24" x14ac:dyDescent="0.25">
      <c r="A63" s="104" t="s">
        <v>430</v>
      </c>
      <c r="B63" s="104" t="s">
        <v>432</v>
      </c>
      <c r="C63" s="108" t="s">
        <v>427</v>
      </c>
      <c r="D63" s="109" t="s">
        <v>420</v>
      </c>
      <c r="E63" s="106">
        <f>Plan_1!F2113</f>
        <v>0</v>
      </c>
      <c r="F63" s="106">
        <f>Plan_1!G2113</f>
        <v>0</v>
      </c>
      <c r="G63" s="106">
        <f>Plan_1!H2113</f>
        <v>0</v>
      </c>
      <c r="H63" s="106">
        <f>Plan_1!I2113</f>
        <v>1887731.7877272682</v>
      </c>
      <c r="I63" s="106">
        <f>Plan_1!J2113</f>
        <v>2035217.9038762811</v>
      </c>
      <c r="J63" s="106">
        <f>Plan_1!K2113</f>
        <v>2188065.9471851652</v>
      </c>
      <c r="K63" s="106">
        <f>Plan_1!L2113</f>
        <v>2346089.0996089512</v>
      </c>
      <c r="L63" s="106">
        <f>Plan_1!M2113</f>
        <v>2510138.5514900666</v>
      </c>
      <c r="M63" s="106">
        <f>Plan_1!N2113</f>
        <v>2680043.455057261</v>
      </c>
      <c r="N63" s="106">
        <f>Plan_1!O2113</f>
        <v>2736324.3676134632</v>
      </c>
      <c r="O63" s="106">
        <f>Plan_1!P2113</f>
        <v>2793787.179333346</v>
      </c>
      <c r="P63" s="106">
        <f>Plan_1!Q2113</f>
        <v>2852456.7100993455</v>
      </c>
      <c r="Q63" s="106">
        <f>Plan_1!R2113</f>
        <v>2912358.3010114315</v>
      </c>
      <c r="R63" s="106">
        <f>Plan_1!S2113</f>
        <v>17841106.951996028</v>
      </c>
      <c r="S63" s="106">
        <f>Plan_1!T2113</f>
        <v>18215770.197987944</v>
      </c>
      <c r="T63" s="106">
        <f>Plan_1!U2113</f>
        <v>18598301.37214569</v>
      </c>
      <c r="U63" s="106">
        <f>Plan_1!V2113</f>
        <v>18988865.700960744</v>
      </c>
      <c r="V63" s="106">
        <f>Plan_1!W2113</f>
        <v>42142367.696217686</v>
      </c>
      <c r="W63" s="106">
        <f>Plan_1!X2113</f>
        <v>43027357.417838253</v>
      </c>
      <c r="X63" s="106">
        <f>Plan_1!Y2113</f>
        <v>43930931.923612848</v>
      </c>
    </row>
    <row r="64" spans="1:24" x14ac:dyDescent="0.25">
      <c r="A64" s="104" t="s">
        <v>430</v>
      </c>
      <c r="B64" s="104" t="s">
        <v>432</v>
      </c>
      <c r="C64" s="108" t="s">
        <v>53</v>
      </c>
      <c r="D64" s="109" t="s">
        <v>420</v>
      </c>
      <c r="E64" s="106">
        <f>Plan_1!F2111</f>
        <v>0</v>
      </c>
      <c r="F64" s="106">
        <f>Plan_1!G2111</f>
        <v>0</v>
      </c>
      <c r="G64" s="106">
        <f>Plan_1!H2111</f>
        <v>0</v>
      </c>
      <c r="H64" s="106">
        <f>Plan_1!I2111</f>
        <v>150000</v>
      </c>
      <c r="I64" s="106">
        <f>Plan_1!J2111</f>
        <v>250000</v>
      </c>
      <c r="J64" s="106">
        <f>Plan_1!K2111</f>
        <v>0</v>
      </c>
      <c r="K64" s="106">
        <f>Plan_1!L2111</f>
        <v>0</v>
      </c>
      <c r="L64" s="106">
        <f>Plan_1!M2111</f>
        <v>0</v>
      </c>
      <c r="M64" s="106">
        <f>Plan_1!N2111</f>
        <v>0</v>
      </c>
      <c r="N64" s="106">
        <f>Plan_1!O2111</f>
        <v>0</v>
      </c>
      <c r="O64" s="106">
        <f>Plan_1!P2111</f>
        <v>0</v>
      </c>
      <c r="P64" s="106">
        <f>Plan_1!Q2111</f>
        <v>0</v>
      </c>
      <c r="Q64" s="106">
        <f>Plan_1!R2111</f>
        <v>0</v>
      </c>
      <c r="R64" s="106">
        <f>Plan_1!S2111</f>
        <v>0</v>
      </c>
      <c r="S64" s="106">
        <f>Plan_1!T2111</f>
        <v>0</v>
      </c>
      <c r="T64" s="106">
        <f>Plan_1!U2111</f>
        <v>0</v>
      </c>
      <c r="U64" s="106">
        <f>Plan_1!V2111</f>
        <v>0</v>
      </c>
      <c r="V64" s="106">
        <f>Plan_1!W2111</f>
        <v>11000000</v>
      </c>
      <c r="W64" s="106">
        <f>Plan_1!X2111</f>
        <v>0</v>
      </c>
      <c r="X64" s="106">
        <f>Plan_1!Y2111</f>
        <v>0</v>
      </c>
    </row>
    <row r="65" spans="1:24" x14ac:dyDescent="0.25">
      <c r="A65" s="104" t="s">
        <v>430</v>
      </c>
      <c r="B65" s="104" t="s">
        <v>432</v>
      </c>
      <c r="C65" s="108" t="s">
        <v>113</v>
      </c>
      <c r="D65" s="109" t="s">
        <v>420</v>
      </c>
      <c r="E65" s="106">
        <f>Plan_1!F2141</f>
        <v>0</v>
      </c>
      <c r="F65" s="106">
        <f>Plan_1!G2141</f>
        <v>0</v>
      </c>
      <c r="G65" s="106">
        <f>Plan_1!H2141</f>
        <v>0</v>
      </c>
      <c r="H65" s="106">
        <f>Plan_1!I2141</f>
        <v>0</v>
      </c>
      <c r="I65" s="106">
        <f>Plan_1!J2141</f>
        <v>0</v>
      </c>
      <c r="J65" s="106">
        <f>Plan_1!K2141</f>
        <v>0</v>
      </c>
      <c r="K65" s="106">
        <f>Plan_1!L2141</f>
        <v>0</v>
      </c>
      <c r="L65" s="106">
        <f>Plan_1!M2141</f>
        <v>0</v>
      </c>
      <c r="M65" s="106">
        <f>Plan_1!N2141</f>
        <v>0</v>
      </c>
      <c r="N65" s="106">
        <f>Plan_1!O2141</f>
        <v>0</v>
      </c>
      <c r="O65" s="106">
        <f>Plan_1!P2141</f>
        <v>0</v>
      </c>
      <c r="P65" s="106">
        <f>Plan_1!Q2141</f>
        <v>0</v>
      </c>
      <c r="Q65" s="106">
        <f>Plan_1!R2141</f>
        <v>0</v>
      </c>
      <c r="R65" s="106">
        <f>Plan_1!S2141</f>
        <v>-34604658.30312869</v>
      </c>
      <c r="S65" s="106">
        <f>Plan_1!T2141</f>
        <v>-35849954.670107454</v>
      </c>
      <c r="T65" s="106">
        <f>Plan_1!U2141</f>
        <v>-36342751.60416583</v>
      </c>
      <c r="U65" s="106">
        <f>Plan_1!V2141</f>
        <v>-36895657.498183489</v>
      </c>
      <c r="V65" s="106">
        <f>Plan_1!W2141</f>
        <v>-78004244.671200424</v>
      </c>
      <c r="W65" s="106">
        <f>Plan_1!X2141</f>
        <v>-79284394.848102808</v>
      </c>
      <c r="X65" s="106">
        <f>Plan_1!Y2141</f>
        <v>-81039007.303852022</v>
      </c>
    </row>
    <row r="66" spans="1:24" x14ac:dyDescent="0.25">
      <c r="A66" s="104" t="s">
        <v>430</v>
      </c>
      <c r="B66" s="104" t="s">
        <v>432</v>
      </c>
      <c r="C66" s="108" t="s">
        <v>142</v>
      </c>
      <c r="D66" s="109" t="s">
        <v>420</v>
      </c>
      <c r="E66" s="106">
        <f>Plan_1!F2169</f>
        <v>0</v>
      </c>
      <c r="F66" s="106">
        <f>Plan_1!G2169</f>
        <v>0</v>
      </c>
      <c r="G66" s="106">
        <f>Plan_1!H2169</f>
        <v>0</v>
      </c>
      <c r="H66" s="106">
        <f>Plan_1!I2169</f>
        <v>0</v>
      </c>
      <c r="I66" s="106">
        <f>Plan_1!J2169</f>
        <v>0</v>
      </c>
      <c r="J66" s="106">
        <f>Plan_1!K2169</f>
        <v>0</v>
      </c>
      <c r="K66" s="106">
        <f>Plan_1!L2169</f>
        <v>0</v>
      </c>
      <c r="L66" s="106">
        <f>Plan_1!M2169</f>
        <v>0</v>
      </c>
      <c r="M66" s="106">
        <f>Plan_1!N2169</f>
        <v>0</v>
      </c>
      <c r="N66" s="106">
        <f>Plan_1!O2169</f>
        <v>0</v>
      </c>
      <c r="O66" s="106">
        <f>Plan_1!P2169</f>
        <v>0</v>
      </c>
      <c r="P66" s="106">
        <f>Plan_1!Q2169</f>
        <v>0</v>
      </c>
      <c r="Q66" s="106">
        <f>Plan_1!R2169</f>
        <v>0</v>
      </c>
      <c r="R66" s="106">
        <f>Plan_1!S2169</f>
        <v>0</v>
      </c>
      <c r="S66" s="106">
        <f>Plan_1!T2169</f>
        <v>0</v>
      </c>
      <c r="T66" s="106">
        <f>Plan_1!U2169</f>
        <v>0</v>
      </c>
      <c r="U66" s="106">
        <f>Plan_1!V2169</f>
        <v>0</v>
      </c>
      <c r="V66" s="106">
        <f>Plan_1!W2169</f>
        <v>0</v>
      </c>
      <c r="W66" s="106">
        <f>Plan_1!X2169</f>
        <v>0</v>
      </c>
      <c r="X66" s="106">
        <f>Plan_1!Y2169</f>
        <v>0</v>
      </c>
    </row>
    <row r="67" spans="1:24" x14ac:dyDescent="0.25">
      <c r="A67" s="116" t="s">
        <v>430</v>
      </c>
      <c r="B67" s="116" t="s">
        <v>431</v>
      </c>
      <c r="C67" s="116" t="s">
        <v>20</v>
      </c>
      <c r="D67" s="116" t="s">
        <v>420</v>
      </c>
      <c r="E67" s="118">
        <f>'Plan_1_No RES'!F2088</f>
        <v>476552861.66679406</v>
      </c>
      <c r="F67" s="118">
        <f>'Plan_1_No RES'!G2088</f>
        <v>483284996.55548733</v>
      </c>
      <c r="G67" s="118">
        <f>'Plan_1_No RES'!H2088</f>
        <v>527076373.59491581</v>
      </c>
      <c r="H67" s="118">
        <f>'Plan_1_No RES'!I2088</f>
        <v>547960366.59126711</v>
      </c>
      <c r="I67" s="118">
        <f>'Plan_1_No RES'!J2088</f>
        <v>568420126.34051859</v>
      </c>
      <c r="J67" s="118">
        <f>'Plan_1_No RES'!K2088</f>
        <v>605433435.75897515</v>
      </c>
      <c r="K67" s="118">
        <f>'Plan_1_No RES'!L2088</f>
        <v>625799080.0268147</v>
      </c>
      <c r="L67" s="118">
        <f>'Plan_1_No RES'!M2088</f>
        <v>661450550.60918581</v>
      </c>
      <c r="M67" s="118">
        <f>'Plan_1_No RES'!N2088</f>
        <v>704293167.11430442</v>
      </c>
      <c r="N67" s="118">
        <f>'Plan_1_No RES'!O2088</f>
        <v>740084364.68505323</v>
      </c>
      <c r="O67" s="118">
        <f>'Plan_1_No RES'!P2088</f>
        <v>788469205.17957985</v>
      </c>
      <c r="P67" s="118">
        <f>'Plan_1_No RES'!Q2088</f>
        <v>858605174.21005738</v>
      </c>
      <c r="Q67" s="118">
        <f>'Plan_1_No RES'!R2088</f>
        <v>897686678.52204716</v>
      </c>
      <c r="R67" s="118">
        <f>'Plan_1_No RES'!S2088</f>
        <v>935256991.75611043</v>
      </c>
      <c r="S67" s="118">
        <f>'Plan_1_No RES'!T2088</f>
        <v>1043898482.8555388</v>
      </c>
      <c r="T67" s="118">
        <f>'Plan_1_No RES'!U2088</f>
        <v>1064040500.2953244</v>
      </c>
      <c r="U67" s="118">
        <f>'Plan_1_No RES'!V2088</f>
        <v>1085968628.8894689</v>
      </c>
      <c r="V67" s="118">
        <f>'Plan_1_No RES'!W2088</f>
        <v>1128007840.8654242</v>
      </c>
      <c r="W67" s="118">
        <f>'Plan_1_No RES'!X2088</f>
        <v>1119661174.3982027</v>
      </c>
      <c r="X67" s="118">
        <f>'Plan_1_No RES'!Y2088</f>
        <v>1142810470.6306512</v>
      </c>
    </row>
    <row r="68" spans="1:24" x14ac:dyDescent="0.25">
      <c r="A68" s="104" t="s">
        <v>430</v>
      </c>
      <c r="B68" s="104" t="s">
        <v>431</v>
      </c>
      <c r="C68" s="108" t="s">
        <v>33</v>
      </c>
      <c r="D68" s="116" t="s">
        <v>420</v>
      </c>
      <c r="E68" s="106">
        <f>'Plan_1_No RES'!F2100</f>
        <v>135649587.890625</v>
      </c>
      <c r="F68" s="106">
        <f>'Plan_1_No RES'!G2100</f>
        <v>121768068.359375</v>
      </c>
      <c r="G68" s="106">
        <f>'Plan_1_No RES'!H2100</f>
        <v>145134359.375</v>
      </c>
      <c r="H68" s="106">
        <f>'Plan_1_No RES'!I2100</f>
        <v>149926669.921875</v>
      </c>
      <c r="I68" s="106">
        <f>'Plan_1_No RES'!J2100</f>
        <v>164528447.265625</v>
      </c>
      <c r="J68" s="106">
        <f>'Plan_1_No RES'!K2100</f>
        <v>171700558.59375</v>
      </c>
      <c r="K68" s="106">
        <f>'Plan_1_No RES'!L2100</f>
        <v>187299074.21875</v>
      </c>
      <c r="L68" s="106">
        <f>'Plan_1_No RES'!M2100</f>
        <v>206274554.6875</v>
      </c>
      <c r="M68" s="106">
        <f>'Plan_1_No RES'!N2100</f>
        <v>228924080.078125</v>
      </c>
      <c r="N68" s="106">
        <f>'Plan_1_No RES'!O2100</f>
        <v>247038755.859375</v>
      </c>
      <c r="O68" s="106">
        <f>'Plan_1_No RES'!P2100</f>
        <v>277372671.875</v>
      </c>
      <c r="P68" s="106">
        <f>'Plan_1_No RES'!Q2100</f>
        <v>317553007.8125</v>
      </c>
      <c r="Q68" s="106">
        <f>'Plan_1_No RES'!R2100</f>
        <v>359034332.03125</v>
      </c>
      <c r="R68" s="106">
        <f>'Plan_1_No RES'!S2100</f>
        <v>377301943.359375</v>
      </c>
      <c r="S68" s="106">
        <f>'Plan_1_No RES'!T2100</f>
        <v>449991408.203125</v>
      </c>
      <c r="T68" s="106">
        <f>'Plan_1_No RES'!U2100</f>
        <v>451537072.265625</v>
      </c>
      <c r="U68" s="106">
        <f>'Plan_1_No RES'!V2100</f>
        <v>458612210.9375</v>
      </c>
      <c r="V68" s="106">
        <f>'Plan_1_No RES'!W2100</f>
        <v>455380376.953125</v>
      </c>
      <c r="W68" s="106">
        <f>'Plan_1_No RES'!X2100</f>
        <v>467043861.328125</v>
      </c>
      <c r="X68" s="106">
        <f>'Plan_1_No RES'!Y2100</f>
        <v>472774739.62402344</v>
      </c>
    </row>
    <row r="69" spans="1:24" x14ac:dyDescent="0.25">
      <c r="A69" s="104" t="s">
        <v>430</v>
      </c>
      <c r="B69" s="104" t="s">
        <v>431</v>
      </c>
      <c r="C69" s="108" t="s">
        <v>426</v>
      </c>
      <c r="D69" s="116" t="s">
        <v>420</v>
      </c>
      <c r="E69" s="106">
        <f>'Plan_1_No RES'!F2109+'Plan_1_No RES'!F2110+'Plan_1_No RES'!F2112</f>
        <v>187332981.90372294</v>
      </c>
      <c r="F69" s="106">
        <f>'Plan_1_No RES'!G2109+'Plan_1_No RES'!G2110+'Plan_1_No RES'!G2112</f>
        <v>194250258.85774091</v>
      </c>
      <c r="G69" s="106">
        <f>'Plan_1_No RES'!H2109+'Plan_1_No RES'!H2110+'Plan_1_No RES'!H2112</f>
        <v>194495712.09191838</v>
      </c>
      <c r="H69" s="106">
        <f>'Plan_1_No RES'!I2109+'Plan_1_No RES'!I2110+'Plan_1_No RES'!I2112</f>
        <v>201154500.68761593</v>
      </c>
      <c r="I69" s="106">
        <f>'Plan_1_No RES'!J2109+'Plan_1_No RES'!J2110+'Plan_1_No RES'!J2112</f>
        <v>205237009.96890941</v>
      </c>
      <c r="J69" s="106">
        <f>'Plan_1_No RES'!K2109+'Plan_1_No RES'!K2110+'Plan_1_No RES'!K2112</f>
        <v>227665244.60196441</v>
      </c>
      <c r="K69" s="106">
        <f>'Plan_1_No RES'!L2109+'Plan_1_No RES'!L2110+'Plan_1_No RES'!L2112</f>
        <v>220571473.8090975</v>
      </c>
      <c r="L69" s="106">
        <f>'Plan_1_No RES'!M2109+'Plan_1_No RES'!M2110+'Plan_1_No RES'!M2112</f>
        <v>225691274.67283139</v>
      </c>
      <c r="M69" s="106">
        <f>'Plan_1_No RES'!N2109+'Plan_1_No RES'!N2110+'Plan_1_No RES'!N2112</f>
        <v>234536087.86486542</v>
      </c>
      <c r="N69" s="106">
        <f>'Plan_1_No RES'!O2109+'Plan_1_No RES'!O2110+'Plan_1_No RES'!O2112</f>
        <v>240951707.39218035</v>
      </c>
      <c r="O69" s="106">
        <f>'Plan_1_No RES'!P2109+'Plan_1_No RES'!P2110+'Plan_1_No RES'!P2112</f>
        <v>248678156.94035214</v>
      </c>
      <c r="P69" s="106">
        <f>'Plan_1_No RES'!Q2109+'Plan_1_No RES'!Q2110+'Plan_1_No RES'!Q2112</f>
        <v>266802487.46379924</v>
      </c>
      <c r="Q69" s="106">
        <f>'Plan_1_No RES'!R2109+'Plan_1_No RES'!R2110+'Plan_1_No RES'!R2112</f>
        <v>252664088.41182005</v>
      </c>
      <c r="R69" s="106">
        <f>'Plan_1_No RES'!S2109+'Plan_1_No RES'!S2110+'Plan_1_No RES'!S2112</f>
        <v>259230660.39161849</v>
      </c>
      <c r="S69" s="106">
        <f>'Plan_1_No RES'!T2109+'Plan_1_No RES'!T2110+'Plan_1_No RES'!T2112</f>
        <v>269144219.53509581</v>
      </c>
      <c r="T69" s="106">
        <f>'Plan_1_No RES'!U2109+'Plan_1_No RES'!U2110+'Plan_1_No RES'!U2112</f>
        <v>275658002.78900886</v>
      </c>
      <c r="U69" s="106">
        <f>'Plan_1_No RES'!V2109+'Plan_1_No RES'!V2110+'Plan_1_No RES'!V2112</f>
        <v>277767898.47595584</v>
      </c>
      <c r="V69" s="106">
        <f>'Plan_1_No RES'!W2109+'Plan_1_No RES'!W2110+'Plan_1_No RES'!W2112</f>
        <v>302608657.03453791</v>
      </c>
      <c r="W69" s="106">
        <f>'Plan_1_No RES'!X2109+'Plan_1_No RES'!X2110+'Plan_1_No RES'!X2112</f>
        <v>286691154.05022407</v>
      </c>
      <c r="X69" s="106">
        <f>'Plan_1_No RES'!Y2109+'Plan_1_No RES'!Y2110+'Plan_1_No RES'!Y2112</f>
        <v>294450135.51555037</v>
      </c>
    </row>
    <row r="70" spans="1:24" x14ac:dyDescent="0.25">
      <c r="A70" s="104" t="s">
        <v>430</v>
      </c>
      <c r="B70" s="104" t="s">
        <v>431</v>
      </c>
      <c r="C70" s="108" t="s">
        <v>12</v>
      </c>
      <c r="D70" s="116" t="s">
        <v>420</v>
      </c>
      <c r="E70" s="106">
        <f>'Plan_1_No RES'!F2084</f>
        <v>39695316.252666607</v>
      </c>
      <c r="F70" s="106">
        <f>'Plan_1_No RES'!G2084</f>
        <v>45315823.889818892</v>
      </c>
      <c r="G70" s="106">
        <f>'Plan_1_No RES'!H2084</f>
        <v>50561963.050598346</v>
      </c>
      <c r="H70" s="106">
        <f>'Plan_1_No RES'!I2084</f>
        <v>52330928.111947015</v>
      </c>
      <c r="I70" s="106">
        <f>'Plan_1_No RES'!J2084</f>
        <v>53656580.266594604</v>
      </c>
      <c r="J70" s="106">
        <f>'Plan_1_No RES'!K2084</f>
        <v>57493239.476493225</v>
      </c>
      <c r="K70" s="106">
        <f>'Plan_1_No RES'!L2084</f>
        <v>61339577.659205846</v>
      </c>
      <c r="L70" s="106">
        <f>'Plan_1_No RES'!M2084</f>
        <v>65189389.910337672</v>
      </c>
      <c r="M70" s="106">
        <f>'Plan_1_No RES'!N2084</f>
        <v>69100337.34221068</v>
      </c>
      <c r="N70" s="106">
        <f>'Plan_1_No RES'!O2084</f>
        <v>73180320.916227251</v>
      </c>
      <c r="O70" s="106">
        <f>'Plan_1_No RES'!P2084</f>
        <v>75940813.800835341</v>
      </c>
      <c r="P70" s="106">
        <f>'Plan_1_No RES'!Q2084</f>
        <v>80166989.014852852</v>
      </c>
      <c r="Q70" s="106">
        <f>'Plan_1_No RES'!R2084</f>
        <v>84610831.367111579</v>
      </c>
      <c r="R70" s="106">
        <f>'Plan_1_No RES'!S2084</f>
        <v>101844797.16409355</v>
      </c>
      <c r="S70" s="106">
        <f>'Plan_1_No RES'!T2084</f>
        <v>106416531.27564555</v>
      </c>
      <c r="T70" s="106">
        <f>'Plan_1_No RES'!U2084</f>
        <v>113486280.38241851</v>
      </c>
      <c r="U70" s="106">
        <f>'Plan_1_No RES'!V2084</f>
        <v>118348656.88570619</v>
      </c>
      <c r="V70" s="106">
        <f>'Plan_1_No RES'!W2084</f>
        <v>123140016.6139708</v>
      </c>
      <c r="W70" s="106">
        <f>'Plan_1_No RES'!X2084</f>
        <v>125350841.88638254</v>
      </c>
      <c r="X70" s="106">
        <f>'Plan_1_No RES'!Y2084</f>
        <v>130552436.97092777</v>
      </c>
    </row>
    <row r="71" spans="1:24" x14ac:dyDescent="0.25">
      <c r="A71" s="104" t="s">
        <v>430</v>
      </c>
      <c r="B71" s="104" t="s">
        <v>431</v>
      </c>
      <c r="C71" s="108" t="s">
        <v>18</v>
      </c>
      <c r="D71" s="116" t="s">
        <v>420</v>
      </c>
      <c r="E71" s="106">
        <f>'Plan_1_No RES'!F2087</f>
        <v>31204666.064062893</v>
      </c>
      <c r="F71" s="106">
        <f>'Plan_1_No RES'!G2087</f>
        <v>33433090.636638258</v>
      </c>
      <c r="G71" s="106">
        <f>'Plan_1_No RES'!H2087</f>
        <v>37593575.034464851</v>
      </c>
      <c r="H71" s="106">
        <f>'Plan_1_No RES'!I2087</f>
        <v>39659885.435363486</v>
      </c>
      <c r="I71" s="106">
        <f>'Plan_1_No RES'!J2087</f>
        <v>39675242.95089633</v>
      </c>
      <c r="J71" s="106">
        <f>'Plan_1_No RES'!K2087</f>
        <v>40667847.720381722</v>
      </c>
      <c r="K71" s="106">
        <f>'Plan_1_No RES'!L2087</f>
        <v>42838736.581638813</v>
      </c>
      <c r="L71" s="106">
        <f>'Plan_1_No RES'!M2087</f>
        <v>44919304.791158848</v>
      </c>
      <c r="M71" s="106">
        <f>'Plan_1_No RES'!N2087</f>
        <v>46920685.832252316</v>
      </c>
      <c r="N71" s="106">
        <f>'Plan_1_No RES'!O2087</f>
        <v>48913829.184063293</v>
      </c>
      <c r="O71" s="106">
        <f>'Plan_1_No RES'!P2087</f>
        <v>51014319.152703211</v>
      </c>
      <c r="P71" s="106">
        <f>'Plan_1_No RES'!Q2087</f>
        <v>53125732.80142048</v>
      </c>
      <c r="Q71" s="106">
        <f>'Plan_1_No RES'!R2087</f>
        <v>55148909.472550288</v>
      </c>
      <c r="R71" s="106">
        <f>'Plan_1_No RES'!S2087</f>
        <v>61825710.01357691</v>
      </c>
      <c r="S71" s="106">
        <f>'Plan_1_No RES'!T2087</f>
        <v>68206691.761501849</v>
      </c>
      <c r="T71" s="106">
        <f>'Plan_1_No RES'!U2087</f>
        <v>70495491.444698676</v>
      </c>
      <c r="U71" s="106">
        <f>'Plan_1_No RES'!V2087</f>
        <v>72786348.320638835</v>
      </c>
      <c r="V71" s="106">
        <f>'Plan_1_No RES'!W2087</f>
        <v>74175041.621415526</v>
      </c>
      <c r="W71" s="106">
        <f>'Plan_1_No RES'!X2087</f>
        <v>75584573.445873842</v>
      </c>
      <c r="X71" s="106">
        <f>'Plan_1_No RES'!Y2087</f>
        <v>77012573.800642878</v>
      </c>
    </row>
    <row r="72" spans="1:24" x14ac:dyDescent="0.25">
      <c r="A72" s="104" t="s">
        <v>430</v>
      </c>
      <c r="B72" s="104" t="s">
        <v>431</v>
      </c>
      <c r="C72" s="108" t="s">
        <v>16</v>
      </c>
      <c r="D72" s="116" t="s">
        <v>420</v>
      </c>
      <c r="E72" s="106">
        <f>'Plan_1_No RES'!F2086</f>
        <v>79436700.45571655</v>
      </c>
      <c r="F72" s="106">
        <f>'Plan_1_No RES'!G2086</f>
        <v>85109285.474214256</v>
      </c>
      <c r="G72" s="106">
        <f>'Plan_1_No RES'!H2086</f>
        <v>95702154.958520576</v>
      </c>
      <c r="H72" s="106">
        <f>'Plan_1_No RES'!I2086</f>
        <v>100962918.85901111</v>
      </c>
      <c r="I72" s="106">
        <f>'Plan_1_No RES'!J2086</f>
        <v>101002410.08074066</v>
      </c>
      <c r="J72" s="106">
        <f>'Plan_1_No RES'!K2086</f>
        <v>103530413.47201549</v>
      </c>
      <c r="K72" s="106">
        <f>'Plan_1_No RES'!L2086</f>
        <v>109058039.55890453</v>
      </c>
      <c r="L72" s="106">
        <f>'Plan_1_No RES'!M2086</f>
        <v>114355749.44437772</v>
      </c>
      <c r="M72" s="106">
        <f>'Plan_1_No RES'!N2086</f>
        <v>119451889.08673653</v>
      </c>
      <c r="N72" s="106">
        <f>'Plan_1_No RES'!O2086</f>
        <v>124527102.59798039</v>
      </c>
      <c r="O72" s="106">
        <f>'Plan_1_No RES'!P2086</f>
        <v>129875669.05202253</v>
      </c>
      <c r="P72" s="106">
        <f>'Plan_1_No RES'!Q2086</f>
        <v>135252043.69728616</v>
      </c>
      <c r="Q72" s="106">
        <f>'Plan_1_No RES'!R2086</f>
        <v>140403800.63729241</v>
      </c>
      <c r="R72" s="106">
        <f>'Plan_1_No RES'!S2086</f>
        <v>157405282.62895671</v>
      </c>
      <c r="S72" s="106">
        <f>'Plan_1_No RES'!T2086</f>
        <v>173651878.04299685</v>
      </c>
      <c r="T72" s="106">
        <f>'Plan_1_No RES'!U2086</f>
        <v>179480328.76160356</v>
      </c>
      <c r="U72" s="106">
        <f>'Plan_1_No RES'!V2086</f>
        <v>185313701.96550214</v>
      </c>
      <c r="V72" s="106">
        <f>'Plan_1_No RES'!W2086</f>
        <v>188850173.75673395</v>
      </c>
      <c r="W72" s="106">
        <f>'Plan_1_No RES'!X2086</f>
        <v>192439697.5168713</v>
      </c>
      <c r="X72" s="106">
        <f>'Plan_1_No RES'!Y2086</f>
        <v>196076237.4669317</v>
      </c>
    </row>
    <row r="73" spans="1:24" x14ac:dyDescent="0.25">
      <c r="A73" s="104" t="s">
        <v>430</v>
      </c>
      <c r="B73" s="104" t="s">
        <v>431</v>
      </c>
      <c r="C73" s="108" t="s">
        <v>427</v>
      </c>
      <c r="D73" s="116" t="s">
        <v>420</v>
      </c>
      <c r="E73" s="106">
        <f>'Plan_1_No RES'!F2113</f>
        <v>3233609.0999999996</v>
      </c>
      <c r="F73" s="106">
        <f>'Plan_1_No RES'!G2113</f>
        <v>3408469.3376999986</v>
      </c>
      <c r="G73" s="106">
        <f>'Plan_1_No RES'!H2113</f>
        <v>3588609.0844136984</v>
      </c>
      <c r="H73" s="106">
        <f>'Plan_1_No RES'!I2113</f>
        <v>3775463.5754545364</v>
      </c>
      <c r="I73" s="106">
        <f>'Plan_1_No RES'!J2113</f>
        <v>4070435.8077525622</v>
      </c>
      <c r="J73" s="106">
        <f>'Plan_1_No RES'!K2113</f>
        <v>4376131.8943703305</v>
      </c>
      <c r="K73" s="106">
        <f>'Plan_1_No RES'!L2113</f>
        <v>4692178.1992179025</v>
      </c>
      <c r="L73" s="106">
        <f>'Plan_1_No RES'!M2113</f>
        <v>5020277.1029801331</v>
      </c>
      <c r="M73" s="106">
        <f>'Plan_1_No RES'!N2113</f>
        <v>5360086.9101145221</v>
      </c>
      <c r="N73" s="106">
        <f>'Plan_1_No RES'!O2113</f>
        <v>5472648.7352269264</v>
      </c>
      <c r="O73" s="106">
        <f>'Plan_1_No RES'!P2113</f>
        <v>5587574.3586666919</v>
      </c>
      <c r="P73" s="106">
        <f>'Plan_1_No RES'!Q2113</f>
        <v>5704913.4201986911</v>
      </c>
      <c r="Q73" s="106">
        <f>'Plan_1_No RES'!R2113</f>
        <v>5824716.602022863</v>
      </c>
      <c r="R73" s="106">
        <f>'Plan_1_No RES'!S2113</f>
        <v>23788142.602661371</v>
      </c>
      <c r="S73" s="106">
        <f>'Plan_1_No RES'!T2113</f>
        <v>24287693.59731726</v>
      </c>
      <c r="T73" s="106">
        <f>'Plan_1_No RES'!U2113</f>
        <v>27897452.058218531</v>
      </c>
      <c r="U73" s="106">
        <f>'Plan_1_No RES'!V2113</f>
        <v>28483298.551441118</v>
      </c>
      <c r="V73" s="106">
        <f>'Plan_1_No RES'!W2113</f>
        <v>29081447.821021378</v>
      </c>
      <c r="W73" s="106">
        <f>'Plan_1_No RES'!X2113</f>
        <v>29692158.225262828</v>
      </c>
      <c r="X73" s="106">
        <f>'Plan_1_No RES'!Y2113</f>
        <v>30315693.54799334</v>
      </c>
    </row>
    <row r="74" spans="1:24" x14ac:dyDescent="0.25">
      <c r="A74" s="104" t="s">
        <v>430</v>
      </c>
      <c r="B74" s="104" t="s">
        <v>431</v>
      </c>
      <c r="C74" s="108" t="s">
        <v>53</v>
      </c>
      <c r="D74" s="116" t="s">
        <v>420</v>
      </c>
      <c r="E74" s="106">
        <f>'Plan_1_No RES'!F2111</f>
        <v>0</v>
      </c>
      <c r="F74" s="106">
        <f>'Plan_1_No RES'!G2111</f>
        <v>0</v>
      </c>
      <c r="G74" s="106">
        <f>'Plan_1_No RES'!H2111</f>
        <v>0</v>
      </c>
      <c r="H74" s="106">
        <f>'Plan_1_No RES'!I2111</f>
        <v>150000</v>
      </c>
      <c r="I74" s="106">
        <f>'Plan_1_No RES'!J2111</f>
        <v>250000</v>
      </c>
      <c r="J74" s="106">
        <f>'Plan_1_No RES'!K2111</f>
        <v>0</v>
      </c>
      <c r="K74" s="106">
        <f>'Plan_1_No RES'!L2111</f>
        <v>0</v>
      </c>
      <c r="L74" s="106">
        <f>'Plan_1_No RES'!M2111</f>
        <v>0</v>
      </c>
      <c r="M74" s="106">
        <f>'Plan_1_No RES'!N2111</f>
        <v>0</v>
      </c>
      <c r="N74" s="106">
        <f>'Plan_1_No RES'!O2111</f>
        <v>0</v>
      </c>
      <c r="O74" s="106">
        <f>'Plan_1_No RES'!P2111</f>
        <v>0</v>
      </c>
      <c r="P74" s="106">
        <f>'Plan_1_No RES'!Q2111</f>
        <v>0</v>
      </c>
      <c r="Q74" s="106">
        <f>'Plan_1_No RES'!R2111</f>
        <v>0</v>
      </c>
      <c r="R74" s="106">
        <f>'Plan_1_No RES'!S2111</f>
        <v>0</v>
      </c>
      <c r="S74" s="106">
        <f>'Plan_1_No RES'!T2111</f>
        <v>0</v>
      </c>
      <c r="T74" s="106">
        <f>'Plan_1_No RES'!U2111</f>
        <v>0</v>
      </c>
      <c r="U74" s="106">
        <f>'Plan_1_No RES'!V2111</f>
        <v>0</v>
      </c>
      <c r="V74" s="106">
        <f>'Plan_1_No RES'!W2111</f>
        <v>11000000</v>
      </c>
      <c r="W74" s="106">
        <f>'Plan_1_No RES'!X2111</f>
        <v>0</v>
      </c>
      <c r="X74" s="106">
        <f>'Plan_1_No RES'!Y2111</f>
        <v>0</v>
      </c>
    </row>
    <row r="75" spans="1:24" x14ac:dyDescent="0.25">
      <c r="A75" s="104" t="s">
        <v>430</v>
      </c>
      <c r="B75" s="104" t="s">
        <v>431</v>
      </c>
      <c r="C75" s="108" t="s">
        <v>113</v>
      </c>
      <c r="D75" s="116" t="s">
        <v>420</v>
      </c>
      <c r="E75" s="106">
        <f>'Plan_1_No RES'!F2141</f>
        <v>0</v>
      </c>
      <c r="F75" s="106">
        <f>'Plan_1_No RES'!G2141</f>
        <v>0</v>
      </c>
      <c r="G75" s="106">
        <f>'Plan_1_No RES'!H2141</f>
        <v>0</v>
      </c>
      <c r="H75" s="106">
        <f>'Plan_1_No RES'!I2141</f>
        <v>0</v>
      </c>
      <c r="I75" s="106">
        <f>'Plan_1_No RES'!J2141</f>
        <v>0</v>
      </c>
      <c r="J75" s="106">
        <f>'Plan_1_No RES'!K2141</f>
        <v>0</v>
      </c>
      <c r="K75" s="106">
        <f>'Plan_1_No RES'!L2141</f>
        <v>0</v>
      </c>
      <c r="L75" s="106">
        <f>'Plan_1_No RES'!M2141</f>
        <v>0</v>
      </c>
      <c r="M75" s="106">
        <f>'Plan_1_No RES'!N2141</f>
        <v>0</v>
      </c>
      <c r="N75" s="106">
        <f>'Plan_1_No RES'!O2141</f>
        <v>0</v>
      </c>
      <c r="O75" s="106">
        <f>'Plan_1_No RES'!P2141</f>
        <v>0</v>
      </c>
      <c r="P75" s="106">
        <f>'Plan_1_No RES'!Q2141</f>
        <v>0</v>
      </c>
      <c r="Q75" s="106">
        <f>'Plan_1_No RES'!R2141</f>
        <v>0</v>
      </c>
      <c r="R75" s="106">
        <f>'Plan_1_No RES'!S2141</f>
        <v>-46139544.404171593</v>
      </c>
      <c r="S75" s="106">
        <f>'Plan_1_No RES'!T2141</f>
        <v>-47799939.56014327</v>
      </c>
      <c r="T75" s="106">
        <f>'Plan_1_No RES'!U2141</f>
        <v>-54514127.406248741</v>
      </c>
      <c r="U75" s="106">
        <f>'Plan_1_No RES'!V2141</f>
        <v>-55343486.247275233</v>
      </c>
      <c r="V75" s="106">
        <f>'Plan_1_No RES'!W2141</f>
        <v>-56227872.935380578</v>
      </c>
      <c r="W75" s="106">
        <f>'Plan_1_No RES'!X2141</f>
        <v>-57141112.054536857</v>
      </c>
      <c r="X75" s="106">
        <f>'Plan_1_No RES'!Y2141</f>
        <v>-58371346.295418248</v>
      </c>
    </row>
    <row r="76" spans="1:24" x14ac:dyDescent="0.25">
      <c r="A76" s="104" t="s">
        <v>430</v>
      </c>
      <c r="B76" s="104" t="s">
        <v>431</v>
      </c>
      <c r="C76" s="108" t="s">
        <v>142</v>
      </c>
      <c r="D76" s="116" t="s">
        <v>420</v>
      </c>
      <c r="E76" s="106">
        <f>'Plan_1_No RES'!F2169</f>
        <v>0</v>
      </c>
      <c r="F76" s="106">
        <f>'Plan_1_No RES'!G2169</f>
        <v>0</v>
      </c>
      <c r="G76" s="106">
        <f>'Plan_1_No RES'!H2169</f>
        <v>0</v>
      </c>
      <c r="H76" s="106">
        <f>'Plan_1_No RES'!I2169</f>
        <v>0</v>
      </c>
      <c r="I76" s="106">
        <f>'Plan_1_No RES'!J2169</f>
        <v>0</v>
      </c>
      <c r="J76" s="106">
        <f>'Plan_1_No RES'!K2169</f>
        <v>0</v>
      </c>
      <c r="K76" s="106">
        <f>'Plan_1_No RES'!L2169</f>
        <v>0</v>
      </c>
      <c r="L76" s="106">
        <f>'Plan_1_No RES'!M2169</f>
        <v>0</v>
      </c>
      <c r="M76" s="106">
        <f>'Plan_1_No RES'!N2169</f>
        <v>0</v>
      </c>
      <c r="N76" s="106">
        <f>'Plan_1_No RES'!O2169</f>
        <v>0</v>
      </c>
      <c r="O76" s="106">
        <f>'Plan_1_No RES'!P2169</f>
        <v>0</v>
      </c>
      <c r="P76" s="106">
        <f>'Plan_1_No RES'!Q2169</f>
        <v>0</v>
      </c>
      <c r="Q76" s="106">
        <f>'Plan_1_No RES'!R2169</f>
        <v>0</v>
      </c>
      <c r="R76" s="106">
        <f>'Plan_1_No RES'!S2169</f>
        <v>0</v>
      </c>
      <c r="S76" s="106">
        <f>'Plan_1_No RES'!T2169</f>
        <v>0</v>
      </c>
      <c r="T76" s="106">
        <f>'Plan_1_No RES'!U2169</f>
        <v>0</v>
      </c>
      <c r="U76" s="106">
        <f>'Plan_1_No RES'!V2169</f>
        <v>0</v>
      </c>
      <c r="V76" s="106">
        <f>'Plan_1_No RES'!W2169</f>
        <v>0</v>
      </c>
      <c r="W76" s="106">
        <f>'Plan_1_No RES'!X2169</f>
        <v>0</v>
      </c>
      <c r="X76" s="106">
        <f>'Plan_1_No RES'!Y2169</f>
        <v>0</v>
      </c>
    </row>
    <row r="79" spans="1:24" x14ac:dyDescent="0.25">
      <c r="E79" s="91"/>
      <c r="F79" s="91"/>
      <c r="G79" s="91"/>
      <c r="H79" s="91"/>
      <c r="I79" s="91"/>
      <c r="J79" s="91"/>
      <c r="K79" s="91"/>
      <c r="L79" s="91"/>
      <c r="M79" s="91"/>
      <c r="N79" s="91"/>
      <c r="O79" s="91"/>
      <c r="P79" s="91"/>
    </row>
    <row r="80" spans="1:24" x14ac:dyDescent="0.25">
      <c r="E80" s="91"/>
      <c r="F80" s="91"/>
      <c r="G80" s="91"/>
      <c r="H80" s="91"/>
      <c r="I80" s="91"/>
      <c r="J80" s="91"/>
      <c r="K80" s="91"/>
      <c r="L80" s="91"/>
      <c r="M80" s="91"/>
      <c r="N80" s="91"/>
      <c r="O80" s="91"/>
      <c r="P80" s="91"/>
    </row>
    <row r="81" spans="5:16" x14ac:dyDescent="0.25">
      <c r="E81" s="91"/>
      <c r="F81" s="91"/>
      <c r="G81" s="91"/>
      <c r="H81" s="91"/>
      <c r="I81" s="91"/>
      <c r="J81" s="91"/>
      <c r="K81" s="91"/>
      <c r="L81" s="91"/>
      <c r="M81" s="91"/>
      <c r="N81" s="91"/>
      <c r="O81" s="91"/>
      <c r="P81" s="91"/>
    </row>
    <row r="82" spans="5:16" x14ac:dyDescent="0.25">
      <c r="E82" s="91"/>
      <c r="F82" s="91"/>
      <c r="G82" s="91"/>
      <c r="H82" s="91"/>
      <c r="I82" s="91"/>
      <c r="J82" s="91"/>
      <c r="K82" s="91"/>
      <c r="L82" s="91"/>
      <c r="M82" s="91"/>
      <c r="N82" s="91"/>
      <c r="O82" s="91"/>
      <c r="P82" s="91"/>
    </row>
    <row r="83" spans="5:16" x14ac:dyDescent="0.25">
      <c r="E83" s="91"/>
      <c r="F83" s="91"/>
      <c r="G83" s="91"/>
      <c r="H83" s="91"/>
      <c r="I83" s="91"/>
      <c r="J83" s="91"/>
      <c r="K83" s="91"/>
      <c r="L83" s="91"/>
      <c r="M83" s="91"/>
      <c r="N83" s="91"/>
      <c r="O83" s="91"/>
      <c r="P83" s="91"/>
    </row>
  </sheetData>
  <autoFilter ref="A16:Y76" xr:uid="{00000000-0009-0000-0000-000001000000}"/>
  <pageMargins left="0.7" right="0.7" top="0.75" bottom="0.75" header="0.3" footer="0.3"/>
  <pageSetup paperSize="0" orientation="portrait" horizontalDpi="0" verticalDpi="0" copie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V3114"/>
  <sheetViews>
    <sheetView zoomScale="85" zoomScaleNormal="85" workbookViewId="0">
      <pane xSplit="5" ySplit="7" topLeftCell="F8" activePane="bottomRight" state="frozen"/>
      <selection activeCell="A12" sqref="A12"/>
      <selection pane="topRight" activeCell="A12" sqref="A12"/>
      <selection pane="bottomLeft" activeCell="A12" sqref="A12"/>
      <selection pane="bottomRight"/>
    </sheetView>
  </sheetViews>
  <sheetFormatPr defaultRowHeight="15" x14ac:dyDescent="0.25"/>
  <cols>
    <col min="1" max="1" width="11.85546875" style="1" bestFit="1" customWidth="1"/>
    <col min="2" max="2" width="22.7109375" style="1" bestFit="1" customWidth="1"/>
    <col min="3" max="3" width="37.5703125" bestFit="1" customWidth="1"/>
    <col min="4" max="5" width="34" customWidth="1"/>
    <col min="6" max="6" width="21" customWidth="1"/>
    <col min="7" max="7" width="20.7109375" customWidth="1"/>
    <col min="8" max="8" width="19.140625" customWidth="1"/>
    <col min="9" max="9" width="19.5703125" customWidth="1"/>
    <col min="10" max="10" width="19.140625" customWidth="1"/>
    <col min="11" max="11" width="20" customWidth="1"/>
    <col min="12" max="12" width="19.140625" customWidth="1"/>
    <col min="13" max="17" width="19.5703125" customWidth="1"/>
    <col min="18" max="19" width="20" customWidth="1"/>
    <col min="20" max="20" width="19.5703125" customWidth="1"/>
    <col min="21" max="27" width="20" customWidth="1"/>
    <col min="28" max="28" width="19.5703125" customWidth="1"/>
    <col min="29" max="30" width="20" customWidth="1"/>
    <col min="31" max="31" width="19.140625" customWidth="1"/>
    <col min="32" max="34" width="19.5703125" customWidth="1"/>
    <col min="35" max="45" width="19.140625" customWidth="1"/>
  </cols>
  <sheetData>
    <row r="1" spans="1:48" ht="21" x14ac:dyDescent="0.35">
      <c r="D1" s="2" t="s">
        <v>0</v>
      </c>
      <c r="E1" s="3" t="s">
        <v>1</v>
      </c>
      <c r="F1" s="4" t="s">
        <v>2</v>
      </c>
      <c r="G1" s="5"/>
      <c r="H1" s="6"/>
      <c r="I1" s="5"/>
      <c r="J1" s="6"/>
      <c r="K1" s="7"/>
    </row>
    <row r="2" spans="1:48" x14ac:dyDescent="0.25">
      <c r="C2" s="8" t="s">
        <v>3</v>
      </c>
      <c r="D2" s="9" t="s">
        <v>4</v>
      </c>
      <c r="E2" s="9" t="s">
        <v>5</v>
      </c>
      <c r="F2" s="10" t="s">
        <v>6</v>
      </c>
    </row>
    <row r="3" spans="1:48" s="12" customFormat="1" x14ac:dyDescent="0.25">
      <c r="A3" s="11" t="s">
        <v>7</v>
      </c>
      <c r="B3" s="11" t="s">
        <v>3</v>
      </c>
      <c r="D3" s="13" t="s">
        <v>8</v>
      </c>
      <c r="E3" s="13"/>
      <c r="Z3"/>
      <c r="AA3"/>
      <c r="AB3"/>
      <c r="AC3"/>
      <c r="AD3"/>
      <c r="AE3"/>
      <c r="AF3"/>
      <c r="AG3"/>
      <c r="AH3"/>
      <c r="AI3"/>
      <c r="AJ3"/>
      <c r="AK3"/>
      <c r="AL3"/>
      <c r="AM3"/>
      <c r="AN3"/>
      <c r="AO3"/>
      <c r="AP3"/>
      <c r="AQ3"/>
      <c r="AR3"/>
      <c r="AS3"/>
      <c r="AT3"/>
      <c r="AU3"/>
    </row>
    <row r="4" spans="1:48" x14ac:dyDescent="0.25">
      <c r="A4" s="14" t="s">
        <v>4</v>
      </c>
      <c r="B4" s="1" t="s">
        <v>5</v>
      </c>
      <c r="E4" s="15" t="s">
        <v>9</v>
      </c>
      <c r="F4" s="15">
        <v>2022</v>
      </c>
      <c r="G4" s="15">
        <v>2023</v>
      </c>
      <c r="H4" s="15">
        <v>2024</v>
      </c>
      <c r="I4" s="15">
        <v>2025</v>
      </c>
      <c r="J4" s="15">
        <v>2026</v>
      </c>
      <c r="K4" s="15">
        <v>2027</v>
      </c>
      <c r="L4" s="15">
        <v>2028</v>
      </c>
      <c r="M4" s="15">
        <v>2029</v>
      </c>
      <c r="N4" s="15">
        <v>2030</v>
      </c>
      <c r="O4" s="15">
        <v>2031</v>
      </c>
      <c r="P4" s="15">
        <v>2032</v>
      </c>
      <c r="Q4" s="15">
        <v>2033</v>
      </c>
      <c r="R4" s="15">
        <v>2034</v>
      </c>
      <c r="S4" s="15">
        <v>2035</v>
      </c>
      <c r="T4" s="15">
        <v>2036</v>
      </c>
      <c r="U4" s="15">
        <v>2037</v>
      </c>
      <c r="V4" s="15">
        <v>2038</v>
      </c>
      <c r="W4" s="15">
        <v>2039</v>
      </c>
      <c r="X4" s="15">
        <v>2040</v>
      </c>
      <c r="Y4" s="15">
        <v>2041</v>
      </c>
      <c r="AV4" s="15"/>
    </row>
    <row r="5" spans="1:48" x14ac:dyDescent="0.25">
      <c r="A5" s="1" t="s">
        <v>4</v>
      </c>
      <c r="B5" s="1" t="s">
        <v>5</v>
      </c>
    </row>
    <row r="6" spans="1:48" s="12" customFormat="1" x14ac:dyDescent="0.25">
      <c r="A6" s="1" t="s">
        <v>4</v>
      </c>
      <c r="B6" s="1" t="s">
        <v>5</v>
      </c>
      <c r="D6" s="13" t="s">
        <v>10</v>
      </c>
      <c r="Z6"/>
      <c r="AA6"/>
      <c r="AB6"/>
      <c r="AC6"/>
      <c r="AD6"/>
      <c r="AE6"/>
      <c r="AF6"/>
      <c r="AG6"/>
      <c r="AH6"/>
      <c r="AI6"/>
      <c r="AJ6"/>
      <c r="AK6"/>
      <c r="AL6"/>
      <c r="AM6"/>
      <c r="AN6"/>
      <c r="AO6"/>
      <c r="AP6"/>
      <c r="AQ6"/>
      <c r="AR6"/>
      <c r="AS6"/>
      <c r="AT6"/>
      <c r="AU6"/>
    </row>
    <row r="7" spans="1:48" x14ac:dyDescent="0.25">
      <c r="A7" s="1" t="s">
        <v>4</v>
      </c>
      <c r="B7" s="1" t="s">
        <v>5</v>
      </c>
      <c r="C7" s="16" t="s">
        <v>11</v>
      </c>
      <c r="F7" s="17">
        <v>2022</v>
      </c>
      <c r="G7" s="17">
        <v>2023</v>
      </c>
      <c r="H7" s="17">
        <v>2024</v>
      </c>
      <c r="I7" s="17">
        <v>2025</v>
      </c>
      <c r="J7" s="17">
        <v>2026</v>
      </c>
      <c r="K7" s="17">
        <v>2027</v>
      </c>
      <c r="L7" s="17">
        <v>2028</v>
      </c>
      <c r="M7" s="17">
        <v>2029</v>
      </c>
      <c r="N7" s="17">
        <v>2030</v>
      </c>
      <c r="O7" s="17">
        <v>2031</v>
      </c>
      <c r="P7" s="17">
        <v>2032</v>
      </c>
      <c r="Q7" s="17">
        <v>2033</v>
      </c>
      <c r="R7" s="17">
        <v>2034</v>
      </c>
      <c r="S7" s="17">
        <v>2035</v>
      </c>
      <c r="T7" s="17">
        <v>2036</v>
      </c>
      <c r="U7" s="17">
        <v>2037</v>
      </c>
      <c r="V7" s="17">
        <v>2038</v>
      </c>
      <c r="W7" s="17">
        <v>2039</v>
      </c>
      <c r="X7" s="17">
        <v>2040</v>
      </c>
      <c r="Y7" s="17">
        <v>2041</v>
      </c>
    </row>
    <row r="8" spans="1:48" x14ac:dyDescent="0.25">
      <c r="A8" s="1" t="s">
        <v>4</v>
      </c>
      <c r="B8" s="1" t="s">
        <v>5</v>
      </c>
      <c r="C8" s="18">
        <v>811917948.73829556</v>
      </c>
      <c r="D8" t="s">
        <v>12</v>
      </c>
      <c r="E8" s="17" t="s">
        <v>13</v>
      </c>
      <c r="F8" s="19">
        <v>39695316.252666607</v>
      </c>
      <c r="G8" s="19">
        <v>45315823.889818892</v>
      </c>
      <c r="H8" s="19">
        <v>50561963.050598346</v>
      </c>
      <c r="I8" s="19">
        <v>52330928.111947015</v>
      </c>
      <c r="J8" s="19">
        <v>53656580.266594604</v>
      </c>
      <c r="K8" s="19">
        <v>57493239.476493225</v>
      </c>
      <c r="L8" s="19">
        <v>61339577.659205846</v>
      </c>
      <c r="M8" s="19">
        <v>65189389.910337672</v>
      </c>
      <c r="N8" s="19">
        <v>69100337.34221068</v>
      </c>
      <c r="O8" s="19">
        <v>73180320.916227251</v>
      </c>
      <c r="P8" s="19">
        <v>75940813.800835341</v>
      </c>
      <c r="Q8" s="19">
        <v>80166989.014852852</v>
      </c>
      <c r="R8" s="19">
        <v>84610831.367111579</v>
      </c>
      <c r="S8" s="19">
        <v>101844797.16409355</v>
      </c>
      <c r="T8" s="19">
        <v>106416531.27564555</v>
      </c>
      <c r="U8" s="19">
        <v>113486280.38241851</v>
      </c>
      <c r="V8" s="19">
        <v>118348656.88570619</v>
      </c>
      <c r="W8" s="19">
        <v>123140016.6139708</v>
      </c>
      <c r="X8" s="19">
        <v>125350841.88638254</v>
      </c>
      <c r="Y8" s="19">
        <v>130552436.97092777</v>
      </c>
    </row>
    <row r="9" spans="1:48" x14ac:dyDescent="0.25">
      <c r="A9" s="1" t="s">
        <v>4</v>
      </c>
      <c r="B9" s="1" t="s">
        <v>5</v>
      </c>
      <c r="C9" s="18">
        <v>4762216914.5748453</v>
      </c>
      <c r="D9" t="s">
        <v>14</v>
      </c>
      <c r="E9" t="s">
        <v>15</v>
      </c>
      <c r="F9" s="19">
        <v>326216178.89434803</v>
      </c>
      <c r="G9" s="19">
        <v>319429133.46887839</v>
      </c>
      <c r="H9" s="19">
        <v>325149221.56695706</v>
      </c>
      <c r="I9" s="19">
        <v>334749872.46619546</v>
      </c>
      <c r="J9" s="19">
        <v>373988727.02666193</v>
      </c>
      <c r="K9" s="19">
        <v>406215319.85570973</v>
      </c>
      <c r="L9" s="19">
        <v>408408183.25831544</v>
      </c>
      <c r="M9" s="19">
        <v>421428155.29143655</v>
      </c>
      <c r="N9" s="19">
        <v>438920256.80622995</v>
      </c>
      <c r="O9" s="19">
        <v>448796219.40865725</v>
      </c>
      <c r="P9" s="19">
        <v>464754830.9083938</v>
      </c>
      <c r="Q9" s="19">
        <v>491615814.94649792</v>
      </c>
      <c r="R9" s="19">
        <v>485484322.59196794</v>
      </c>
      <c r="S9" s="19">
        <v>488549989.10587949</v>
      </c>
      <c r="T9" s="19">
        <v>510789071.1116066</v>
      </c>
      <c r="U9" s="19">
        <v>518713298.84188414</v>
      </c>
      <c r="V9" s="19">
        <v>526592345.91127276</v>
      </c>
      <c r="W9" s="19">
        <v>573004782.29170346</v>
      </c>
      <c r="X9" s="19">
        <v>554506933.01682496</v>
      </c>
      <c r="Y9" s="19">
        <v>573551853.98151731</v>
      </c>
    </row>
    <row r="10" spans="1:48" x14ac:dyDescent="0.25">
      <c r="A10" s="1" t="s">
        <v>4</v>
      </c>
      <c r="B10" s="1" t="s">
        <v>5</v>
      </c>
      <c r="C10" s="18">
        <v>1390558191.6595573</v>
      </c>
      <c r="D10" t="s">
        <v>16</v>
      </c>
      <c r="E10" t="s">
        <v>17</v>
      </c>
      <c r="F10" s="19">
        <v>79436700.45571655</v>
      </c>
      <c r="G10" s="19">
        <v>85109285.474214256</v>
      </c>
      <c r="H10" s="19">
        <v>95702154.958520576</v>
      </c>
      <c r="I10" s="19">
        <v>100962918.85901111</v>
      </c>
      <c r="J10" s="19">
        <v>101002410.08074066</v>
      </c>
      <c r="K10" s="19">
        <v>103530413.47201549</v>
      </c>
      <c r="L10" s="19">
        <v>109058039.55890453</v>
      </c>
      <c r="M10" s="19">
        <v>114355749.44437772</v>
      </c>
      <c r="N10" s="19">
        <v>119451889.08673653</v>
      </c>
      <c r="O10" s="19">
        <v>124527102.59798039</v>
      </c>
      <c r="P10" s="19">
        <v>129875669.05202253</v>
      </c>
      <c r="Q10" s="19">
        <v>135252043.69728616</v>
      </c>
      <c r="R10" s="19">
        <v>140403800.63729241</v>
      </c>
      <c r="S10" s="19">
        <v>157405282.62895671</v>
      </c>
      <c r="T10" s="19">
        <v>173651878.04299685</v>
      </c>
      <c r="U10" s="19">
        <v>179480328.76160356</v>
      </c>
      <c r="V10" s="19">
        <v>185313701.96550214</v>
      </c>
      <c r="W10" s="19">
        <v>188850173.75673395</v>
      </c>
      <c r="X10" s="19">
        <v>192439697.5168713</v>
      </c>
      <c r="Y10" s="19">
        <v>196076237.4669317</v>
      </c>
    </row>
    <row r="11" spans="1:48" x14ac:dyDescent="0.25">
      <c r="A11" s="1" t="s">
        <v>4</v>
      </c>
      <c r="B11" s="1" t="s">
        <v>5</v>
      </c>
      <c r="C11" s="18">
        <v>546206528.09795618</v>
      </c>
      <c r="D11" t="s">
        <v>18</v>
      </c>
      <c r="E11" s="20" t="s">
        <v>19</v>
      </c>
      <c r="F11" s="21">
        <v>31204666.064062893</v>
      </c>
      <c r="G11" s="21">
        <v>33433090.636638258</v>
      </c>
      <c r="H11" s="21">
        <v>37593575.034464851</v>
      </c>
      <c r="I11" s="21">
        <v>39659885.435363486</v>
      </c>
      <c r="J11" s="21">
        <v>39675242.95089633</v>
      </c>
      <c r="K11" s="21">
        <v>40667847.720381722</v>
      </c>
      <c r="L11" s="21">
        <v>42838736.581638813</v>
      </c>
      <c r="M11" s="21">
        <v>44919304.791158848</v>
      </c>
      <c r="N11" s="21">
        <v>46920685.832252316</v>
      </c>
      <c r="O11" s="21">
        <v>48913829.184063293</v>
      </c>
      <c r="P11" s="21">
        <v>51014319.152703211</v>
      </c>
      <c r="Q11" s="21">
        <v>53125732.80142048</v>
      </c>
      <c r="R11" s="21">
        <v>55148909.472550288</v>
      </c>
      <c r="S11" s="21">
        <v>61825710.01357691</v>
      </c>
      <c r="T11" s="21">
        <v>68206691.761501849</v>
      </c>
      <c r="U11" s="21">
        <v>70495491.444698676</v>
      </c>
      <c r="V11" s="21">
        <v>72786348.320638835</v>
      </c>
      <c r="W11" s="21">
        <v>74175041.621415526</v>
      </c>
      <c r="X11" s="21">
        <v>75584573.445873842</v>
      </c>
      <c r="Y11" s="21">
        <v>77012573.800642878</v>
      </c>
    </row>
    <row r="12" spans="1:48" s="24" customFormat="1" x14ac:dyDescent="0.25">
      <c r="A12" s="1" t="s">
        <v>4</v>
      </c>
      <c r="B12" s="1" t="s">
        <v>5</v>
      </c>
      <c r="C12" s="18">
        <v>7510899583.070653</v>
      </c>
      <c r="D12" s="22" t="s">
        <v>20</v>
      </c>
      <c r="E12" s="22" t="s">
        <v>21</v>
      </c>
      <c r="F12" s="23">
        <v>476552861.66679406</v>
      </c>
      <c r="G12" s="23">
        <v>483287333.46954983</v>
      </c>
      <c r="H12" s="23">
        <v>509006914.61054081</v>
      </c>
      <c r="I12" s="23">
        <v>527703604.87251705</v>
      </c>
      <c r="J12" s="23">
        <v>568322960.32489359</v>
      </c>
      <c r="K12" s="23">
        <v>607906820.52460015</v>
      </c>
      <c r="L12" s="23">
        <v>621644537.0580647</v>
      </c>
      <c r="M12" s="23">
        <v>645892599.43731081</v>
      </c>
      <c r="N12" s="23">
        <v>674393169.06742942</v>
      </c>
      <c r="O12" s="23">
        <v>695417472.10692823</v>
      </c>
      <c r="P12" s="23">
        <v>721585632.91395485</v>
      </c>
      <c r="Q12" s="23">
        <v>760160580.46005738</v>
      </c>
      <c r="R12" s="23">
        <v>765647864.06892216</v>
      </c>
      <c r="S12" s="23">
        <v>809625778.91250658</v>
      </c>
      <c r="T12" s="23">
        <v>859064172.19175076</v>
      </c>
      <c r="U12" s="23">
        <v>882175399.43060493</v>
      </c>
      <c r="V12" s="23">
        <v>903041053.08311987</v>
      </c>
      <c r="W12" s="23">
        <v>959170014.28382361</v>
      </c>
      <c r="X12" s="23">
        <v>947882045.86595273</v>
      </c>
      <c r="Y12" s="23">
        <v>977193102.22001958</v>
      </c>
      <c r="Z12"/>
      <c r="AA12"/>
      <c r="AB12"/>
      <c r="AC12"/>
      <c r="AD12"/>
      <c r="AE12"/>
      <c r="AF12"/>
      <c r="AG12"/>
      <c r="AH12"/>
      <c r="AI12"/>
      <c r="AJ12"/>
      <c r="AK12"/>
      <c r="AL12"/>
      <c r="AM12"/>
      <c r="AN12"/>
      <c r="AO12"/>
      <c r="AP12"/>
      <c r="AQ12"/>
      <c r="AR12"/>
      <c r="AS12"/>
      <c r="AT12"/>
      <c r="AU12"/>
    </row>
    <row r="13" spans="1:48" s="24" customFormat="1" x14ac:dyDescent="0.25">
      <c r="A13" s="1" t="s">
        <v>4</v>
      </c>
      <c r="B13" s="1" t="s">
        <v>5</v>
      </c>
      <c r="C13" s="16"/>
      <c r="D13" s="22" t="s">
        <v>22</v>
      </c>
      <c r="E13" s="22"/>
      <c r="F13" s="23">
        <v>5256840</v>
      </c>
      <c r="G13" s="23">
        <v>5282231.5</v>
      </c>
      <c r="H13" s="23">
        <v>5322710</v>
      </c>
      <c r="I13" s="23">
        <v>5317294.5</v>
      </c>
      <c r="J13" s="23">
        <v>5335986</v>
      </c>
      <c r="K13" s="23">
        <v>5357129</v>
      </c>
      <c r="L13" s="23">
        <v>5401488.5</v>
      </c>
      <c r="M13" s="23">
        <v>5397175</v>
      </c>
      <c r="N13" s="23">
        <v>5411519.5</v>
      </c>
      <c r="O13" s="23">
        <v>5428341.5</v>
      </c>
      <c r="P13" s="23">
        <v>5472280</v>
      </c>
      <c r="Q13" s="23">
        <v>5467790.5</v>
      </c>
      <c r="R13" s="23">
        <v>5490344.5</v>
      </c>
      <c r="S13" s="23">
        <v>5511422.5</v>
      </c>
      <c r="T13" s="23">
        <v>5558224.5</v>
      </c>
      <c r="U13" s="23">
        <v>5556950.5</v>
      </c>
      <c r="V13" s="23">
        <v>5582560</v>
      </c>
      <c r="W13" s="23">
        <v>5608710</v>
      </c>
      <c r="X13" s="23">
        <v>5658390.5</v>
      </c>
      <c r="Y13" s="23">
        <v>5658666.5</v>
      </c>
      <c r="Z13"/>
      <c r="AA13"/>
      <c r="AB13"/>
      <c r="AC13"/>
      <c r="AD13"/>
      <c r="AE13"/>
      <c r="AF13"/>
      <c r="AG13"/>
      <c r="AH13"/>
      <c r="AI13"/>
      <c r="AJ13"/>
      <c r="AK13"/>
      <c r="AL13"/>
      <c r="AM13"/>
      <c r="AN13"/>
      <c r="AO13"/>
      <c r="AP13"/>
      <c r="AQ13"/>
      <c r="AR13"/>
      <c r="AS13"/>
      <c r="AT13"/>
      <c r="AU13"/>
    </row>
    <row r="14" spans="1:48" s="24" customFormat="1" x14ac:dyDescent="0.25">
      <c r="A14" s="1" t="s">
        <v>4</v>
      </c>
      <c r="B14" s="1" t="s">
        <v>5</v>
      </c>
      <c r="C14" s="16"/>
      <c r="D14" s="22" t="s">
        <v>23</v>
      </c>
      <c r="E14" s="22"/>
      <c r="F14" s="23">
        <v>90.653864615775646</v>
      </c>
      <c r="G14" s="23">
        <v>91.493024012588208</v>
      </c>
      <c r="H14" s="23">
        <v>95.629278057707594</v>
      </c>
      <c r="I14" s="23">
        <v>99.242877157268055</v>
      </c>
      <c r="J14" s="23">
        <v>106.50758085289084</v>
      </c>
      <c r="K14" s="23">
        <v>113.47623335644897</v>
      </c>
      <c r="L14" s="23">
        <v>115.08763502098815</v>
      </c>
      <c r="M14" s="23">
        <v>119.67234700325834</v>
      </c>
      <c r="N14" s="23">
        <v>124.62177565237073</v>
      </c>
      <c r="O14" s="23">
        <v>128.10864462136882</v>
      </c>
      <c r="P14" s="23">
        <v>131.8619721421336</v>
      </c>
      <c r="Q14" s="23">
        <v>139.02518402269754</v>
      </c>
      <c r="R14" s="23">
        <v>139.45351955035284</v>
      </c>
      <c r="S14" s="23">
        <v>146.89960330794938</v>
      </c>
      <c r="T14" s="23">
        <v>154.55730012196355</v>
      </c>
      <c r="U14" s="23">
        <v>158.75171093041138</v>
      </c>
      <c r="V14" s="23">
        <v>161.76110119427645</v>
      </c>
      <c r="W14" s="23">
        <v>171.01437126965445</v>
      </c>
      <c r="X14" s="23">
        <v>167.51796219542513</v>
      </c>
      <c r="Y14" s="23">
        <v>172.68964379152217</v>
      </c>
      <c r="Z14"/>
      <c r="AA14"/>
      <c r="AB14"/>
      <c r="AC14"/>
      <c r="AD14"/>
      <c r="AE14"/>
      <c r="AF14"/>
      <c r="AG14"/>
      <c r="AH14"/>
      <c r="AI14"/>
      <c r="AJ14"/>
      <c r="AK14"/>
      <c r="AL14"/>
      <c r="AM14"/>
      <c r="AN14"/>
      <c r="AO14"/>
      <c r="AP14"/>
      <c r="AQ14"/>
      <c r="AR14"/>
      <c r="AS14"/>
      <c r="AT14"/>
      <c r="AU14"/>
    </row>
    <row r="15" spans="1:48" s="24" customFormat="1" x14ac:dyDescent="0.25">
      <c r="A15" s="1" t="s">
        <v>4</v>
      </c>
      <c r="B15" s="1" t="s">
        <v>5</v>
      </c>
      <c r="C15" s="16"/>
      <c r="D15" s="22"/>
      <c r="E15" s="25"/>
      <c r="F15" s="23"/>
      <c r="G15" s="23"/>
      <c r="H15" s="23"/>
      <c r="I15" s="23"/>
      <c r="J15" s="23"/>
      <c r="K15" s="23"/>
      <c r="L15" s="23"/>
      <c r="M15" s="23"/>
      <c r="N15" s="23"/>
      <c r="O15" s="23"/>
      <c r="P15" s="23"/>
      <c r="Q15" s="23"/>
      <c r="R15" s="23"/>
      <c r="S15" s="23"/>
      <c r="T15" s="23"/>
      <c r="U15" s="23"/>
      <c r="V15" s="23"/>
      <c r="W15" s="23"/>
      <c r="X15" s="23"/>
      <c r="Y15" s="23"/>
      <c r="Z15"/>
      <c r="AA15"/>
      <c r="AB15"/>
      <c r="AC15"/>
      <c r="AD15"/>
      <c r="AE15"/>
      <c r="AF15"/>
      <c r="AG15"/>
      <c r="AH15"/>
      <c r="AI15"/>
      <c r="AJ15"/>
      <c r="AK15"/>
      <c r="AL15"/>
      <c r="AM15"/>
      <c r="AN15"/>
      <c r="AO15"/>
      <c r="AP15"/>
      <c r="AQ15"/>
      <c r="AR15"/>
      <c r="AS15"/>
      <c r="AT15"/>
      <c r="AU15"/>
    </row>
    <row r="16" spans="1:48" s="24" customFormat="1" x14ac:dyDescent="0.25">
      <c r="A16" s="1" t="s">
        <v>4</v>
      </c>
      <c r="B16" s="1" t="s">
        <v>5</v>
      </c>
      <c r="C16" s="16"/>
      <c r="D16" s="22" t="s">
        <v>24</v>
      </c>
      <c r="E16" s="22" t="s">
        <v>25</v>
      </c>
      <c r="F16" s="26">
        <v>7510899583.070653</v>
      </c>
      <c r="G16" s="27"/>
      <c r="H16" s="27"/>
      <c r="I16" s="27"/>
      <c r="J16" s="27"/>
      <c r="K16" s="27"/>
      <c r="L16" s="27"/>
      <c r="M16" s="27"/>
      <c r="N16" s="27"/>
      <c r="O16" s="27"/>
      <c r="P16" s="27"/>
      <c r="Q16" s="27"/>
      <c r="R16" s="27"/>
      <c r="S16" s="27"/>
      <c r="T16" s="27"/>
      <c r="U16" s="27"/>
      <c r="V16" s="27"/>
      <c r="W16" s="27"/>
      <c r="X16" s="27"/>
      <c r="Y16" s="27"/>
      <c r="Z16"/>
      <c r="AA16"/>
      <c r="AB16"/>
      <c r="AC16"/>
      <c r="AD16"/>
      <c r="AE16"/>
      <c r="AF16"/>
      <c r="AG16"/>
      <c r="AH16"/>
      <c r="AI16"/>
      <c r="AJ16"/>
      <c r="AK16"/>
      <c r="AL16"/>
      <c r="AM16"/>
      <c r="AN16"/>
      <c r="AO16"/>
      <c r="AP16"/>
      <c r="AQ16"/>
      <c r="AR16"/>
      <c r="AS16"/>
      <c r="AT16"/>
      <c r="AU16"/>
    </row>
    <row r="17" spans="1:47" s="24" customFormat="1" x14ac:dyDescent="0.25">
      <c r="A17" s="1" t="s">
        <v>4</v>
      </c>
      <c r="B17" s="1" t="s">
        <v>5</v>
      </c>
      <c r="C17" s="16"/>
      <c r="D17" s="28"/>
      <c r="E17" s="28"/>
      <c r="F17" s="26"/>
      <c r="G17" s="27"/>
      <c r="H17" s="27"/>
      <c r="I17" s="27"/>
      <c r="J17" s="27"/>
      <c r="K17" s="27"/>
      <c r="L17" s="27"/>
      <c r="M17" s="27"/>
      <c r="N17" s="27"/>
      <c r="O17" s="27"/>
      <c r="P17" s="27"/>
      <c r="Q17" s="27"/>
      <c r="R17" s="27"/>
      <c r="S17" s="27"/>
      <c r="T17" s="27"/>
      <c r="U17" s="27"/>
      <c r="V17" s="27"/>
      <c r="W17" s="27"/>
      <c r="X17" s="27"/>
      <c r="Y17" s="27"/>
      <c r="Z17"/>
      <c r="AA17"/>
      <c r="AB17"/>
      <c r="AC17"/>
      <c r="AD17"/>
      <c r="AE17"/>
      <c r="AF17"/>
      <c r="AG17"/>
      <c r="AH17"/>
      <c r="AI17"/>
      <c r="AJ17"/>
      <c r="AK17"/>
      <c r="AL17"/>
      <c r="AM17"/>
      <c r="AN17"/>
      <c r="AO17"/>
      <c r="AP17"/>
      <c r="AQ17"/>
      <c r="AR17"/>
      <c r="AS17"/>
      <c r="AT17"/>
      <c r="AU17"/>
    </row>
    <row r="18" spans="1:47" s="33" customFormat="1" x14ac:dyDescent="0.25">
      <c r="A18" s="1" t="s">
        <v>4</v>
      </c>
      <c r="B18" s="1" t="s">
        <v>5</v>
      </c>
      <c r="C18" s="29"/>
      <c r="D18" s="30" t="s">
        <v>26</v>
      </c>
      <c r="E18" s="31"/>
      <c r="F18" s="32"/>
      <c r="G18" s="32"/>
      <c r="H18" s="32"/>
      <c r="I18" s="32"/>
      <c r="J18" s="32"/>
      <c r="K18" s="32"/>
      <c r="L18" s="32"/>
      <c r="M18" s="32"/>
      <c r="N18" s="32"/>
      <c r="O18" s="32"/>
      <c r="P18" s="32"/>
      <c r="Q18" s="32"/>
      <c r="R18" s="32"/>
      <c r="S18" s="32"/>
      <c r="T18" s="32"/>
      <c r="U18" s="32"/>
      <c r="V18" s="32"/>
      <c r="W18" s="32"/>
      <c r="X18" s="32"/>
      <c r="Y18" s="32"/>
      <c r="Z18"/>
      <c r="AA18"/>
      <c r="AB18"/>
      <c r="AC18"/>
      <c r="AD18"/>
      <c r="AE18"/>
      <c r="AF18"/>
      <c r="AG18"/>
      <c r="AH18"/>
      <c r="AI18"/>
      <c r="AJ18"/>
      <c r="AK18"/>
      <c r="AL18"/>
      <c r="AM18"/>
      <c r="AN18"/>
      <c r="AO18"/>
      <c r="AP18"/>
      <c r="AQ18"/>
      <c r="AR18"/>
      <c r="AS18"/>
      <c r="AT18"/>
      <c r="AU18"/>
    </row>
    <row r="19" spans="1:47" s="24" customFormat="1" x14ac:dyDescent="0.25">
      <c r="A19" s="1" t="s">
        <v>4</v>
      </c>
      <c r="B19" s="1" t="s">
        <v>5</v>
      </c>
      <c r="C19" s="16"/>
      <c r="D19" s="28"/>
      <c r="E19" s="28"/>
      <c r="F19" s="17">
        <v>2022</v>
      </c>
      <c r="G19" s="17">
        <v>2023</v>
      </c>
      <c r="H19" s="17">
        <v>2024</v>
      </c>
      <c r="I19" s="17">
        <v>2025</v>
      </c>
      <c r="J19" s="17">
        <v>2026</v>
      </c>
      <c r="K19" s="17">
        <v>2027</v>
      </c>
      <c r="L19" s="17">
        <v>2028</v>
      </c>
      <c r="M19" s="17">
        <v>2029</v>
      </c>
      <c r="N19" s="17">
        <v>2030</v>
      </c>
      <c r="O19" s="17">
        <v>2031</v>
      </c>
      <c r="P19" s="17">
        <v>2032</v>
      </c>
      <c r="Q19" s="17">
        <v>2033</v>
      </c>
      <c r="R19" s="17">
        <v>2034</v>
      </c>
      <c r="S19" s="17">
        <v>2035</v>
      </c>
      <c r="T19" s="17">
        <v>2036</v>
      </c>
      <c r="U19" s="17">
        <v>2037</v>
      </c>
      <c r="V19" s="17">
        <v>2038</v>
      </c>
      <c r="W19" s="17">
        <v>2039</v>
      </c>
      <c r="X19" s="17">
        <v>2040</v>
      </c>
      <c r="Y19" s="17">
        <v>2041</v>
      </c>
      <c r="Z19"/>
      <c r="AA19"/>
      <c r="AB19"/>
      <c r="AC19"/>
      <c r="AD19"/>
      <c r="AE19"/>
      <c r="AF19"/>
      <c r="AG19"/>
      <c r="AH19"/>
      <c r="AI19"/>
      <c r="AJ19"/>
      <c r="AK19"/>
      <c r="AL19"/>
      <c r="AM19"/>
      <c r="AN19"/>
      <c r="AO19"/>
      <c r="AP19"/>
      <c r="AQ19"/>
      <c r="AR19"/>
      <c r="AS19"/>
      <c r="AT19"/>
      <c r="AU19"/>
    </row>
    <row r="20" spans="1:47" s="28" customFormat="1" x14ac:dyDescent="0.25">
      <c r="A20" s="1" t="s">
        <v>4</v>
      </c>
      <c r="B20" s="1" t="s">
        <v>5</v>
      </c>
      <c r="C20" s="34"/>
      <c r="D20" s="22" t="s">
        <v>27</v>
      </c>
      <c r="E20" s="22" t="s">
        <v>28</v>
      </c>
      <c r="F20" s="35">
        <v>326216178.89434803</v>
      </c>
      <c r="G20" s="35">
        <v>319429133.46887839</v>
      </c>
      <c r="H20" s="35">
        <v>325149221.56695706</v>
      </c>
      <c r="I20" s="35">
        <v>334749872.46619546</v>
      </c>
      <c r="J20" s="35">
        <v>373988727.02666193</v>
      </c>
      <c r="K20" s="35">
        <v>406215319.85570973</v>
      </c>
      <c r="L20" s="35">
        <v>408408183.25831544</v>
      </c>
      <c r="M20" s="35">
        <v>421428155.29143655</v>
      </c>
      <c r="N20" s="35">
        <v>438920256.80622995</v>
      </c>
      <c r="O20" s="35">
        <v>448796219.40865725</v>
      </c>
      <c r="P20" s="35">
        <v>464754830.9083938</v>
      </c>
      <c r="Q20" s="35">
        <v>491615814.94649792</v>
      </c>
      <c r="R20" s="35">
        <v>485484322.59196794</v>
      </c>
      <c r="S20" s="35">
        <v>488549989.10587949</v>
      </c>
      <c r="T20" s="35">
        <v>510789071.1116066</v>
      </c>
      <c r="U20" s="35">
        <v>518713298.84188414</v>
      </c>
      <c r="V20" s="35">
        <v>526592345.91127276</v>
      </c>
      <c r="W20" s="35">
        <v>573004782.29170346</v>
      </c>
      <c r="X20" s="35">
        <v>554506933.01682496</v>
      </c>
      <c r="Y20" s="35">
        <v>573551853.98151731</v>
      </c>
      <c r="Z20"/>
      <c r="AA20"/>
      <c r="AB20"/>
      <c r="AC20"/>
      <c r="AD20"/>
      <c r="AE20"/>
      <c r="AF20"/>
      <c r="AG20"/>
      <c r="AH20"/>
      <c r="AI20"/>
      <c r="AJ20"/>
      <c r="AK20"/>
      <c r="AL20"/>
      <c r="AM20"/>
      <c r="AN20"/>
      <c r="AO20"/>
      <c r="AP20"/>
      <c r="AQ20"/>
      <c r="AR20"/>
      <c r="AS20"/>
      <c r="AT20"/>
      <c r="AU20"/>
    </row>
    <row r="21" spans="1:47" s="24" customFormat="1" x14ac:dyDescent="0.25">
      <c r="A21" s="1" t="s">
        <v>4</v>
      </c>
      <c r="B21" s="1" t="s">
        <v>5</v>
      </c>
      <c r="C21" s="16"/>
      <c r="D21" s="28"/>
      <c r="E21" s="28"/>
      <c r="F21" s="17"/>
      <c r="G21" s="17"/>
      <c r="H21" s="17"/>
      <c r="I21" s="17"/>
      <c r="J21" s="17"/>
      <c r="K21" s="17"/>
      <c r="L21" s="17"/>
      <c r="M21" s="17"/>
      <c r="N21" s="17"/>
      <c r="O21" s="17"/>
      <c r="P21" s="17"/>
      <c r="Q21" s="17"/>
      <c r="R21" s="17"/>
      <c r="S21" s="17"/>
      <c r="T21" s="17"/>
      <c r="U21" s="17"/>
      <c r="V21" s="17"/>
      <c r="W21" s="17"/>
      <c r="X21" s="17"/>
      <c r="Y21" s="17"/>
      <c r="Z21"/>
      <c r="AA21"/>
      <c r="AB21"/>
      <c r="AC21"/>
      <c r="AD21"/>
      <c r="AE21"/>
      <c r="AF21"/>
      <c r="AG21"/>
      <c r="AH21"/>
      <c r="AI21"/>
      <c r="AJ21"/>
      <c r="AK21"/>
      <c r="AL21"/>
      <c r="AM21"/>
      <c r="AN21"/>
      <c r="AO21"/>
      <c r="AP21"/>
      <c r="AQ21"/>
      <c r="AR21"/>
      <c r="AS21"/>
      <c r="AT21"/>
      <c r="AU21"/>
    </row>
    <row r="22" spans="1:47" s="24" customFormat="1" x14ac:dyDescent="0.25">
      <c r="A22" s="1" t="s">
        <v>4</v>
      </c>
      <c r="B22" s="1" t="s">
        <v>5</v>
      </c>
      <c r="C22" s="16"/>
      <c r="D22" s="28" t="s">
        <v>29</v>
      </c>
      <c r="E22" s="16" t="s">
        <v>30</v>
      </c>
      <c r="F22" s="36" t="s">
        <v>31</v>
      </c>
      <c r="G22" s="36" t="s">
        <v>31</v>
      </c>
      <c r="H22" s="36" t="s">
        <v>31</v>
      </c>
      <c r="I22" s="36" t="s">
        <v>31</v>
      </c>
      <c r="J22" s="36" t="s">
        <v>31</v>
      </c>
      <c r="K22" s="36" t="s">
        <v>31</v>
      </c>
      <c r="L22" s="36" t="s">
        <v>31</v>
      </c>
      <c r="M22" s="36" t="s">
        <v>31</v>
      </c>
      <c r="N22" s="36" t="s">
        <v>31</v>
      </c>
      <c r="O22" s="36" t="s">
        <v>31</v>
      </c>
      <c r="P22" s="36" t="s">
        <v>31</v>
      </c>
      <c r="Q22" s="36" t="s">
        <v>31</v>
      </c>
      <c r="R22" s="36" t="s">
        <v>31</v>
      </c>
      <c r="S22" s="36" t="s">
        <v>31</v>
      </c>
      <c r="T22" s="36" t="s">
        <v>31</v>
      </c>
      <c r="U22" s="36" t="s">
        <v>31</v>
      </c>
      <c r="V22" s="36" t="s">
        <v>31</v>
      </c>
      <c r="W22" s="36" t="s">
        <v>31</v>
      </c>
      <c r="X22" s="36" t="s">
        <v>31</v>
      </c>
      <c r="Y22" s="36" t="s">
        <v>31</v>
      </c>
      <c r="Z22"/>
      <c r="AA22"/>
      <c r="AB22"/>
      <c r="AC22"/>
      <c r="AD22"/>
      <c r="AE22"/>
      <c r="AF22"/>
      <c r="AG22"/>
      <c r="AH22"/>
      <c r="AI22"/>
      <c r="AJ22"/>
      <c r="AK22"/>
      <c r="AL22"/>
      <c r="AM22"/>
      <c r="AN22"/>
      <c r="AO22"/>
      <c r="AP22"/>
      <c r="AQ22"/>
      <c r="AR22"/>
      <c r="AS22"/>
      <c r="AT22"/>
      <c r="AU22"/>
    </row>
    <row r="23" spans="1:47" s="24" customFormat="1" x14ac:dyDescent="0.25">
      <c r="A23" s="1" t="s">
        <v>4</v>
      </c>
      <c r="B23" s="1" t="s">
        <v>5</v>
      </c>
      <c r="C23" s="16" t="s">
        <v>11</v>
      </c>
      <c r="D23" s="37" t="s">
        <v>32</v>
      </c>
      <c r="E23" s="38"/>
      <c r="F23" s="39"/>
      <c r="G23" s="39"/>
      <c r="H23" s="39"/>
      <c r="I23" s="39"/>
      <c r="J23" s="39"/>
      <c r="K23" s="39"/>
      <c r="L23" s="39"/>
      <c r="M23" s="39"/>
      <c r="N23" s="39"/>
      <c r="O23" s="39"/>
      <c r="P23" s="39"/>
      <c r="Q23" s="39"/>
      <c r="R23" s="39"/>
      <c r="S23" s="39"/>
      <c r="T23" s="39"/>
      <c r="U23" s="39"/>
      <c r="V23" s="39"/>
      <c r="W23" s="39"/>
      <c r="X23" s="39"/>
      <c r="Y23" s="39"/>
      <c r="Z23"/>
      <c r="AA23"/>
      <c r="AB23"/>
      <c r="AC23"/>
      <c r="AD23"/>
      <c r="AE23"/>
      <c r="AF23"/>
      <c r="AG23"/>
      <c r="AH23"/>
      <c r="AI23"/>
      <c r="AJ23"/>
      <c r="AK23"/>
      <c r="AL23"/>
      <c r="AM23"/>
      <c r="AN23"/>
      <c r="AO23"/>
      <c r="AP23"/>
      <c r="AQ23"/>
      <c r="AR23"/>
      <c r="AS23"/>
      <c r="AT23"/>
      <c r="AU23"/>
    </row>
    <row r="24" spans="1:47" s="24" customFormat="1" x14ac:dyDescent="0.25">
      <c r="A24" s="1" t="s">
        <v>4</v>
      </c>
      <c r="B24" s="1" t="s">
        <v>5</v>
      </c>
      <c r="C24" s="18">
        <v>2093186710.4143469</v>
      </c>
      <c r="D24" s="40" t="s">
        <v>33</v>
      </c>
      <c r="E24" s="40" t="s">
        <v>34</v>
      </c>
      <c r="F24" s="39">
        <v>135649587.890625</v>
      </c>
      <c r="G24" s="39">
        <v>121770405.2734375</v>
      </c>
      <c r="H24" s="39">
        <v>127064900.390625</v>
      </c>
      <c r="I24" s="39">
        <v>129669908.203125</v>
      </c>
      <c r="J24" s="39">
        <v>164431281.25</v>
      </c>
      <c r="K24" s="39">
        <v>174173943.359375</v>
      </c>
      <c r="L24" s="39">
        <v>183144531.25</v>
      </c>
      <c r="M24" s="39">
        <v>190716603.515625</v>
      </c>
      <c r="N24" s="39">
        <v>199024082.03125</v>
      </c>
      <c r="O24" s="39">
        <v>202371863.28125</v>
      </c>
      <c r="P24" s="39">
        <v>210489099.609375</v>
      </c>
      <c r="Q24" s="39">
        <v>219108414.0625</v>
      </c>
      <c r="R24" s="39">
        <v>226995517.578125</v>
      </c>
      <c r="S24" s="39">
        <v>225167669.921875</v>
      </c>
      <c r="T24" s="39">
        <v>237311189.453125</v>
      </c>
      <c r="U24" s="39">
        <v>237914445.3125</v>
      </c>
      <c r="V24" s="39">
        <v>243487210.9375</v>
      </c>
      <c r="W24" s="39">
        <v>253935169.921875</v>
      </c>
      <c r="X24" s="39">
        <v>262169147.4609375</v>
      </c>
      <c r="Y24" s="39">
        <v>273419255.24902344</v>
      </c>
      <c r="Z24"/>
      <c r="AA24"/>
      <c r="AB24"/>
      <c r="AC24"/>
      <c r="AD24"/>
      <c r="AE24"/>
      <c r="AF24"/>
      <c r="AG24"/>
      <c r="AH24"/>
      <c r="AI24"/>
      <c r="AJ24"/>
      <c r="AK24"/>
      <c r="AL24"/>
      <c r="AM24"/>
      <c r="AN24"/>
      <c r="AO24"/>
      <c r="AP24"/>
      <c r="AQ24"/>
      <c r="AR24"/>
      <c r="AS24"/>
      <c r="AT24"/>
      <c r="AU24"/>
    </row>
    <row r="25" spans="1:47" s="24" customFormat="1" x14ac:dyDescent="0.25">
      <c r="A25" s="1" t="s">
        <v>4</v>
      </c>
      <c r="B25" s="1" t="s">
        <v>5</v>
      </c>
      <c r="C25" s="18">
        <v>2289673385.9886413</v>
      </c>
      <c r="D25" s="41" t="s">
        <v>35</v>
      </c>
      <c r="E25" s="40" t="s">
        <v>36</v>
      </c>
      <c r="F25" s="39">
        <v>133649125</v>
      </c>
      <c r="G25" s="39">
        <v>128934859.375</v>
      </c>
      <c r="H25" s="39">
        <v>125694070.3125</v>
      </c>
      <c r="I25" s="39">
        <v>137000437.5</v>
      </c>
      <c r="J25" s="39">
        <v>179823515.625</v>
      </c>
      <c r="K25" s="39">
        <v>180878671.875</v>
      </c>
      <c r="L25" s="39">
        <v>192178375</v>
      </c>
      <c r="M25" s="39">
        <v>198986546.875</v>
      </c>
      <c r="N25" s="39">
        <v>204364078.125</v>
      </c>
      <c r="O25" s="39">
        <v>219532406.25</v>
      </c>
      <c r="P25" s="39">
        <v>218900859.375</v>
      </c>
      <c r="Q25" s="39">
        <v>223794046.875</v>
      </c>
      <c r="R25" s="39">
        <v>232279828.125</v>
      </c>
      <c r="S25" s="39">
        <v>274659093.75</v>
      </c>
      <c r="T25" s="39">
        <v>281292437.5</v>
      </c>
      <c r="U25" s="39">
        <v>298165312.5</v>
      </c>
      <c r="V25" s="39">
        <v>298157843.75</v>
      </c>
      <c r="W25" s="39">
        <v>304265781.25</v>
      </c>
      <c r="X25" s="39">
        <v>331805812.5</v>
      </c>
      <c r="Y25" s="39">
        <v>332571593.75</v>
      </c>
      <c r="Z25"/>
      <c r="AA25"/>
      <c r="AB25"/>
      <c r="AC25"/>
      <c r="AD25"/>
      <c r="AE25"/>
      <c r="AF25"/>
      <c r="AG25"/>
      <c r="AH25"/>
      <c r="AI25"/>
      <c r="AJ25"/>
      <c r="AK25"/>
      <c r="AL25"/>
      <c r="AM25"/>
      <c r="AN25"/>
      <c r="AO25"/>
      <c r="AP25"/>
      <c r="AQ25"/>
      <c r="AR25"/>
      <c r="AS25"/>
      <c r="AT25"/>
      <c r="AU25"/>
    </row>
    <row r="26" spans="1:47" s="24" customFormat="1" x14ac:dyDescent="0.25">
      <c r="A26" s="1" t="s">
        <v>4</v>
      </c>
      <c r="B26" s="1" t="s">
        <v>5</v>
      </c>
      <c r="C26" s="18">
        <v>-496710750.10023165</v>
      </c>
      <c r="D26" s="41" t="s">
        <v>37</v>
      </c>
      <c r="E26" s="40" t="s">
        <v>38</v>
      </c>
      <c r="F26" s="42">
        <v>-34543517.578125</v>
      </c>
      <c r="G26" s="42">
        <v>-44591008.7890625</v>
      </c>
      <c r="H26" s="42">
        <v>-36374572.265625</v>
      </c>
      <c r="I26" s="42">
        <v>-48730521.484375</v>
      </c>
      <c r="J26" s="42">
        <v>-46824718.75</v>
      </c>
      <c r="K26" s="42">
        <v>-38722759.765625</v>
      </c>
      <c r="L26" s="42">
        <v>-40491173.828125</v>
      </c>
      <c r="M26" s="42">
        <v>-28069812.5</v>
      </c>
      <c r="N26" s="42">
        <v>-24750972.65625</v>
      </c>
      <c r="O26" s="42">
        <v>-34960644.53125</v>
      </c>
      <c r="P26" s="42">
        <v>-26807324.21875</v>
      </c>
      <c r="Q26" s="42">
        <v>-23434308.59375</v>
      </c>
      <c r="R26" s="42">
        <v>-24074042.96875</v>
      </c>
      <c r="S26" s="42">
        <v>-68705531.25</v>
      </c>
      <c r="T26" s="42">
        <v>-63498046.875</v>
      </c>
      <c r="U26" s="42">
        <v>-79128863.28125</v>
      </c>
      <c r="V26" s="42">
        <v>-74087546.875</v>
      </c>
      <c r="W26" s="42">
        <v>-69838562.5</v>
      </c>
      <c r="X26" s="42">
        <v>-83356382.8125</v>
      </c>
      <c r="Y26" s="42">
        <v>-61014343.75</v>
      </c>
      <c r="Z26"/>
      <c r="AA26"/>
      <c r="AB26"/>
      <c r="AC26"/>
      <c r="AD26"/>
      <c r="AE26"/>
      <c r="AF26"/>
      <c r="AG26"/>
      <c r="AH26"/>
      <c r="AI26"/>
      <c r="AJ26"/>
      <c r="AK26"/>
      <c r="AL26"/>
      <c r="AM26"/>
      <c r="AN26"/>
      <c r="AO26"/>
      <c r="AP26"/>
      <c r="AQ26"/>
      <c r="AR26"/>
      <c r="AS26"/>
      <c r="AT26"/>
      <c r="AU26"/>
    </row>
    <row r="27" spans="1:47" s="24" customFormat="1" x14ac:dyDescent="0.25">
      <c r="A27" s="1" t="s">
        <v>4</v>
      </c>
      <c r="B27" s="1" t="s">
        <v>5</v>
      </c>
      <c r="C27" s="18">
        <v>405318791.25678039</v>
      </c>
      <c r="D27" s="43" t="s">
        <v>39</v>
      </c>
      <c r="E27" s="40" t="s">
        <v>40</v>
      </c>
      <c r="F27" s="39">
        <v>24179779.296875</v>
      </c>
      <c r="G27" s="39">
        <v>15762569.3359375</v>
      </c>
      <c r="H27" s="39">
        <v>18651896.484375</v>
      </c>
      <c r="I27" s="39">
        <v>17337603.515625</v>
      </c>
      <c r="J27" s="39">
        <v>26306437.5</v>
      </c>
      <c r="K27" s="39">
        <v>30196263.671875</v>
      </c>
      <c r="L27" s="39">
        <v>31947162.109375</v>
      </c>
      <c r="M27" s="39">
        <v>37138679.6875</v>
      </c>
      <c r="N27" s="39">
        <v>37476894.53125</v>
      </c>
      <c r="O27" s="39">
        <v>39086222.65625</v>
      </c>
      <c r="P27" s="39">
        <v>43202714.84375</v>
      </c>
      <c r="Q27" s="39">
        <v>45877722.65625</v>
      </c>
      <c r="R27" s="39">
        <v>49939222.65625</v>
      </c>
      <c r="S27" s="39">
        <v>47971375</v>
      </c>
      <c r="T27" s="39">
        <v>48525960.9375</v>
      </c>
      <c r="U27" s="39">
        <v>48384269.53125</v>
      </c>
      <c r="V27" s="39">
        <v>52674117.1875</v>
      </c>
      <c r="W27" s="39">
        <v>69246093.75</v>
      </c>
      <c r="X27" s="39">
        <v>65949789.0625</v>
      </c>
      <c r="Y27" s="39">
        <v>73870953.125</v>
      </c>
      <c r="Z27"/>
      <c r="AA27"/>
      <c r="AB27"/>
      <c r="AC27"/>
      <c r="AD27"/>
      <c r="AE27"/>
      <c r="AF27"/>
      <c r="AG27"/>
      <c r="AH27"/>
      <c r="AI27"/>
      <c r="AJ27"/>
      <c r="AK27"/>
      <c r="AL27"/>
      <c r="AM27"/>
      <c r="AN27"/>
      <c r="AO27"/>
      <c r="AP27"/>
      <c r="AQ27"/>
      <c r="AR27"/>
      <c r="AS27"/>
      <c r="AT27"/>
      <c r="AU27"/>
    </row>
    <row r="28" spans="1:47" s="24" customFormat="1" x14ac:dyDescent="0.25">
      <c r="A28" s="1" t="s">
        <v>4</v>
      </c>
      <c r="B28" s="1" t="s">
        <v>5</v>
      </c>
      <c r="C28" s="18">
        <v>-902029541.35701203</v>
      </c>
      <c r="D28" s="43" t="s">
        <v>41</v>
      </c>
      <c r="E28" s="40" t="s">
        <v>42</v>
      </c>
      <c r="F28" s="39">
        <v>-58723296.875</v>
      </c>
      <c r="G28" s="39">
        <v>-60353578.125</v>
      </c>
      <c r="H28" s="39">
        <v>-55026468.75</v>
      </c>
      <c r="I28" s="39">
        <v>-66068125</v>
      </c>
      <c r="J28" s="39">
        <v>-73131156.25</v>
      </c>
      <c r="K28" s="39">
        <v>-68919023.4375</v>
      </c>
      <c r="L28" s="39">
        <v>-72438335.9375</v>
      </c>
      <c r="M28" s="39">
        <v>-65208492.1875</v>
      </c>
      <c r="N28" s="39">
        <v>-62227867.1875</v>
      </c>
      <c r="O28" s="39">
        <v>-74046867.1875</v>
      </c>
      <c r="P28" s="39">
        <v>-70010039.0625</v>
      </c>
      <c r="Q28" s="39">
        <v>-69312031.25</v>
      </c>
      <c r="R28" s="39">
        <v>-74013265.625</v>
      </c>
      <c r="S28" s="39">
        <v>-116676906.25</v>
      </c>
      <c r="T28" s="39">
        <v>-112024007.8125</v>
      </c>
      <c r="U28" s="39">
        <v>-127513132.8125</v>
      </c>
      <c r="V28" s="39">
        <v>-126761664.0625</v>
      </c>
      <c r="W28" s="39">
        <v>-139084656.25</v>
      </c>
      <c r="X28" s="39">
        <v>-149306171.875</v>
      </c>
      <c r="Y28" s="39">
        <v>-134885296.875</v>
      </c>
      <c r="Z28"/>
      <c r="AA28"/>
      <c r="AB28"/>
      <c r="AC28"/>
      <c r="AD28"/>
      <c r="AE28"/>
      <c r="AF28"/>
      <c r="AG28"/>
      <c r="AH28"/>
      <c r="AI28"/>
      <c r="AJ28"/>
      <c r="AK28"/>
      <c r="AL28"/>
      <c r="AM28"/>
      <c r="AN28"/>
      <c r="AO28"/>
      <c r="AP28"/>
      <c r="AQ28"/>
      <c r="AR28"/>
      <c r="AS28"/>
      <c r="AT28"/>
      <c r="AU28"/>
    </row>
    <row r="29" spans="1:47" s="24" customFormat="1" x14ac:dyDescent="0.25">
      <c r="A29" s="1" t="s">
        <v>4</v>
      </c>
      <c r="B29" s="1" t="s">
        <v>5</v>
      </c>
      <c r="C29" s="18">
        <v>300224074.5259369</v>
      </c>
      <c r="D29" s="41" t="s">
        <v>43</v>
      </c>
      <c r="E29" s="40" t="s">
        <v>44</v>
      </c>
      <c r="F29" s="39">
        <v>36543980.46875</v>
      </c>
      <c r="G29" s="39">
        <v>37426554.6875</v>
      </c>
      <c r="H29" s="39">
        <v>37745402.34375</v>
      </c>
      <c r="I29" s="39">
        <v>41399992.1875</v>
      </c>
      <c r="J29" s="39">
        <v>31432484.375</v>
      </c>
      <c r="K29" s="39">
        <v>32018031.25</v>
      </c>
      <c r="L29" s="39">
        <v>31457330.078125</v>
      </c>
      <c r="M29" s="39">
        <v>19799869.140625</v>
      </c>
      <c r="N29" s="39">
        <v>19410976.5625</v>
      </c>
      <c r="O29" s="39">
        <v>17800101.5625</v>
      </c>
      <c r="P29" s="39">
        <v>18395564.453125</v>
      </c>
      <c r="Q29" s="39">
        <v>18748675.78125</v>
      </c>
      <c r="R29" s="39">
        <v>18789732.421875</v>
      </c>
      <c r="S29" s="39">
        <v>19214107.421875</v>
      </c>
      <c r="T29" s="39">
        <v>19516798.828125</v>
      </c>
      <c r="U29" s="39">
        <v>18877996.09375</v>
      </c>
      <c r="V29" s="39">
        <v>19416914.0625</v>
      </c>
      <c r="W29" s="39">
        <v>19507951.171875</v>
      </c>
      <c r="X29" s="39">
        <v>13719717.7734375</v>
      </c>
      <c r="Y29" s="39">
        <v>1862005.2490234375</v>
      </c>
      <c r="Z29"/>
      <c r="AA29"/>
      <c r="AB29"/>
      <c r="AC29"/>
      <c r="AD29"/>
      <c r="AE29"/>
      <c r="AF29"/>
      <c r="AG29"/>
      <c r="AH29"/>
      <c r="AI29"/>
      <c r="AJ29"/>
      <c r="AK29"/>
      <c r="AL29"/>
      <c r="AM29"/>
      <c r="AN29"/>
      <c r="AO29"/>
      <c r="AP29"/>
      <c r="AQ29"/>
      <c r="AR29"/>
      <c r="AS29"/>
      <c r="AT29"/>
      <c r="AU29"/>
    </row>
    <row r="30" spans="1:47" s="24" customFormat="1" x14ac:dyDescent="0.25">
      <c r="A30" s="1" t="s">
        <v>4</v>
      </c>
      <c r="B30" s="1" t="s">
        <v>5</v>
      </c>
      <c r="C30" s="18">
        <v>0</v>
      </c>
      <c r="D30" s="41" t="s">
        <v>45</v>
      </c>
      <c r="E30" s="40" t="s">
        <v>45</v>
      </c>
      <c r="F30" s="39">
        <v>0</v>
      </c>
      <c r="G30" s="39">
        <v>0</v>
      </c>
      <c r="H30" s="39">
        <v>0</v>
      </c>
      <c r="I30" s="39">
        <v>0</v>
      </c>
      <c r="J30" s="39">
        <v>0</v>
      </c>
      <c r="K30" s="39">
        <v>0</v>
      </c>
      <c r="L30" s="39">
        <v>0</v>
      </c>
      <c r="M30" s="39">
        <v>0</v>
      </c>
      <c r="N30" s="39">
        <v>0</v>
      </c>
      <c r="O30" s="39">
        <v>0</v>
      </c>
      <c r="P30" s="39">
        <v>0</v>
      </c>
      <c r="Q30" s="39">
        <v>0</v>
      </c>
      <c r="R30" s="39">
        <v>0</v>
      </c>
      <c r="S30" s="39">
        <v>0</v>
      </c>
      <c r="T30" s="39">
        <v>0</v>
      </c>
      <c r="U30" s="39">
        <v>0</v>
      </c>
      <c r="V30" s="39">
        <v>0</v>
      </c>
      <c r="W30" s="39">
        <v>0</v>
      </c>
      <c r="X30" s="39">
        <v>0</v>
      </c>
      <c r="Y30" s="39">
        <v>0</v>
      </c>
      <c r="Z30"/>
      <c r="AA30"/>
      <c r="AB30"/>
      <c r="AC30"/>
      <c r="AD30"/>
      <c r="AE30"/>
      <c r="AF30"/>
      <c r="AG30"/>
      <c r="AH30"/>
      <c r="AI30"/>
      <c r="AJ30"/>
      <c r="AK30"/>
      <c r="AL30"/>
      <c r="AM30"/>
      <c r="AN30"/>
      <c r="AO30"/>
      <c r="AP30"/>
      <c r="AQ30"/>
      <c r="AR30"/>
      <c r="AS30"/>
      <c r="AT30"/>
      <c r="AU30"/>
    </row>
    <row r="31" spans="1:47" s="24" customFormat="1" x14ac:dyDescent="0.25">
      <c r="A31" s="1" t="s">
        <v>4</v>
      </c>
      <c r="B31" s="1" t="s">
        <v>5</v>
      </c>
      <c r="C31" s="18">
        <v>0</v>
      </c>
      <c r="D31" s="44" t="s">
        <v>46</v>
      </c>
      <c r="E31" s="45" t="s">
        <v>47</v>
      </c>
      <c r="F31" s="46">
        <v>0</v>
      </c>
      <c r="G31" s="46">
        <v>0</v>
      </c>
      <c r="H31" s="46">
        <v>0</v>
      </c>
      <c r="I31" s="46">
        <v>0</v>
      </c>
      <c r="J31" s="46">
        <v>0</v>
      </c>
      <c r="K31" s="46">
        <v>0</v>
      </c>
      <c r="L31" s="46">
        <v>0</v>
      </c>
      <c r="M31" s="46">
        <v>0</v>
      </c>
      <c r="N31" s="46">
        <v>0</v>
      </c>
      <c r="O31" s="46">
        <v>0</v>
      </c>
      <c r="P31" s="46">
        <v>0</v>
      </c>
      <c r="Q31" s="46">
        <v>0</v>
      </c>
      <c r="R31" s="46">
        <v>0</v>
      </c>
      <c r="S31" s="46">
        <v>0</v>
      </c>
      <c r="T31" s="46">
        <v>0</v>
      </c>
      <c r="U31" s="46">
        <v>0</v>
      </c>
      <c r="V31" s="46">
        <v>0</v>
      </c>
      <c r="W31" s="46">
        <v>0</v>
      </c>
      <c r="X31" s="46">
        <v>0</v>
      </c>
      <c r="Y31" s="46">
        <v>0</v>
      </c>
      <c r="Z31"/>
      <c r="AA31"/>
      <c r="AB31"/>
      <c r="AC31"/>
      <c r="AD31"/>
      <c r="AE31"/>
      <c r="AF31"/>
      <c r="AG31"/>
      <c r="AH31"/>
      <c r="AI31"/>
      <c r="AJ31"/>
      <c r="AK31"/>
      <c r="AL31"/>
      <c r="AM31"/>
      <c r="AN31"/>
      <c r="AO31"/>
      <c r="AP31"/>
      <c r="AQ31"/>
      <c r="AR31"/>
      <c r="AS31"/>
      <c r="AT31"/>
      <c r="AU31"/>
    </row>
    <row r="32" spans="1:47" s="24" customFormat="1" x14ac:dyDescent="0.25">
      <c r="A32" s="1" t="s">
        <v>4</v>
      </c>
      <c r="B32" s="1" t="s">
        <v>5</v>
      </c>
      <c r="C32" s="18">
        <v>0</v>
      </c>
      <c r="D32" s="37" t="s">
        <v>48</v>
      </c>
      <c r="E32" s="40"/>
      <c r="F32" s="47"/>
      <c r="G32" s="47"/>
      <c r="H32" s="47"/>
      <c r="I32" s="47"/>
      <c r="J32" s="48"/>
      <c r="K32" s="47"/>
      <c r="L32" s="47"/>
      <c r="M32" s="47"/>
      <c r="N32" s="27"/>
      <c r="O32" s="27"/>
      <c r="P32" s="27"/>
      <c r="Q32" s="27"/>
      <c r="R32" s="27"/>
      <c r="S32" s="27"/>
      <c r="T32" s="27"/>
      <c r="U32" s="27"/>
      <c r="V32" s="27"/>
      <c r="W32" s="27"/>
      <c r="X32" s="27"/>
      <c r="Y32" s="27"/>
      <c r="Z32"/>
      <c r="AA32"/>
      <c r="AB32"/>
      <c r="AC32"/>
      <c r="AD32"/>
      <c r="AE32"/>
      <c r="AF32"/>
      <c r="AG32"/>
      <c r="AH32"/>
      <c r="AI32"/>
      <c r="AJ32"/>
      <c r="AK32"/>
      <c r="AL32"/>
      <c r="AM32"/>
      <c r="AN32"/>
      <c r="AO32"/>
      <c r="AP32"/>
      <c r="AQ32"/>
      <c r="AR32"/>
      <c r="AS32"/>
      <c r="AT32"/>
      <c r="AU32"/>
    </row>
    <row r="33" spans="1:47" s="24" customFormat="1" x14ac:dyDescent="0.25">
      <c r="A33" s="1" t="s">
        <v>4</v>
      </c>
      <c r="B33" s="1" t="s">
        <v>5</v>
      </c>
      <c r="C33" s="18">
        <v>543703375.21999884</v>
      </c>
      <c r="D33" s="40" t="s">
        <v>49</v>
      </c>
      <c r="E33" s="40" t="s">
        <v>50</v>
      </c>
      <c r="F33" s="39">
        <v>42637349.93130891</v>
      </c>
      <c r="G33" s="39">
        <v>38186790.952150553</v>
      </c>
      <c r="H33" s="39">
        <v>37973890.152393401</v>
      </c>
      <c r="I33" s="39">
        <v>40826729.454794221</v>
      </c>
      <c r="J33" s="39">
        <v>39752424.186138682</v>
      </c>
      <c r="K33" s="39">
        <v>56772549.772124425</v>
      </c>
      <c r="L33" s="39">
        <v>44175966.957761496</v>
      </c>
      <c r="M33" s="39">
        <v>43699328.318462037</v>
      </c>
      <c r="N33" s="39">
        <v>46851733.838886827</v>
      </c>
      <c r="O33" s="39">
        <v>49234291.081802316</v>
      </c>
      <c r="P33" s="39">
        <v>52826851.788464658</v>
      </c>
      <c r="Q33" s="39">
        <v>66713946.249364585</v>
      </c>
      <c r="R33" s="39">
        <v>48232380.233274572</v>
      </c>
      <c r="S33" s="39">
        <v>50347206.074859351</v>
      </c>
      <c r="T33" s="39">
        <v>55697725.426667713</v>
      </c>
      <c r="U33" s="39">
        <v>57534392.894120075</v>
      </c>
      <c r="V33" s="39">
        <v>54850244.899944864</v>
      </c>
      <c r="W33" s="39">
        <v>74777108.685376704</v>
      </c>
      <c r="X33" s="39">
        <v>53822863.558583766</v>
      </c>
      <c r="Y33" s="39">
        <v>55386652.188660905</v>
      </c>
      <c r="Z33"/>
      <c r="AA33"/>
      <c r="AB33"/>
      <c r="AC33"/>
      <c r="AD33"/>
      <c r="AE33"/>
      <c r="AF33"/>
      <c r="AG33"/>
      <c r="AH33"/>
      <c r="AI33"/>
      <c r="AJ33"/>
      <c r="AK33"/>
      <c r="AL33"/>
      <c r="AM33"/>
      <c r="AN33"/>
      <c r="AO33"/>
      <c r="AP33"/>
      <c r="AQ33"/>
      <c r="AR33"/>
      <c r="AS33"/>
      <c r="AT33"/>
      <c r="AU33"/>
    </row>
    <row r="34" spans="1:47" s="24" customFormat="1" x14ac:dyDescent="0.25">
      <c r="A34" s="1" t="s">
        <v>4</v>
      </c>
      <c r="B34" s="1" t="s">
        <v>5</v>
      </c>
      <c r="C34" s="18">
        <v>249948836.66501725</v>
      </c>
      <c r="D34" s="40" t="s">
        <v>51</v>
      </c>
      <c r="E34" s="40" t="s">
        <v>52</v>
      </c>
      <c r="F34" s="39">
        <v>14926564.300000001</v>
      </c>
      <c r="G34" s="39">
        <v>15725217.379999999</v>
      </c>
      <c r="H34" s="39">
        <v>16650937.659999996</v>
      </c>
      <c r="I34" s="39">
        <v>17576657.939999998</v>
      </c>
      <c r="J34" s="39">
        <v>19334370.699999999</v>
      </c>
      <c r="K34" s="39">
        <v>21088724.369999997</v>
      </c>
      <c r="L34" s="39">
        <v>22846437.130000003</v>
      </c>
      <c r="M34" s="39">
        <v>24604149.890000001</v>
      </c>
      <c r="N34" s="39">
        <v>26361862.649999999</v>
      </c>
      <c r="O34" s="39">
        <v>26361862.649999999</v>
      </c>
      <c r="P34" s="39">
        <v>26361862.649999999</v>
      </c>
      <c r="Q34" s="39">
        <v>26361862.649999999</v>
      </c>
      <c r="R34" s="39">
        <v>26361862.649999999</v>
      </c>
      <c r="S34" s="39">
        <v>26361862.649999999</v>
      </c>
      <c r="T34" s="39">
        <v>26361862.649999999</v>
      </c>
      <c r="U34" s="39">
        <v>26361862.649999999</v>
      </c>
      <c r="V34" s="39">
        <v>26361862.649999999</v>
      </c>
      <c r="W34" s="39">
        <v>26361862.649999999</v>
      </c>
      <c r="X34" s="39">
        <v>26361862.649999999</v>
      </c>
      <c r="Y34" s="39">
        <v>26361862.649999999</v>
      </c>
      <c r="Z34"/>
      <c r="AA34"/>
      <c r="AB34"/>
      <c r="AC34"/>
      <c r="AD34"/>
      <c r="AE34"/>
      <c r="AF34"/>
      <c r="AG34"/>
      <c r="AH34"/>
      <c r="AI34"/>
      <c r="AJ34"/>
      <c r="AK34"/>
      <c r="AL34"/>
      <c r="AM34"/>
      <c r="AN34"/>
      <c r="AO34"/>
      <c r="AP34"/>
      <c r="AQ34"/>
      <c r="AR34"/>
      <c r="AS34"/>
      <c r="AT34"/>
      <c r="AU34"/>
    </row>
    <row r="35" spans="1:47" s="24" customFormat="1" x14ac:dyDescent="0.25">
      <c r="A35" s="1" t="s">
        <v>4</v>
      </c>
      <c r="B35" s="1" t="s">
        <v>5</v>
      </c>
      <c r="C35" s="18">
        <v>4025702.2470331443</v>
      </c>
      <c r="D35" s="40" t="s">
        <v>53</v>
      </c>
      <c r="E35" s="40" t="s">
        <v>54</v>
      </c>
      <c r="F35" s="39">
        <v>0</v>
      </c>
      <c r="G35" s="39">
        <v>0</v>
      </c>
      <c r="H35" s="39">
        <v>0</v>
      </c>
      <c r="I35" s="39">
        <v>150000</v>
      </c>
      <c r="J35" s="39">
        <v>250000</v>
      </c>
      <c r="K35" s="39">
        <v>0</v>
      </c>
      <c r="L35" s="39">
        <v>0</v>
      </c>
      <c r="M35" s="39">
        <v>0</v>
      </c>
      <c r="N35" s="39">
        <v>0</v>
      </c>
      <c r="O35" s="39">
        <v>0</v>
      </c>
      <c r="P35" s="39">
        <v>0</v>
      </c>
      <c r="Q35" s="39">
        <v>0</v>
      </c>
      <c r="R35" s="39">
        <v>0</v>
      </c>
      <c r="S35" s="39">
        <v>0</v>
      </c>
      <c r="T35" s="39">
        <v>0</v>
      </c>
      <c r="U35" s="39">
        <v>0</v>
      </c>
      <c r="V35" s="39">
        <v>0</v>
      </c>
      <c r="W35" s="39">
        <v>11000000</v>
      </c>
      <c r="X35" s="39">
        <v>0</v>
      </c>
      <c r="Y35" s="39">
        <v>0</v>
      </c>
      <c r="Z35"/>
      <c r="AA35"/>
      <c r="AB35"/>
      <c r="AC35"/>
      <c r="AD35"/>
      <c r="AE35"/>
      <c r="AF35"/>
      <c r="AG35"/>
      <c r="AH35"/>
      <c r="AI35"/>
      <c r="AJ35"/>
      <c r="AK35"/>
      <c r="AL35"/>
      <c r="AM35"/>
      <c r="AN35"/>
      <c r="AO35"/>
      <c r="AP35"/>
      <c r="AQ35"/>
      <c r="AR35"/>
      <c r="AS35"/>
      <c r="AT35"/>
      <c r="AU35"/>
    </row>
    <row r="36" spans="1:47" s="24" customFormat="1" x14ac:dyDescent="0.25">
      <c r="A36" s="1" t="s">
        <v>4</v>
      </c>
      <c r="B36" s="1" t="s">
        <v>5</v>
      </c>
      <c r="C36" s="18">
        <v>1819869787.6253159</v>
      </c>
      <c r="D36" s="49" t="s">
        <v>55</v>
      </c>
      <c r="E36" s="45" t="s">
        <v>56</v>
      </c>
      <c r="F36" s="46">
        <v>129769067.67241405</v>
      </c>
      <c r="G36" s="46">
        <v>140338250.52559036</v>
      </c>
      <c r="H36" s="46">
        <v>139870884.27952498</v>
      </c>
      <c r="I36" s="46">
        <v>142751113.29282171</v>
      </c>
      <c r="J36" s="46">
        <v>146150215.08277074</v>
      </c>
      <c r="K36" s="46">
        <v>149803970.45984</v>
      </c>
      <c r="L36" s="46">
        <v>153549069.72133601</v>
      </c>
      <c r="M36" s="46">
        <v>157387796.46436936</v>
      </c>
      <c r="N36" s="46">
        <v>161322491.37597859</v>
      </c>
      <c r="O36" s="46">
        <v>165355553.66037804</v>
      </c>
      <c r="P36" s="46">
        <v>169489442.50188747</v>
      </c>
      <c r="Q36" s="46">
        <v>173726678.56443465</v>
      </c>
      <c r="R36" s="46">
        <v>178069845.5285455</v>
      </c>
      <c r="S36" s="46">
        <v>182521591.66675913</v>
      </c>
      <c r="T36" s="46">
        <v>187084631.45842808</v>
      </c>
      <c r="U36" s="46">
        <v>191761747.24488878</v>
      </c>
      <c r="V36" s="46">
        <v>196555790.926011</v>
      </c>
      <c r="W36" s="46">
        <v>201469685.69916123</v>
      </c>
      <c r="X36" s="46">
        <v>206506427.84164026</v>
      </c>
      <c r="Y36" s="46">
        <v>212701620.67688948</v>
      </c>
      <c r="Z36"/>
      <c r="AA36"/>
      <c r="AB36"/>
      <c r="AC36"/>
      <c r="AD36"/>
      <c r="AE36"/>
      <c r="AF36"/>
      <c r="AG36"/>
      <c r="AH36"/>
      <c r="AI36"/>
      <c r="AJ36"/>
      <c r="AK36"/>
      <c r="AL36"/>
      <c r="AM36"/>
      <c r="AN36"/>
      <c r="AO36"/>
      <c r="AP36"/>
      <c r="AQ36"/>
      <c r="AR36"/>
      <c r="AS36"/>
      <c r="AT36"/>
      <c r="AU36"/>
    </row>
    <row r="37" spans="1:47" s="28" customFormat="1" x14ac:dyDescent="0.25">
      <c r="A37" s="1" t="s">
        <v>4</v>
      </c>
      <c r="B37" s="1" t="s">
        <v>5</v>
      </c>
      <c r="C37" s="18">
        <v>108080591.72049905</v>
      </c>
      <c r="D37" s="22" t="s">
        <v>57</v>
      </c>
      <c r="E37" s="22" t="s">
        <v>58</v>
      </c>
      <c r="F37" s="27">
        <v>3233609.0999999996</v>
      </c>
      <c r="G37" s="27">
        <v>3408469.3376999986</v>
      </c>
      <c r="H37" s="27">
        <v>3588609.0844136984</v>
      </c>
      <c r="I37" s="27">
        <v>3775463.5754545364</v>
      </c>
      <c r="J37" s="27">
        <v>4070435.8077525622</v>
      </c>
      <c r="K37" s="27">
        <v>4376131.8943703305</v>
      </c>
      <c r="L37" s="27">
        <v>4692178.1992179025</v>
      </c>
      <c r="M37" s="27">
        <v>5020277.1029801331</v>
      </c>
      <c r="N37" s="27">
        <v>5360086.9101145221</v>
      </c>
      <c r="O37" s="27">
        <v>5472648.7352269264</v>
      </c>
      <c r="P37" s="27">
        <v>5587574.3586666919</v>
      </c>
      <c r="Q37" s="27">
        <v>5704913.4201986911</v>
      </c>
      <c r="R37" s="27">
        <v>5824716.602022863</v>
      </c>
      <c r="S37" s="27">
        <v>23788142.602661371</v>
      </c>
      <c r="T37" s="27">
        <v>24287693.59731726</v>
      </c>
      <c r="U37" s="27">
        <v>27897452.058218531</v>
      </c>
      <c r="V37" s="27">
        <v>28483298.551441118</v>
      </c>
      <c r="W37" s="27">
        <v>29081447.821021378</v>
      </c>
      <c r="X37" s="27">
        <v>29692158.225262828</v>
      </c>
      <c r="Y37" s="27">
        <v>30315693.54799334</v>
      </c>
      <c r="Z37"/>
      <c r="AA37"/>
      <c r="AB37"/>
      <c r="AC37"/>
      <c r="AD37"/>
      <c r="AE37"/>
      <c r="AF37"/>
      <c r="AG37"/>
      <c r="AH37"/>
      <c r="AI37"/>
      <c r="AJ37"/>
      <c r="AK37"/>
      <c r="AL37"/>
      <c r="AM37"/>
      <c r="AN37"/>
      <c r="AO37"/>
      <c r="AP37"/>
      <c r="AQ37"/>
      <c r="AR37"/>
      <c r="AS37"/>
      <c r="AT37"/>
      <c r="AU37"/>
    </row>
    <row r="38" spans="1:47" s="24" customFormat="1" x14ac:dyDescent="0.25">
      <c r="A38" s="1" t="s">
        <v>4</v>
      </c>
      <c r="B38" s="1" t="s">
        <v>5</v>
      </c>
      <c r="C38" s="50" t="s">
        <v>59</v>
      </c>
      <c r="D38" s="43" t="s">
        <v>60</v>
      </c>
      <c r="E38" s="40"/>
      <c r="F38" s="39">
        <v>0</v>
      </c>
      <c r="G38" s="39">
        <v>0</v>
      </c>
      <c r="H38" s="39">
        <v>0</v>
      </c>
      <c r="I38" s="39">
        <v>0</v>
      </c>
      <c r="J38" s="39">
        <v>0</v>
      </c>
      <c r="K38" s="39">
        <v>0</v>
      </c>
      <c r="L38" s="39">
        <v>0</v>
      </c>
      <c r="M38" s="39">
        <v>0</v>
      </c>
      <c r="N38" s="39">
        <v>0</v>
      </c>
      <c r="O38" s="39">
        <v>0</v>
      </c>
      <c r="P38" s="39">
        <v>0</v>
      </c>
      <c r="Q38" s="39">
        <v>0</v>
      </c>
      <c r="R38" s="39">
        <v>0</v>
      </c>
      <c r="S38" s="39">
        <v>0</v>
      </c>
      <c r="T38" s="39">
        <v>0</v>
      </c>
      <c r="U38" s="39">
        <v>0</v>
      </c>
      <c r="V38" s="39">
        <v>0</v>
      </c>
      <c r="W38" s="39">
        <v>0</v>
      </c>
      <c r="X38" s="39">
        <v>0</v>
      </c>
      <c r="Y38" s="39">
        <v>0</v>
      </c>
      <c r="Z38"/>
      <c r="AA38"/>
      <c r="AB38"/>
      <c r="AC38"/>
      <c r="AD38"/>
      <c r="AE38"/>
      <c r="AF38"/>
      <c r="AG38"/>
      <c r="AH38"/>
      <c r="AI38"/>
      <c r="AJ38"/>
      <c r="AK38"/>
      <c r="AL38"/>
      <c r="AM38"/>
      <c r="AN38"/>
      <c r="AO38"/>
      <c r="AP38"/>
      <c r="AQ38"/>
      <c r="AR38"/>
      <c r="AS38"/>
      <c r="AT38"/>
      <c r="AU38"/>
    </row>
    <row r="39" spans="1:47" s="24" customFormat="1" x14ac:dyDescent="0.25">
      <c r="A39" s="1" t="s">
        <v>4</v>
      </c>
      <c r="B39" s="1" t="s">
        <v>5</v>
      </c>
      <c r="C39" s="50" t="s">
        <v>61</v>
      </c>
      <c r="D39" s="43" t="s">
        <v>62</v>
      </c>
      <c r="E39" s="40"/>
      <c r="F39" s="39">
        <v>0</v>
      </c>
      <c r="G39" s="39">
        <v>0</v>
      </c>
      <c r="H39" s="39">
        <v>0</v>
      </c>
      <c r="I39" s="39">
        <v>0</v>
      </c>
      <c r="J39" s="39">
        <v>0</v>
      </c>
      <c r="K39" s="39">
        <v>0</v>
      </c>
      <c r="L39" s="39">
        <v>0</v>
      </c>
      <c r="M39" s="39">
        <v>0</v>
      </c>
      <c r="N39" s="39">
        <v>0</v>
      </c>
      <c r="O39" s="39">
        <v>0</v>
      </c>
      <c r="P39" s="39">
        <v>0</v>
      </c>
      <c r="Q39" s="39">
        <v>0</v>
      </c>
      <c r="R39" s="39">
        <v>0</v>
      </c>
      <c r="S39" s="39">
        <v>0</v>
      </c>
      <c r="T39" s="39">
        <v>0</v>
      </c>
      <c r="U39" s="39">
        <v>0</v>
      </c>
      <c r="V39" s="39">
        <v>0</v>
      </c>
      <c r="W39" s="39">
        <v>0</v>
      </c>
      <c r="X39" s="39">
        <v>0</v>
      </c>
      <c r="Y39" s="39">
        <v>0</v>
      </c>
      <c r="Z39"/>
      <c r="AA39"/>
      <c r="AB39"/>
      <c r="AC39"/>
      <c r="AD39"/>
      <c r="AE39"/>
      <c r="AF39"/>
      <c r="AG39"/>
      <c r="AH39"/>
      <c r="AI39"/>
      <c r="AJ39"/>
      <c r="AK39"/>
      <c r="AL39"/>
      <c r="AM39"/>
      <c r="AN39"/>
      <c r="AO39"/>
      <c r="AP39"/>
      <c r="AQ39"/>
      <c r="AR39"/>
      <c r="AS39"/>
      <c r="AT39"/>
      <c r="AU39"/>
    </row>
    <row r="40" spans="1:47" s="24" customFormat="1" x14ac:dyDescent="0.25">
      <c r="A40" s="1" t="s">
        <v>4</v>
      </c>
      <c r="B40" s="1" t="s">
        <v>5</v>
      </c>
      <c r="C40" s="50" t="s">
        <v>63</v>
      </c>
      <c r="D40" s="43" t="s">
        <v>64</v>
      </c>
      <c r="E40" s="40"/>
      <c r="F40" s="39">
        <v>0</v>
      </c>
      <c r="G40" s="39">
        <v>0</v>
      </c>
      <c r="H40" s="39">
        <v>0</v>
      </c>
      <c r="I40" s="39">
        <v>0</v>
      </c>
      <c r="J40" s="39">
        <v>0</v>
      </c>
      <c r="K40" s="39">
        <v>0</v>
      </c>
      <c r="L40" s="39">
        <v>0</v>
      </c>
      <c r="M40" s="39">
        <v>0</v>
      </c>
      <c r="N40" s="39">
        <v>0</v>
      </c>
      <c r="O40" s="39">
        <v>0</v>
      </c>
      <c r="P40" s="39">
        <v>0</v>
      </c>
      <c r="Q40" s="39">
        <v>0</v>
      </c>
      <c r="R40" s="39">
        <v>0</v>
      </c>
      <c r="S40" s="39">
        <v>0</v>
      </c>
      <c r="T40" s="39">
        <v>0</v>
      </c>
      <c r="U40" s="39">
        <v>0</v>
      </c>
      <c r="V40" s="39">
        <v>0</v>
      </c>
      <c r="W40" s="39">
        <v>0</v>
      </c>
      <c r="X40" s="39">
        <v>0</v>
      </c>
      <c r="Y40" s="39">
        <v>0</v>
      </c>
      <c r="Z40"/>
      <c r="AA40"/>
      <c r="AB40"/>
      <c r="AC40"/>
      <c r="AD40"/>
      <c r="AE40"/>
      <c r="AF40"/>
      <c r="AG40"/>
      <c r="AH40"/>
      <c r="AI40"/>
      <c r="AJ40"/>
      <c r="AK40"/>
      <c r="AL40"/>
      <c r="AM40"/>
      <c r="AN40"/>
      <c r="AO40"/>
      <c r="AP40"/>
      <c r="AQ40"/>
      <c r="AR40"/>
      <c r="AS40"/>
      <c r="AT40"/>
      <c r="AU40"/>
    </row>
    <row r="41" spans="1:47" s="24" customFormat="1" x14ac:dyDescent="0.25">
      <c r="A41" s="1" t="s">
        <v>4</v>
      </c>
      <c r="B41" s="1" t="s">
        <v>5</v>
      </c>
      <c r="C41" s="50" t="s">
        <v>65</v>
      </c>
      <c r="D41" s="43" t="s">
        <v>66</v>
      </c>
      <c r="E41" s="40"/>
      <c r="F41" s="39">
        <v>3233609.0999999996</v>
      </c>
      <c r="G41" s="39">
        <v>3408469.3376999986</v>
      </c>
      <c r="H41" s="39">
        <v>3588609.0844136984</v>
      </c>
      <c r="I41" s="39">
        <v>3775463.5754545364</v>
      </c>
      <c r="J41" s="39">
        <v>4070435.8077525622</v>
      </c>
      <c r="K41" s="39">
        <v>4376131.8943703305</v>
      </c>
      <c r="L41" s="39">
        <v>4692178.1992179025</v>
      </c>
      <c r="M41" s="39">
        <v>5020277.1029801331</v>
      </c>
      <c r="N41" s="39">
        <v>5360086.9101145221</v>
      </c>
      <c r="O41" s="39">
        <v>5472648.7352269264</v>
      </c>
      <c r="P41" s="39">
        <v>5587574.3586666919</v>
      </c>
      <c r="Q41" s="39">
        <v>5704913.4201986911</v>
      </c>
      <c r="R41" s="39">
        <v>5824716.602022863</v>
      </c>
      <c r="S41" s="39">
        <v>11894071.301330686</v>
      </c>
      <c r="T41" s="39">
        <v>12143846.79865863</v>
      </c>
      <c r="U41" s="39">
        <v>15498584.476788074</v>
      </c>
      <c r="V41" s="39">
        <v>15824054.750800621</v>
      </c>
      <c r="W41" s="39">
        <v>16156359.900567433</v>
      </c>
      <c r="X41" s="39">
        <v>16495643.458479349</v>
      </c>
      <c r="Y41" s="39">
        <v>16842051.971107412</v>
      </c>
      <c r="Z41"/>
      <c r="AA41"/>
      <c r="AB41"/>
      <c r="AC41"/>
      <c r="AD41"/>
      <c r="AE41"/>
      <c r="AF41"/>
      <c r="AG41"/>
      <c r="AH41"/>
      <c r="AI41"/>
      <c r="AJ41"/>
      <c r="AK41"/>
      <c r="AL41"/>
      <c r="AM41"/>
      <c r="AN41"/>
      <c r="AO41"/>
      <c r="AP41"/>
      <c r="AQ41"/>
      <c r="AR41"/>
      <c r="AS41"/>
      <c r="AT41"/>
      <c r="AU41"/>
    </row>
    <row r="42" spans="1:47" s="24" customFormat="1" x14ac:dyDescent="0.25">
      <c r="A42" s="1" t="s">
        <v>4</v>
      </c>
      <c r="B42" s="1" t="s">
        <v>5</v>
      </c>
      <c r="C42" s="50" t="s">
        <v>67</v>
      </c>
      <c r="D42" s="43" t="s">
        <v>68</v>
      </c>
      <c r="E42" s="40"/>
      <c r="F42" s="39">
        <v>0</v>
      </c>
      <c r="G42" s="39">
        <v>0</v>
      </c>
      <c r="H42" s="39">
        <v>0</v>
      </c>
      <c r="I42" s="39">
        <v>0</v>
      </c>
      <c r="J42" s="39">
        <v>0</v>
      </c>
      <c r="K42" s="39">
        <v>0</v>
      </c>
      <c r="L42" s="39">
        <v>0</v>
      </c>
      <c r="M42" s="39">
        <v>0</v>
      </c>
      <c r="N42" s="39">
        <v>0</v>
      </c>
      <c r="O42" s="39">
        <v>0</v>
      </c>
      <c r="P42" s="39">
        <v>0</v>
      </c>
      <c r="Q42" s="39">
        <v>0</v>
      </c>
      <c r="R42" s="39">
        <v>0</v>
      </c>
      <c r="S42" s="39">
        <v>0</v>
      </c>
      <c r="T42" s="39">
        <v>0</v>
      </c>
      <c r="U42" s="39">
        <v>0</v>
      </c>
      <c r="V42" s="39">
        <v>0</v>
      </c>
      <c r="W42" s="39">
        <v>0</v>
      </c>
      <c r="X42" s="39">
        <v>0</v>
      </c>
      <c r="Y42" s="39">
        <v>0</v>
      </c>
      <c r="Z42"/>
      <c r="AA42"/>
      <c r="AB42"/>
      <c r="AC42"/>
      <c r="AD42"/>
      <c r="AE42"/>
      <c r="AF42"/>
      <c r="AG42"/>
      <c r="AH42"/>
      <c r="AI42"/>
      <c r="AJ42"/>
      <c r="AK42"/>
      <c r="AL42"/>
      <c r="AM42"/>
      <c r="AN42"/>
      <c r="AO42"/>
      <c r="AP42"/>
      <c r="AQ42"/>
      <c r="AR42"/>
      <c r="AS42"/>
      <c r="AT42"/>
      <c r="AU42"/>
    </row>
    <row r="43" spans="1:47" s="24" customFormat="1" x14ac:dyDescent="0.25">
      <c r="A43" s="1" t="s">
        <v>4</v>
      </c>
      <c r="B43" s="1" t="s">
        <v>5</v>
      </c>
      <c r="C43" s="50" t="s">
        <v>69</v>
      </c>
      <c r="D43" s="43" t="s">
        <v>70</v>
      </c>
      <c r="E43" s="40"/>
      <c r="F43" s="39">
        <v>0</v>
      </c>
      <c r="G43" s="39">
        <v>0</v>
      </c>
      <c r="H43" s="39">
        <v>0</v>
      </c>
      <c r="I43" s="39">
        <v>0</v>
      </c>
      <c r="J43" s="39">
        <v>0</v>
      </c>
      <c r="K43" s="39">
        <v>0</v>
      </c>
      <c r="L43" s="39">
        <v>0</v>
      </c>
      <c r="M43" s="39">
        <v>0</v>
      </c>
      <c r="N43" s="39">
        <v>0</v>
      </c>
      <c r="O43" s="39">
        <v>0</v>
      </c>
      <c r="P43" s="39">
        <v>0</v>
      </c>
      <c r="Q43" s="39">
        <v>0</v>
      </c>
      <c r="R43" s="39">
        <v>0</v>
      </c>
      <c r="S43" s="39">
        <v>0</v>
      </c>
      <c r="T43" s="39">
        <v>0</v>
      </c>
      <c r="U43" s="39">
        <v>0</v>
      </c>
      <c r="V43" s="39">
        <v>0</v>
      </c>
      <c r="W43" s="39">
        <v>0</v>
      </c>
      <c r="X43" s="39">
        <v>0</v>
      </c>
      <c r="Y43" s="39">
        <v>0</v>
      </c>
      <c r="Z43"/>
      <c r="AA43"/>
      <c r="AB43"/>
      <c r="AC43"/>
      <c r="AD43"/>
      <c r="AE43"/>
      <c r="AF43"/>
      <c r="AG43"/>
      <c r="AH43"/>
      <c r="AI43"/>
      <c r="AJ43"/>
      <c r="AK43"/>
      <c r="AL43"/>
      <c r="AM43"/>
      <c r="AN43"/>
      <c r="AO43"/>
      <c r="AP43"/>
      <c r="AQ43"/>
      <c r="AR43"/>
      <c r="AS43"/>
      <c r="AT43"/>
      <c r="AU43"/>
    </row>
    <row r="44" spans="1:47" s="24" customFormat="1" x14ac:dyDescent="0.25">
      <c r="A44" s="1" t="s">
        <v>4</v>
      </c>
      <c r="B44" s="1" t="s">
        <v>5</v>
      </c>
      <c r="C44" s="50" t="s">
        <v>71</v>
      </c>
      <c r="D44" s="43" t="s">
        <v>72</v>
      </c>
      <c r="E44" s="40"/>
      <c r="F44" s="39">
        <v>0</v>
      </c>
      <c r="G44" s="39">
        <v>0</v>
      </c>
      <c r="H44" s="39">
        <v>0</v>
      </c>
      <c r="I44" s="39">
        <v>0</v>
      </c>
      <c r="J44" s="39">
        <v>0</v>
      </c>
      <c r="K44" s="39">
        <v>0</v>
      </c>
      <c r="L44" s="39">
        <v>0</v>
      </c>
      <c r="M44" s="39">
        <v>0</v>
      </c>
      <c r="N44" s="39">
        <v>0</v>
      </c>
      <c r="O44" s="39">
        <v>0</v>
      </c>
      <c r="P44" s="39">
        <v>0</v>
      </c>
      <c r="Q44" s="39">
        <v>0</v>
      </c>
      <c r="R44" s="39">
        <v>0</v>
      </c>
      <c r="S44" s="39">
        <v>0</v>
      </c>
      <c r="T44" s="39">
        <v>0</v>
      </c>
      <c r="U44" s="39">
        <v>0</v>
      </c>
      <c r="V44" s="39">
        <v>0</v>
      </c>
      <c r="W44" s="39">
        <v>0</v>
      </c>
      <c r="X44" s="39">
        <v>0</v>
      </c>
      <c r="Y44" s="39">
        <v>0</v>
      </c>
      <c r="Z44"/>
      <c r="AA44"/>
      <c r="AB44"/>
      <c r="AC44"/>
      <c r="AD44"/>
      <c r="AE44"/>
      <c r="AF44"/>
      <c r="AG44"/>
      <c r="AH44"/>
      <c r="AI44"/>
      <c r="AJ44"/>
      <c r="AK44"/>
      <c r="AL44"/>
      <c r="AM44"/>
      <c r="AN44"/>
      <c r="AO44"/>
      <c r="AP44"/>
      <c r="AQ44"/>
      <c r="AR44"/>
      <c r="AS44"/>
      <c r="AT44"/>
      <c r="AU44"/>
    </row>
    <row r="45" spans="1:47" s="24" customFormat="1" x14ac:dyDescent="0.25">
      <c r="A45" s="1" t="s">
        <v>4</v>
      </c>
      <c r="B45" s="1" t="s">
        <v>5</v>
      </c>
      <c r="C45" s="50" t="s">
        <v>73</v>
      </c>
      <c r="D45" s="43" t="s">
        <v>74</v>
      </c>
      <c r="E45" s="40"/>
      <c r="F45" s="39">
        <v>0</v>
      </c>
      <c r="G45" s="39">
        <v>0</v>
      </c>
      <c r="H45" s="39">
        <v>0</v>
      </c>
      <c r="I45" s="39">
        <v>0</v>
      </c>
      <c r="J45" s="39">
        <v>0</v>
      </c>
      <c r="K45" s="39">
        <v>0</v>
      </c>
      <c r="L45" s="39">
        <v>0</v>
      </c>
      <c r="M45" s="39">
        <v>0</v>
      </c>
      <c r="N45" s="39">
        <v>0</v>
      </c>
      <c r="O45" s="39">
        <v>0</v>
      </c>
      <c r="P45" s="39">
        <v>0</v>
      </c>
      <c r="Q45" s="39">
        <v>0</v>
      </c>
      <c r="R45" s="39">
        <v>0</v>
      </c>
      <c r="S45" s="39">
        <v>0</v>
      </c>
      <c r="T45" s="39">
        <v>0</v>
      </c>
      <c r="U45" s="39">
        <v>0</v>
      </c>
      <c r="V45" s="39">
        <v>0</v>
      </c>
      <c r="W45" s="39">
        <v>0</v>
      </c>
      <c r="X45" s="39">
        <v>0</v>
      </c>
      <c r="Y45" s="39">
        <v>0</v>
      </c>
      <c r="Z45"/>
      <c r="AA45"/>
      <c r="AB45"/>
      <c r="AC45"/>
      <c r="AD45"/>
      <c r="AE45"/>
      <c r="AF45"/>
      <c r="AG45"/>
      <c r="AH45"/>
      <c r="AI45"/>
      <c r="AJ45"/>
      <c r="AK45"/>
      <c r="AL45"/>
      <c r="AM45"/>
      <c r="AN45"/>
      <c r="AO45"/>
      <c r="AP45"/>
      <c r="AQ45"/>
      <c r="AR45"/>
      <c r="AS45"/>
      <c r="AT45"/>
      <c r="AU45"/>
    </row>
    <row r="46" spans="1:47" s="24" customFormat="1" x14ac:dyDescent="0.25">
      <c r="A46" s="1" t="s">
        <v>4</v>
      </c>
      <c r="B46" s="1" t="s">
        <v>5</v>
      </c>
      <c r="C46" s="50" t="s">
        <v>75</v>
      </c>
      <c r="D46" s="43" t="s">
        <v>76</v>
      </c>
      <c r="E46" s="40"/>
      <c r="F46" s="39">
        <v>0</v>
      </c>
      <c r="G46" s="39">
        <v>0</v>
      </c>
      <c r="H46" s="39">
        <v>0</v>
      </c>
      <c r="I46" s="39">
        <v>0</v>
      </c>
      <c r="J46" s="39">
        <v>0</v>
      </c>
      <c r="K46" s="39">
        <v>0</v>
      </c>
      <c r="L46" s="39">
        <v>0</v>
      </c>
      <c r="M46" s="39">
        <v>0</v>
      </c>
      <c r="N46" s="39">
        <v>0</v>
      </c>
      <c r="O46" s="39">
        <v>0</v>
      </c>
      <c r="P46" s="39">
        <v>0</v>
      </c>
      <c r="Q46" s="39">
        <v>0</v>
      </c>
      <c r="R46" s="39">
        <v>0</v>
      </c>
      <c r="S46" s="39">
        <v>0</v>
      </c>
      <c r="T46" s="39">
        <v>0</v>
      </c>
      <c r="U46" s="39">
        <v>0</v>
      </c>
      <c r="V46" s="39">
        <v>0</v>
      </c>
      <c r="W46" s="39">
        <v>0</v>
      </c>
      <c r="X46" s="39">
        <v>0</v>
      </c>
      <c r="Y46" s="39">
        <v>0</v>
      </c>
      <c r="Z46"/>
      <c r="AA46"/>
      <c r="AB46"/>
      <c r="AC46"/>
      <c r="AD46"/>
      <c r="AE46"/>
      <c r="AF46"/>
      <c r="AG46"/>
      <c r="AH46"/>
      <c r="AI46"/>
      <c r="AJ46"/>
      <c r="AK46"/>
      <c r="AL46"/>
      <c r="AM46"/>
      <c r="AN46"/>
      <c r="AO46"/>
      <c r="AP46"/>
      <c r="AQ46"/>
      <c r="AR46"/>
      <c r="AS46"/>
      <c r="AT46"/>
      <c r="AU46"/>
    </row>
    <row r="47" spans="1:47" s="24" customFormat="1" x14ac:dyDescent="0.25">
      <c r="A47" s="1" t="s">
        <v>4</v>
      </c>
      <c r="B47" s="1" t="s">
        <v>5</v>
      </c>
      <c r="C47" s="50" t="s">
        <v>77</v>
      </c>
      <c r="D47" s="43" t="s">
        <v>78</v>
      </c>
      <c r="E47" s="40"/>
      <c r="F47" s="39">
        <v>0</v>
      </c>
      <c r="G47" s="39">
        <v>0</v>
      </c>
      <c r="H47" s="39">
        <v>0</v>
      </c>
      <c r="I47" s="39">
        <v>0</v>
      </c>
      <c r="J47" s="39">
        <v>0</v>
      </c>
      <c r="K47" s="39">
        <v>0</v>
      </c>
      <c r="L47" s="39">
        <v>0</v>
      </c>
      <c r="M47" s="39">
        <v>0</v>
      </c>
      <c r="N47" s="39">
        <v>0</v>
      </c>
      <c r="O47" s="39">
        <v>0</v>
      </c>
      <c r="P47" s="39">
        <v>0</v>
      </c>
      <c r="Q47" s="39">
        <v>0</v>
      </c>
      <c r="R47" s="39">
        <v>0</v>
      </c>
      <c r="S47" s="39">
        <v>0</v>
      </c>
      <c r="T47" s="39">
        <v>0</v>
      </c>
      <c r="U47" s="39">
        <v>0</v>
      </c>
      <c r="V47" s="39">
        <v>0</v>
      </c>
      <c r="W47" s="39">
        <v>0</v>
      </c>
      <c r="X47" s="39">
        <v>0</v>
      </c>
      <c r="Y47" s="39">
        <v>0</v>
      </c>
      <c r="Z47"/>
      <c r="AA47"/>
      <c r="AB47"/>
      <c r="AC47"/>
      <c r="AD47"/>
      <c r="AE47"/>
      <c r="AF47"/>
      <c r="AG47"/>
      <c r="AH47"/>
      <c r="AI47"/>
      <c r="AJ47"/>
      <c r="AK47"/>
      <c r="AL47"/>
      <c r="AM47"/>
      <c r="AN47"/>
      <c r="AO47"/>
      <c r="AP47"/>
      <c r="AQ47"/>
      <c r="AR47"/>
      <c r="AS47"/>
      <c r="AT47"/>
      <c r="AU47"/>
    </row>
    <row r="48" spans="1:47" s="24" customFormat="1" x14ac:dyDescent="0.25">
      <c r="A48" s="1" t="s">
        <v>4</v>
      </c>
      <c r="B48" s="1" t="s">
        <v>5</v>
      </c>
      <c r="C48" s="50" t="s">
        <v>79</v>
      </c>
      <c r="D48" s="43" t="s">
        <v>80</v>
      </c>
      <c r="E48" s="40"/>
      <c r="F48" s="39">
        <v>0</v>
      </c>
      <c r="G48" s="39">
        <v>0</v>
      </c>
      <c r="H48" s="39">
        <v>0</v>
      </c>
      <c r="I48" s="39">
        <v>0</v>
      </c>
      <c r="J48" s="39">
        <v>0</v>
      </c>
      <c r="K48" s="39">
        <v>0</v>
      </c>
      <c r="L48" s="39">
        <v>0</v>
      </c>
      <c r="M48" s="39">
        <v>0</v>
      </c>
      <c r="N48" s="39">
        <v>0</v>
      </c>
      <c r="O48" s="39">
        <v>0</v>
      </c>
      <c r="P48" s="39">
        <v>0</v>
      </c>
      <c r="Q48" s="39">
        <v>0</v>
      </c>
      <c r="R48" s="39">
        <v>0</v>
      </c>
      <c r="S48" s="39">
        <v>0</v>
      </c>
      <c r="T48" s="39">
        <v>0</v>
      </c>
      <c r="U48" s="39">
        <v>0</v>
      </c>
      <c r="V48" s="39">
        <v>0</v>
      </c>
      <c r="W48" s="39">
        <v>0</v>
      </c>
      <c r="X48" s="39">
        <v>0</v>
      </c>
      <c r="Y48" s="39">
        <v>0</v>
      </c>
      <c r="Z48"/>
      <c r="AA48"/>
      <c r="AB48"/>
      <c r="AC48"/>
      <c r="AD48"/>
      <c r="AE48"/>
      <c r="AF48"/>
      <c r="AG48"/>
      <c r="AH48"/>
      <c r="AI48"/>
      <c r="AJ48"/>
      <c r="AK48"/>
      <c r="AL48"/>
      <c r="AM48"/>
      <c r="AN48"/>
      <c r="AO48"/>
      <c r="AP48"/>
      <c r="AQ48"/>
      <c r="AR48"/>
      <c r="AS48"/>
      <c r="AT48"/>
      <c r="AU48"/>
    </row>
    <row r="49" spans="1:47" s="24" customFormat="1" x14ac:dyDescent="0.25">
      <c r="A49" s="1" t="s">
        <v>4</v>
      </c>
      <c r="B49" s="1" t="s">
        <v>5</v>
      </c>
      <c r="C49" s="50" t="s">
        <v>81</v>
      </c>
      <c r="D49" s="43" t="s">
        <v>82</v>
      </c>
      <c r="E49" s="40"/>
      <c r="F49" s="39">
        <v>0</v>
      </c>
      <c r="G49" s="39">
        <v>0</v>
      </c>
      <c r="H49" s="39">
        <v>0</v>
      </c>
      <c r="I49" s="39">
        <v>0</v>
      </c>
      <c r="J49" s="39">
        <v>0</v>
      </c>
      <c r="K49" s="39">
        <v>0</v>
      </c>
      <c r="L49" s="39">
        <v>0</v>
      </c>
      <c r="M49" s="39">
        <v>0</v>
      </c>
      <c r="N49" s="39">
        <v>0</v>
      </c>
      <c r="O49" s="39">
        <v>0</v>
      </c>
      <c r="P49" s="39">
        <v>0</v>
      </c>
      <c r="Q49" s="39">
        <v>0</v>
      </c>
      <c r="R49" s="39">
        <v>0</v>
      </c>
      <c r="S49" s="39">
        <v>0</v>
      </c>
      <c r="T49" s="39">
        <v>0</v>
      </c>
      <c r="U49" s="39">
        <v>0</v>
      </c>
      <c r="V49" s="39">
        <v>0</v>
      </c>
      <c r="W49" s="39">
        <v>0</v>
      </c>
      <c r="X49" s="39">
        <v>0</v>
      </c>
      <c r="Y49" s="39">
        <v>0</v>
      </c>
      <c r="Z49"/>
      <c r="AA49"/>
      <c r="AB49"/>
      <c r="AC49"/>
      <c r="AD49"/>
      <c r="AE49"/>
      <c r="AF49"/>
      <c r="AG49"/>
      <c r="AH49"/>
      <c r="AI49"/>
      <c r="AJ49"/>
      <c r="AK49"/>
      <c r="AL49"/>
      <c r="AM49"/>
      <c r="AN49"/>
      <c r="AO49"/>
      <c r="AP49"/>
      <c r="AQ49"/>
      <c r="AR49"/>
      <c r="AS49"/>
      <c r="AT49"/>
      <c r="AU49"/>
    </row>
    <row r="50" spans="1:47" s="24" customFormat="1" x14ac:dyDescent="0.25">
      <c r="A50" s="1" t="s">
        <v>4</v>
      </c>
      <c r="B50" s="1" t="s">
        <v>5</v>
      </c>
      <c r="C50" s="50" t="s">
        <v>83</v>
      </c>
      <c r="D50" s="43" t="s">
        <v>84</v>
      </c>
      <c r="E50" s="40"/>
      <c r="F50" s="39">
        <v>0</v>
      </c>
      <c r="G50" s="39">
        <v>0</v>
      </c>
      <c r="H50" s="39">
        <v>0</v>
      </c>
      <c r="I50" s="39">
        <v>0</v>
      </c>
      <c r="J50" s="39">
        <v>0</v>
      </c>
      <c r="K50" s="39">
        <v>0</v>
      </c>
      <c r="L50" s="39">
        <v>0</v>
      </c>
      <c r="M50" s="39">
        <v>0</v>
      </c>
      <c r="N50" s="39">
        <v>0</v>
      </c>
      <c r="O50" s="39">
        <v>0</v>
      </c>
      <c r="P50" s="39">
        <v>0</v>
      </c>
      <c r="Q50" s="39">
        <v>0</v>
      </c>
      <c r="R50" s="39">
        <v>0</v>
      </c>
      <c r="S50" s="39">
        <v>0</v>
      </c>
      <c r="T50" s="39">
        <v>0</v>
      </c>
      <c r="U50" s="39">
        <v>0</v>
      </c>
      <c r="V50" s="39">
        <v>0</v>
      </c>
      <c r="W50" s="39">
        <v>0</v>
      </c>
      <c r="X50" s="39">
        <v>0</v>
      </c>
      <c r="Y50" s="39">
        <v>0</v>
      </c>
      <c r="Z50"/>
      <c r="AA50"/>
      <c r="AB50"/>
      <c r="AC50"/>
      <c r="AD50"/>
      <c r="AE50"/>
      <c r="AF50"/>
      <c r="AG50"/>
      <c r="AH50"/>
      <c r="AI50"/>
      <c r="AJ50"/>
      <c r="AK50"/>
      <c r="AL50"/>
      <c r="AM50"/>
      <c r="AN50"/>
      <c r="AO50"/>
      <c r="AP50"/>
      <c r="AQ50"/>
      <c r="AR50"/>
      <c r="AS50"/>
      <c r="AT50"/>
      <c r="AU50"/>
    </row>
    <row r="51" spans="1:47" s="24" customFormat="1" x14ac:dyDescent="0.25">
      <c r="A51" s="1" t="s">
        <v>4</v>
      </c>
      <c r="B51" s="1" t="s">
        <v>5</v>
      </c>
      <c r="C51" s="50" t="s">
        <v>85</v>
      </c>
      <c r="D51" s="43" t="s">
        <v>86</v>
      </c>
      <c r="E51" s="40"/>
      <c r="F51" s="39">
        <v>0</v>
      </c>
      <c r="G51" s="39">
        <v>0</v>
      </c>
      <c r="H51" s="39">
        <v>0</v>
      </c>
      <c r="I51" s="39">
        <v>0</v>
      </c>
      <c r="J51" s="39">
        <v>0</v>
      </c>
      <c r="K51" s="39">
        <v>0</v>
      </c>
      <c r="L51" s="39">
        <v>0</v>
      </c>
      <c r="M51" s="39">
        <v>0</v>
      </c>
      <c r="N51" s="39">
        <v>0</v>
      </c>
      <c r="O51" s="39">
        <v>0</v>
      </c>
      <c r="P51" s="39">
        <v>0</v>
      </c>
      <c r="Q51" s="39">
        <v>0</v>
      </c>
      <c r="R51" s="39">
        <v>0</v>
      </c>
      <c r="S51" s="39">
        <v>0</v>
      </c>
      <c r="T51" s="39">
        <v>0</v>
      </c>
      <c r="U51" s="39">
        <v>0</v>
      </c>
      <c r="V51" s="39">
        <v>0</v>
      </c>
      <c r="W51" s="39">
        <v>0</v>
      </c>
      <c r="X51" s="39">
        <v>0</v>
      </c>
      <c r="Y51" s="39">
        <v>0</v>
      </c>
      <c r="Z51"/>
      <c r="AA51"/>
      <c r="AB51"/>
      <c r="AC51"/>
      <c r="AD51"/>
      <c r="AE51"/>
      <c r="AF51"/>
      <c r="AG51"/>
      <c r="AH51"/>
      <c r="AI51"/>
      <c r="AJ51"/>
      <c r="AK51"/>
      <c r="AL51"/>
      <c r="AM51"/>
      <c r="AN51"/>
      <c r="AO51"/>
      <c r="AP51"/>
      <c r="AQ51"/>
      <c r="AR51"/>
      <c r="AS51"/>
      <c r="AT51"/>
      <c r="AU51"/>
    </row>
    <row r="52" spans="1:47" s="24" customFormat="1" x14ac:dyDescent="0.25">
      <c r="A52" s="1" t="s">
        <v>4</v>
      </c>
      <c r="B52" s="1" t="s">
        <v>5</v>
      </c>
      <c r="C52" s="50" t="s">
        <v>87</v>
      </c>
      <c r="D52" s="43" t="s">
        <v>88</v>
      </c>
      <c r="E52" s="40"/>
      <c r="F52" s="39">
        <v>0</v>
      </c>
      <c r="G52" s="39">
        <v>0</v>
      </c>
      <c r="H52" s="39">
        <v>0</v>
      </c>
      <c r="I52" s="39">
        <v>0</v>
      </c>
      <c r="J52" s="39">
        <v>0</v>
      </c>
      <c r="K52" s="39">
        <v>0</v>
      </c>
      <c r="L52" s="39">
        <v>0</v>
      </c>
      <c r="M52" s="39">
        <v>0</v>
      </c>
      <c r="N52" s="39">
        <v>0</v>
      </c>
      <c r="O52" s="39">
        <v>0</v>
      </c>
      <c r="P52" s="39">
        <v>0</v>
      </c>
      <c r="Q52" s="39">
        <v>0</v>
      </c>
      <c r="R52" s="39">
        <v>0</v>
      </c>
      <c r="S52" s="39">
        <v>0</v>
      </c>
      <c r="T52" s="39">
        <v>0</v>
      </c>
      <c r="U52" s="39">
        <v>0</v>
      </c>
      <c r="V52" s="39">
        <v>0</v>
      </c>
      <c r="W52" s="39">
        <v>0</v>
      </c>
      <c r="X52" s="39">
        <v>0</v>
      </c>
      <c r="Y52" s="39">
        <v>0</v>
      </c>
      <c r="Z52"/>
      <c r="AA52"/>
      <c r="AB52"/>
      <c r="AC52"/>
      <c r="AD52"/>
      <c r="AE52"/>
      <c r="AF52"/>
      <c r="AG52"/>
      <c r="AH52"/>
      <c r="AI52"/>
      <c r="AJ52"/>
      <c r="AK52"/>
      <c r="AL52"/>
      <c r="AM52"/>
      <c r="AN52"/>
      <c r="AO52"/>
      <c r="AP52"/>
      <c r="AQ52"/>
      <c r="AR52"/>
      <c r="AS52"/>
      <c r="AT52"/>
      <c r="AU52"/>
    </row>
    <row r="53" spans="1:47" s="24" customFormat="1" x14ac:dyDescent="0.25">
      <c r="A53" s="1" t="s">
        <v>4</v>
      </c>
      <c r="B53" s="1" t="s">
        <v>5</v>
      </c>
      <c r="C53" s="50" t="s">
        <v>89</v>
      </c>
      <c r="D53" s="43" t="s">
        <v>90</v>
      </c>
      <c r="E53" s="40"/>
      <c r="F53" s="39">
        <v>0</v>
      </c>
      <c r="G53" s="39">
        <v>0</v>
      </c>
      <c r="H53" s="39">
        <v>0</v>
      </c>
      <c r="I53" s="39">
        <v>0</v>
      </c>
      <c r="J53" s="39">
        <v>0</v>
      </c>
      <c r="K53" s="39">
        <v>0</v>
      </c>
      <c r="L53" s="39">
        <v>0</v>
      </c>
      <c r="M53" s="39">
        <v>0</v>
      </c>
      <c r="N53" s="39">
        <v>0</v>
      </c>
      <c r="O53" s="39">
        <v>0</v>
      </c>
      <c r="P53" s="39">
        <v>0</v>
      </c>
      <c r="Q53" s="39">
        <v>0</v>
      </c>
      <c r="R53" s="39">
        <v>0</v>
      </c>
      <c r="S53" s="39">
        <v>0</v>
      </c>
      <c r="T53" s="39">
        <v>0</v>
      </c>
      <c r="U53" s="39">
        <v>0</v>
      </c>
      <c r="V53" s="39">
        <v>0</v>
      </c>
      <c r="W53" s="39">
        <v>0</v>
      </c>
      <c r="X53" s="39">
        <v>0</v>
      </c>
      <c r="Y53" s="39">
        <v>0</v>
      </c>
      <c r="Z53"/>
      <c r="AA53"/>
      <c r="AB53"/>
      <c r="AC53"/>
      <c r="AD53"/>
      <c r="AE53"/>
      <c r="AF53"/>
      <c r="AG53"/>
      <c r="AH53"/>
      <c r="AI53"/>
      <c r="AJ53"/>
      <c r="AK53"/>
      <c r="AL53"/>
      <c r="AM53"/>
      <c r="AN53"/>
      <c r="AO53"/>
      <c r="AP53"/>
      <c r="AQ53"/>
      <c r="AR53"/>
      <c r="AS53"/>
      <c r="AT53"/>
      <c r="AU53"/>
    </row>
    <row r="54" spans="1:47" s="24" customFormat="1" x14ac:dyDescent="0.25">
      <c r="A54" s="1" t="s">
        <v>4</v>
      </c>
      <c r="B54" s="1" t="s">
        <v>5</v>
      </c>
      <c r="C54" s="50" t="s">
        <v>91</v>
      </c>
      <c r="D54" s="43" t="s">
        <v>92</v>
      </c>
      <c r="E54" s="40"/>
      <c r="F54" s="39">
        <v>0</v>
      </c>
      <c r="G54" s="39">
        <v>0</v>
      </c>
      <c r="H54" s="39">
        <v>0</v>
      </c>
      <c r="I54" s="39">
        <v>0</v>
      </c>
      <c r="J54" s="39">
        <v>0</v>
      </c>
      <c r="K54" s="39">
        <v>0</v>
      </c>
      <c r="L54" s="39">
        <v>0</v>
      </c>
      <c r="M54" s="39">
        <v>0</v>
      </c>
      <c r="N54" s="39">
        <v>0</v>
      </c>
      <c r="O54" s="39">
        <v>0</v>
      </c>
      <c r="P54" s="39">
        <v>0</v>
      </c>
      <c r="Q54" s="39">
        <v>0</v>
      </c>
      <c r="R54" s="39">
        <v>0</v>
      </c>
      <c r="S54" s="39">
        <v>0</v>
      </c>
      <c r="T54" s="39">
        <v>0</v>
      </c>
      <c r="U54" s="39">
        <v>0</v>
      </c>
      <c r="V54" s="39">
        <v>0</v>
      </c>
      <c r="W54" s="39">
        <v>0</v>
      </c>
      <c r="X54" s="39">
        <v>0</v>
      </c>
      <c r="Y54" s="39">
        <v>0</v>
      </c>
      <c r="Z54"/>
      <c r="AA54"/>
      <c r="AB54"/>
      <c r="AC54"/>
      <c r="AD54"/>
      <c r="AE54"/>
      <c r="AF54"/>
      <c r="AG54"/>
      <c r="AH54"/>
      <c r="AI54"/>
      <c r="AJ54"/>
      <c r="AK54"/>
      <c r="AL54"/>
      <c r="AM54"/>
      <c r="AN54"/>
      <c r="AO54"/>
      <c r="AP54"/>
      <c r="AQ54"/>
      <c r="AR54"/>
      <c r="AS54"/>
      <c r="AT54"/>
      <c r="AU54"/>
    </row>
    <row r="55" spans="1:47" s="24" customFormat="1" x14ac:dyDescent="0.25">
      <c r="A55" s="1" t="s">
        <v>4</v>
      </c>
      <c r="B55" s="1" t="s">
        <v>5</v>
      </c>
      <c r="C55" s="50" t="s">
        <v>93</v>
      </c>
      <c r="D55" s="43" t="s">
        <v>94</v>
      </c>
      <c r="E55" s="40"/>
      <c r="F55" s="39">
        <v>0</v>
      </c>
      <c r="G55" s="39">
        <v>0</v>
      </c>
      <c r="H55" s="39">
        <v>0</v>
      </c>
      <c r="I55" s="39">
        <v>0</v>
      </c>
      <c r="J55" s="39">
        <v>0</v>
      </c>
      <c r="K55" s="39">
        <v>0</v>
      </c>
      <c r="L55" s="39">
        <v>0</v>
      </c>
      <c r="M55" s="39">
        <v>0</v>
      </c>
      <c r="N55" s="39">
        <v>0</v>
      </c>
      <c r="O55" s="39">
        <v>0</v>
      </c>
      <c r="P55" s="39">
        <v>0</v>
      </c>
      <c r="Q55" s="39">
        <v>0</v>
      </c>
      <c r="R55" s="39">
        <v>0</v>
      </c>
      <c r="S55" s="39">
        <v>0</v>
      </c>
      <c r="T55" s="39">
        <v>0</v>
      </c>
      <c r="U55" s="39">
        <v>0</v>
      </c>
      <c r="V55" s="39">
        <v>0</v>
      </c>
      <c r="W55" s="39">
        <v>0</v>
      </c>
      <c r="X55" s="39">
        <v>0</v>
      </c>
      <c r="Y55" s="39">
        <v>0</v>
      </c>
      <c r="Z55"/>
      <c r="AA55"/>
      <c r="AB55"/>
      <c r="AC55"/>
      <c r="AD55"/>
      <c r="AE55"/>
      <c r="AF55"/>
      <c r="AG55"/>
      <c r="AH55"/>
      <c r="AI55"/>
      <c r="AJ55"/>
      <c r="AK55"/>
      <c r="AL55"/>
      <c r="AM55"/>
      <c r="AN55"/>
      <c r="AO55"/>
      <c r="AP55"/>
      <c r="AQ55"/>
      <c r="AR55"/>
      <c r="AS55"/>
      <c r="AT55"/>
      <c r="AU55"/>
    </row>
    <row r="56" spans="1:47" s="24" customFormat="1" x14ac:dyDescent="0.25">
      <c r="A56" s="1" t="s">
        <v>4</v>
      </c>
      <c r="B56" s="1" t="s">
        <v>5</v>
      </c>
      <c r="C56" s="50" t="s">
        <v>95</v>
      </c>
      <c r="D56" s="43" t="s">
        <v>96</v>
      </c>
      <c r="E56" s="40"/>
      <c r="F56" s="39">
        <v>0</v>
      </c>
      <c r="G56" s="39">
        <v>0</v>
      </c>
      <c r="H56" s="39">
        <v>0</v>
      </c>
      <c r="I56" s="39">
        <v>0</v>
      </c>
      <c r="J56" s="39">
        <v>0</v>
      </c>
      <c r="K56" s="39">
        <v>0</v>
      </c>
      <c r="L56" s="39">
        <v>0</v>
      </c>
      <c r="M56" s="39">
        <v>0</v>
      </c>
      <c r="N56" s="39">
        <v>0</v>
      </c>
      <c r="O56" s="39">
        <v>0</v>
      </c>
      <c r="P56" s="39">
        <v>0</v>
      </c>
      <c r="Q56" s="39">
        <v>0</v>
      </c>
      <c r="R56" s="39">
        <v>0</v>
      </c>
      <c r="S56" s="39">
        <v>0</v>
      </c>
      <c r="T56" s="39">
        <v>0</v>
      </c>
      <c r="U56" s="39">
        <v>0</v>
      </c>
      <c r="V56" s="39">
        <v>0</v>
      </c>
      <c r="W56" s="39">
        <v>0</v>
      </c>
      <c r="X56" s="39">
        <v>0</v>
      </c>
      <c r="Y56" s="39">
        <v>0</v>
      </c>
      <c r="Z56"/>
      <c r="AA56"/>
      <c r="AB56"/>
      <c r="AC56"/>
      <c r="AD56"/>
      <c r="AE56"/>
      <c r="AF56"/>
      <c r="AG56"/>
      <c r="AH56"/>
      <c r="AI56"/>
      <c r="AJ56"/>
      <c r="AK56"/>
      <c r="AL56"/>
      <c r="AM56"/>
      <c r="AN56"/>
      <c r="AO56"/>
      <c r="AP56"/>
      <c r="AQ56"/>
      <c r="AR56"/>
      <c r="AS56"/>
      <c r="AT56"/>
      <c r="AU56"/>
    </row>
    <row r="57" spans="1:47" s="24" customFormat="1" x14ac:dyDescent="0.25">
      <c r="A57" s="1" t="s">
        <v>4</v>
      </c>
      <c r="B57" s="1" t="s">
        <v>5</v>
      </c>
      <c r="C57" s="50" t="s">
        <v>97</v>
      </c>
      <c r="D57" s="43" t="s">
        <v>98</v>
      </c>
      <c r="E57" s="40"/>
      <c r="F57" s="39">
        <v>0</v>
      </c>
      <c r="G57" s="39">
        <v>0</v>
      </c>
      <c r="H57" s="39">
        <v>0</v>
      </c>
      <c r="I57" s="39">
        <v>0</v>
      </c>
      <c r="J57" s="39">
        <v>0</v>
      </c>
      <c r="K57" s="39">
        <v>0</v>
      </c>
      <c r="L57" s="39">
        <v>0</v>
      </c>
      <c r="M57" s="39">
        <v>0</v>
      </c>
      <c r="N57" s="39">
        <v>0</v>
      </c>
      <c r="O57" s="39">
        <v>0</v>
      </c>
      <c r="P57" s="39">
        <v>0</v>
      </c>
      <c r="Q57" s="39">
        <v>0</v>
      </c>
      <c r="R57" s="39">
        <v>0</v>
      </c>
      <c r="S57" s="39">
        <v>0</v>
      </c>
      <c r="T57" s="39">
        <v>0</v>
      </c>
      <c r="U57" s="39">
        <v>0</v>
      </c>
      <c r="V57" s="39">
        <v>0</v>
      </c>
      <c r="W57" s="39">
        <v>0</v>
      </c>
      <c r="X57" s="39">
        <v>0</v>
      </c>
      <c r="Y57" s="39">
        <v>0</v>
      </c>
      <c r="Z57"/>
      <c r="AA57"/>
      <c r="AB57"/>
      <c r="AC57"/>
      <c r="AD57"/>
      <c r="AE57"/>
      <c r="AF57"/>
      <c r="AG57"/>
      <c r="AH57"/>
      <c r="AI57"/>
      <c r="AJ57"/>
      <c r="AK57"/>
      <c r="AL57"/>
      <c r="AM57"/>
      <c r="AN57"/>
      <c r="AO57"/>
      <c r="AP57"/>
      <c r="AQ57"/>
      <c r="AR57"/>
      <c r="AS57"/>
      <c r="AT57"/>
      <c r="AU57"/>
    </row>
    <row r="58" spans="1:47" s="24" customFormat="1" x14ac:dyDescent="0.25">
      <c r="A58" s="1" t="s">
        <v>4</v>
      </c>
      <c r="B58" s="1" t="s">
        <v>5</v>
      </c>
      <c r="C58" s="50" t="s">
        <v>99</v>
      </c>
      <c r="D58" s="43" t="s">
        <v>100</v>
      </c>
      <c r="E58" s="40"/>
      <c r="F58" s="39">
        <v>0</v>
      </c>
      <c r="G58" s="39">
        <v>0</v>
      </c>
      <c r="H58" s="39">
        <v>0</v>
      </c>
      <c r="I58" s="39">
        <v>0</v>
      </c>
      <c r="J58" s="39">
        <v>0</v>
      </c>
      <c r="K58" s="39">
        <v>0</v>
      </c>
      <c r="L58" s="39">
        <v>0</v>
      </c>
      <c r="M58" s="39">
        <v>0</v>
      </c>
      <c r="N58" s="39">
        <v>0</v>
      </c>
      <c r="O58" s="39">
        <v>0</v>
      </c>
      <c r="P58" s="39">
        <v>0</v>
      </c>
      <c r="Q58" s="39">
        <v>0</v>
      </c>
      <c r="R58" s="39">
        <v>0</v>
      </c>
      <c r="S58" s="39">
        <v>0</v>
      </c>
      <c r="T58" s="39">
        <v>0</v>
      </c>
      <c r="U58" s="39">
        <v>0</v>
      </c>
      <c r="V58" s="39">
        <v>0</v>
      </c>
      <c r="W58" s="39">
        <v>0</v>
      </c>
      <c r="X58" s="39">
        <v>0</v>
      </c>
      <c r="Y58" s="39">
        <v>0</v>
      </c>
      <c r="Z58"/>
      <c r="AA58"/>
      <c r="AB58"/>
      <c r="AC58"/>
      <c r="AD58"/>
      <c r="AE58"/>
      <c r="AF58"/>
      <c r="AG58"/>
      <c r="AH58"/>
      <c r="AI58"/>
      <c r="AJ58"/>
      <c r="AK58"/>
      <c r="AL58"/>
      <c r="AM58"/>
      <c r="AN58"/>
      <c r="AO58"/>
      <c r="AP58"/>
      <c r="AQ58"/>
      <c r="AR58"/>
      <c r="AS58"/>
      <c r="AT58"/>
      <c r="AU58"/>
    </row>
    <row r="59" spans="1:47" s="24" customFormat="1" x14ac:dyDescent="0.25">
      <c r="A59" s="1" t="s">
        <v>4</v>
      </c>
      <c r="B59" s="1" t="s">
        <v>5</v>
      </c>
      <c r="C59" s="50" t="s">
        <v>101</v>
      </c>
      <c r="D59" s="43" t="s">
        <v>102</v>
      </c>
      <c r="E59" s="40"/>
      <c r="F59" s="39">
        <v>0</v>
      </c>
      <c r="G59" s="39">
        <v>0</v>
      </c>
      <c r="H59" s="39">
        <v>0</v>
      </c>
      <c r="I59" s="39">
        <v>0</v>
      </c>
      <c r="J59" s="39">
        <v>0</v>
      </c>
      <c r="K59" s="39">
        <v>0</v>
      </c>
      <c r="L59" s="39">
        <v>0</v>
      </c>
      <c r="M59" s="39">
        <v>0</v>
      </c>
      <c r="N59" s="39">
        <v>0</v>
      </c>
      <c r="O59" s="39">
        <v>0</v>
      </c>
      <c r="P59" s="39">
        <v>0</v>
      </c>
      <c r="Q59" s="39">
        <v>0</v>
      </c>
      <c r="R59" s="39">
        <v>0</v>
      </c>
      <c r="S59" s="39">
        <v>0</v>
      </c>
      <c r="T59" s="39">
        <v>0</v>
      </c>
      <c r="U59" s="39">
        <v>0</v>
      </c>
      <c r="V59" s="39">
        <v>0</v>
      </c>
      <c r="W59" s="39">
        <v>0</v>
      </c>
      <c r="X59" s="39">
        <v>0</v>
      </c>
      <c r="Y59" s="39">
        <v>0</v>
      </c>
      <c r="Z59"/>
      <c r="AA59"/>
      <c r="AB59"/>
      <c r="AC59"/>
      <c r="AD59"/>
      <c r="AE59"/>
      <c r="AF59"/>
      <c r="AG59"/>
      <c r="AH59"/>
      <c r="AI59"/>
      <c r="AJ59"/>
      <c r="AK59"/>
      <c r="AL59"/>
      <c r="AM59"/>
      <c r="AN59"/>
      <c r="AO59"/>
      <c r="AP59"/>
      <c r="AQ59"/>
      <c r="AR59"/>
      <c r="AS59"/>
      <c r="AT59"/>
      <c r="AU59"/>
    </row>
    <row r="60" spans="1:47" s="24" customFormat="1" x14ac:dyDescent="0.25">
      <c r="A60" s="1" t="s">
        <v>4</v>
      </c>
      <c r="B60" s="1" t="s">
        <v>5</v>
      </c>
      <c r="C60" s="50" t="s">
        <v>103</v>
      </c>
      <c r="D60" s="43" t="s">
        <v>104</v>
      </c>
      <c r="E60" s="40"/>
      <c r="F60" s="39">
        <v>0</v>
      </c>
      <c r="G60" s="39">
        <v>0</v>
      </c>
      <c r="H60" s="39">
        <v>0</v>
      </c>
      <c r="I60" s="39">
        <v>0</v>
      </c>
      <c r="J60" s="39">
        <v>0</v>
      </c>
      <c r="K60" s="39">
        <v>0</v>
      </c>
      <c r="L60" s="39">
        <v>0</v>
      </c>
      <c r="M60" s="39">
        <v>0</v>
      </c>
      <c r="N60" s="39">
        <v>0</v>
      </c>
      <c r="O60" s="39">
        <v>0</v>
      </c>
      <c r="P60" s="39">
        <v>0</v>
      </c>
      <c r="Q60" s="39">
        <v>0</v>
      </c>
      <c r="R60" s="39">
        <v>0</v>
      </c>
      <c r="S60" s="39">
        <v>11894071.301330686</v>
      </c>
      <c r="T60" s="39">
        <v>12143846.79865863</v>
      </c>
      <c r="U60" s="39">
        <v>12398867.581430459</v>
      </c>
      <c r="V60" s="39">
        <v>12659243.800640497</v>
      </c>
      <c r="W60" s="39">
        <v>12925087.920453945</v>
      </c>
      <c r="X60" s="39">
        <v>13196514.76678348</v>
      </c>
      <c r="Y60" s="39">
        <v>13473641.576885929</v>
      </c>
      <c r="Z60"/>
      <c r="AA60"/>
      <c r="AB60"/>
      <c r="AC60"/>
      <c r="AD60"/>
      <c r="AE60"/>
      <c r="AF60"/>
      <c r="AG60"/>
      <c r="AH60"/>
      <c r="AI60"/>
      <c r="AJ60"/>
      <c r="AK60"/>
      <c r="AL60"/>
      <c r="AM60"/>
      <c r="AN60"/>
      <c r="AO60"/>
      <c r="AP60"/>
      <c r="AQ60"/>
      <c r="AR60"/>
      <c r="AS60"/>
      <c r="AT60"/>
      <c r="AU60"/>
    </row>
    <row r="61" spans="1:47" s="24" customFormat="1" x14ac:dyDescent="0.25">
      <c r="A61" s="1" t="s">
        <v>4</v>
      </c>
      <c r="B61" s="1" t="s">
        <v>5</v>
      </c>
      <c r="C61" s="50" t="s">
        <v>105</v>
      </c>
      <c r="D61" s="43" t="s">
        <v>106</v>
      </c>
      <c r="E61" s="40"/>
      <c r="F61" s="39">
        <v>0</v>
      </c>
      <c r="G61" s="39">
        <v>0</v>
      </c>
      <c r="H61" s="39">
        <v>0</v>
      </c>
      <c r="I61" s="39">
        <v>0</v>
      </c>
      <c r="J61" s="39">
        <v>0</v>
      </c>
      <c r="K61" s="39">
        <v>0</v>
      </c>
      <c r="L61" s="39">
        <v>0</v>
      </c>
      <c r="M61" s="39">
        <v>0</v>
      </c>
      <c r="N61" s="39">
        <v>0</v>
      </c>
      <c r="O61" s="39">
        <v>0</v>
      </c>
      <c r="P61" s="39">
        <v>0</v>
      </c>
      <c r="Q61" s="39">
        <v>0</v>
      </c>
      <c r="R61" s="39">
        <v>0</v>
      </c>
      <c r="S61" s="39">
        <v>0</v>
      </c>
      <c r="T61" s="39">
        <v>0</v>
      </c>
      <c r="U61" s="39">
        <v>0</v>
      </c>
      <c r="V61" s="39">
        <v>0</v>
      </c>
      <c r="W61" s="39">
        <v>0</v>
      </c>
      <c r="X61" s="39">
        <v>0</v>
      </c>
      <c r="Y61" s="39">
        <v>0</v>
      </c>
      <c r="Z61"/>
      <c r="AA61"/>
      <c r="AB61"/>
      <c r="AC61"/>
      <c r="AD61"/>
      <c r="AE61"/>
      <c r="AF61"/>
      <c r="AG61"/>
      <c r="AH61"/>
      <c r="AI61"/>
      <c r="AJ61"/>
      <c r="AK61"/>
      <c r="AL61"/>
      <c r="AM61"/>
      <c r="AN61"/>
      <c r="AO61"/>
      <c r="AP61"/>
      <c r="AQ61"/>
      <c r="AR61"/>
      <c r="AS61"/>
      <c r="AT61"/>
      <c r="AU61"/>
    </row>
    <row r="62" spans="1:47" s="24" customFormat="1" x14ac:dyDescent="0.25">
      <c r="A62" s="1" t="s">
        <v>4</v>
      </c>
      <c r="B62" s="1" t="s">
        <v>5</v>
      </c>
      <c r="C62" s="50" t="s">
        <v>107</v>
      </c>
      <c r="D62" s="43" t="s">
        <v>108</v>
      </c>
      <c r="E62" s="40"/>
      <c r="F62" s="39">
        <v>0</v>
      </c>
      <c r="G62" s="39">
        <v>0</v>
      </c>
      <c r="H62" s="39">
        <v>0</v>
      </c>
      <c r="I62" s="39">
        <v>0</v>
      </c>
      <c r="J62" s="39">
        <v>0</v>
      </c>
      <c r="K62" s="39">
        <v>0</v>
      </c>
      <c r="L62" s="39">
        <v>0</v>
      </c>
      <c r="M62" s="39">
        <v>0</v>
      </c>
      <c r="N62" s="39">
        <v>0</v>
      </c>
      <c r="O62" s="39">
        <v>0</v>
      </c>
      <c r="P62" s="39">
        <v>0</v>
      </c>
      <c r="Q62" s="39">
        <v>0</v>
      </c>
      <c r="R62" s="39">
        <v>0</v>
      </c>
      <c r="S62" s="39">
        <v>0</v>
      </c>
      <c r="T62" s="39">
        <v>0</v>
      </c>
      <c r="U62" s="39">
        <v>0</v>
      </c>
      <c r="V62" s="39">
        <v>0</v>
      </c>
      <c r="W62" s="39">
        <v>0</v>
      </c>
      <c r="X62" s="39">
        <v>0</v>
      </c>
      <c r="Y62" s="39">
        <v>0</v>
      </c>
      <c r="Z62"/>
      <c r="AA62"/>
      <c r="AB62"/>
      <c r="AC62"/>
      <c r="AD62"/>
      <c r="AE62"/>
      <c r="AF62"/>
      <c r="AG62"/>
      <c r="AH62"/>
      <c r="AI62"/>
      <c r="AJ62"/>
      <c r="AK62"/>
      <c r="AL62"/>
      <c r="AM62"/>
      <c r="AN62"/>
      <c r="AO62"/>
      <c r="AP62"/>
      <c r="AQ62"/>
      <c r="AR62"/>
      <c r="AS62"/>
      <c r="AT62"/>
      <c r="AU62"/>
    </row>
    <row r="63" spans="1:47" s="24" customFormat="1" x14ac:dyDescent="0.25">
      <c r="A63" s="1" t="s">
        <v>4</v>
      </c>
      <c r="B63" s="1" t="s">
        <v>5</v>
      </c>
      <c r="C63" s="50" t="s">
        <v>109</v>
      </c>
      <c r="D63" s="43" t="s">
        <v>110</v>
      </c>
      <c r="E63" s="40"/>
      <c r="F63" s="39">
        <v>0</v>
      </c>
      <c r="G63" s="39">
        <v>0</v>
      </c>
      <c r="H63" s="39">
        <v>0</v>
      </c>
      <c r="I63" s="39">
        <v>0</v>
      </c>
      <c r="J63" s="39">
        <v>0</v>
      </c>
      <c r="K63" s="39">
        <v>0</v>
      </c>
      <c r="L63" s="39">
        <v>0</v>
      </c>
      <c r="M63" s="39">
        <v>0</v>
      </c>
      <c r="N63" s="39">
        <v>0</v>
      </c>
      <c r="O63" s="39">
        <v>0</v>
      </c>
      <c r="P63" s="39">
        <v>0</v>
      </c>
      <c r="Q63" s="39">
        <v>0</v>
      </c>
      <c r="R63" s="39">
        <v>0</v>
      </c>
      <c r="S63" s="39">
        <v>0</v>
      </c>
      <c r="T63" s="39">
        <v>0</v>
      </c>
      <c r="U63" s="39">
        <v>0</v>
      </c>
      <c r="V63" s="39">
        <v>0</v>
      </c>
      <c r="W63" s="39">
        <v>0</v>
      </c>
      <c r="X63" s="39">
        <v>0</v>
      </c>
      <c r="Y63" s="39">
        <v>0</v>
      </c>
      <c r="Z63"/>
      <c r="AA63"/>
      <c r="AB63"/>
      <c r="AC63"/>
      <c r="AD63"/>
      <c r="AE63"/>
      <c r="AF63"/>
      <c r="AG63"/>
      <c r="AH63"/>
      <c r="AI63"/>
      <c r="AJ63"/>
      <c r="AK63"/>
      <c r="AL63"/>
      <c r="AM63"/>
      <c r="AN63"/>
      <c r="AO63"/>
      <c r="AP63"/>
      <c r="AQ63"/>
      <c r="AR63"/>
      <c r="AS63"/>
      <c r="AT63"/>
      <c r="AU63"/>
    </row>
    <row r="64" spans="1:47" s="24" customFormat="1" x14ac:dyDescent="0.25">
      <c r="A64" s="1" t="s">
        <v>4</v>
      </c>
      <c r="B64" s="1" t="s">
        <v>5</v>
      </c>
      <c r="C64" s="50" t="s">
        <v>111</v>
      </c>
      <c r="D64" s="43" t="s">
        <v>112</v>
      </c>
      <c r="E64" s="40"/>
      <c r="F64" s="39">
        <v>0</v>
      </c>
      <c r="G64" s="39">
        <v>0</v>
      </c>
      <c r="H64" s="39">
        <v>0</v>
      </c>
      <c r="I64" s="39">
        <v>0</v>
      </c>
      <c r="J64" s="39">
        <v>0</v>
      </c>
      <c r="K64" s="39">
        <v>0</v>
      </c>
      <c r="L64" s="39">
        <v>0</v>
      </c>
      <c r="M64" s="39">
        <v>0</v>
      </c>
      <c r="N64" s="39">
        <v>0</v>
      </c>
      <c r="O64" s="39">
        <v>0</v>
      </c>
      <c r="P64" s="39">
        <v>0</v>
      </c>
      <c r="Q64" s="39">
        <v>0</v>
      </c>
      <c r="R64" s="39">
        <v>0</v>
      </c>
      <c r="S64" s="39">
        <v>0</v>
      </c>
      <c r="T64" s="39">
        <v>0</v>
      </c>
      <c r="U64" s="39">
        <v>0</v>
      </c>
      <c r="V64" s="39">
        <v>0</v>
      </c>
      <c r="W64" s="39">
        <v>0</v>
      </c>
      <c r="X64" s="39">
        <v>0</v>
      </c>
      <c r="Y64" s="39">
        <v>0</v>
      </c>
      <c r="Z64"/>
      <c r="AA64"/>
      <c r="AB64"/>
      <c r="AC64"/>
      <c r="AD64"/>
      <c r="AE64"/>
      <c r="AF64"/>
      <c r="AG64"/>
      <c r="AH64"/>
      <c r="AI64"/>
      <c r="AJ64"/>
      <c r="AK64"/>
      <c r="AL64"/>
      <c r="AM64"/>
      <c r="AN64"/>
      <c r="AO64"/>
      <c r="AP64"/>
      <c r="AQ64"/>
      <c r="AR64"/>
      <c r="AS64"/>
      <c r="AT64"/>
      <c r="AU64"/>
    </row>
    <row r="65" spans="1:47" s="28" customFormat="1" x14ac:dyDescent="0.25">
      <c r="A65" s="1" t="s">
        <v>4</v>
      </c>
      <c r="B65" s="1" t="s">
        <v>5</v>
      </c>
      <c r="C65" s="18">
        <v>-56598089.317366742</v>
      </c>
      <c r="D65" s="22" t="s">
        <v>113</v>
      </c>
      <c r="E65" s="22" t="s">
        <v>114</v>
      </c>
      <c r="F65" s="27">
        <v>0</v>
      </c>
      <c r="G65" s="27">
        <v>0</v>
      </c>
      <c r="H65" s="27">
        <v>0</v>
      </c>
      <c r="I65" s="27">
        <v>0</v>
      </c>
      <c r="J65" s="27">
        <v>0</v>
      </c>
      <c r="K65" s="27">
        <v>0</v>
      </c>
      <c r="L65" s="27">
        <v>0</v>
      </c>
      <c r="M65" s="27">
        <v>0</v>
      </c>
      <c r="N65" s="27">
        <v>0</v>
      </c>
      <c r="O65" s="27">
        <v>0</v>
      </c>
      <c r="P65" s="27">
        <v>0</v>
      </c>
      <c r="Q65" s="27">
        <v>0</v>
      </c>
      <c r="R65" s="27">
        <v>0</v>
      </c>
      <c r="S65" s="27">
        <v>-19636483.810275361</v>
      </c>
      <c r="T65" s="27">
        <v>-19954031.473931417</v>
      </c>
      <c r="U65" s="27">
        <v>-22756601.317843221</v>
      </c>
      <c r="V65" s="27">
        <v>-23146062.053624161</v>
      </c>
      <c r="W65" s="27">
        <v>-23620492.485730931</v>
      </c>
      <c r="X65" s="27">
        <v>-24045526.719599333</v>
      </c>
      <c r="Y65" s="27">
        <v>-24633230.33104974</v>
      </c>
      <c r="Z65"/>
      <c r="AA65"/>
      <c r="AB65"/>
      <c r="AC65"/>
      <c r="AD65"/>
      <c r="AE65"/>
      <c r="AF65"/>
      <c r="AG65"/>
      <c r="AH65"/>
      <c r="AI65"/>
      <c r="AJ65"/>
      <c r="AK65"/>
      <c r="AL65"/>
      <c r="AM65"/>
      <c r="AN65"/>
      <c r="AO65"/>
      <c r="AP65"/>
      <c r="AQ65"/>
      <c r="AR65"/>
      <c r="AS65"/>
      <c r="AT65"/>
      <c r="AU65"/>
    </row>
    <row r="66" spans="1:47" s="24" customFormat="1" x14ac:dyDescent="0.25">
      <c r="A66" s="1" t="s">
        <v>4</v>
      </c>
      <c r="B66" s="1" t="s">
        <v>5</v>
      </c>
      <c r="C66" s="51" t="s">
        <v>59</v>
      </c>
      <c r="D66" s="43" t="s">
        <v>115</v>
      </c>
      <c r="E66" s="40"/>
      <c r="F66" s="52">
        <v>0</v>
      </c>
      <c r="G66" s="52">
        <v>0</v>
      </c>
      <c r="H66" s="52">
        <v>0</v>
      </c>
      <c r="I66" s="52">
        <v>0</v>
      </c>
      <c r="J66" s="52">
        <v>0</v>
      </c>
      <c r="K66" s="52">
        <v>0</v>
      </c>
      <c r="L66" s="52">
        <v>0</v>
      </c>
      <c r="M66" s="52">
        <v>0</v>
      </c>
      <c r="N66" s="52">
        <v>0</v>
      </c>
      <c r="O66" s="52">
        <v>0</v>
      </c>
      <c r="P66" s="52">
        <v>0</v>
      </c>
      <c r="Q66" s="52">
        <v>0</v>
      </c>
      <c r="R66" s="52">
        <v>0</v>
      </c>
      <c r="S66" s="52">
        <v>0</v>
      </c>
      <c r="T66" s="52">
        <v>0</v>
      </c>
      <c r="U66" s="52">
        <v>0</v>
      </c>
      <c r="V66" s="52">
        <v>0</v>
      </c>
      <c r="W66" s="52">
        <v>0</v>
      </c>
      <c r="X66" s="52">
        <v>0</v>
      </c>
      <c r="Y66" s="52">
        <v>0</v>
      </c>
      <c r="Z66"/>
      <c r="AA66"/>
      <c r="AB66"/>
      <c r="AC66"/>
      <c r="AD66"/>
      <c r="AE66"/>
      <c r="AF66"/>
      <c r="AG66"/>
      <c r="AH66"/>
      <c r="AI66"/>
      <c r="AJ66"/>
      <c r="AK66"/>
      <c r="AL66"/>
      <c r="AM66"/>
      <c r="AN66"/>
      <c r="AO66"/>
      <c r="AP66"/>
      <c r="AQ66"/>
      <c r="AR66"/>
      <c r="AS66"/>
      <c r="AT66"/>
      <c r="AU66"/>
    </row>
    <row r="67" spans="1:47" s="24" customFormat="1" x14ac:dyDescent="0.25">
      <c r="A67" s="1" t="s">
        <v>4</v>
      </c>
      <c r="B67" s="1" t="s">
        <v>5</v>
      </c>
      <c r="C67" s="51" t="s">
        <v>61</v>
      </c>
      <c r="D67" s="43" t="s">
        <v>116</v>
      </c>
      <c r="E67" s="40"/>
      <c r="F67" s="52">
        <v>0</v>
      </c>
      <c r="G67" s="52">
        <v>0</v>
      </c>
      <c r="H67" s="52">
        <v>0</v>
      </c>
      <c r="I67" s="52">
        <v>0</v>
      </c>
      <c r="J67" s="52">
        <v>0</v>
      </c>
      <c r="K67" s="52">
        <v>0</v>
      </c>
      <c r="L67" s="52">
        <v>0</v>
      </c>
      <c r="M67" s="52">
        <v>0</v>
      </c>
      <c r="N67" s="52">
        <v>0</v>
      </c>
      <c r="O67" s="52">
        <v>0</v>
      </c>
      <c r="P67" s="52">
        <v>0</v>
      </c>
      <c r="Q67" s="52">
        <v>0</v>
      </c>
      <c r="R67" s="52">
        <v>0</v>
      </c>
      <c r="S67" s="52">
        <v>0</v>
      </c>
      <c r="T67" s="52">
        <v>0</v>
      </c>
      <c r="U67" s="52">
        <v>0</v>
      </c>
      <c r="V67" s="52">
        <v>0</v>
      </c>
      <c r="W67" s="52">
        <v>0</v>
      </c>
      <c r="X67" s="52">
        <v>0</v>
      </c>
      <c r="Y67" s="52">
        <v>0</v>
      </c>
      <c r="Z67"/>
      <c r="AA67"/>
      <c r="AB67"/>
      <c r="AC67"/>
      <c r="AD67"/>
      <c r="AE67"/>
      <c r="AF67"/>
      <c r="AG67"/>
      <c r="AH67"/>
      <c r="AI67"/>
      <c r="AJ67"/>
      <c r="AK67"/>
      <c r="AL67"/>
      <c r="AM67"/>
      <c r="AN67"/>
      <c r="AO67"/>
      <c r="AP67"/>
      <c r="AQ67"/>
      <c r="AR67"/>
      <c r="AS67"/>
      <c r="AT67"/>
      <c r="AU67"/>
    </row>
    <row r="68" spans="1:47" s="24" customFormat="1" x14ac:dyDescent="0.25">
      <c r="A68" s="1" t="s">
        <v>4</v>
      </c>
      <c r="B68" s="1" t="s">
        <v>5</v>
      </c>
      <c r="C68" s="51" t="s">
        <v>63</v>
      </c>
      <c r="D68" s="43" t="s">
        <v>117</v>
      </c>
      <c r="E68" s="40"/>
      <c r="F68" s="52">
        <v>0</v>
      </c>
      <c r="G68" s="52">
        <v>0</v>
      </c>
      <c r="H68" s="52">
        <v>0</v>
      </c>
      <c r="I68" s="52">
        <v>0</v>
      </c>
      <c r="J68" s="52">
        <v>0</v>
      </c>
      <c r="K68" s="52">
        <v>0</v>
      </c>
      <c r="L68" s="52">
        <v>0</v>
      </c>
      <c r="M68" s="52">
        <v>0</v>
      </c>
      <c r="N68" s="52">
        <v>0</v>
      </c>
      <c r="O68" s="52">
        <v>0</v>
      </c>
      <c r="P68" s="52">
        <v>0</v>
      </c>
      <c r="Q68" s="52">
        <v>0</v>
      </c>
      <c r="R68" s="52">
        <v>0</v>
      </c>
      <c r="S68" s="52">
        <v>0</v>
      </c>
      <c r="T68" s="52">
        <v>0</v>
      </c>
      <c r="U68" s="52">
        <v>0</v>
      </c>
      <c r="V68" s="52">
        <v>0</v>
      </c>
      <c r="W68" s="52">
        <v>0</v>
      </c>
      <c r="X68" s="52">
        <v>0</v>
      </c>
      <c r="Y68" s="52">
        <v>0</v>
      </c>
      <c r="Z68"/>
      <c r="AA68"/>
      <c r="AB68"/>
      <c r="AC68"/>
      <c r="AD68"/>
      <c r="AE68"/>
      <c r="AF68"/>
      <c r="AG68"/>
      <c r="AH68"/>
      <c r="AI68"/>
      <c r="AJ68"/>
      <c r="AK68"/>
      <c r="AL68"/>
      <c r="AM68"/>
      <c r="AN68"/>
      <c r="AO68"/>
      <c r="AP68"/>
      <c r="AQ68"/>
      <c r="AR68"/>
      <c r="AS68"/>
      <c r="AT68"/>
      <c r="AU68"/>
    </row>
    <row r="69" spans="1:47" s="24" customFormat="1" x14ac:dyDescent="0.25">
      <c r="A69" s="1" t="s">
        <v>4</v>
      </c>
      <c r="B69" s="1" t="s">
        <v>5</v>
      </c>
      <c r="C69" s="51" t="s">
        <v>65</v>
      </c>
      <c r="D69" s="43" t="s">
        <v>118</v>
      </c>
      <c r="E69" s="40"/>
      <c r="F69" s="52">
        <v>0</v>
      </c>
      <c r="G69" s="52">
        <v>0</v>
      </c>
      <c r="H69" s="52">
        <v>0</v>
      </c>
      <c r="I69" s="52">
        <v>0</v>
      </c>
      <c r="J69" s="52">
        <v>0</v>
      </c>
      <c r="K69" s="52">
        <v>0</v>
      </c>
      <c r="L69" s="52">
        <v>0</v>
      </c>
      <c r="M69" s="52">
        <v>0</v>
      </c>
      <c r="N69" s="52">
        <v>0</v>
      </c>
      <c r="O69" s="52">
        <v>0</v>
      </c>
      <c r="P69" s="52">
        <v>0</v>
      </c>
      <c r="Q69" s="52">
        <v>0</v>
      </c>
      <c r="R69" s="52">
        <v>0</v>
      </c>
      <c r="S69" s="52">
        <v>-9818241.9051376805</v>
      </c>
      <c r="T69" s="52">
        <v>-9977015.7369657084</v>
      </c>
      <c r="U69" s="52">
        <v>-12642556.287690679</v>
      </c>
      <c r="V69" s="52">
        <v>-12858923.363124533</v>
      </c>
      <c r="W69" s="52">
        <v>-13122495.825406073</v>
      </c>
      <c r="X69" s="52">
        <v>-13358625.955332963</v>
      </c>
      <c r="Y69" s="52">
        <v>-13685127.9616943</v>
      </c>
      <c r="Z69"/>
      <c r="AA69"/>
      <c r="AB69"/>
      <c r="AC69"/>
      <c r="AD69"/>
      <c r="AE69"/>
      <c r="AF69"/>
      <c r="AG69"/>
      <c r="AH69"/>
      <c r="AI69"/>
      <c r="AJ69"/>
      <c r="AK69"/>
      <c r="AL69"/>
      <c r="AM69"/>
      <c r="AN69"/>
      <c r="AO69"/>
      <c r="AP69"/>
      <c r="AQ69"/>
      <c r="AR69"/>
      <c r="AS69"/>
      <c r="AT69"/>
      <c r="AU69"/>
    </row>
    <row r="70" spans="1:47" s="24" customFormat="1" x14ac:dyDescent="0.25">
      <c r="A70" s="1" t="s">
        <v>4</v>
      </c>
      <c r="B70" s="1" t="s">
        <v>5</v>
      </c>
      <c r="C70" s="51" t="s">
        <v>67</v>
      </c>
      <c r="D70" s="43" t="s">
        <v>119</v>
      </c>
      <c r="E70" s="40"/>
      <c r="F70" s="52">
        <v>0</v>
      </c>
      <c r="G70" s="52">
        <v>0</v>
      </c>
      <c r="H70" s="52">
        <v>0</v>
      </c>
      <c r="I70" s="52">
        <v>0</v>
      </c>
      <c r="J70" s="52">
        <v>0</v>
      </c>
      <c r="K70" s="52">
        <v>0</v>
      </c>
      <c r="L70" s="52">
        <v>0</v>
      </c>
      <c r="M70" s="52">
        <v>0</v>
      </c>
      <c r="N70" s="52">
        <v>0</v>
      </c>
      <c r="O70" s="52">
        <v>0</v>
      </c>
      <c r="P70" s="52">
        <v>0</v>
      </c>
      <c r="Q70" s="52">
        <v>0</v>
      </c>
      <c r="R70" s="52">
        <v>0</v>
      </c>
      <c r="S70" s="52">
        <v>0</v>
      </c>
      <c r="T70" s="52">
        <v>0</v>
      </c>
      <c r="U70" s="52">
        <v>0</v>
      </c>
      <c r="V70" s="52">
        <v>0</v>
      </c>
      <c r="W70" s="52">
        <v>0</v>
      </c>
      <c r="X70" s="52">
        <v>0</v>
      </c>
      <c r="Y70" s="52">
        <v>0</v>
      </c>
      <c r="Z70"/>
      <c r="AA70"/>
      <c r="AB70"/>
      <c r="AC70"/>
      <c r="AD70"/>
      <c r="AE70"/>
      <c r="AF70"/>
      <c r="AG70"/>
      <c r="AH70"/>
      <c r="AI70"/>
      <c r="AJ70"/>
      <c r="AK70"/>
      <c r="AL70"/>
      <c r="AM70"/>
      <c r="AN70"/>
      <c r="AO70"/>
      <c r="AP70"/>
      <c r="AQ70"/>
      <c r="AR70"/>
      <c r="AS70"/>
      <c r="AT70"/>
      <c r="AU70"/>
    </row>
    <row r="71" spans="1:47" s="24" customFormat="1" x14ac:dyDescent="0.25">
      <c r="A71" s="1" t="s">
        <v>4</v>
      </c>
      <c r="B71" s="1" t="s">
        <v>5</v>
      </c>
      <c r="C71" s="51" t="s">
        <v>69</v>
      </c>
      <c r="D71" s="43" t="s">
        <v>120</v>
      </c>
      <c r="E71" s="40"/>
      <c r="F71" s="52">
        <v>0</v>
      </c>
      <c r="G71" s="52">
        <v>0</v>
      </c>
      <c r="H71" s="52">
        <v>0</v>
      </c>
      <c r="I71" s="52">
        <v>0</v>
      </c>
      <c r="J71" s="52">
        <v>0</v>
      </c>
      <c r="K71" s="52">
        <v>0</v>
      </c>
      <c r="L71" s="52">
        <v>0</v>
      </c>
      <c r="M71" s="52">
        <v>0</v>
      </c>
      <c r="N71" s="52">
        <v>0</v>
      </c>
      <c r="O71" s="52">
        <v>0</v>
      </c>
      <c r="P71" s="52">
        <v>0</v>
      </c>
      <c r="Q71" s="52">
        <v>0</v>
      </c>
      <c r="R71" s="52">
        <v>0</v>
      </c>
      <c r="S71" s="52">
        <v>0</v>
      </c>
      <c r="T71" s="52">
        <v>0</v>
      </c>
      <c r="U71" s="52">
        <v>0</v>
      </c>
      <c r="V71" s="52">
        <v>0</v>
      </c>
      <c r="W71" s="52">
        <v>0</v>
      </c>
      <c r="X71" s="52">
        <v>0</v>
      </c>
      <c r="Y71" s="52">
        <v>0</v>
      </c>
      <c r="Z71"/>
      <c r="AA71"/>
      <c r="AB71"/>
      <c r="AC71"/>
      <c r="AD71"/>
      <c r="AE71"/>
      <c r="AF71"/>
      <c r="AG71"/>
      <c r="AH71"/>
      <c r="AI71"/>
      <c r="AJ71"/>
      <c r="AK71"/>
      <c r="AL71"/>
      <c r="AM71"/>
      <c r="AN71"/>
      <c r="AO71"/>
      <c r="AP71"/>
      <c r="AQ71"/>
      <c r="AR71"/>
      <c r="AS71"/>
      <c r="AT71"/>
      <c r="AU71"/>
    </row>
    <row r="72" spans="1:47" s="24" customFormat="1" x14ac:dyDescent="0.25">
      <c r="A72" s="1" t="s">
        <v>4</v>
      </c>
      <c r="B72" s="1" t="s">
        <v>5</v>
      </c>
      <c r="C72" s="51" t="s">
        <v>71</v>
      </c>
      <c r="D72" s="43" t="s">
        <v>121</v>
      </c>
      <c r="E72" s="40"/>
      <c r="F72" s="52">
        <v>0</v>
      </c>
      <c r="G72" s="52">
        <v>0</v>
      </c>
      <c r="H72" s="52">
        <v>0</v>
      </c>
      <c r="I72" s="52">
        <v>0</v>
      </c>
      <c r="J72" s="52">
        <v>0</v>
      </c>
      <c r="K72" s="52">
        <v>0</v>
      </c>
      <c r="L72" s="52">
        <v>0</v>
      </c>
      <c r="M72" s="52">
        <v>0</v>
      </c>
      <c r="N72" s="52">
        <v>0</v>
      </c>
      <c r="O72" s="52">
        <v>0</v>
      </c>
      <c r="P72" s="52">
        <v>0</v>
      </c>
      <c r="Q72" s="52">
        <v>0</v>
      </c>
      <c r="R72" s="52">
        <v>0</v>
      </c>
      <c r="S72" s="52">
        <v>0</v>
      </c>
      <c r="T72" s="52">
        <v>0</v>
      </c>
      <c r="U72" s="52">
        <v>0</v>
      </c>
      <c r="V72" s="52">
        <v>0</v>
      </c>
      <c r="W72" s="52">
        <v>0</v>
      </c>
      <c r="X72" s="52">
        <v>0</v>
      </c>
      <c r="Y72" s="52">
        <v>0</v>
      </c>
      <c r="Z72"/>
      <c r="AA72"/>
      <c r="AB72"/>
      <c r="AC72"/>
      <c r="AD72"/>
      <c r="AE72"/>
      <c r="AF72"/>
      <c r="AG72"/>
      <c r="AH72"/>
      <c r="AI72"/>
      <c r="AJ72"/>
      <c r="AK72"/>
      <c r="AL72"/>
      <c r="AM72"/>
      <c r="AN72"/>
      <c r="AO72"/>
      <c r="AP72"/>
      <c r="AQ72"/>
      <c r="AR72"/>
      <c r="AS72"/>
      <c r="AT72"/>
      <c r="AU72"/>
    </row>
    <row r="73" spans="1:47" s="24" customFormat="1" x14ac:dyDescent="0.25">
      <c r="A73" s="1" t="s">
        <v>4</v>
      </c>
      <c r="B73" s="1" t="s">
        <v>5</v>
      </c>
      <c r="C73" s="51" t="s">
        <v>73</v>
      </c>
      <c r="D73" s="43" t="s">
        <v>122</v>
      </c>
      <c r="E73" s="40"/>
      <c r="F73" s="52">
        <v>0</v>
      </c>
      <c r="G73" s="52">
        <v>0</v>
      </c>
      <c r="H73" s="52">
        <v>0</v>
      </c>
      <c r="I73" s="52">
        <v>0</v>
      </c>
      <c r="J73" s="52">
        <v>0</v>
      </c>
      <c r="K73" s="52">
        <v>0</v>
      </c>
      <c r="L73" s="52">
        <v>0</v>
      </c>
      <c r="M73" s="52">
        <v>0</v>
      </c>
      <c r="N73" s="52">
        <v>0</v>
      </c>
      <c r="O73" s="52">
        <v>0</v>
      </c>
      <c r="P73" s="52">
        <v>0</v>
      </c>
      <c r="Q73" s="52">
        <v>0</v>
      </c>
      <c r="R73" s="52">
        <v>0</v>
      </c>
      <c r="S73" s="52">
        <v>0</v>
      </c>
      <c r="T73" s="52">
        <v>0</v>
      </c>
      <c r="U73" s="52">
        <v>0</v>
      </c>
      <c r="V73" s="52">
        <v>0</v>
      </c>
      <c r="W73" s="52">
        <v>0</v>
      </c>
      <c r="X73" s="52">
        <v>0</v>
      </c>
      <c r="Y73" s="52">
        <v>0</v>
      </c>
      <c r="Z73"/>
      <c r="AA73"/>
      <c r="AB73"/>
      <c r="AC73"/>
      <c r="AD73"/>
      <c r="AE73"/>
      <c r="AF73"/>
      <c r="AG73"/>
      <c r="AH73"/>
      <c r="AI73"/>
      <c r="AJ73"/>
      <c r="AK73"/>
      <c r="AL73"/>
      <c r="AM73"/>
      <c r="AN73"/>
      <c r="AO73"/>
      <c r="AP73"/>
      <c r="AQ73"/>
      <c r="AR73"/>
      <c r="AS73"/>
      <c r="AT73"/>
      <c r="AU73"/>
    </row>
    <row r="74" spans="1:47" s="24" customFormat="1" x14ac:dyDescent="0.25">
      <c r="A74" s="1" t="s">
        <v>4</v>
      </c>
      <c r="B74" s="1" t="s">
        <v>5</v>
      </c>
      <c r="C74" s="51" t="s">
        <v>75</v>
      </c>
      <c r="D74" s="43" t="s">
        <v>123</v>
      </c>
      <c r="E74" s="40"/>
      <c r="F74" s="52">
        <v>0</v>
      </c>
      <c r="G74" s="52">
        <v>0</v>
      </c>
      <c r="H74" s="52">
        <v>0</v>
      </c>
      <c r="I74" s="52">
        <v>0</v>
      </c>
      <c r="J74" s="52">
        <v>0</v>
      </c>
      <c r="K74" s="52">
        <v>0</v>
      </c>
      <c r="L74" s="52">
        <v>0</v>
      </c>
      <c r="M74" s="52">
        <v>0</v>
      </c>
      <c r="N74" s="52">
        <v>0</v>
      </c>
      <c r="O74" s="52">
        <v>0</v>
      </c>
      <c r="P74" s="52">
        <v>0</v>
      </c>
      <c r="Q74" s="52">
        <v>0</v>
      </c>
      <c r="R74" s="52">
        <v>0</v>
      </c>
      <c r="S74" s="52">
        <v>0</v>
      </c>
      <c r="T74" s="52">
        <v>0</v>
      </c>
      <c r="U74" s="52">
        <v>0</v>
      </c>
      <c r="V74" s="52">
        <v>0</v>
      </c>
      <c r="W74" s="52">
        <v>0</v>
      </c>
      <c r="X74" s="52">
        <v>0</v>
      </c>
      <c r="Y74" s="52">
        <v>0</v>
      </c>
      <c r="Z74"/>
      <c r="AA74"/>
      <c r="AB74"/>
      <c r="AC74"/>
      <c r="AD74"/>
      <c r="AE74"/>
      <c r="AF74"/>
      <c r="AG74"/>
      <c r="AH74"/>
      <c r="AI74"/>
      <c r="AJ74"/>
      <c r="AK74"/>
      <c r="AL74"/>
      <c r="AM74"/>
      <c r="AN74"/>
      <c r="AO74"/>
      <c r="AP74"/>
      <c r="AQ74"/>
      <c r="AR74"/>
      <c r="AS74"/>
      <c r="AT74"/>
      <c r="AU74"/>
    </row>
    <row r="75" spans="1:47" s="24" customFormat="1" x14ac:dyDescent="0.25">
      <c r="A75" s="1" t="s">
        <v>4</v>
      </c>
      <c r="B75" s="1" t="s">
        <v>5</v>
      </c>
      <c r="C75" s="51" t="s">
        <v>77</v>
      </c>
      <c r="D75" s="43" t="s">
        <v>124</v>
      </c>
      <c r="E75" s="40"/>
      <c r="F75" s="52">
        <v>0</v>
      </c>
      <c r="G75" s="52">
        <v>0</v>
      </c>
      <c r="H75" s="52">
        <v>0</v>
      </c>
      <c r="I75" s="52">
        <v>0</v>
      </c>
      <c r="J75" s="52">
        <v>0</v>
      </c>
      <c r="K75" s="52">
        <v>0</v>
      </c>
      <c r="L75" s="52">
        <v>0</v>
      </c>
      <c r="M75" s="52">
        <v>0</v>
      </c>
      <c r="N75" s="52">
        <v>0</v>
      </c>
      <c r="O75" s="52">
        <v>0</v>
      </c>
      <c r="P75" s="52">
        <v>0</v>
      </c>
      <c r="Q75" s="52">
        <v>0</v>
      </c>
      <c r="R75" s="52">
        <v>0</v>
      </c>
      <c r="S75" s="52">
        <v>0</v>
      </c>
      <c r="T75" s="52">
        <v>0</v>
      </c>
      <c r="U75" s="52">
        <v>0</v>
      </c>
      <c r="V75" s="52">
        <v>0</v>
      </c>
      <c r="W75" s="52">
        <v>0</v>
      </c>
      <c r="X75" s="52">
        <v>0</v>
      </c>
      <c r="Y75" s="52">
        <v>0</v>
      </c>
      <c r="Z75"/>
      <c r="AA75"/>
      <c r="AB75"/>
      <c r="AC75"/>
      <c r="AD75"/>
      <c r="AE75"/>
      <c r="AF75"/>
      <c r="AG75"/>
      <c r="AH75"/>
      <c r="AI75"/>
      <c r="AJ75"/>
      <c r="AK75"/>
      <c r="AL75"/>
      <c r="AM75"/>
      <c r="AN75"/>
      <c r="AO75"/>
      <c r="AP75"/>
      <c r="AQ75"/>
      <c r="AR75"/>
      <c r="AS75"/>
      <c r="AT75"/>
      <c r="AU75"/>
    </row>
    <row r="76" spans="1:47" s="24" customFormat="1" x14ac:dyDescent="0.25">
      <c r="A76" s="1" t="s">
        <v>4</v>
      </c>
      <c r="B76" s="1" t="s">
        <v>5</v>
      </c>
      <c r="C76" s="51" t="s">
        <v>79</v>
      </c>
      <c r="D76" s="43" t="s">
        <v>125</v>
      </c>
      <c r="E76" s="40"/>
      <c r="F76" s="52">
        <v>0</v>
      </c>
      <c r="G76" s="52">
        <v>0</v>
      </c>
      <c r="H76" s="52">
        <v>0</v>
      </c>
      <c r="I76" s="52">
        <v>0</v>
      </c>
      <c r="J76" s="52">
        <v>0</v>
      </c>
      <c r="K76" s="52">
        <v>0</v>
      </c>
      <c r="L76" s="52">
        <v>0</v>
      </c>
      <c r="M76" s="52">
        <v>0</v>
      </c>
      <c r="N76" s="52">
        <v>0</v>
      </c>
      <c r="O76" s="52">
        <v>0</v>
      </c>
      <c r="P76" s="52">
        <v>0</v>
      </c>
      <c r="Q76" s="52">
        <v>0</v>
      </c>
      <c r="R76" s="52">
        <v>0</v>
      </c>
      <c r="S76" s="52">
        <v>0</v>
      </c>
      <c r="T76" s="52">
        <v>0</v>
      </c>
      <c r="U76" s="52">
        <v>0</v>
      </c>
      <c r="V76" s="52">
        <v>0</v>
      </c>
      <c r="W76" s="52">
        <v>0</v>
      </c>
      <c r="X76" s="52">
        <v>0</v>
      </c>
      <c r="Y76" s="52">
        <v>0</v>
      </c>
      <c r="Z76"/>
      <c r="AA76"/>
      <c r="AB76"/>
      <c r="AC76"/>
      <c r="AD76"/>
      <c r="AE76"/>
      <c r="AF76"/>
      <c r="AG76"/>
      <c r="AH76"/>
      <c r="AI76"/>
      <c r="AJ76"/>
      <c r="AK76"/>
      <c r="AL76"/>
      <c r="AM76"/>
      <c r="AN76"/>
      <c r="AO76"/>
      <c r="AP76"/>
      <c r="AQ76"/>
      <c r="AR76"/>
      <c r="AS76"/>
      <c r="AT76"/>
      <c r="AU76"/>
    </row>
    <row r="77" spans="1:47" s="24" customFormat="1" x14ac:dyDescent="0.25">
      <c r="A77" s="1" t="s">
        <v>4</v>
      </c>
      <c r="B77" s="1" t="s">
        <v>5</v>
      </c>
      <c r="C77" s="51" t="s">
        <v>81</v>
      </c>
      <c r="D77" s="43" t="s">
        <v>126</v>
      </c>
      <c r="E77" s="40"/>
      <c r="F77" s="52">
        <v>0</v>
      </c>
      <c r="G77" s="52">
        <v>0</v>
      </c>
      <c r="H77" s="52">
        <v>0</v>
      </c>
      <c r="I77" s="52">
        <v>0</v>
      </c>
      <c r="J77" s="52">
        <v>0</v>
      </c>
      <c r="K77" s="52">
        <v>0</v>
      </c>
      <c r="L77" s="52">
        <v>0</v>
      </c>
      <c r="M77" s="52">
        <v>0</v>
      </c>
      <c r="N77" s="52">
        <v>0</v>
      </c>
      <c r="O77" s="52">
        <v>0</v>
      </c>
      <c r="P77" s="52">
        <v>0</v>
      </c>
      <c r="Q77" s="52">
        <v>0</v>
      </c>
      <c r="R77" s="52">
        <v>0</v>
      </c>
      <c r="S77" s="52">
        <v>0</v>
      </c>
      <c r="T77" s="52">
        <v>0</v>
      </c>
      <c r="U77" s="52">
        <v>0</v>
      </c>
      <c r="V77" s="52">
        <v>0</v>
      </c>
      <c r="W77" s="52">
        <v>0</v>
      </c>
      <c r="X77" s="52">
        <v>0</v>
      </c>
      <c r="Y77" s="52">
        <v>0</v>
      </c>
      <c r="Z77"/>
      <c r="AA77"/>
      <c r="AB77"/>
      <c r="AC77"/>
      <c r="AD77"/>
      <c r="AE77"/>
      <c r="AF77"/>
      <c r="AG77"/>
      <c r="AH77"/>
      <c r="AI77"/>
      <c r="AJ77"/>
      <c r="AK77"/>
      <c r="AL77"/>
      <c r="AM77"/>
      <c r="AN77"/>
      <c r="AO77"/>
      <c r="AP77"/>
      <c r="AQ77"/>
      <c r="AR77"/>
      <c r="AS77"/>
      <c r="AT77"/>
      <c r="AU77"/>
    </row>
    <row r="78" spans="1:47" s="24" customFormat="1" x14ac:dyDescent="0.25">
      <c r="A78" s="1" t="s">
        <v>4</v>
      </c>
      <c r="B78" s="1" t="s">
        <v>5</v>
      </c>
      <c r="C78" s="51" t="s">
        <v>83</v>
      </c>
      <c r="D78" s="43" t="s">
        <v>127</v>
      </c>
      <c r="E78" s="40"/>
      <c r="F78" s="52">
        <v>0</v>
      </c>
      <c r="G78" s="52">
        <v>0</v>
      </c>
      <c r="H78" s="52">
        <v>0</v>
      </c>
      <c r="I78" s="52">
        <v>0</v>
      </c>
      <c r="J78" s="52">
        <v>0</v>
      </c>
      <c r="K78" s="52">
        <v>0</v>
      </c>
      <c r="L78" s="52">
        <v>0</v>
      </c>
      <c r="M78" s="52">
        <v>0</v>
      </c>
      <c r="N78" s="52">
        <v>0</v>
      </c>
      <c r="O78" s="52">
        <v>0</v>
      </c>
      <c r="P78" s="52">
        <v>0</v>
      </c>
      <c r="Q78" s="52">
        <v>0</v>
      </c>
      <c r="R78" s="52">
        <v>0</v>
      </c>
      <c r="S78" s="52">
        <v>0</v>
      </c>
      <c r="T78" s="52">
        <v>0</v>
      </c>
      <c r="U78" s="52">
        <v>0</v>
      </c>
      <c r="V78" s="52">
        <v>0</v>
      </c>
      <c r="W78" s="52">
        <v>0</v>
      </c>
      <c r="X78" s="52">
        <v>0</v>
      </c>
      <c r="Y78" s="52">
        <v>0</v>
      </c>
      <c r="Z78"/>
      <c r="AA78"/>
      <c r="AB78"/>
      <c r="AC78"/>
      <c r="AD78"/>
      <c r="AE78"/>
      <c r="AF78"/>
      <c r="AG78"/>
      <c r="AH78"/>
      <c r="AI78"/>
      <c r="AJ78"/>
      <c r="AK78"/>
      <c r="AL78"/>
      <c r="AM78"/>
      <c r="AN78"/>
      <c r="AO78"/>
      <c r="AP78"/>
      <c r="AQ78"/>
      <c r="AR78"/>
      <c r="AS78"/>
      <c r="AT78"/>
      <c r="AU78"/>
    </row>
    <row r="79" spans="1:47" s="24" customFormat="1" x14ac:dyDescent="0.25">
      <c r="A79" s="1" t="s">
        <v>4</v>
      </c>
      <c r="B79" s="1" t="s">
        <v>5</v>
      </c>
      <c r="C79" s="51" t="s">
        <v>85</v>
      </c>
      <c r="D79" s="43" t="s">
        <v>128</v>
      </c>
      <c r="E79" s="40"/>
      <c r="F79" s="52">
        <v>0</v>
      </c>
      <c r="G79" s="52">
        <v>0</v>
      </c>
      <c r="H79" s="52">
        <v>0</v>
      </c>
      <c r="I79" s="52">
        <v>0</v>
      </c>
      <c r="J79" s="52">
        <v>0</v>
      </c>
      <c r="K79" s="52">
        <v>0</v>
      </c>
      <c r="L79" s="52">
        <v>0</v>
      </c>
      <c r="M79" s="52">
        <v>0</v>
      </c>
      <c r="N79" s="52">
        <v>0</v>
      </c>
      <c r="O79" s="52">
        <v>0</v>
      </c>
      <c r="P79" s="52">
        <v>0</v>
      </c>
      <c r="Q79" s="52">
        <v>0</v>
      </c>
      <c r="R79" s="52">
        <v>0</v>
      </c>
      <c r="S79" s="52">
        <v>0</v>
      </c>
      <c r="T79" s="52">
        <v>0</v>
      </c>
      <c r="U79" s="52">
        <v>0</v>
      </c>
      <c r="V79" s="52">
        <v>0</v>
      </c>
      <c r="W79" s="52">
        <v>0</v>
      </c>
      <c r="X79" s="52">
        <v>0</v>
      </c>
      <c r="Y79" s="52">
        <v>0</v>
      </c>
      <c r="Z79"/>
      <c r="AA79"/>
      <c r="AB79"/>
      <c r="AC79"/>
      <c r="AD79"/>
      <c r="AE79"/>
      <c r="AF79"/>
      <c r="AG79"/>
      <c r="AH79"/>
      <c r="AI79"/>
      <c r="AJ79"/>
      <c r="AK79"/>
      <c r="AL79"/>
      <c r="AM79"/>
      <c r="AN79"/>
      <c r="AO79"/>
      <c r="AP79"/>
      <c r="AQ79"/>
      <c r="AR79"/>
      <c r="AS79"/>
      <c r="AT79"/>
      <c r="AU79"/>
    </row>
    <row r="80" spans="1:47" s="24" customFormat="1" x14ac:dyDescent="0.25">
      <c r="A80" s="1" t="s">
        <v>4</v>
      </c>
      <c r="B80" s="1" t="s">
        <v>5</v>
      </c>
      <c r="C80" s="51" t="s">
        <v>87</v>
      </c>
      <c r="D80" s="43" t="s">
        <v>129</v>
      </c>
      <c r="E80" s="40"/>
      <c r="F80" s="52">
        <v>0</v>
      </c>
      <c r="G80" s="52">
        <v>0</v>
      </c>
      <c r="H80" s="52">
        <v>0</v>
      </c>
      <c r="I80" s="52">
        <v>0</v>
      </c>
      <c r="J80" s="52">
        <v>0</v>
      </c>
      <c r="K80" s="52">
        <v>0</v>
      </c>
      <c r="L80" s="52">
        <v>0</v>
      </c>
      <c r="M80" s="52">
        <v>0</v>
      </c>
      <c r="N80" s="52">
        <v>0</v>
      </c>
      <c r="O80" s="52">
        <v>0</v>
      </c>
      <c r="P80" s="52">
        <v>0</v>
      </c>
      <c r="Q80" s="52">
        <v>0</v>
      </c>
      <c r="R80" s="52">
        <v>0</v>
      </c>
      <c r="S80" s="52">
        <v>0</v>
      </c>
      <c r="T80" s="52">
        <v>0</v>
      </c>
      <c r="U80" s="52">
        <v>0</v>
      </c>
      <c r="V80" s="52">
        <v>0</v>
      </c>
      <c r="W80" s="52">
        <v>0</v>
      </c>
      <c r="X80" s="52">
        <v>0</v>
      </c>
      <c r="Y80" s="52">
        <v>0</v>
      </c>
      <c r="Z80"/>
      <c r="AA80"/>
      <c r="AB80"/>
      <c r="AC80"/>
      <c r="AD80"/>
      <c r="AE80"/>
      <c r="AF80"/>
      <c r="AG80"/>
      <c r="AH80"/>
      <c r="AI80"/>
      <c r="AJ80"/>
      <c r="AK80"/>
      <c r="AL80"/>
      <c r="AM80"/>
      <c r="AN80"/>
      <c r="AO80"/>
      <c r="AP80"/>
      <c r="AQ80"/>
      <c r="AR80"/>
      <c r="AS80"/>
      <c r="AT80"/>
      <c r="AU80"/>
    </row>
    <row r="81" spans="1:47" s="24" customFormat="1" x14ac:dyDescent="0.25">
      <c r="A81" s="1" t="s">
        <v>4</v>
      </c>
      <c r="B81" s="1" t="s">
        <v>5</v>
      </c>
      <c r="C81" s="51" t="s">
        <v>89</v>
      </c>
      <c r="D81" s="43" t="s">
        <v>130</v>
      </c>
      <c r="E81" s="40"/>
      <c r="F81" s="52">
        <v>0</v>
      </c>
      <c r="G81" s="52">
        <v>0</v>
      </c>
      <c r="H81" s="52">
        <v>0</v>
      </c>
      <c r="I81" s="52">
        <v>0</v>
      </c>
      <c r="J81" s="52">
        <v>0</v>
      </c>
      <c r="K81" s="52">
        <v>0</v>
      </c>
      <c r="L81" s="52">
        <v>0</v>
      </c>
      <c r="M81" s="52">
        <v>0</v>
      </c>
      <c r="N81" s="52">
        <v>0</v>
      </c>
      <c r="O81" s="52">
        <v>0</v>
      </c>
      <c r="P81" s="52">
        <v>0</v>
      </c>
      <c r="Q81" s="52">
        <v>0</v>
      </c>
      <c r="R81" s="52">
        <v>0</v>
      </c>
      <c r="S81" s="52">
        <v>0</v>
      </c>
      <c r="T81" s="52">
        <v>0</v>
      </c>
      <c r="U81" s="52">
        <v>0</v>
      </c>
      <c r="V81" s="52">
        <v>0</v>
      </c>
      <c r="W81" s="52">
        <v>0</v>
      </c>
      <c r="X81" s="52">
        <v>0</v>
      </c>
      <c r="Y81" s="52">
        <v>0</v>
      </c>
      <c r="Z81"/>
      <c r="AA81"/>
      <c r="AB81"/>
      <c r="AC81"/>
      <c r="AD81"/>
      <c r="AE81"/>
      <c r="AF81"/>
      <c r="AG81"/>
      <c r="AH81"/>
      <c r="AI81"/>
      <c r="AJ81"/>
      <c r="AK81"/>
      <c r="AL81"/>
      <c r="AM81"/>
      <c r="AN81"/>
      <c r="AO81"/>
      <c r="AP81"/>
      <c r="AQ81"/>
      <c r="AR81"/>
      <c r="AS81"/>
      <c r="AT81"/>
      <c r="AU81"/>
    </row>
    <row r="82" spans="1:47" s="24" customFormat="1" x14ac:dyDescent="0.25">
      <c r="A82" s="1" t="s">
        <v>4</v>
      </c>
      <c r="B82" s="1" t="s">
        <v>5</v>
      </c>
      <c r="C82" s="51" t="s">
        <v>91</v>
      </c>
      <c r="D82" s="43" t="s">
        <v>131</v>
      </c>
      <c r="E82" s="40"/>
      <c r="F82" s="52">
        <v>0</v>
      </c>
      <c r="G82" s="52">
        <v>0</v>
      </c>
      <c r="H82" s="52">
        <v>0</v>
      </c>
      <c r="I82" s="52">
        <v>0</v>
      </c>
      <c r="J82" s="52">
        <v>0</v>
      </c>
      <c r="K82" s="52">
        <v>0</v>
      </c>
      <c r="L82" s="52">
        <v>0</v>
      </c>
      <c r="M82" s="52">
        <v>0</v>
      </c>
      <c r="N82" s="52">
        <v>0</v>
      </c>
      <c r="O82" s="52">
        <v>0</v>
      </c>
      <c r="P82" s="52">
        <v>0</v>
      </c>
      <c r="Q82" s="52">
        <v>0</v>
      </c>
      <c r="R82" s="52">
        <v>0</v>
      </c>
      <c r="S82" s="52">
        <v>0</v>
      </c>
      <c r="T82" s="52">
        <v>0</v>
      </c>
      <c r="U82" s="52">
        <v>0</v>
      </c>
      <c r="V82" s="52">
        <v>0</v>
      </c>
      <c r="W82" s="52">
        <v>0</v>
      </c>
      <c r="X82" s="52">
        <v>0</v>
      </c>
      <c r="Y82" s="52">
        <v>0</v>
      </c>
      <c r="Z82"/>
      <c r="AA82"/>
      <c r="AB82"/>
      <c r="AC82"/>
      <c r="AD82"/>
      <c r="AE82"/>
      <c r="AF82"/>
      <c r="AG82"/>
      <c r="AH82"/>
      <c r="AI82"/>
      <c r="AJ82"/>
      <c r="AK82"/>
      <c r="AL82"/>
      <c r="AM82"/>
      <c r="AN82"/>
      <c r="AO82"/>
      <c r="AP82"/>
      <c r="AQ82"/>
      <c r="AR82"/>
      <c r="AS82"/>
      <c r="AT82"/>
      <c r="AU82"/>
    </row>
    <row r="83" spans="1:47" s="24" customFormat="1" x14ac:dyDescent="0.25">
      <c r="A83" s="1" t="s">
        <v>4</v>
      </c>
      <c r="B83" s="1" t="s">
        <v>5</v>
      </c>
      <c r="C83" s="51" t="s">
        <v>93</v>
      </c>
      <c r="D83" s="43" t="s">
        <v>132</v>
      </c>
      <c r="E83" s="40"/>
      <c r="F83" s="52">
        <v>0</v>
      </c>
      <c r="G83" s="52">
        <v>0</v>
      </c>
      <c r="H83" s="52">
        <v>0</v>
      </c>
      <c r="I83" s="52">
        <v>0</v>
      </c>
      <c r="J83" s="52">
        <v>0</v>
      </c>
      <c r="K83" s="52">
        <v>0</v>
      </c>
      <c r="L83" s="52">
        <v>0</v>
      </c>
      <c r="M83" s="52">
        <v>0</v>
      </c>
      <c r="N83" s="52">
        <v>0</v>
      </c>
      <c r="O83" s="52">
        <v>0</v>
      </c>
      <c r="P83" s="52">
        <v>0</v>
      </c>
      <c r="Q83" s="52">
        <v>0</v>
      </c>
      <c r="R83" s="52">
        <v>0</v>
      </c>
      <c r="S83" s="52">
        <v>0</v>
      </c>
      <c r="T83" s="52">
        <v>0</v>
      </c>
      <c r="U83" s="52">
        <v>0</v>
      </c>
      <c r="V83" s="52">
        <v>0</v>
      </c>
      <c r="W83" s="52">
        <v>0</v>
      </c>
      <c r="X83" s="52">
        <v>0</v>
      </c>
      <c r="Y83" s="52">
        <v>0</v>
      </c>
      <c r="Z83"/>
      <c r="AA83"/>
      <c r="AB83"/>
      <c r="AC83"/>
      <c r="AD83"/>
      <c r="AE83"/>
      <c r="AF83"/>
      <c r="AG83"/>
      <c r="AH83"/>
      <c r="AI83"/>
      <c r="AJ83"/>
      <c r="AK83"/>
      <c r="AL83"/>
      <c r="AM83"/>
      <c r="AN83"/>
      <c r="AO83"/>
      <c r="AP83"/>
      <c r="AQ83"/>
      <c r="AR83"/>
      <c r="AS83"/>
      <c r="AT83"/>
      <c r="AU83"/>
    </row>
    <row r="84" spans="1:47" s="24" customFormat="1" x14ac:dyDescent="0.25">
      <c r="A84" s="1" t="s">
        <v>4</v>
      </c>
      <c r="B84" s="1" t="s">
        <v>5</v>
      </c>
      <c r="C84" s="51" t="s">
        <v>95</v>
      </c>
      <c r="D84" s="43" t="s">
        <v>133</v>
      </c>
      <c r="E84" s="40"/>
      <c r="F84" s="52">
        <v>0</v>
      </c>
      <c r="G84" s="52">
        <v>0</v>
      </c>
      <c r="H84" s="52">
        <v>0</v>
      </c>
      <c r="I84" s="52">
        <v>0</v>
      </c>
      <c r="J84" s="52">
        <v>0</v>
      </c>
      <c r="K84" s="52">
        <v>0</v>
      </c>
      <c r="L84" s="52">
        <v>0</v>
      </c>
      <c r="M84" s="52">
        <v>0</v>
      </c>
      <c r="N84" s="52">
        <v>0</v>
      </c>
      <c r="O84" s="52">
        <v>0</v>
      </c>
      <c r="P84" s="52">
        <v>0</v>
      </c>
      <c r="Q84" s="52">
        <v>0</v>
      </c>
      <c r="R84" s="52">
        <v>0</v>
      </c>
      <c r="S84" s="52">
        <v>0</v>
      </c>
      <c r="T84" s="52">
        <v>0</v>
      </c>
      <c r="U84" s="52">
        <v>0</v>
      </c>
      <c r="V84" s="52">
        <v>0</v>
      </c>
      <c r="W84" s="52">
        <v>0</v>
      </c>
      <c r="X84" s="52">
        <v>0</v>
      </c>
      <c r="Y84" s="52">
        <v>0</v>
      </c>
      <c r="Z84"/>
      <c r="AA84"/>
      <c r="AB84"/>
      <c r="AC84"/>
      <c r="AD84"/>
      <c r="AE84"/>
      <c r="AF84"/>
      <c r="AG84"/>
      <c r="AH84"/>
      <c r="AI84"/>
      <c r="AJ84"/>
      <c r="AK84"/>
      <c r="AL84"/>
      <c r="AM84"/>
      <c r="AN84"/>
      <c r="AO84"/>
      <c r="AP84"/>
      <c r="AQ84"/>
      <c r="AR84"/>
      <c r="AS84"/>
      <c r="AT84"/>
      <c r="AU84"/>
    </row>
    <row r="85" spans="1:47" s="24" customFormat="1" x14ac:dyDescent="0.25">
      <c r="A85" s="1" t="s">
        <v>4</v>
      </c>
      <c r="B85" s="1" t="s">
        <v>5</v>
      </c>
      <c r="C85" s="51" t="s">
        <v>97</v>
      </c>
      <c r="D85" s="43" t="s">
        <v>134</v>
      </c>
      <c r="E85" s="40"/>
      <c r="F85" s="52">
        <v>0</v>
      </c>
      <c r="G85" s="52">
        <v>0</v>
      </c>
      <c r="H85" s="52">
        <v>0</v>
      </c>
      <c r="I85" s="52">
        <v>0</v>
      </c>
      <c r="J85" s="52">
        <v>0</v>
      </c>
      <c r="K85" s="52">
        <v>0</v>
      </c>
      <c r="L85" s="52">
        <v>0</v>
      </c>
      <c r="M85" s="52">
        <v>0</v>
      </c>
      <c r="N85" s="52">
        <v>0</v>
      </c>
      <c r="O85" s="52">
        <v>0</v>
      </c>
      <c r="P85" s="52">
        <v>0</v>
      </c>
      <c r="Q85" s="52">
        <v>0</v>
      </c>
      <c r="R85" s="52">
        <v>0</v>
      </c>
      <c r="S85" s="52">
        <v>0</v>
      </c>
      <c r="T85" s="52">
        <v>0</v>
      </c>
      <c r="U85" s="52">
        <v>0</v>
      </c>
      <c r="V85" s="52">
        <v>0</v>
      </c>
      <c r="W85" s="52">
        <v>0</v>
      </c>
      <c r="X85" s="52">
        <v>0</v>
      </c>
      <c r="Y85" s="52">
        <v>0</v>
      </c>
      <c r="Z85"/>
      <c r="AA85"/>
      <c r="AB85"/>
      <c r="AC85"/>
      <c r="AD85"/>
      <c r="AE85"/>
      <c r="AF85"/>
      <c r="AG85"/>
      <c r="AH85"/>
      <c r="AI85"/>
      <c r="AJ85"/>
      <c r="AK85"/>
      <c r="AL85"/>
      <c r="AM85"/>
      <c r="AN85"/>
      <c r="AO85"/>
      <c r="AP85"/>
      <c r="AQ85"/>
      <c r="AR85"/>
      <c r="AS85"/>
      <c r="AT85"/>
      <c r="AU85"/>
    </row>
    <row r="86" spans="1:47" s="24" customFormat="1" x14ac:dyDescent="0.25">
      <c r="A86" s="1" t="s">
        <v>4</v>
      </c>
      <c r="B86" s="1" t="s">
        <v>5</v>
      </c>
      <c r="C86" s="51" t="s">
        <v>99</v>
      </c>
      <c r="D86" s="43" t="s">
        <v>135</v>
      </c>
      <c r="E86" s="40"/>
      <c r="F86" s="52">
        <v>0</v>
      </c>
      <c r="G86" s="52">
        <v>0</v>
      </c>
      <c r="H86" s="52">
        <v>0</v>
      </c>
      <c r="I86" s="52">
        <v>0</v>
      </c>
      <c r="J86" s="52">
        <v>0</v>
      </c>
      <c r="K86" s="52">
        <v>0</v>
      </c>
      <c r="L86" s="52">
        <v>0</v>
      </c>
      <c r="M86" s="52">
        <v>0</v>
      </c>
      <c r="N86" s="52">
        <v>0</v>
      </c>
      <c r="O86" s="52">
        <v>0</v>
      </c>
      <c r="P86" s="52">
        <v>0</v>
      </c>
      <c r="Q86" s="52">
        <v>0</v>
      </c>
      <c r="R86" s="52">
        <v>0</v>
      </c>
      <c r="S86" s="52">
        <v>0</v>
      </c>
      <c r="T86" s="52">
        <v>0</v>
      </c>
      <c r="U86" s="52">
        <v>0</v>
      </c>
      <c r="V86" s="52">
        <v>0</v>
      </c>
      <c r="W86" s="52">
        <v>0</v>
      </c>
      <c r="X86" s="52">
        <v>0</v>
      </c>
      <c r="Y86" s="52">
        <v>0</v>
      </c>
      <c r="Z86"/>
      <c r="AA86"/>
      <c r="AB86"/>
      <c r="AC86"/>
      <c r="AD86"/>
      <c r="AE86"/>
      <c r="AF86"/>
      <c r="AG86"/>
      <c r="AH86"/>
      <c r="AI86"/>
      <c r="AJ86"/>
      <c r="AK86"/>
      <c r="AL86"/>
      <c r="AM86"/>
      <c r="AN86"/>
      <c r="AO86"/>
      <c r="AP86"/>
      <c r="AQ86"/>
      <c r="AR86"/>
      <c r="AS86"/>
      <c r="AT86"/>
      <c r="AU86"/>
    </row>
    <row r="87" spans="1:47" s="24" customFormat="1" x14ac:dyDescent="0.25">
      <c r="A87" s="1" t="s">
        <v>4</v>
      </c>
      <c r="B87" s="1" t="s">
        <v>5</v>
      </c>
      <c r="C87" s="51" t="s">
        <v>101</v>
      </c>
      <c r="D87" s="43" t="s">
        <v>136</v>
      </c>
      <c r="E87" s="40"/>
      <c r="F87" s="52">
        <v>0</v>
      </c>
      <c r="G87" s="52">
        <v>0</v>
      </c>
      <c r="H87" s="52">
        <v>0</v>
      </c>
      <c r="I87" s="52">
        <v>0</v>
      </c>
      <c r="J87" s="52">
        <v>0</v>
      </c>
      <c r="K87" s="52">
        <v>0</v>
      </c>
      <c r="L87" s="52">
        <v>0</v>
      </c>
      <c r="M87" s="52">
        <v>0</v>
      </c>
      <c r="N87" s="52">
        <v>0</v>
      </c>
      <c r="O87" s="52">
        <v>0</v>
      </c>
      <c r="P87" s="52">
        <v>0</v>
      </c>
      <c r="Q87" s="52">
        <v>0</v>
      </c>
      <c r="R87" s="52">
        <v>0</v>
      </c>
      <c r="S87" s="52">
        <v>0</v>
      </c>
      <c r="T87" s="52">
        <v>0</v>
      </c>
      <c r="U87" s="52">
        <v>0</v>
      </c>
      <c r="V87" s="52">
        <v>0</v>
      </c>
      <c r="W87" s="52">
        <v>0</v>
      </c>
      <c r="X87" s="52">
        <v>0</v>
      </c>
      <c r="Y87" s="52">
        <v>0</v>
      </c>
      <c r="Z87"/>
      <c r="AA87"/>
      <c r="AB87"/>
      <c r="AC87"/>
      <c r="AD87"/>
      <c r="AE87"/>
      <c r="AF87"/>
      <c r="AG87"/>
      <c r="AH87"/>
      <c r="AI87"/>
      <c r="AJ87"/>
      <c r="AK87"/>
      <c r="AL87"/>
      <c r="AM87"/>
      <c r="AN87"/>
      <c r="AO87"/>
      <c r="AP87"/>
      <c r="AQ87"/>
      <c r="AR87"/>
      <c r="AS87"/>
      <c r="AT87"/>
      <c r="AU87"/>
    </row>
    <row r="88" spans="1:47" s="24" customFormat="1" x14ac:dyDescent="0.25">
      <c r="A88" s="1" t="s">
        <v>4</v>
      </c>
      <c r="B88" s="1" t="s">
        <v>5</v>
      </c>
      <c r="C88" s="51" t="s">
        <v>103</v>
      </c>
      <c r="D88" s="43" t="s">
        <v>137</v>
      </c>
      <c r="E88" s="40"/>
      <c r="F88" s="52">
        <v>0</v>
      </c>
      <c r="G88" s="52">
        <v>0</v>
      </c>
      <c r="H88" s="52">
        <v>0</v>
      </c>
      <c r="I88" s="52">
        <v>0</v>
      </c>
      <c r="J88" s="52">
        <v>0</v>
      </c>
      <c r="K88" s="52">
        <v>0</v>
      </c>
      <c r="L88" s="52">
        <v>0</v>
      </c>
      <c r="M88" s="52">
        <v>0</v>
      </c>
      <c r="N88" s="52">
        <v>0</v>
      </c>
      <c r="O88" s="52">
        <v>0</v>
      </c>
      <c r="P88" s="52">
        <v>0</v>
      </c>
      <c r="Q88" s="52">
        <v>0</v>
      </c>
      <c r="R88" s="52">
        <v>0</v>
      </c>
      <c r="S88" s="52">
        <v>-9818241.9051376805</v>
      </c>
      <c r="T88" s="52">
        <v>-9977015.7369657084</v>
      </c>
      <c r="U88" s="52">
        <v>-10114045.030152543</v>
      </c>
      <c r="V88" s="52">
        <v>-10287138.690499626</v>
      </c>
      <c r="W88" s="52">
        <v>-10497996.660324859</v>
      </c>
      <c r="X88" s="52">
        <v>-10686900.76426637</v>
      </c>
      <c r="Y88" s="52">
        <v>-10948102.36935544</v>
      </c>
      <c r="Z88"/>
      <c r="AA88"/>
      <c r="AB88"/>
      <c r="AC88"/>
      <c r="AD88"/>
      <c r="AE88"/>
      <c r="AF88"/>
      <c r="AG88"/>
      <c r="AH88"/>
      <c r="AI88"/>
      <c r="AJ88"/>
      <c r="AK88"/>
      <c r="AL88"/>
      <c r="AM88"/>
      <c r="AN88"/>
      <c r="AO88"/>
      <c r="AP88"/>
      <c r="AQ88"/>
      <c r="AR88"/>
      <c r="AS88"/>
      <c r="AT88"/>
      <c r="AU88"/>
    </row>
    <row r="89" spans="1:47" s="24" customFormat="1" x14ac:dyDescent="0.25">
      <c r="A89" s="1" t="s">
        <v>4</v>
      </c>
      <c r="B89" s="1" t="s">
        <v>5</v>
      </c>
      <c r="C89" s="51" t="s">
        <v>105</v>
      </c>
      <c r="D89" s="43" t="s">
        <v>138</v>
      </c>
      <c r="E89" s="40"/>
      <c r="F89" s="52">
        <v>0</v>
      </c>
      <c r="G89" s="52">
        <v>0</v>
      </c>
      <c r="H89" s="52">
        <v>0</v>
      </c>
      <c r="I89" s="52">
        <v>0</v>
      </c>
      <c r="J89" s="52">
        <v>0</v>
      </c>
      <c r="K89" s="52">
        <v>0</v>
      </c>
      <c r="L89" s="52">
        <v>0</v>
      </c>
      <c r="M89" s="52">
        <v>0</v>
      </c>
      <c r="N89" s="52">
        <v>0</v>
      </c>
      <c r="O89" s="52">
        <v>0</v>
      </c>
      <c r="P89" s="52">
        <v>0</v>
      </c>
      <c r="Q89" s="52">
        <v>0</v>
      </c>
      <c r="R89" s="52">
        <v>0</v>
      </c>
      <c r="S89" s="52">
        <v>0</v>
      </c>
      <c r="T89" s="52">
        <v>0</v>
      </c>
      <c r="U89" s="52">
        <v>0</v>
      </c>
      <c r="V89" s="52">
        <v>0</v>
      </c>
      <c r="W89" s="52">
        <v>0</v>
      </c>
      <c r="X89" s="52">
        <v>0</v>
      </c>
      <c r="Y89" s="52">
        <v>0</v>
      </c>
      <c r="Z89"/>
      <c r="AA89"/>
      <c r="AB89"/>
      <c r="AC89"/>
      <c r="AD89"/>
      <c r="AE89"/>
      <c r="AF89"/>
      <c r="AG89"/>
      <c r="AH89"/>
      <c r="AI89"/>
      <c r="AJ89"/>
      <c r="AK89"/>
      <c r="AL89"/>
      <c r="AM89"/>
      <c r="AN89"/>
      <c r="AO89"/>
      <c r="AP89"/>
      <c r="AQ89"/>
      <c r="AR89"/>
      <c r="AS89"/>
      <c r="AT89"/>
      <c r="AU89"/>
    </row>
    <row r="90" spans="1:47" s="24" customFormat="1" x14ac:dyDescent="0.25">
      <c r="A90" s="1" t="s">
        <v>4</v>
      </c>
      <c r="B90" s="1" t="s">
        <v>5</v>
      </c>
      <c r="C90" s="51" t="s">
        <v>107</v>
      </c>
      <c r="D90" s="43" t="s">
        <v>139</v>
      </c>
      <c r="E90" s="40"/>
      <c r="F90" s="52">
        <v>0</v>
      </c>
      <c r="G90" s="52">
        <v>0</v>
      </c>
      <c r="H90" s="52">
        <v>0</v>
      </c>
      <c r="I90" s="52">
        <v>0</v>
      </c>
      <c r="J90" s="52">
        <v>0</v>
      </c>
      <c r="K90" s="52">
        <v>0</v>
      </c>
      <c r="L90" s="52">
        <v>0</v>
      </c>
      <c r="M90" s="52">
        <v>0</v>
      </c>
      <c r="N90" s="52">
        <v>0</v>
      </c>
      <c r="O90" s="52">
        <v>0</v>
      </c>
      <c r="P90" s="52">
        <v>0</v>
      </c>
      <c r="Q90" s="52">
        <v>0</v>
      </c>
      <c r="R90" s="52">
        <v>0</v>
      </c>
      <c r="S90" s="52">
        <v>0</v>
      </c>
      <c r="T90" s="52">
        <v>0</v>
      </c>
      <c r="U90" s="52">
        <v>0</v>
      </c>
      <c r="V90" s="52">
        <v>0</v>
      </c>
      <c r="W90" s="52">
        <v>0</v>
      </c>
      <c r="X90" s="52">
        <v>0</v>
      </c>
      <c r="Y90" s="52">
        <v>0</v>
      </c>
      <c r="Z90"/>
      <c r="AA90"/>
      <c r="AB90"/>
      <c r="AC90"/>
      <c r="AD90"/>
      <c r="AE90"/>
      <c r="AF90"/>
      <c r="AG90"/>
      <c r="AH90"/>
      <c r="AI90"/>
      <c r="AJ90"/>
      <c r="AK90"/>
      <c r="AL90"/>
      <c r="AM90"/>
      <c r="AN90"/>
      <c r="AO90"/>
      <c r="AP90"/>
      <c r="AQ90"/>
      <c r="AR90"/>
      <c r="AS90"/>
      <c r="AT90"/>
      <c r="AU90"/>
    </row>
    <row r="91" spans="1:47" s="24" customFormat="1" x14ac:dyDescent="0.25">
      <c r="A91" s="1" t="s">
        <v>4</v>
      </c>
      <c r="B91" s="1" t="s">
        <v>5</v>
      </c>
      <c r="C91" s="51" t="s">
        <v>109</v>
      </c>
      <c r="D91" s="43" t="s">
        <v>140</v>
      </c>
      <c r="E91" s="40"/>
      <c r="F91" s="52">
        <v>0</v>
      </c>
      <c r="G91" s="52">
        <v>0</v>
      </c>
      <c r="H91" s="52">
        <v>0</v>
      </c>
      <c r="I91" s="52">
        <v>0</v>
      </c>
      <c r="J91" s="52">
        <v>0</v>
      </c>
      <c r="K91" s="52">
        <v>0</v>
      </c>
      <c r="L91" s="52">
        <v>0</v>
      </c>
      <c r="M91" s="52">
        <v>0</v>
      </c>
      <c r="N91" s="52">
        <v>0</v>
      </c>
      <c r="O91" s="52">
        <v>0</v>
      </c>
      <c r="P91" s="52">
        <v>0</v>
      </c>
      <c r="Q91" s="52">
        <v>0</v>
      </c>
      <c r="R91" s="52">
        <v>0</v>
      </c>
      <c r="S91" s="52">
        <v>0</v>
      </c>
      <c r="T91" s="52">
        <v>0</v>
      </c>
      <c r="U91" s="52">
        <v>0</v>
      </c>
      <c r="V91" s="52">
        <v>0</v>
      </c>
      <c r="W91" s="52">
        <v>0</v>
      </c>
      <c r="X91" s="52">
        <v>0</v>
      </c>
      <c r="Y91" s="52">
        <v>0</v>
      </c>
      <c r="Z91"/>
      <c r="AA91"/>
      <c r="AB91"/>
      <c r="AC91"/>
      <c r="AD91"/>
      <c r="AE91"/>
      <c r="AF91"/>
      <c r="AG91"/>
      <c r="AH91"/>
      <c r="AI91"/>
      <c r="AJ91"/>
      <c r="AK91"/>
      <c r="AL91"/>
      <c r="AM91"/>
      <c r="AN91"/>
      <c r="AO91"/>
      <c r="AP91"/>
      <c r="AQ91"/>
      <c r="AR91"/>
      <c r="AS91"/>
      <c r="AT91"/>
      <c r="AU91"/>
    </row>
    <row r="92" spans="1:47" s="24" customFormat="1" x14ac:dyDescent="0.25">
      <c r="A92" s="1" t="s">
        <v>4</v>
      </c>
      <c r="B92" s="1" t="s">
        <v>5</v>
      </c>
      <c r="C92" s="51" t="s">
        <v>111</v>
      </c>
      <c r="D92" s="43" t="s">
        <v>141</v>
      </c>
      <c r="E92" s="40"/>
      <c r="F92" s="52">
        <v>0</v>
      </c>
      <c r="G92" s="52">
        <v>0</v>
      </c>
      <c r="H92" s="52">
        <v>0</v>
      </c>
      <c r="I92" s="52">
        <v>0</v>
      </c>
      <c r="J92" s="52">
        <v>0</v>
      </c>
      <c r="K92" s="52">
        <v>0</v>
      </c>
      <c r="L92" s="52">
        <v>0</v>
      </c>
      <c r="M92" s="52">
        <v>0</v>
      </c>
      <c r="N92" s="52">
        <v>0</v>
      </c>
      <c r="O92" s="52">
        <v>0</v>
      </c>
      <c r="P92" s="52">
        <v>0</v>
      </c>
      <c r="Q92" s="52">
        <v>0</v>
      </c>
      <c r="R92" s="52">
        <v>0</v>
      </c>
      <c r="S92" s="52">
        <v>0</v>
      </c>
      <c r="T92" s="52">
        <v>0</v>
      </c>
      <c r="U92" s="52">
        <v>0</v>
      </c>
      <c r="V92" s="52">
        <v>0</v>
      </c>
      <c r="W92" s="52">
        <v>0</v>
      </c>
      <c r="X92" s="52">
        <v>0</v>
      </c>
      <c r="Y92" s="52">
        <v>0</v>
      </c>
      <c r="Z92"/>
      <c r="AA92"/>
      <c r="AB92"/>
      <c r="AC92"/>
      <c r="AD92"/>
      <c r="AE92"/>
      <c r="AF92"/>
      <c r="AG92"/>
      <c r="AH92"/>
      <c r="AI92"/>
      <c r="AJ92"/>
      <c r="AK92"/>
      <c r="AL92"/>
      <c r="AM92"/>
      <c r="AN92"/>
      <c r="AO92"/>
      <c r="AP92"/>
      <c r="AQ92"/>
      <c r="AR92"/>
      <c r="AS92"/>
      <c r="AT92"/>
      <c r="AU92"/>
    </row>
    <row r="93" spans="1:47" s="15" customFormat="1" x14ac:dyDescent="0.25">
      <c r="A93" s="1" t="s">
        <v>4</v>
      </c>
      <c r="B93" s="1" t="s">
        <v>5</v>
      </c>
      <c r="C93" s="18">
        <v>0</v>
      </c>
      <c r="D93" s="22" t="s">
        <v>142</v>
      </c>
      <c r="E93" s="22" t="s">
        <v>143</v>
      </c>
      <c r="F93" s="27">
        <v>0</v>
      </c>
      <c r="G93" s="27">
        <v>0</v>
      </c>
      <c r="H93" s="27">
        <v>0</v>
      </c>
      <c r="I93" s="27">
        <v>0</v>
      </c>
      <c r="J93" s="27">
        <v>0</v>
      </c>
      <c r="K93" s="27">
        <v>0</v>
      </c>
      <c r="L93" s="27">
        <v>0</v>
      </c>
      <c r="M93" s="27">
        <v>0</v>
      </c>
      <c r="N93" s="27">
        <v>0</v>
      </c>
      <c r="O93" s="27">
        <v>0</v>
      </c>
      <c r="P93" s="27">
        <v>0</v>
      </c>
      <c r="Q93" s="27">
        <v>0</v>
      </c>
      <c r="R93" s="27">
        <v>0</v>
      </c>
      <c r="S93" s="27">
        <v>0</v>
      </c>
      <c r="T93" s="27">
        <v>0</v>
      </c>
      <c r="U93" s="27">
        <v>0</v>
      </c>
      <c r="V93" s="27">
        <v>0</v>
      </c>
      <c r="W93" s="27">
        <v>0</v>
      </c>
      <c r="X93" s="27">
        <v>0</v>
      </c>
      <c r="Y93" s="27">
        <v>0</v>
      </c>
      <c r="Z93"/>
      <c r="AA93"/>
      <c r="AB93"/>
      <c r="AC93"/>
      <c r="AD93"/>
      <c r="AE93"/>
      <c r="AF93"/>
      <c r="AG93"/>
      <c r="AH93"/>
      <c r="AI93"/>
      <c r="AJ93"/>
      <c r="AK93"/>
      <c r="AL93"/>
      <c r="AM93"/>
      <c r="AN93"/>
      <c r="AO93"/>
      <c r="AP93"/>
      <c r="AQ93"/>
      <c r="AR93"/>
      <c r="AS93"/>
      <c r="AT93"/>
      <c r="AU93"/>
    </row>
    <row r="94" spans="1:47" x14ac:dyDescent="0.25">
      <c r="A94" s="1" t="s">
        <v>4</v>
      </c>
      <c r="B94" s="1" t="s">
        <v>5</v>
      </c>
      <c r="C94" s="51" t="s">
        <v>59</v>
      </c>
      <c r="D94" s="43" t="s">
        <v>144</v>
      </c>
      <c r="E94" s="40"/>
      <c r="F94" s="39">
        <v>0</v>
      </c>
      <c r="G94" s="39">
        <v>0</v>
      </c>
      <c r="H94" s="39">
        <v>0</v>
      </c>
      <c r="I94" s="39">
        <v>0</v>
      </c>
      <c r="J94" s="39">
        <v>0</v>
      </c>
      <c r="K94" s="39">
        <v>0</v>
      </c>
      <c r="L94" s="39">
        <v>0</v>
      </c>
      <c r="M94" s="39">
        <v>0</v>
      </c>
      <c r="N94" s="39">
        <v>0</v>
      </c>
      <c r="O94" s="39">
        <v>0</v>
      </c>
      <c r="P94" s="39">
        <v>0</v>
      </c>
      <c r="Q94" s="39">
        <v>0</v>
      </c>
      <c r="R94" s="39">
        <v>0</v>
      </c>
      <c r="S94" s="39">
        <v>0</v>
      </c>
      <c r="T94" s="39">
        <v>0</v>
      </c>
      <c r="U94" s="39">
        <v>0</v>
      </c>
      <c r="V94" s="39">
        <v>0</v>
      </c>
      <c r="W94" s="39">
        <v>0</v>
      </c>
      <c r="X94" s="39">
        <v>0</v>
      </c>
      <c r="Y94" s="39">
        <v>0</v>
      </c>
    </row>
    <row r="95" spans="1:47" x14ac:dyDescent="0.25">
      <c r="A95" s="1" t="s">
        <v>4</v>
      </c>
      <c r="B95" s="1" t="s">
        <v>5</v>
      </c>
      <c r="C95" s="51" t="s">
        <v>61</v>
      </c>
      <c r="D95" s="43" t="s">
        <v>145</v>
      </c>
      <c r="E95" s="40"/>
      <c r="F95" s="39">
        <v>0</v>
      </c>
      <c r="G95" s="39">
        <v>0</v>
      </c>
      <c r="H95" s="39">
        <v>0</v>
      </c>
      <c r="I95" s="39">
        <v>0</v>
      </c>
      <c r="J95" s="39">
        <v>0</v>
      </c>
      <c r="K95" s="39">
        <v>0</v>
      </c>
      <c r="L95" s="39">
        <v>0</v>
      </c>
      <c r="M95" s="39">
        <v>0</v>
      </c>
      <c r="N95" s="39">
        <v>0</v>
      </c>
      <c r="O95" s="39">
        <v>0</v>
      </c>
      <c r="P95" s="39">
        <v>0</v>
      </c>
      <c r="Q95" s="39">
        <v>0</v>
      </c>
      <c r="R95" s="39">
        <v>0</v>
      </c>
      <c r="S95" s="39">
        <v>0</v>
      </c>
      <c r="T95" s="39">
        <v>0</v>
      </c>
      <c r="U95" s="39">
        <v>0</v>
      </c>
      <c r="V95" s="39">
        <v>0</v>
      </c>
      <c r="W95" s="39">
        <v>0</v>
      </c>
      <c r="X95" s="39">
        <v>0</v>
      </c>
      <c r="Y95" s="39">
        <v>0</v>
      </c>
    </row>
    <row r="96" spans="1:47" x14ac:dyDescent="0.25">
      <c r="A96" s="1" t="s">
        <v>4</v>
      </c>
      <c r="B96" s="1" t="s">
        <v>5</v>
      </c>
      <c r="C96" s="51" t="s">
        <v>63</v>
      </c>
      <c r="D96" s="43" t="s">
        <v>146</v>
      </c>
      <c r="E96" s="40"/>
      <c r="F96" s="39">
        <v>0</v>
      </c>
      <c r="G96" s="39">
        <v>0</v>
      </c>
      <c r="H96" s="39">
        <v>0</v>
      </c>
      <c r="I96" s="39">
        <v>0</v>
      </c>
      <c r="J96" s="39">
        <v>0</v>
      </c>
      <c r="K96" s="39">
        <v>0</v>
      </c>
      <c r="L96" s="39">
        <v>0</v>
      </c>
      <c r="M96" s="39">
        <v>0</v>
      </c>
      <c r="N96" s="39">
        <v>0</v>
      </c>
      <c r="O96" s="39">
        <v>0</v>
      </c>
      <c r="P96" s="39">
        <v>0</v>
      </c>
      <c r="Q96" s="39">
        <v>0</v>
      </c>
      <c r="R96" s="39">
        <v>0</v>
      </c>
      <c r="S96" s="39">
        <v>0</v>
      </c>
      <c r="T96" s="39">
        <v>0</v>
      </c>
      <c r="U96" s="39">
        <v>0</v>
      </c>
      <c r="V96" s="39">
        <v>0</v>
      </c>
      <c r="W96" s="39">
        <v>0</v>
      </c>
      <c r="X96" s="39">
        <v>0</v>
      </c>
      <c r="Y96" s="39">
        <v>0</v>
      </c>
    </row>
    <row r="97" spans="1:25" x14ac:dyDescent="0.25">
      <c r="A97" s="1" t="s">
        <v>4</v>
      </c>
      <c r="B97" s="1" t="s">
        <v>5</v>
      </c>
      <c r="C97" s="51" t="s">
        <v>65</v>
      </c>
      <c r="D97" s="43" t="s">
        <v>147</v>
      </c>
      <c r="E97" s="40"/>
      <c r="F97" s="39">
        <v>0</v>
      </c>
      <c r="G97" s="39">
        <v>0</v>
      </c>
      <c r="H97" s="39">
        <v>0</v>
      </c>
      <c r="I97" s="39">
        <v>0</v>
      </c>
      <c r="J97" s="39">
        <v>0</v>
      </c>
      <c r="K97" s="39">
        <v>0</v>
      </c>
      <c r="L97" s="39">
        <v>0</v>
      </c>
      <c r="M97" s="39">
        <v>0</v>
      </c>
      <c r="N97" s="39">
        <v>0</v>
      </c>
      <c r="O97" s="39">
        <v>0</v>
      </c>
      <c r="P97" s="39">
        <v>0</v>
      </c>
      <c r="Q97" s="39">
        <v>0</v>
      </c>
      <c r="R97" s="39">
        <v>0</v>
      </c>
      <c r="S97" s="39">
        <v>0</v>
      </c>
      <c r="T97" s="39">
        <v>0</v>
      </c>
      <c r="U97" s="39">
        <v>0</v>
      </c>
      <c r="V97" s="39">
        <v>0</v>
      </c>
      <c r="W97" s="39">
        <v>0</v>
      </c>
      <c r="X97" s="39">
        <v>0</v>
      </c>
      <c r="Y97" s="39">
        <v>0</v>
      </c>
    </row>
    <row r="98" spans="1:25" x14ac:dyDescent="0.25">
      <c r="A98" s="1" t="s">
        <v>4</v>
      </c>
      <c r="B98" s="1" t="s">
        <v>5</v>
      </c>
      <c r="C98" s="51" t="s">
        <v>67</v>
      </c>
      <c r="D98" s="43" t="s">
        <v>148</v>
      </c>
      <c r="E98" s="40"/>
      <c r="F98" s="39">
        <v>0</v>
      </c>
      <c r="G98" s="39">
        <v>0</v>
      </c>
      <c r="H98" s="39">
        <v>0</v>
      </c>
      <c r="I98" s="39">
        <v>0</v>
      </c>
      <c r="J98" s="39">
        <v>0</v>
      </c>
      <c r="K98" s="39">
        <v>0</v>
      </c>
      <c r="L98" s="39">
        <v>0</v>
      </c>
      <c r="M98" s="39">
        <v>0</v>
      </c>
      <c r="N98" s="39">
        <v>0</v>
      </c>
      <c r="O98" s="39">
        <v>0</v>
      </c>
      <c r="P98" s="39">
        <v>0</v>
      </c>
      <c r="Q98" s="39">
        <v>0</v>
      </c>
      <c r="R98" s="39">
        <v>0</v>
      </c>
      <c r="S98" s="39">
        <v>0</v>
      </c>
      <c r="T98" s="39">
        <v>0</v>
      </c>
      <c r="U98" s="39">
        <v>0</v>
      </c>
      <c r="V98" s="39">
        <v>0</v>
      </c>
      <c r="W98" s="39">
        <v>0</v>
      </c>
      <c r="X98" s="39">
        <v>0</v>
      </c>
      <c r="Y98" s="39">
        <v>0</v>
      </c>
    </row>
    <row r="99" spans="1:25" x14ac:dyDescent="0.25">
      <c r="A99" s="1" t="s">
        <v>4</v>
      </c>
      <c r="B99" s="1" t="s">
        <v>5</v>
      </c>
      <c r="C99" s="51" t="s">
        <v>69</v>
      </c>
      <c r="D99" s="43" t="s">
        <v>149</v>
      </c>
      <c r="E99" s="40"/>
      <c r="F99" s="39">
        <v>0</v>
      </c>
      <c r="G99" s="39">
        <v>0</v>
      </c>
      <c r="H99" s="39">
        <v>0</v>
      </c>
      <c r="I99" s="39">
        <v>0</v>
      </c>
      <c r="J99" s="39">
        <v>0</v>
      </c>
      <c r="K99" s="39">
        <v>0</v>
      </c>
      <c r="L99" s="39">
        <v>0</v>
      </c>
      <c r="M99" s="39">
        <v>0</v>
      </c>
      <c r="N99" s="39">
        <v>0</v>
      </c>
      <c r="O99" s="39">
        <v>0</v>
      </c>
      <c r="P99" s="39">
        <v>0</v>
      </c>
      <c r="Q99" s="39">
        <v>0</v>
      </c>
      <c r="R99" s="39">
        <v>0</v>
      </c>
      <c r="S99" s="39">
        <v>0</v>
      </c>
      <c r="T99" s="39">
        <v>0</v>
      </c>
      <c r="U99" s="39">
        <v>0</v>
      </c>
      <c r="V99" s="39">
        <v>0</v>
      </c>
      <c r="W99" s="39">
        <v>0</v>
      </c>
      <c r="X99" s="39">
        <v>0</v>
      </c>
      <c r="Y99" s="39">
        <v>0</v>
      </c>
    </row>
    <row r="100" spans="1:25" x14ac:dyDescent="0.25">
      <c r="A100" s="1" t="s">
        <v>4</v>
      </c>
      <c r="B100" s="1" t="s">
        <v>5</v>
      </c>
      <c r="C100" s="51" t="s">
        <v>71</v>
      </c>
      <c r="D100" s="43" t="s">
        <v>150</v>
      </c>
      <c r="E100" s="40"/>
      <c r="F100" s="39">
        <v>0</v>
      </c>
      <c r="G100" s="39">
        <v>0</v>
      </c>
      <c r="H100" s="39">
        <v>0</v>
      </c>
      <c r="I100" s="39">
        <v>0</v>
      </c>
      <c r="J100" s="39">
        <v>0</v>
      </c>
      <c r="K100" s="39">
        <v>0</v>
      </c>
      <c r="L100" s="39">
        <v>0</v>
      </c>
      <c r="M100" s="39">
        <v>0</v>
      </c>
      <c r="N100" s="39">
        <v>0</v>
      </c>
      <c r="O100" s="39">
        <v>0</v>
      </c>
      <c r="P100" s="39">
        <v>0</v>
      </c>
      <c r="Q100" s="39">
        <v>0</v>
      </c>
      <c r="R100" s="39">
        <v>0</v>
      </c>
      <c r="S100" s="39">
        <v>0</v>
      </c>
      <c r="T100" s="39">
        <v>0</v>
      </c>
      <c r="U100" s="39">
        <v>0</v>
      </c>
      <c r="V100" s="39">
        <v>0</v>
      </c>
      <c r="W100" s="39">
        <v>0</v>
      </c>
      <c r="X100" s="39">
        <v>0</v>
      </c>
      <c r="Y100" s="39">
        <v>0</v>
      </c>
    </row>
    <row r="101" spans="1:25" x14ac:dyDescent="0.25">
      <c r="A101" s="1" t="s">
        <v>4</v>
      </c>
      <c r="B101" s="1" t="s">
        <v>5</v>
      </c>
      <c r="C101" s="51" t="s">
        <v>73</v>
      </c>
      <c r="D101" s="43" t="s">
        <v>151</v>
      </c>
      <c r="E101" s="40"/>
      <c r="F101" s="39">
        <v>0</v>
      </c>
      <c r="G101" s="39">
        <v>0</v>
      </c>
      <c r="H101" s="39">
        <v>0</v>
      </c>
      <c r="I101" s="39">
        <v>0</v>
      </c>
      <c r="J101" s="39">
        <v>0</v>
      </c>
      <c r="K101" s="39">
        <v>0</v>
      </c>
      <c r="L101" s="39">
        <v>0</v>
      </c>
      <c r="M101" s="39">
        <v>0</v>
      </c>
      <c r="N101" s="39">
        <v>0</v>
      </c>
      <c r="O101" s="39">
        <v>0</v>
      </c>
      <c r="P101" s="39">
        <v>0</v>
      </c>
      <c r="Q101" s="39">
        <v>0</v>
      </c>
      <c r="R101" s="39">
        <v>0</v>
      </c>
      <c r="S101" s="39">
        <v>0</v>
      </c>
      <c r="T101" s="39">
        <v>0</v>
      </c>
      <c r="U101" s="39">
        <v>0</v>
      </c>
      <c r="V101" s="39">
        <v>0</v>
      </c>
      <c r="W101" s="39">
        <v>0</v>
      </c>
      <c r="X101" s="39">
        <v>0</v>
      </c>
      <c r="Y101" s="39">
        <v>0</v>
      </c>
    </row>
    <row r="102" spans="1:25" x14ac:dyDescent="0.25">
      <c r="A102" s="1" t="s">
        <v>4</v>
      </c>
      <c r="B102" s="1" t="s">
        <v>5</v>
      </c>
      <c r="C102" s="51" t="s">
        <v>75</v>
      </c>
      <c r="D102" s="43" t="s">
        <v>152</v>
      </c>
      <c r="E102" s="40"/>
      <c r="F102" s="39">
        <v>0</v>
      </c>
      <c r="G102" s="39">
        <v>0</v>
      </c>
      <c r="H102" s="39">
        <v>0</v>
      </c>
      <c r="I102" s="39">
        <v>0</v>
      </c>
      <c r="J102" s="39">
        <v>0</v>
      </c>
      <c r="K102" s="39">
        <v>0</v>
      </c>
      <c r="L102" s="39">
        <v>0</v>
      </c>
      <c r="M102" s="39">
        <v>0</v>
      </c>
      <c r="N102" s="39">
        <v>0</v>
      </c>
      <c r="O102" s="39">
        <v>0</v>
      </c>
      <c r="P102" s="39">
        <v>0</v>
      </c>
      <c r="Q102" s="39">
        <v>0</v>
      </c>
      <c r="R102" s="39">
        <v>0</v>
      </c>
      <c r="S102" s="39">
        <v>0</v>
      </c>
      <c r="T102" s="39">
        <v>0</v>
      </c>
      <c r="U102" s="39">
        <v>0</v>
      </c>
      <c r="V102" s="39">
        <v>0</v>
      </c>
      <c r="W102" s="39">
        <v>0</v>
      </c>
      <c r="X102" s="39">
        <v>0</v>
      </c>
      <c r="Y102" s="39">
        <v>0</v>
      </c>
    </row>
    <row r="103" spans="1:25" x14ac:dyDescent="0.25">
      <c r="A103" s="1" t="s">
        <v>4</v>
      </c>
      <c r="B103" s="1" t="s">
        <v>5</v>
      </c>
      <c r="C103" s="51" t="s">
        <v>77</v>
      </c>
      <c r="D103" s="43" t="s">
        <v>153</v>
      </c>
      <c r="E103" s="40"/>
      <c r="F103" s="39">
        <v>0</v>
      </c>
      <c r="G103" s="39">
        <v>0</v>
      </c>
      <c r="H103" s="39">
        <v>0</v>
      </c>
      <c r="I103" s="39">
        <v>0</v>
      </c>
      <c r="J103" s="39">
        <v>0</v>
      </c>
      <c r="K103" s="39">
        <v>0</v>
      </c>
      <c r="L103" s="39">
        <v>0</v>
      </c>
      <c r="M103" s="39">
        <v>0</v>
      </c>
      <c r="N103" s="39">
        <v>0</v>
      </c>
      <c r="O103" s="39">
        <v>0</v>
      </c>
      <c r="P103" s="39">
        <v>0</v>
      </c>
      <c r="Q103" s="39">
        <v>0</v>
      </c>
      <c r="R103" s="39">
        <v>0</v>
      </c>
      <c r="S103" s="39">
        <v>0</v>
      </c>
      <c r="T103" s="39">
        <v>0</v>
      </c>
      <c r="U103" s="39">
        <v>0</v>
      </c>
      <c r="V103" s="39">
        <v>0</v>
      </c>
      <c r="W103" s="39">
        <v>0</v>
      </c>
      <c r="X103" s="39">
        <v>0</v>
      </c>
      <c r="Y103" s="39">
        <v>0</v>
      </c>
    </row>
    <row r="104" spans="1:25" x14ac:dyDescent="0.25">
      <c r="A104" s="1" t="s">
        <v>4</v>
      </c>
      <c r="B104" s="1" t="s">
        <v>5</v>
      </c>
      <c r="C104" s="51" t="s">
        <v>79</v>
      </c>
      <c r="D104" s="43" t="s">
        <v>154</v>
      </c>
      <c r="E104" s="53"/>
      <c r="F104" s="39">
        <v>0</v>
      </c>
      <c r="G104" s="39">
        <v>0</v>
      </c>
      <c r="H104" s="39">
        <v>0</v>
      </c>
      <c r="I104" s="39">
        <v>0</v>
      </c>
      <c r="J104" s="39">
        <v>0</v>
      </c>
      <c r="K104" s="39">
        <v>0</v>
      </c>
      <c r="L104" s="39">
        <v>0</v>
      </c>
      <c r="M104" s="39">
        <v>0</v>
      </c>
      <c r="N104" s="39">
        <v>0</v>
      </c>
      <c r="O104" s="39">
        <v>0</v>
      </c>
      <c r="P104" s="39">
        <v>0</v>
      </c>
      <c r="Q104" s="39">
        <v>0</v>
      </c>
      <c r="R104" s="39">
        <v>0</v>
      </c>
      <c r="S104" s="39">
        <v>0</v>
      </c>
      <c r="T104" s="39">
        <v>0</v>
      </c>
      <c r="U104" s="39">
        <v>0</v>
      </c>
      <c r="V104" s="39">
        <v>0</v>
      </c>
      <c r="W104" s="39">
        <v>0</v>
      </c>
      <c r="X104" s="39">
        <v>0</v>
      </c>
      <c r="Y104" s="39">
        <v>0</v>
      </c>
    </row>
    <row r="105" spans="1:25" x14ac:dyDescent="0.25">
      <c r="A105" s="1" t="s">
        <v>4</v>
      </c>
      <c r="B105" s="1" t="s">
        <v>5</v>
      </c>
      <c r="C105" s="51" t="s">
        <v>81</v>
      </c>
      <c r="D105" s="43" t="s">
        <v>155</v>
      </c>
      <c r="E105" s="40"/>
      <c r="F105" s="39">
        <v>0</v>
      </c>
      <c r="G105" s="39">
        <v>0</v>
      </c>
      <c r="H105" s="39">
        <v>0</v>
      </c>
      <c r="I105" s="39">
        <v>0</v>
      </c>
      <c r="J105" s="39">
        <v>0</v>
      </c>
      <c r="K105" s="39">
        <v>0</v>
      </c>
      <c r="L105" s="39">
        <v>0</v>
      </c>
      <c r="M105" s="39">
        <v>0</v>
      </c>
      <c r="N105" s="39">
        <v>0</v>
      </c>
      <c r="O105" s="39">
        <v>0</v>
      </c>
      <c r="P105" s="39">
        <v>0</v>
      </c>
      <c r="Q105" s="39">
        <v>0</v>
      </c>
      <c r="R105" s="39">
        <v>0</v>
      </c>
      <c r="S105" s="39">
        <v>0</v>
      </c>
      <c r="T105" s="39">
        <v>0</v>
      </c>
      <c r="U105" s="39">
        <v>0</v>
      </c>
      <c r="V105" s="39">
        <v>0</v>
      </c>
      <c r="W105" s="39">
        <v>0</v>
      </c>
      <c r="X105" s="39">
        <v>0</v>
      </c>
      <c r="Y105" s="39">
        <v>0</v>
      </c>
    </row>
    <row r="106" spans="1:25" x14ac:dyDescent="0.25">
      <c r="A106" s="1" t="s">
        <v>4</v>
      </c>
      <c r="B106" s="1" t="s">
        <v>5</v>
      </c>
      <c r="C106" s="51" t="s">
        <v>83</v>
      </c>
      <c r="D106" s="43" t="s">
        <v>156</v>
      </c>
      <c r="E106" s="40"/>
      <c r="F106" s="39">
        <v>0</v>
      </c>
      <c r="G106" s="39">
        <v>0</v>
      </c>
      <c r="H106" s="39">
        <v>0</v>
      </c>
      <c r="I106" s="39">
        <v>0</v>
      </c>
      <c r="J106" s="39">
        <v>0</v>
      </c>
      <c r="K106" s="39">
        <v>0</v>
      </c>
      <c r="L106" s="39">
        <v>0</v>
      </c>
      <c r="M106" s="39">
        <v>0</v>
      </c>
      <c r="N106" s="39">
        <v>0</v>
      </c>
      <c r="O106" s="39">
        <v>0</v>
      </c>
      <c r="P106" s="39">
        <v>0</v>
      </c>
      <c r="Q106" s="39">
        <v>0</v>
      </c>
      <c r="R106" s="39">
        <v>0</v>
      </c>
      <c r="S106" s="39">
        <v>0</v>
      </c>
      <c r="T106" s="39">
        <v>0</v>
      </c>
      <c r="U106" s="39">
        <v>0</v>
      </c>
      <c r="V106" s="39">
        <v>0</v>
      </c>
      <c r="W106" s="39">
        <v>0</v>
      </c>
      <c r="X106" s="39">
        <v>0</v>
      </c>
      <c r="Y106" s="39">
        <v>0</v>
      </c>
    </row>
    <row r="107" spans="1:25" x14ac:dyDescent="0.25">
      <c r="A107" s="1" t="s">
        <v>4</v>
      </c>
      <c r="B107" s="1" t="s">
        <v>5</v>
      </c>
      <c r="C107" s="51" t="s">
        <v>85</v>
      </c>
      <c r="D107" s="43" t="s">
        <v>157</v>
      </c>
      <c r="E107" s="40"/>
      <c r="F107" s="39">
        <v>0</v>
      </c>
      <c r="G107" s="39">
        <v>0</v>
      </c>
      <c r="H107" s="39">
        <v>0</v>
      </c>
      <c r="I107" s="39">
        <v>0</v>
      </c>
      <c r="J107" s="39">
        <v>0</v>
      </c>
      <c r="K107" s="39">
        <v>0</v>
      </c>
      <c r="L107" s="39">
        <v>0</v>
      </c>
      <c r="M107" s="39">
        <v>0</v>
      </c>
      <c r="N107" s="39">
        <v>0</v>
      </c>
      <c r="O107" s="39">
        <v>0</v>
      </c>
      <c r="P107" s="39">
        <v>0</v>
      </c>
      <c r="Q107" s="39">
        <v>0</v>
      </c>
      <c r="R107" s="39">
        <v>0</v>
      </c>
      <c r="S107" s="39">
        <v>0</v>
      </c>
      <c r="T107" s="39">
        <v>0</v>
      </c>
      <c r="U107" s="39">
        <v>0</v>
      </c>
      <c r="V107" s="39">
        <v>0</v>
      </c>
      <c r="W107" s="39">
        <v>0</v>
      </c>
      <c r="X107" s="39">
        <v>0</v>
      </c>
      <c r="Y107" s="39">
        <v>0</v>
      </c>
    </row>
    <row r="108" spans="1:25" x14ac:dyDescent="0.25">
      <c r="A108" s="1" t="s">
        <v>4</v>
      </c>
      <c r="B108" s="1" t="s">
        <v>5</v>
      </c>
      <c r="C108" s="51" t="s">
        <v>87</v>
      </c>
      <c r="D108" s="43" t="s">
        <v>158</v>
      </c>
      <c r="E108" s="40"/>
      <c r="F108" s="39">
        <v>0</v>
      </c>
      <c r="G108" s="39">
        <v>0</v>
      </c>
      <c r="H108" s="39">
        <v>0</v>
      </c>
      <c r="I108" s="39">
        <v>0</v>
      </c>
      <c r="J108" s="39">
        <v>0</v>
      </c>
      <c r="K108" s="39">
        <v>0</v>
      </c>
      <c r="L108" s="39">
        <v>0</v>
      </c>
      <c r="M108" s="39">
        <v>0</v>
      </c>
      <c r="N108" s="39">
        <v>0</v>
      </c>
      <c r="O108" s="39">
        <v>0</v>
      </c>
      <c r="P108" s="39">
        <v>0</v>
      </c>
      <c r="Q108" s="39">
        <v>0</v>
      </c>
      <c r="R108" s="39">
        <v>0</v>
      </c>
      <c r="S108" s="39">
        <v>0</v>
      </c>
      <c r="T108" s="39">
        <v>0</v>
      </c>
      <c r="U108" s="39">
        <v>0</v>
      </c>
      <c r="V108" s="39">
        <v>0</v>
      </c>
      <c r="W108" s="39">
        <v>0</v>
      </c>
      <c r="X108" s="39">
        <v>0</v>
      </c>
      <c r="Y108" s="39">
        <v>0</v>
      </c>
    </row>
    <row r="109" spans="1:25" x14ac:dyDescent="0.25">
      <c r="A109" s="1" t="s">
        <v>4</v>
      </c>
      <c r="B109" s="1" t="s">
        <v>5</v>
      </c>
      <c r="C109" s="51" t="s">
        <v>89</v>
      </c>
      <c r="D109" s="43" t="s">
        <v>159</v>
      </c>
      <c r="E109" s="40"/>
      <c r="F109" s="39">
        <v>0</v>
      </c>
      <c r="G109" s="39">
        <v>0</v>
      </c>
      <c r="H109" s="39">
        <v>0</v>
      </c>
      <c r="I109" s="39">
        <v>0</v>
      </c>
      <c r="J109" s="39">
        <v>0</v>
      </c>
      <c r="K109" s="39">
        <v>0</v>
      </c>
      <c r="L109" s="39">
        <v>0</v>
      </c>
      <c r="M109" s="39">
        <v>0</v>
      </c>
      <c r="N109" s="39">
        <v>0</v>
      </c>
      <c r="O109" s="39">
        <v>0</v>
      </c>
      <c r="P109" s="39">
        <v>0</v>
      </c>
      <c r="Q109" s="39">
        <v>0</v>
      </c>
      <c r="R109" s="39">
        <v>0</v>
      </c>
      <c r="S109" s="39">
        <v>0</v>
      </c>
      <c r="T109" s="39">
        <v>0</v>
      </c>
      <c r="U109" s="39">
        <v>0</v>
      </c>
      <c r="V109" s="39">
        <v>0</v>
      </c>
      <c r="W109" s="39">
        <v>0</v>
      </c>
      <c r="X109" s="39">
        <v>0</v>
      </c>
      <c r="Y109" s="39">
        <v>0</v>
      </c>
    </row>
    <row r="110" spans="1:25" x14ac:dyDescent="0.25">
      <c r="A110" s="1" t="s">
        <v>4</v>
      </c>
      <c r="B110" s="1" t="s">
        <v>5</v>
      </c>
      <c r="C110" s="51" t="s">
        <v>91</v>
      </c>
      <c r="D110" s="43" t="s">
        <v>160</v>
      </c>
      <c r="E110" s="40"/>
      <c r="F110" s="39">
        <v>0</v>
      </c>
      <c r="G110" s="39">
        <v>0</v>
      </c>
      <c r="H110" s="39">
        <v>0</v>
      </c>
      <c r="I110" s="39">
        <v>0</v>
      </c>
      <c r="J110" s="39">
        <v>0</v>
      </c>
      <c r="K110" s="39">
        <v>0</v>
      </c>
      <c r="L110" s="39">
        <v>0</v>
      </c>
      <c r="M110" s="39">
        <v>0</v>
      </c>
      <c r="N110" s="39">
        <v>0</v>
      </c>
      <c r="O110" s="39">
        <v>0</v>
      </c>
      <c r="P110" s="39">
        <v>0</v>
      </c>
      <c r="Q110" s="39">
        <v>0</v>
      </c>
      <c r="R110" s="39">
        <v>0</v>
      </c>
      <c r="S110" s="39">
        <v>0</v>
      </c>
      <c r="T110" s="39">
        <v>0</v>
      </c>
      <c r="U110" s="39">
        <v>0</v>
      </c>
      <c r="V110" s="39">
        <v>0</v>
      </c>
      <c r="W110" s="39">
        <v>0</v>
      </c>
      <c r="X110" s="39">
        <v>0</v>
      </c>
      <c r="Y110" s="39">
        <v>0</v>
      </c>
    </row>
    <row r="111" spans="1:25" x14ac:dyDescent="0.25">
      <c r="A111" s="1" t="s">
        <v>4</v>
      </c>
      <c r="B111" s="1" t="s">
        <v>5</v>
      </c>
      <c r="C111" s="51" t="s">
        <v>93</v>
      </c>
      <c r="D111" s="43" t="s">
        <v>161</v>
      </c>
      <c r="E111" s="40"/>
      <c r="F111" s="39">
        <v>0</v>
      </c>
      <c r="G111" s="39">
        <v>0</v>
      </c>
      <c r="H111" s="39">
        <v>0</v>
      </c>
      <c r="I111" s="39">
        <v>0</v>
      </c>
      <c r="J111" s="39">
        <v>0</v>
      </c>
      <c r="K111" s="39">
        <v>0</v>
      </c>
      <c r="L111" s="39">
        <v>0</v>
      </c>
      <c r="M111" s="39">
        <v>0</v>
      </c>
      <c r="N111" s="39">
        <v>0</v>
      </c>
      <c r="O111" s="39">
        <v>0</v>
      </c>
      <c r="P111" s="39">
        <v>0</v>
      </c>
      <c r="Q111" s="39">
        <v>0</v>
      </c>
      <c r="R111" s="39">
        <v>0</v>
      </c>
      <c r="S111" s="39">
        <v>0</v>
      </c>
      <c r="T111" s="39">
        <v>0</v>
      </c>
      <c r="U111" s="39">
        <v>0</v>
      </c>
      <c r="V111" s="39">
        <v>0</v>
      </c>
      <c r="W111" s="39">
        <v>0</v>
      </c>
      <c r="X111" s="39">
        <v>0</v>
      </c>
      <c r="Y111" s="39">
        <v>0</v>
      </c>
    </row>
    <row r="112" spans="1:25" x14ac:dyDescent="0.25">
      <c r="A112" s="1" t="s">
        <v>4</v>
      </c>
      <c r="B112" s="1" t="s">
        <v>5</v>
      </c>
      <c r="C112" s="51" t="s">
        <v>95</v>
      </c>
      <c r="D112" s="43" t="s">
        <v>162</v>
      </c>
      <c r="E112" s="40"/>
      <c r="F112" s="39">
        <v>0</v>
      </c>
      <c r="G112" s="39">
        <v>0</v>
      </c>
      <c r="H112" s="39">
        <v>0</v>
      </c>
      <c r="I112" s="39">
        <v>0</v>
      </c>
      <c r="J112" s="39">
        <v>0</v>
      </c>
      <c r="K112" s="39">
        <v>0</v>
      </c>
      <c r="L112" s="39">
        <v>0</v>
      </c>
      <c r="M112" s="39">
        <v>0</v>
      </c>
      <c r="N112" s="39">
        <v>0</v>
      </c>
      <c r="O112" s="39">
        <v>0</v>
      </c>
      <c r="P112" s="39">
        <v>0</v>
      </c>
      <c r="Q112" s="39">
        <v>0</v>
      </c>
      <c r="R112" s="39">
        <v>0</v>
      </c>
      <c r="S112" s="39">
        <v>0</v>
      </c>
      <c r="T112" s="39">
        <v>0</v>
      </c>
      <c r="U112" s="39">
        <v>0</v>
      </c>
      <c r="V112" s="39">
        <v>0</v>
      </c>
      <c r="W112" s="39">
        <v>0</v>
      </c>
      <c r="X112" s="39">
        <v>0</v>
      </c>
      <c r="Y112" s="39">
        <v>0</v>
      </c>
    </row>
    <row r="113" spans="1:47" x14ac:dyDescent="0.25">
      <c r="A113" s="1" t="s">
        <v>4</v>
      </c>
      <c r="B113" s="1" t="s">
        <v>5</v>
      </c>
      <c r="C113" s="51" t="s">
        <v>97</v>
      </c>
      <c r="D113" s="43" t="s">
        <v>163</v>
      </c>
      <c r="E113" s="40"/>
      <c r="F113" s="39">
        <v>0</v>
      </c>
      <c r="G113" s="39">
        <v>0</v>
      </c>
      <c r="H113" s="39">
        <v>0</v>
      </c>
      <c r="I113" s="39">
        <v>0</v>
      </c>
      <c r="J113" s="39">
        <v>0</v>
      </c>
      <c r="K113" s="39">
        <v>0</v>
      </c>
      <c r="L113" s="39">
        <v>0</v>
      </c>
      <c r="M113" s="39">
        <v>0</v>
      </c>
      <c r="N113" s="39">
        <v>0</v>
      </c>
      <c r="O113" s="39">
        <v>0</v>
      </c>
      <c r="P113" s="39">
        <v>0</v>
      </c>
      <c r="Q113" s="39">
        <v>0</v>
      </c>
      <c r="R113" s="39">
        <v>0</v>
      </c>
      <c r="S113" s="39">
        <v>0</v>
      </c>
      <c r="T113" s="39">
        <v>0</v>
      </c>
      <c r="U113" s="39">
        <v>0</v>
      </c>
      <c r="V113" s="39">
        <v>0</v>
      </c>
      <c r="W113" s="39">
        <v>0</v>
      </c>
      <c r="X113" s="39">
        <v>0</v>
      </c>
      <c r="Y113" s="39">
        <v>0</v>
      </c>
    </row>
    <row r="114" spans="1:47" x14ac:dyDescent="0.25">
      <c r="A114" s="1" t="s">
        <v>4</v>
      </c>
      <c r="B114" s="1" t="s">
        <v>5</v>
      </c>
      <c r="C114" s="51" t="s">
        <v>99</v>
      </c>
      <c r="D114" s="43" t="s">
        <v>164</v>
      </c>
      <c r="E114" s="40"/>
      <c r="F114" s="39">
        <v>0</v>
      </c>
      <c r="G114" s="39">
        <v>0</v>
      </c>
      <c r="H114" s="39">
        <v>0</v>
      </c>
      <c r="I114" s="39">
        <v>0</v>
      </c>
      <c r="J114" s="39">
        <v>0</v>
      </c>
      <c r="K114" s="39">
        <v>0</v>
      </c>
      <c r="L114" s="39">
        <v>0</v>
      </c>
      <c r="M114" s="39">
        <v>0</v>
      </c>
      <c r="N114" s="39">
        <v>0</v>
      </c>
      <c r="O114" s="39">
        <v>0</v>
      </c>
      <c r="P114" s="39">
        <v>0</v>
      </c>
      <c r="Q114" s="39">
        <v>0</v>
      </c>
      <c r="R114" s="39">
        <v>0</v>
      </c>
      <c r="S114" s="39">
        <v>0</v>
      </c>
      <c r="T114" s="39">
        <v>0</v>
      </c>
      <c r="U114" s="39">
        <v>0</v>
      </c>
      <c r="V114" s="39">
        <v>0</v>
      </c>
      <c r="W114" s="39">
        <v>0</v>
      </c>
      <c r="X114" s="39">
        <v>0</v>
      </c>
      <c r="Y114" s="39">
        <v>0</v>
      </c>
    </row>
    <row r="115" spans="1:47" x14ac:dyDescent="0.25">
      <c r="A115" s="1" t="s">
        <v>4</v>
      </c>
      <c r="B115" s="1" t="s">
        <v>5</v>
      </c>
      <c r="C115" s="51" t="s">
        <v>101</v>
      </c>
      <c r="D115" s="43" t="s">
        <v>165</v>
      </c>
      <c r="E115" s="40"/>
      <c r="F115" s="39">
        <v>0</v>
      </c>
      <c r="G115" s="39">
        <v>0</v>
      </c>
      <c r="H115" s="39">
        <v>0</v>
      </c>
      <c r="I115" s="39">
        <v>0</v>
      </c>
      <c r="J115" s="39">
        <v>0</v>
      </c>
      <c r="K115" s="39">
        <v>0</v>
      </c>
      <c r="L115" s="39">
        <v>0</v>
      </c>
      <c r="M115" s="39">
        <v>0</v>
      </c>
      <c r="N115" s="39">
        <v>0</v>
      </c>
      <c r="O115" s="39">
        <v>0</v>
      </c>
      <c r="P115" s="39">
        <v>0</v>
      </c>
      <c r="Q115" s="39">
        <v>0</v>
      </c>
      <c r="R115" s="39">
        <v>0</v>
      </c>
      <c r="S115" s="39">
        <v>0</v>
      </c>
      <c r="T115" s="39">
        <v>0</v>
      </c>
      <c r="U115" s="39">
        <v>0</v>
      </c>
      <c r="V115" s="39">
        <v>0</v>
      </c>
      <c r="W115" s="39">
        <v>0</v>
      </c>
      <c r="X115" s="39">
        <v>0</v>
      </c>
      <c r="Y115" s="39">
        <v>0</v>
      </c>
    </row>
    <row r="116" spans="1:47" x14ac:dyDescent="0.25">
      <c r="A116" s="1" t="s">
        <v>4</v>
      </c>
      <c r="B116" s="1" t="s">
        <v>5</v>
      </c>
      <c r="C116" s="51" t="s">
        <v>103</v>
      </c>
      <c r="D116" s="43" t="s">
        <v>166</v>
      </c>
      <c r="E116" s="40"/>
      <c r="F116" s="39">
        <v>0</v>
      </c>
      <c r="G116" s="39">
        <v>0</v>
      </c>
      <c r="H116" s="39">
        <v>0</v>
      </c>
      <c r="I116" s="39">
        <v>0</v>
      </c>
      <c r="J116" s="39">
        <v>0</v>
      </c>
      <c r="K116" s="39">
        <v>0</v>
      </c>
      <c r="L116" s="39">
        <v>0</v>
      </c>
      <c r="M116" s="39">
        <v>0</v>
      </c>
      <c r="N116" s="39">
        <v>0</v>
      </c>
      <c r="O116" s="39">
        <v>0</v>
      </c>
      <c r="P116" s="39">
        <v>0</v>
      </c>
      <c r="Q116" s="39">
        <v>0</v>
      </c>
      <c r="R116" s="39">
        <v>0</v>
      </c>
      <c r="S116" s="39">
        <v>0</v>
      </c>
      <c r="T116" s="39">
        <v>0</v>
      </c>
      <c r="U116" s="39">
        <v>0</v>
      </c>
      <c r="V116" s="39">
        <v>0</v>
      </c>
      <c r="W116" s="39">
        <v>0</v>
      </c>
      <c r="X116" s="39">
        <v>0</v>
      </c>
      <c r="Y116" s="39">
        <v>0</v>
      </c>
    </row>
    <row r="117" spans="1:47" x14ac:dyDescent="0.25">
      <c r="A117" s="1" t="s">
        <v>4</v>
      </c>
      <c r="B117" s="1" t="s">
        <v>5</v>
      </c>
      <c r="C117" s="51" t="s">
        <v>105</v>
      </c>
      <c r="D117" s="43" t="s">
        <v>167</v>
      </c>
      <c r="E117" s="40"/>
      <c r="F117" s="39">
        <v>0</v>
      </c>
      <c r="G117" s="39">
        <v>0</v>
      </c>
      <c r="H117" s="39">
        <v>0</v>
      </c>
      <c r="I117" s="39">
        <v>0</v>
      </c>
      <c r="J117" s="39">
        <v>0</v>
      </c>
      <c r="K117" s="39">
        <v>0</v>
      </c>
      <c r="L117" s="39">
        <v>0</v>
      </c>
      <c r="M117" s="39">
        <v>0</v>
      </c>
      <c r="N117" s="39">
        <v>0</v>
      </c>
      <c r="O117" s="39">
        <v>0</v>
      </c>
      <c r="P117" s="39">
        <v>0</v>
      </c>
      <c r="Q117" s="39">
        <v>0</v>
      </c>
      <c r="R117" s="39">
        <v>0</v>
      </c>
      <c r="S117" s="39">
        <v>0</v>
      </c>
      <c r="T117" s="39">
        <v>0</v>
      </c>
      <c r="U117" s="39">
        <v>0</v>
      </c>
      <c r="V117" s="39">
        <v>0</v>
      </c>
      <c r="W117" s="39">
        <v>0</v>
      </c>
      <c r="X117" s="39">
        <v>0</v>
      </c>
      <c r="Y117" s="39">
        <v>0</v>
      </c>
    </row>
    <row r="118" spans="1:47" x14ac:dyDescent="0.25">
      <c r="A118" s="1" t="s">
        <v>4</v>
      </c>
      <c r="B118" s="1" t="s">
        <v>5</v>
      </c>
      <c r="C118" s="51" t="s">
        <v>107</v>
      </c>
      <c r="D118" s="43" t="s">
        <v>168</v>
      </c>
      <c r="E118" s="40"/>
      <c r="F118" s="39">
        <v>0</v>
      </c>
      <c r="G118" s="39">
        <v>0</v>
      </c>
      <c r="H118" s="39">
        <v>0</v>
      </c>
      <c r="I118" s="39">
        <v>0</v>
      </c>
      <c r="J118" s="39">
        <v>0</v>
      </c>
      <c r="K118" s="39">
        <v>0</v>
      </c>
      <c r="L118" s="39">
        <v>0</v>
      </c>
      <c r="M118" s="39">
        <v>0</v>
      </c>
      <c r="N118" s="39">
        <v>0</v>
      </c>
      <c r="O118" s="39">
        <v>0</v>
      </c>
      <c r="P118" s="39">
        <v>0</v>
      </c>
      <c r="Q118" s="39">
        <v>0</v>
      </c>
      <c r="R118" s="39">
        <v>0</v>
      </c>
      <c r="S118" s="39">
        <v>0</v>
      </c>
      <c r="T118" s="39">
        <v>0</v>
      </c>
      <c r="U118" s="39">
        <v>0</v>
      </c>
      <c r="V118" s="39">
        <v>0</v>
      </c>
      <c r="W118" s="39">
        <v>0</v>
      </c>
      <c r="X118" s="39">
        <v>0</v>
      </c>
      <c r="Y118" s="39">
        <v>0</v>
      </c>
    </row>
    <row r="119" spans="1:47" x14ac:dyDescent="0.25">
      <c r="A119" s="1" t="s">
        <v>4</v>
      </c>
      <c r="B119" s="1" t="s">
        <v>5</v>
      </c>
      <c r="C119" s="51" t="s">
        <v>109</v>
      </c>
      <c r="D119" s="43" t="s">
        <v>169</v>
      </c>
      <c r="E119" s="40"/>
      <c r="F119" s="39">
        <v>0</v>
      </c>
      <c r="G119" s="39">
        <v>0</v>
      </c>
      <c r="H119" s="39">
        <v>0</v>
      </c>
      <c r="I119" s="39">
        <v>0</v>
      </c>
      <c r="J119" s="39">
        <v>0</v>
      </c>
      <c r="K119" s="39">
        <v>0</v>
      </c>
      <c r="L119" s="39">
        <v>0</v>
      </c>
      <c r="M119" s="39">
        <v>0</v>
      </c>
      <c r="N119" s="39">
        <v>0</v>
      </c>
      <c r="O119" s="39">
        <v>0</v>
      </c>
      <c r="P119" s="39">
        <v>0</v>
      </c>
      <c r="Q119" s="39">
        <v>0</v>
      </c>
      <c r="R119" s="39">
        <v>0</v>
      </c>
      <c r="S119" s="39">
        <v>0</v>
      </c>
      <c r="T119" s="39">
        <v>0</v>
      </c>
      <c r="U119" s="39">
        <v>0</v>
      </c>
      <c r="V119" s="39">
        <v>0</v>
      </c>
      <c r="W119" s="39">
        <v>0</v>
      </c>
      <c r="X119" s="39">
        <v>0</v>
      </c>
      <c r="Y119" s="39">
        <v>0</v>
      </c>
    </row>
    <row r="120" spans="1:47" x14ac:dyDescent="0.25">
      <c r="A120" s="1" t="s">
        <v>4</v>
      </c>
      <c r="B120" s="1" t="s">
        <v>5</v>
      </c>
      <c r="C120" s="51" t="s">
        <v>111</v>
      </c>
      <c r="D120" s="43" t="s">
        <v>170</v>
      </c>
      <c r="E120" s="40"/>
      <c r="F120" s="39">
        <v>0</v>
      </c>
      <c r="G120" s="39">
        <v>0</v>
      </c>
      <c r="H120" s="39">
        <v>0</v>
      </c>
      <c r="I120" s="39">
        <v>0</v>
      </c>
      <c r="J120" s="39">
        <v>0</v>
      </c>
      <c r="K120" s="39">
        <v>0</v>
      </c>
      <c r="L120" s="39">
        <v>0</v>
      </c>
      <c r="M120" s="39">
        <v>0</v>
      </c>
      <c r="N120" s="39">
        <v>0</v>
      </c>
      <c r="O120" s="39">
        <v>0</v>
      </c>
      <c r="P120" s="39">
        <v>0</v>
      </c>
      <c r="Q120" s="39">
        <v>0</v>
      </c>
      <c r="R120" s="39">
        <v>0</v>
      </c>
      <c r="S120" s="39">
        <v>0</v>
      </c>
      <c r="T120" s="39">
        <v>0</v>
      </c>
      <c r="U120" s="39">
        <v>0</v>
      </c>
      <c r="V120" s="39">
        <v>0</v>
      </c>
      <c r="W120" s="39">
        <v>0</v>
      </c>
      <c r="X120" s="39">
        <v>0</v>
      </c>
      <c r="Y120" s="39">
        <v>0</v>
      </c>
    </row>
    <row r="121" spans="1:47" x14ac:dyDescent="0.25">
      <c r="A121" s="1" t="s">
        <v>4</v>
      </c>
      <c r="B121" s="1" t="s">
        <v>5</v>
      </c>
      <c r="C121" s="54"/>
      <c r="D121" s="43"/>
      <c r="E121" s="40"/>
      <c r="F121" s="39"/>
      <c r="G121" s="39"/>
      <c r="H121" s="39"/>
      <c r="I121" s="39"/>
      <c r="J121" s="55"/>
      <c r="K121" s="55"/>
      <c r="L121" s="39"/>
      <c r="M121" s="39"/>
      <c r="N121" s="39"/>
      <c r="O121" s="39"/>
      <c r="P121" s="39"/>
      <c r="Q121" s="39"/>
      <c r="R121" s="39"/>
      <c r="S121" s="39"/>
      <c r="T121" s="39"/>
      <c r="U121" s="39"/>
      <c r="V121" s="39"/>
      <c r="W121" s="39"/>
      <c r="X121" s="39"/>
      <c r="Y121" s="39"/>
    </row>
    <row r="122" spans="1:47" s="12" customFormat="1" x14ac:dyDescent="0.25">
      <c r="A122" s="1" t="s">
        <v>4</v>
      </c>
      <c r="B122" s="1" t="s">
        <v>5</v>
      </c>
      <c r="D122" s="13" t="s">
        <v>171</v>
      </c>
      <c r="F122" s="56"/>
      <c r="G122" s="56"/>
      <c r="H122" s="56"/>
      <c r="I122" s="56"/>
      <c r="J122" s="57"/>
      <c r="K122" s="56"/>
      <c r="L122" s="56"/>
      <c r="M122" s="56"/>
      <c r="N122" s="57"/>
      <c r="O122" s="56"/>
      <c r="P122" s="56"/>
      <c r="Q122" s="56"/>
      <c r="R122" s="56"/>
      <c r="S122" s="56"/>
      <c r="T122" s="56"/>
      <c r="U122" s="56"/>
      <c r="V122" s="56"/>
      <c r="W122" s="56"/>
      <c r="X122" s="56"/>
      <c r="Y122" s="56"/>
      <c r="Z122"/>
      <c r="AA122"/>
      <c r="AB122"/>
      <c r="AC122"/>
      <c r="AD122"/>
      <c r="AE122"/>
      <c r="AF122"/>
      <c r="AG122"/>
      <c r="AH122"/>
      <c r="AI122"/>
      <c r="AJ122"/>
      <c r="AK122"/>
      <c r="AL122"/>
      <c r="AM122"/>
      <c r="AN122"/>
      <c r="AO122"/>
      <c r="AP122"/>
      <c r="AQ122"/>
      <c r="AR122"/>
      <c r="AS122"/>
      <c r="AT122"/>
      <c r="AU122"/>
    </row>
    <row r="123" spans="1:47" x14ac:dyDescent="0.25">
      <c r="A123" s="1" t="s">
        <v>4</v>
      </c>
      <c r="B123" s="1" t="s">
        <v>5</v>
      </c>
      <c r="D123" s="15"/>
      <c r="F123" s="17">
        <v>2022</v>
      </c>
      <c r="G123" s="17">
        <v>2023</v>
      </c>
      <c r="H123" s="17">
        <v>2024</v>
      </c>
      <c r="I123" s="17">
        <v>2025</v>
      </c>
      <c r="J123" s="17">
        <v>2026</v>
      </c>
      <c r="K123" s="17">
        <v>2027</v>
      </c>
      <c r="L123" s="17">
        <v>2028</v>
      </c>
      <c r="M123" s="17">
        <v>2029</v>
      </c>
      <c r="N123" s="17">
        <v>2030</v>
      </c>
      <c r="O123" s="17">
        <v>2031</v>
      </c>
      <c r="P123" s="17">
        <v>2032</v>
      </c>
      <c r="Q123" s="17">
        <v>2033</v>
      </c>
      <c r="R123" s="17">
        <v>2034</v>
      </c>
      <c r="S123" s="17">
        <v>2035</v>
      </c>
      <c r="T123" s="17">
        <v>2036</v>
      </c>
      <c r="U123" s="17">
        <v>2037</v>
      </c>
      <c r="V123" s="17">
        <v>2038</v>
      </c>
      <c r="W123" s="17">
        <v>2039</v>
      </c>
      <c r="X123" s="17">
        <v>2040</v>
      </c>
      <c r="Y123" s="17">
        <v>2041</v>
      </c>
    </row>
    <row r="124" spans="1:47" x14ac:dyDescent="0.25">
      <c r="A124" s="1" t="s">
        <v>4</v>
      </c>
      <c r="B124" s="1" t="s">
        <v>5</v>
      </c>
      <c r="D124" t="s">
        <v>172</v>
      </c>
      <c r="E124" t="s">
        <v>173</v>
      </c>
      <c r="F124" s="42">
        <v>960280438.34299183</v>
      </c>
      <c r="G124" s="42">
        <v>1217411871.1703286</v>
      </c>
      <c r="H124" s="42">
        <v>1391194549.8740799</v>
      </c>
      <c r="I124" s="42">
        <v>1542699767.4592283</v>
      </c>
      <c r="J124" s="42">
        <v>1552670443.3106465</v>
      </c>
      <c r="K124" s="42">
        <v>1544054474.6744921</v>
      </c>
      <c r="L124" s="42">
        <v>1630579704.1837928</v>
      </c>
      <c r="M124" s="42">
        <v>1713943156.2695665</v>
      </c>
      <c r="N124" s="42">
        <v>1793424888.2357359</v>
      </c>
      <c r="O124" s="42">
        <v>1870615066.8105156</v>
      </c>
      <c r="P124" s="42">
        <v>1949471518.2249029</v>
      </c>
      <c r="Q124" s="42">
        <v>2035070921.9919512</v>
      </c>
      <c r="R124" s="42">
        <v>2114779774.8168631</v>
      </c>
      <c r="S124" s="42">
        <v>2193495957.0846062</v>
      </c>
      <c r="T124" s="42">
        <v>2637558115.6447029</v>
      </c>
      <c r="U124" s="42">
        <v>2692469578.9891109</v>
      </c>
      <c r="V124" s="42">
        <v>2816908835.0324998</v>
      </c>
      <c r="W124" s="42">
        <v>2871856658.5450644</v>
      </c>
      <c r="X124" s="42">
        <v>2925786595.8919649</v>
      </c>
      <c r="Y124" s="42">
        <v>2982361985.2998352</v>
      </c>
    </row>
    <row r="125" spans="1:47" x14ac:dyDescent="0.25">
      <c r="A125" s="1" t="s">
        <v>4</v>
      </c>
      <c r="B125" s="1" t="s">
        <v>5</v>
      </c>
      <c r="C125" s="18">
        <v>2159503078.0826774</v>
      </c>
      <c r="D125" t="s">
        <v>174</v>
      </c>
      <c r="E125" t="s">
        <v>175</v>
      </c>
      <c r="F125" s="42">
        <v>297829715.77200031</v>
      </c>
      <c r="G125" s="42">
        <v>223520144.37053609</v>
      </c>
      <c r="H125" s="42">
        <v>208474415.04228908</v>
      </c>
      <c r="I125" s="42">
        <v>69909324.680613443</v>
      </c>
      <c r="J125" s="42">
        <v>52433475.079236895</v>
      </c>
      <c r="K125" s="42">
        <v>151332573.58321372</v>
      </c>
      <c r="L125" s="42">
        <v>152860422.12011001</v>
      </c>
      <c r="M125" s="42">
        <v>153629179.06805804</v>
      </c>
      <c r="N125" s="42">
        <v>156058050.89362076</v>
      </c>
      <c r="O125" s="42">
        <v>162694472.03181943</v>
      </c>
      <c r="P125" s="42">
        <v>173219291.07207778</v>
      </c>
      <c r="Q125" s="42">
        <v>172597057.84611225</v>
      </c>
      <c r="R125" s="42">
        <v>176982803.76811659</v>
      </c>
      <c r="S125" s="42">
        <v>562006336.60005653</v>
      </c>
      <c r="T125" s="42">
        <v>182456081.87370357</v>
      </c>
      <c r="U125" s="42">
        <v>258591408.89312869</v>
      </c>
      <c r="V125" s="42">
        <v>194086871.98365206</v>
      </c>
      <c r="W125" s="42">
        <v>197969139.13082856</v>
      </c>
      <c r="X125" s="42">
        <v>203051113.31678441</v>
      </c>
      <c r="Y125" s="42">
        <v>207661493.17535567</v>
      </c>
    </row>
    <row r="126" spans="1:47" s="15" customFormat="1" x14ac:dyDescent="0.25">
      <c r="A126" s="1" t="s">
        <v>4</v>
      </c>
      <c r="B126" s="1" t="s">
        <v>5</v>
      </c>
      <c r="D126" s="58" t="s">
        <v>176</v>
      </c>
      <c r="E126" s="15" t="s">
        <v>177</v>
      </c>
      <c r="F126" s="23">
        <v>111165158.09495175</v>
      </c>
      <c r="G126" s="23">
        <v>0</v>
      </c>
      <c r="H126" s="23">
        <v>0</v>
      </c>
      <c r="I126" s="23">
        <v>0</v>
      </c>
      <c r="J126" s="23">
        <v>0</v>
      </c>
      <c r="K126" s="23">
        <v>0</v>
      </c>
      <c r="L126" s="23">
        <v>0</v>
      </c>
      <c r="M126" s="23">
        <v>0</v>
      </c>
      <c r="N126" s="23">
        <v>0</v>
      </c>
      <c r="O126" s="23">
        <v>0</v>
      </c>
      <c r="P126" s="23">
        <v>0</v>
      </c>
      <c r="Q126" s="23">
        <v>0</v>
      </c>
      <c r="R126" s="23">
        <v>0</v>
      </c>
      <c r="S126" s="23">
        <v>380417095.57448208</v>
      </c>
      <c r="T126" s="23">
        <v>0</v>
      </c>
      <c r="U126" s="23">
        <v>71363799.009090051</v>
      </c>
      <c r="V126" s="23">
        <v>0</v>
      </c>
      <c r="W126" s="23">
        <v>0</v>
      </c>
      <c r="X126" s="23">
        <v>0</v>
      </c>
      <c r="Y126" s="23">
        <v>0</v>
      </c>
      <c r="Z126"/>
      <c r="AA126"/>
      <c r="AB126"/>
      <c r="AC126"/>
      <c r="AD126"/>
      <c r="AE126"/>
      <c r="AF126"/>
      <c r="AG126"/>
      <c r="AH126"/>
      <c r="AI126"/>
      <c r="AJ126"/>
      <c r="AK126"/>
      <c r="AL126"/>
      <c r="AM126"/>
      <c r="AN126"/>
      <c r="AO126"/>
      <c r="AP126"/>
      <c r="AQ126"/>
      <c r="AR126"/>
      <c r="AS126"/>
      <c r="AT126"/>
      <c r="AU126"/>
    </row>
    <row r="127" spans="1:47" x14ac:dyDescent="0.25">
      <c r="A127" s="1" t="s">
        <v>4</v>
      </c>
      <c r="B127" s="1" t="s">
        <v>5</v>
      </c>
      <c r="C127" s="51" t="s">
        <v>59</v>
      </c>
      <c r="D127" s="59" t="s">
        <v>178</v>
      </c>
      <c r="E127" t="s">
        <v>179</v>
      </c>
      <c r="F127" s="39">
        <v>0</v>
      </c>
      <c r="G127" s="39">
        <v>0</v>
      </c>
      <c r="H127" s="39">
        <v>0</v>
      </c>
      <c r="I127" s="39">
        <v>0</v>
      </c>
      <c r="J127" s="39">
        <v>0</v>
      </c>
      <c r="K127" s="39">
        <v>0</v>
      </c>
      <c r="L127" s="39">
        <v>0</v>
      </c>
      <c r="M127" s="39">
        <v>0</v>
      </c>
      <c r="N127" s="39">
        <v>0</v>
      </c>
      <c r="O127" s="39">
        <v>0</v>
      </c>
      <c r="P127" s="39">
        <v>0</v>
      </c>
      <c r="Q127" s="39">
        <v>0</v>
      </c>
      <c r="R127" s="39">
        <v>0</v>
      </c>
      <c r="S127" s="39">
        <v>0</v>
      </c>
      <c r="T127" s="39">
        <v>0</v>
      </c>
      <c r="U127" s="39">
        <v>0</v>
      </c>
      <c r="V127" s="39">
        <v>0</v>
      </c>
      <c r="W127" s="39">
        <v>0</v>
      </c>
      <c r="X127" s="39">
        <v>0</v>
      </c>
      <c r="Y127" s="39">
        <v>0</v>
      </c>
    </row>
    <row r="128" spans="1:47" x14ac:dyDescent="0.25">
      <c r="A128" s="1" t="s">
        <v>4</v>
      </c>
      <c r="B128" s="1" t="s">
        <v>5</v>
      </c>
      <c r="C128" s="51" t="s">
        <v>61</v>
      </c>
      <c r="D128" s="59" t="s">
        <v>180</v>
      </c>
      <c r="E128" t="s">
        <v>179</v>
      </c>
      <c r="F128" s="39">
        <v>0</v>
      </c>
      <c r="G128" s="39">
        <v>0</v>
      </c>
      <c r="H128" s="39">
        <v>0</v>
      </c>
      <c r="I128" s="39">
        <v>0</v>
      </c>
      <c r="J128" s="39">
        <v>0</v>
      </c>
      <c r="K128" s="39">
        <v>0</v>
      </c>
      <c r="L128" s="39">
        <v>0</v>
      </c>
      <c r="M128" s="39">
        <v>0</v>
      </c>
      <c r="N128" s="39">
        <v>0</v>
      </c>
      <c r="O128" s="39">
        <v>0</v>
      </c>
      <c r="P128" s="39">
        <v>0</v>
      </c>
      <c r="Q128" s="39">
        <v>0</v>
      </c>
      <c r="R128" s="39">
        <v>0</v>
      </c>
      <c r="S128" s="39">
        <v>0</v>
      </c>
      <c r="T128" s="39">
        <v>0</v>
      </c>
      <c r="U128" s="39">
        <v>0</v>
      </c>
      <c r="V128" s="39">
        <v>0</v>
      </c>
      <c r="W128" s="39">
        <v>0</v>
      </c>
      <c r="X128" s="39">
        <v>0</v>
      </c>
      <c r="Y128" s="39">
        <v>0</v>
      </c>
    </row>
    <row r="129" spans="1:25" x14ac:dyDescent="0.25">
      <c r="A129" s="1" t="s">
        <v>4</v>
      </c>
      <c r="B129" s="1" t="s">
        <v>5</v>
      </c>
      <c r="C129" s="51" t="s">
        <v>63</v>
      </c>
      <c r="D129" s="59" t="s">
        <v>181</v>
      </c>
      <c r="E129" t="s">
        <v>179</v>
      </c>
      <c r="F129" s="39">
        <v>0</v>
      </c>
      <c r="G129" s="39">
        <v>0</v>
      </c>
      <c r="H129" s="39">
        <v>0</v>
      </c>
      <c r="I129" s="39">
        <v>0</v>
      </c>
      <c r="J129" s="39">
        <v>0</v>
      </c>
      <c r="K129" s="39">
        <v>0</v>
      </c>
      <c r="L129" s="39">
        <v>0</v>
      </c>
      <c r="M129" s="39">
        <v>0</v>
      </c>
      <c r="N129" s="39">
        <v>0</v>
      </c>
      <c r="O129" s="39">
        <v>0</v>
      </c>
      <c r="P129" s="39">
        <v>0</v>
      </c>
      <c r="Q129" s="39">
        <v>0</v>
      </c>
      <c r="R129" s="39">
        <v>0</v>
      </c>
      <c r="S129" s="39">
        <v>0</v>
      </c>
      <c r="T129" s="39">
        <v>0</v>
      </c>
      <c r="U129" s="39">
        <v>0</v>
      </c>
      <c r="V129" s="39">
        <v>0</v>
      </c>
      <c r="W129" s="39">
        <v>0</v>
      </c>
      <c r="X129" s="39">
        <v>0</v>
      </c>
      <c r="Y129" s="39">
        <v>0</v>
      </c>
    </row>
    <row r="130" spans="1:25" x14ac:dyDescent="0.25">
      <c r="A130" s="1" t="s">
        <v>4</v>
      </c>
      <c r="B130" s="1" t="s">
        <v>5</v>
      </c>
      <c r="C130" s="51" t="s">
        <v>65</v>
      </c>
      <c r="D130" s="59" t="s">
        <v>182</v>
      </c>
      <c r="E130" t="s">
        <v>179</v>
      </c>
      <c r="F130" s="39">
        <v>111165158.09495175</v>
      </c>
      <c r="G130" s="39">
        <v>0</v>
      </c>
      <c r="H130" s="39">
        <v>0</v>
      </c>
      <c r="I130" s="39">
        <v>0</v>
      </c>
      <c r="J130" s="39">
        <v>0</v>
      </c>
      <c r="K130" s="39">
        <v>0</v>
      </c>
      <c r="L130" s="39">
        <v>0</v>
      </c>
      <c r="M130" s="39">
        <v>0</v>
      </c>
      <c r="N130" s="39">
        <v>0</v>
      </c>
      <c r="O130" s="39">
        <v>0</v>
      </c>
      <c r="P130" s="39">
        <v>0</v>
      </c>
      <c r="Q130" s="39">
        <v>0</v>
      </c>
      <c r="R130" s="39">
        <v>0</v>
      </c>
      <c r="S130" s="39">
        <v>136832626.80459678</v>
      </c>
      <c r="T130" s="39">
        <v>0</v>
      </c>
      <c r="U130" s="39">
        <v>70555872.259305522</v>
      </c>
      <c r="V130" s="39">
        <v>0</v>
      </c>
      <c r="W130" s="39">
        <v>0</v>
      </c>
      <c r="X130" s="39">
        <v>0</v>
      </c>
      <c r="Y130" s="39">
        <v>0</v>
      </c>
    </row>
    <row r="131" spans="1:25" x14ac:dyDescent="0.25">
      <c r="A131" s="1" t="s">
        <v>4</v>
      </c>
      <c r="B131" s="1" t="s">
        <v>5</v>
      </c>
      <c r="C131" s="51" t="s">
        <v>67</v>
      </c>
      <c r="D131" s="59" t="s">
        <v>183</v>
      </c>
      <c r="E131" t="s">
        <v>179</v>
      </c>
      <c r="F131" s="39">
        <v>0</v>
      </c>
      <c r="G131" s="39">
        <v>0</v>
      </c>
      <c r="H131" s="39">
        <v>0</v>
      </c>
      <c r="I131" s="39">
        <v>0</v>
      </c>
      <c r="J131" s="39">
        <v>0</v>
      </c>
      <c r="K131" s="39">
        <v>0</v>
      </c>
      <c r="L131" s="39">
        <v>0</v>
      </c>
      <c r="M131" s="39">
        <v>0</v>
      </c>
      <c r="N131" s="39">
        <v>0</v>
      </c>
      <c r="O131" s="39">
        <v>0</v>
      </c>
      <c r="P131" s="39">
        <v>0</v>
      </c>
      <c r="Q131" s="39">
        <v>0</v>
      </c>
      <c r="R131" s="39">
        <v>0</v>
      </c>
      <c r="S131" s="39">
        <v>0</v>
      </c>
      <c r="T131" s="39">
        <v>0</v>
      </c>
      <c r="U131" s="39">
        <v>0</v>
      </c>
      <c r="V131" s="39">
        <v>0</v>
      </c>
      <c r="W131" s="39">
        <v>0</v>
      </c>
      <c r="X131" s="39">
        <v>0</v>
      </c>
      <c r="Y131" s="39">
        <v>0</v>
      </c>
    </row>
    <row r="132" spans="1:25" x14ac:dyDescent="0.25">
      <c r="A132" s="1" t="s">
        <v>4</v>
      </c>
      <c r="B132" s="1" t="s">
        <v>5</v>
      </c>
      <c r="C132" s="51" t="s">
        <v>69</v>
      </c>
      <c r="D132" s="59" t="s">
        <v>184</v>
      </c>
      <c r="E132" t="s">
        <v>179</v>
      </c>
      <c r="F132" s="39">
        <v>0</v>
      </c>
      <c r="G132" s="39">
        <v>0</v>
      </c>
      <c r="H132" s="39">
        <v>0</v>
      </c>
      <c r="I132" s="39">
        <v>0</v>
      </c>
      <c r="J132" s="39">
        <v>0</v>
      </c>
      <c r="K132" s="39">
        <v>0</v>
      </c>
      <c r="L132" s="39">
        <v>0</v>
      </c>
      <c r="M132" s="39">
        <v>0</v>
      </c>
      <c r="N132" s="39">
        <v>0</v>
      </c>
      <c r="O132" s="39">
        <v>0</v>
      </c>
      <c r="P132" s="39">
        <v>0</v>
      </c>
      <c r="Q132" s="39">
        <v>0</v>
      </c>
      <c r="R132" s="39">
        <v>0</v>
      </c>
      <c r="S132" s="39">
        <v>0</v>
      </c>
      <c r="T132" s="39">
        <v>0</v>
      </c>
      <c r="U132" s="39">
        <v>0</v>
      </c>
      <c r="V132" s="39">
        <v>0</v>
      </c>
      <c r="W132" s="39">
        <v>0</v>
      </c>
      <c r="X132" s="39">
        <v>0</v>
      </c>
      <c r="Y132" s="39">
        <v>0</v>
      </c>
    </row>
    <row r="133" spans="1:25" x14ac:dyDescent="0.25">
      <c r="A133" s="1" t="s">
        <v>4</v>
      </c>
      <c r="B133" s="1" t="s">
        <v>5</v>
      </c>
      <c r="C133" s="51" t="s">
        <v>71</v>
      </c>
      <c r="D133" s="59" t="s">
        <v>185</v>
      </c>
      <c r="E133" t="s">
        <v>179</v>
      </c>
      <c r="F133" s="39">
        <v>0</v>
      </c>
      <c r="G133" s="39">
        <v>0</v>
      </c>
      <c r="H133" s="39">
        <v>0</v>
      </c>
      <c r="I133" s="39">
        <v>0</v>
      </c>
      <c r="J133" s="39">
        <v>0</v>
      </c>
      <c r="K133" s="39">
        <v>0</v>
      </c>
      <c r="L133" s="39">
        <v>0</v>
      </c>
      <c r="M133" s="39">
        <v>0</v>
      </c>
      <c r="N133" s="39">
        <v>0</v>
      </c>
      <c r="O133" s="39">
        <v>0</v>
      </c>
      <c r="P133" s="39">
        <v>0</v>
      </c>
      <c r="Q133" s="39">
        <v>0</v>
      </c>
      <c r="R133" s="39">
        <v>0</v>
      </c>
      <c r="S133" s="39">
        <v>0</v>
      </c>
      <c r="T133" s="39">
        <v>0</v>
      </c>
      <c r="U133" s="39">
        <v>0</v>
      </c>
      <c r="V133" s="39">
        <v>0</v>
      </c>
      <c r="W133" s="39">
        <v>0</v>
      </c>
      <c r="X133" s="39">
        <v>0</v>
      </c>
      <c r="Y133" s="39">
        <v>0</v>
      </c>
    </row>
    <row r="134" spans="1:25" x14ac:dyDescent="0.25">
      <c r="A134" s="1" t="s">
        <v>4</v>
      </c>
      <c r="B134" s="1" t="s">
        <v>5</v>
      </c>
      <c r="C134" s="51" t="s">
        <v>73</v>
      </c>
      <c r="D134" s="59" t="s">
        <v>186</v>
      </c>
      <c r="E134" t="s">
        <v>179</v>
      </c>
      <c r="F134" s="39">
        <v>0</v>
      </c>
      <c r="G134" s="39">
        <v>0</v>
      </c>
      <c r="H134" s="39">
        <v>0</v>
      </c>
      <c r="I134" s="39">
        <v>0</v>
      </c>
      <c r="J134" s="39">
        <v>0</v>
      </c>
      <c r="K134" s="39">
        <v>0</v>
      </c>
      <c r="L134" s="39">
        <v>0</v>
      </c>
      <c r="M134" s="39">
        <v>0</v>
      </c>
      <c r="N134" s="39">
        <v>0</v>
      </c>
      <c r="O134" s="39">
        <v>0</v>
      </c>
      <c r="P134" s="39">
        <v>0</v>
      </c>
      <c r="Q134" s="39">
        <v>0</v>
      </c>
      <c r="R134" s="39">
        <v>0</v>
      </c>
      <c r="S134" s="39">
        <v>0</v>
      </c>
      <c r="T134" s="39">
        <v>0</v>
      </c>
      <c r="U134" s="39">
        <v>0</v>
      </c>
      <c r="V134" s="39">
        <v>0</v>
      </c>
      <c r="W134" s="39">
        <v>0</v>
      </c>
      <c r="X134" s="39">
        <v>0</v>
      </c>
      <c r="Y134" s="39">
        <v>0</v>
      </c>
    </row>
    <row r="135" spans="1:25" x14ac:dyDescent="0.25">
      <c r="A135" s="1" t="s">
        <v>4</v>
      </c>
      <c r="B135" s="1" t="s">
        <v>5</v>
      </c>
      <c r="C135" s="51" t="s">
        <v>75</v>
      </c>
      <c r="D135" s="59" t="s">
        <v>187</v>
      </c>
      <c r="E135" t="s">
        <v>179</v>
      </c>
      <c r="F135" s="39">
        <v>0</v>
      </c>
      <c r="G135" s="39">
        <v>0</v>
      </c>
      <c r="H135" s="39">
        <v>0</v>
      </c>
      <c r="I135" s="39">
        <v>0</v>
      </c>
      <c r="J135" s="39">
        <v>0</v>
      </c>
      <c r="K135" s="39">
        <v>0</v>
      </c>
      <c r="L135" s="39">
        <v>0</v>
      </c>
      <c r="M135" s="39">
        <v>0</v>
      </c>
      <c r="N135" s="39">
        <v>0</v>
      </c>
      <c r="O135" s="39">
        <v>0</v>
      </c>
      <c r="P135" s="39">
        <v>0</v>
      </c>
      <c r="Q135" s="39">
        <v>0</v>
      </c>
      <c r="R135" s="39">
        <v>0</v>
      </c>
      <c r="S135" s="39">
        <v>0</v>
      </c>
      <c r="T135" s="39">
        <v>0</v>
      </c>
      <c r="U135" s="39">
        <v>0</v>
      </c>
      <c r="V135" s="39">
        <v>0</v>
      </c>
      <c r="W135" s="39">
        <v>0</v>
      </c>
      <c r="X135" s="39">
        <v>0</v>
      </c>
      <c r="Y135" s="39">
        <v>0</v>
      </c>
    </row>
    <row r="136" spans="1:25" x14ac:dyDescent="0.25">
      <c r="A136" s="1" t="s">
        <v>4</v>
      </c>
      <c r="B136" s="1" t="s">
        <v>5</v>
      </c>
      <c r="C136" s="51" t="s">
        <v>77</v>
      </c>
      <c r="D136" s="59" t="s">
        <v>188</v>
      </c>
      <c r="E136" t="s">
        <v>179</v>
      </c>
      <c r="F136" s="39">
        <v>0</v>
      </c>
      <c r="G136" s="39">
        <v>0</v>
      </c>
      <c r="H136" s="39">
        <v>0</v>
      </c>
      <c r="I136" s="39">
        <v>0</v>
      </c>
      <c r="J136" s="39">
        <v>0</v>
      </c>
      <c r="K136" s="39">
        <v>0</v>
      </c>
      <c r="L136" s="39">
        <v>0</v>
      </c>
      <c r="M136" s="39">
        <v>0</v>
      </c>
      <c r="N136" s="39">
        <v>0</v>
      </c>
      <c r="O136" s="39">
        <v>0</v>
      </c>
      <c r="P136" s="39">
        <v>0</v>
      </c>
      <c r="Q136" s="39">
        <v>0</v>
      </c>
      <c r="R136" s="39">
        <v>0</v>
      </c>
      <c r="S136" s="39">
        <v>0</v>
      </c>
      <c r="T136" s="39">
        <v>0</v>
      </c>
      <c r="U136" s="39">
        <v>0</v>
      </c>
      <c r="V136" s="39">
        <v>0</v>
      </c>
      <c r="W136" s="39">
        <v>0</v>
      </c>
      <c r="X136" s="39">
        <v>0</v>
      </c>
      <c r="Y136" s="39">
        <v>0</v>
      </c>
    </row>
    <row r="137" spans="1:25" x14ac:dyDescent="0.25">
      <c r="A137" s="1" t="s">
        <v>4</v>
      </c>
      <c r="B137" s="1" t="s">
        <v>5</v>
      </c>
      <c r="C137" s="51" t="s">
        <v>79</v>
      </c>
      <c r="D137" s="59" t="s">
        <v>189</v>
      </c>
      <c r="E137" t="s">
        <v>179</v>
      </c>
      <c r="F137" s="39">
        <v>0</v>
      </c>
      <c r="G137" s="39">
        <v>0</v>
      </c>
      <c r="H137" s="39">
        <v>0</v>
      </c>
      <c r="I137" s="39">
        <v>0</v>
      </c>
      <c r="J137" s="39">
        <v>0</v>
      </c>
      <c r="K137" s="39">
        <v>0</v>
      </c>
      <c r="L137" s="39">
        <v>0</v>
      </c>
      <c r="M137" s="39">
        <v>0</v>
      </c>
      <c r="N137" s="39">
        <v>0</v>
      </c>
      <c r="O137" s="39">
        <v>0</v>
      </c>
      <c r="P137" s="39">
        <v>0</v>
      </c>
      <c r="Q137" s="39">
        <v>0</v>
      </c>
      <c r="R137" s="39">
        <v>0</v>
      </c>
      <c r="S137" s="39">
        <v>0</v>
      </c>
      <c r="T137" s="39">
        <v>0</v>
      </c>
      <c r="U137" s="39">
        <v>0</v>
      </c>
      <c r="V137" s="39">
        <v>0</v>
      </c>
      <c r="W137" s="39">
        <v>0</v>
      </c>
      <c r="X137" s="39">
        <v>0</v>
      </c>
      <c r="Y137" s="39">
        <v>0</v>
      </c>
    </row>
    <row r="138" spans="1:25" x14ac:dyDescent="0.25">
      <c r="A138" s="1" t="s">
        <v>4</v>
      </c>
      <c r="B138" s="1" t="s">
        <v>5</v>
      </c>
      <c r="C138" s="51" t="s">
        <v>81</v>
      </c>
      <c r="D138" s="59" t="s">
        <v>190</v>
      </c>
      <c r="E138" t="s">
        <v>179</v>
      </c>
      <c r="F138" s="39">
        <v>0</v>
      </c>
      <c r="G138" s="39">
        <v>0</v>
      </c>
      <c r="H138" s="39">
        <v>0</v>
      </c>
      <c r="I138" s="39">
        <v>0</v>
      </c>
      <c r="J138" s="39">
        <v>0</v>
      </c>
      <c r="K138" s="39">
        <v>0</v>
      </c>
      <c r="L138" s="39">
        <v>0</v>
      </c>
      <c r="M138" s="39">
        <v>0</v>
      </c>
      <c r="N138" s="39">
        <v>0</v>
      </c>
      <c r="O138" s="39">
        <v>0</v>
      </c>
      <c r="P138" s="39">
        <v>0</v>
      </c>
      <c r="Q138" s="39">
        <v>0</v>
      </c>
      <c r="R138" s="39">
        <v>0</v>
      </c>
      <c r="S138" s="39">
        <v>0</v>
      </c>
      <c r="T138" s="39">
        <v>0</v>
      </c>
      <c r="U138" s="39">
        <v>0</v>
      </c>
      <c r="V138" s="39">
        <v>0</v>
      </c>
      <c r="W138" s="39">
        <v>0</v>
      </c>
      <c r="X138" s="39">
        <v>0</v>
      </c>
      <c r="Y138" s="39">
        <v>0</v>
      </c>
    </row>
    <row r="139" spans="1:25" x14ac:dyDescent="0.25">
      <c r="A139" s="1" t="s">
        <v>4</v>
      </c>
      <c r="B139" s="1" t="s">
        <v>5</v>
      </c>
      <c r="C139" s="51" t="s">
        <v>83</v>
      </c>
      <c r="D139" s="59" t="s">
        <v>191</v>
      </c>
      <c r="E139" t="s">
        <v>179</v>
      </c>
      <c r="F139" s="39">
        <v>0</v>
      </c>
      <c r="G139" s="39">
        <v>0</v>
      </c>
      <c r="H139" s="39">
        <v>0</v>
      </c>
      <c r="I139" s="39">
        <v>0</v>
      </c>
      <c r="J139" s="39">
        <v>0</v>
      </c>
      <c r="K139" s="39">
        <v>0</v>
      </c>
      <c r="L139" s="39">
        <v>0</v>
      </c>
      <c r="M139" s="39">
        <v>0</v>
      </c>
      <c r="N139" s="39">
        <v>0</v>
      </c>
      <c r="O139" s="39">
        <v>0</v>
      </c>
      <c r="P139" s="39">
        <v>0</v>
      </c>
      <c r="Q139" s="39">
        <v>0</v>
      </c>
      <c r="R139" s="39">
        <v>0</v>
      </c>
      <c r="S139" s="39">
        <v>0</v>
      </c>
      <c r="T139" s="39">
        <v>0</v>
      </c>
      <c r="U139" s="39">
        <v>0</v>
      </c>
      <c r="V139" s="39">
        <v>0</v>
      </c>
      <c r="W139" s="39">
        <v>0</v>
      </c>
      <c r="X139" s="39">
        <v>0</v>
      </c>
      <c r="Y139" s="39">
        <v>0</v>
      </c>
    </row>
    <row r="140" spans="1:25" x14ac:dyDescent="0.25">
      <c r="A140" s="1" t="s">
        <v>4</v>
      </c>
      <c r="B140" s="1" t="s">
        <v>5</v>
      </c>
      <c r="C140" s="51" t="s">
        <v>85</v>
      </c>
      <c r="D140" s="59" t="s">
        <v>192</v>
      </c>
      <c r="E140" t="s">
        <v>179</v>
      </c>
      <c r="F140" s="39">
        <v>0</v>
      </c>
      <c r="G140" s="39">
        <v>0</v>
      </c>
      <c r="H140" s="39">
        <v>0</v>
      </c>
      <c r="I140" s="39">
        <v>0</v>
      </c>
      <c r="J140" s="39">
        <v>0</v>
      </c>
      <c r="K140" s="39">
        <v>0</v>
      </c>
      <c r="L140" s="39">
        <v>0</v>
      </c>
      <c r="M140" s="39">
        <v>0</v>
      </c>
      <c r="N140" s="39">
        <v>0</v>
      </c>
      <c r="O140" s="39">
        <v>0</v>
      </c>
      <c r="P140" s="39">
        <v>0</v>
      </c>
      <c r="Q140" s="39">
        <v>0</v>
      </c>
      <c r="R140" s="39">
        <v>0</v>
      </c>
      <c r="S140" s="39">
        <v>0</v>
      </c>
      <c r="T140" s="39">
        <v>0</v>
      </c>
      <c r="U140" s="39">
        <v>0</v>
      </c>
      <c r="V140" s="39">
        <v>0</v>
      </c>
      <c r="W140" s="39">
        <v>0</v>
      </c>
      <c r="X140" s="39">
        <v>0</v>
      </c>
      <c r="Y140" s="39">
        <v>0</v>
      </c>
    </row>
    <row r="141" spans="1:25" x14ac:dyDescent="0.25">
      <c r="A141" s="1" t="s">
        <v>4</v>
      </c>
      <c r="B141" s="1" t="s">
        <v>5</v>
      </c>
      <c r="C141" s="51" t="s">
        <v>87</v>
      </c>
      <c r="D141" s="59" t="s">
        <v>193</v>
      </c>
      <c r="E141" t="s">
        <v>179</v>
      </c>
      <c r="F141" s="39">
        <v>0</v>
      </c>
      <c r="G141" s="39">
        <v>0</v>
      </c>
      <c r="H141" s="39">
        <v>0</v>
      </c>
      <c r="I141" s="39">
        <v>0</v>
      </c>
      <c r="J141" s="39">
        <v>0</v>
      </c>
      <c r="K141" s="39">
        <v>0</v>
      </c>
      <c r="L141" s="39">
        <v>0</v>
      </c>
      <c r="M141" s="39">
        <v>0</v>
      </c>
      <c r="N141" s="39">
        <v>0</v>
      </c>
      <c r="O141" s="39">
        <v>0</v>
      </c>
      <c r="P141" s="39">
        <v>0</v>
      </c>
      <c r="Q141" s="39">
        <v>0</v>
      </c>
      <c r="R141" s="39">
        <v>0</v>
      </c>
      <c r="S141" s="39">
        <v>0</v>
      </c>
      <c r="T141" s="39">
        <v>0</v>
      </c>
      <c r="U141" s="39">
        <v>0</v>
      </c>
      <c r="V141" s="39">
        <v>0</v>
      </c>
      <c r="W141" s="39">
        <v>0</v>
      </c>
      <c r="X141" s="39">
        <v>0</v>
      </c>
      <c r="Y141" s="39">
        <v>0</v>
      </c>
    </row>
    <row r="142" spans="1:25" x14ac:dyDescent="0.25">
      <c r="A142" s="1" t="s">
        <v>4</v>
      </c>
      <c r="B142" s="1" t="s">
        <v>5</v>
      </c>
      <c r="C142" s="51" t="s">
        <v>89</v>
      </c>
      <c r="D142" s="59" t="s">
        <v>194</v>
      </c>
      <c r="E142" t="s">
        <v>179</v>
      </c>
      <c r="F142" s="39">
        <v>0</v>
      </c>
      <c r="G142" s="39">
        <v>0</v>
      </c>
      <c r="H142" s="39">
        <v>0</v>
      </c>
      <c r="I142" s="39">
        <v>0</v>
      </c>
      <c r="J142" s="39">
        <v>0</v>
      </c>
      <c r="K142" s="39">
        <v>0</v>
      </c>
      <c r="L142" s="39">
        <v>0</v>
      </c>
      <c r="M142" s="39">
        <v>0</v>
      </c>
      <c r="N142" s="39">
        <v>0</v>
      </c>
      <c r="O142" s="39">
        <v>0</v>
      </c>
      <c r="P142" s="39">
        <v>0</v>
      </c>
      <c r="Q142" s="39">
        <v>0</v>
      </c>
      <c r="R142" s="39">
        <v>0</v>
      </c>
      <c r="S142" s="39">
        <v>0</v>
      </c>
      <c r="T142" s="39">
        <v>0</v>
      </c>
      <c r="U142" s="39">
        <v>0</v>
      </c>
      <c r="V142" s="39">
        <v>0</v>
      </c>
      <c r="W142" s="39">
        <v>0</v>
      </c>
      <c r="X142" s="39">
        <v>0</v>
      </c>
      <c r="Y142" s="39">
        <v>0</v>
      </c>
    </row>
    <row r="143" spans="1:25" x14ac:dyDescent="0.25">
      <c r="A143" s="1" t="s">
        <v>4</v>
      </c>
      <c r="B143" s="1" t="s">
        <v>5</v>
      </c>
      <c r="C143" s="51" t="s">
        <v>91</v>
      </c>
      <c r="D143" s="59" t="s">
        <v>195</v>
      </c>
      <c r="E143" t="s">
        <v>179</v>
      </c>
      <c r="F143" s="39">
        <v>0</v>
      </c>
      <c r="G143" s="39">
        <v>0</v>
      </c>
      <c r="H143" s="39">
        <v>0</v>
      </c>
      <c r="I143" s="39">
        <v>0</v>
      </c>
      <c r="J143" s="39">
        <v>0</v>
      </c>
      <c r="K143" s="39">
        <v>0</v>
      </c>
      <c r="L143" s="39">
        <v>0</v>
      </c>
      <c r="M143" s="39">
        <v>0</v>
      </c>
      <c r="N143" s="39">
        <v>0</v>
      </c>
      <c r="O143" s="39">
        <v>0</v>
      </c>
      <c r="P143" s="39">
        <v>0</v>
      </c>
      <c r="Q143" s="39">
        <v>0</v>
      </c>
      <c r="R143" s="39">
        <v>0</v>
      </c>
      <c r="S143" s="39">
        <v>0</v>
      </c>
      <c r="T143" s="39">
        <v>0</v>
      </c>
      <c r="U143" s="39">
        <v>0</v>
      </c>
      <c r="V143" s="39">
        <v>0</v>
      </c>
      <c r="W143" s="39">
        <v>0</v>
      </c>
      <c r="X143" s="39">
        <v>0</v>
      </c>
      <c r="Y143" s="39">
        <v>0</v>
      </c>
    </row>
    <row r="144" spans="1:25" x14ac:dyDescent="0.25">
      <c r="A144" s="1" t="s">
        <v>4</v>
      </c>
      <c r="B144" s="1" t="s">
        <v>5</v>
      </c>
      <c r="C144" s="51" t="s">
        <v>93</v>
      </c>
      <c r="D144" s="59" t="s">
        <v>196</v>
      </c>
      <c r="E144" t="s">
        <v>179</v>
      </c>
      <c r="F144" s="39">
        <v>0</v>
      </c>
      <c r="G144" s="39">
        <v>0</v>
      </c>
      <c r="H144" s="39">
        <v>0</v>
      </c>
      <c r="I144" s="39">
        <v>0</v>
      </c>
      <c r="J144" s="39">
        <v>0</v>
      </c>
      <c r="K144" s="39">
        <v>0</v>
      </c>
      <c r="L144" s="39">
        <v>0</v>
      </c>
      <c r="M144" s="39">
        <v>0</v>
      </c>
      <c r="N144" s="39">
        <v>0</v>
      </c>
      <c r="O144" s="39">
        <v>0</v>
      </c>
      <c r="P144" s="39">
        <v>0</v>
      </c>
      <c r="Q144" s="39">
        <v>0</v>
      </c>
      <c r="R144" s="39">
        <v>0</v>
      </c>
      <c r="S144" s="39">
        <v>0</v>
      </c>
      <c r="T144" s="39">
        <v>0</v>
      </c>
      <c r="U144" s="39">
        <v>0</v>
      </c>
      <c r="V144" s="39">
        <v>0</v>
      </c>
      <c r="W144" s="39">
        <v>0</v>
      </c>
      <c r="X144" s="39">
        <v>0</v>
      </c>
      <c r="Y144" s="39">
        <v>0</v>
      </c>
    </row>
    <row r="145" spans="1:25" x14ac:dyDescent="0.25">
      <c r="A145" s="1" t="s">
        <v>4</v>
      </c>
      <c r="B145" s="1" t="s">
        <v>5</v>
      </c>
      <c r="C145" s="51" t="s">
        <v>95</v>
      </c>
      <c r="D145" s="59" t="s">
        <v>197</v>
      </c>
      <c r="E145" t="s">
        <v>179</v>
      </c>
      <c r="F145" s="39">
        <v>0</v>
      </c>
      <c r="G145" s="39">
        <v>0</v>
      </c>
      <c r="H145" s="39">
        <v>0</v>
      </c>
      <c r="I145" s="39">
        <v>0</v>
      </c>
      <c r="J145" s="39">
        <v>0</v>
      </c>
      <c r="K145" s="39">
        <v>0</v>
      </c>
      <c r="L145" s="39">
        <v>0</v>
      </c>
      <c r="M145" s="39">
        <v>0</v>
      </c>
      <c r="N145" s="39">
        <v>0</v>
      </c>
      <c r="O145" s="39">
        <v>0</v>
      </c>
      <c r="P145" s="39">
        <v>0</v>
      </c>
      <c r="Q145" s="39">
        <v>0</v>
      </c>
      <c r="R145" s="39">
        <v>0</v>
      </c>
      <c r="S145" s="39">
        <v>0</v>
      </c>
      <c r="T145" s="39">
        <v>0</v>
      </c>
      <c r="U145" s="39">
        <v>0</v>
      </c>
      <c r="V145" s="39">
        <v>0</v>
      </c>
      <c r="W145" s="39">
        <v>0</v>
      </c>
      <c r="X145" s="39">
        <v>0</v>
      </c>
      <c r="Y145" s="39">
        <v>0</v>
      </c>
    </row>
    <row r="146" spans="1:25" x14ac:dyDescent="0.25">
      <c r="A146" s="1" t="s">
        <v>4</v>
      </c>
      <c r="B146" s="1" t="s">
        <v>5</v>
      </c>
      <c r="C146" s="51" t="s">
        <v>97</v>
      </c>
      <c r="D146" s="59" t="s">
        <v>198</v>
      </c>
      <c r="E146" t="s">
        <v>179</v>
      </c>
      <c r="F146" s="39">
        <v>0</v>
      </c>
      <c r="G146" s="39">
        <v>0</v>
      </c>
      <c r="H146" s="39">
        <v>0</v>
      </c>
      <c r="I146" s="39">
        <v>0</v>
      </c>
      <c r="J146" s="39">
        <v>0</v>
      </c>
      <c r="K146" s="39">
        <v>0</v>
      </c>
      <c r="L146" s="39">
        <v>0</v>
      </c>
      <c r="M146" s="39">
        <v>0</v>
      </c>
      <c r="N146" s="39">
        <v>0</v>
      </c>
      <c r="O146" s="39">
        <v>0</v>
      </c>
      <c r="P146" s="39">
        <v>0</v>
      </c>
      <c r="Q146" s="39">
        <v>0</v>
      </c>
      <c r="R146" s="39">
        <v>0</v>
      </c>
      <c r="S146" s="39">
        <v>0</v>
      </c>
      <c r="T146" s="39">
        <v>0</v>
      </c>
      <c r="U146" s="39">
        <v>0</v>
      </c>
      <c r="V146" s="39">
        <v>0</v>
      </c>
      <c r="W146" s="39">
        <v>0</v>
      </c>
      <c r="X146" s="39">
        <v>0</v>
      </c>
      <c r="Y146" s="39">
        <v>0</v>
      </c>
    </row>
    <row r="147" spans="1:25" x14ac:dyDescent="0.25">
      <c r="A147" s="1" t="s">
        <v>4</v>
      </c>
      <c r="B147" s="1" t="s">
        <v>5</v>
      </c>
      <c r="C147" s="51" t="s">
        <v>99</v>
      </c>
      <c r="D147" s="59" t="s">
        <v>199</v>
      </c>
      <c r="E147" t="s">
        <v>179</v>
      </c>
      <c r="F147" s="39">
        <v>0</v>
      </c>
      <c r="G147" s="39">
        <v>0</v>
      </c>
      <c r="H147" s="39">
        <v>0</v>
      </c>
      <c r="I147" s="39">
        <v>0</v>
      </c>
      <c r="J147" s="39">
        <v>0</v>
      </c>
      <c r="K147" s="39">
        <v>0</v>
      </c>
      <c r="L147" s="39">
        <v>0</v>
      </c>
      <c r="M147" s="39">
        <v>0</v>
      </c>
      <c r="N147" s="39">
        <v>0</v>
      </c>
      <c r="O147" s="39">
        <v>0</v>
      </c>
      <c r="P147" s="39">
        <v>0</v>
      </c>
      <c r="Q147" s="39">
        <v>0</v>
      </c>
      <c r="R147" s="39">
        <v>0</v>
      </c>
      <c r="S147" s="39">
        <v>0</v>
      </c>
      <c r="T147" s="39">
        <v>0</v>
      </c>
      <c r="U147" s="39">
        <v>0</v>
      </c>
      <c r="V147" s="39">
        <v>0</v>
      </c>
      <c r="W147" s="39">
        <v>0</v>
      </c>
      <c r="X147" s="39">
        <v>0</v>
      </c>
      <c r="Y147" s="39">
        <v>0</v>
      </c>
    </row>
    <row r="148" spans="1:25" x14ac:dyDescent="0.25">
      <c r="A148" s="1" t="s">
        <v>4</v>
      </c>
      <c r="B148" s="1" t="s">
        <v>5</v>
      </c>
      <c r="C148" s="51" t="s">
        <v>101</v>
      </c>
      <c r="D148" s="59" t="s">
        <v>200</v>
      </c>
      <c r="E148" t="s">
        <v>179</v>
      </c>
      <c r="F148" s="39">
        <v>0</v>
      </c>
      <c r="G148" s="39">
        <v>0</v>
      </c>
      <c r="H148" s="39">
        <v>0</v>
      </c>
      <c r="I148" s="39">
        <v>0</v>
      </c>
      <c r="J148" s="39">
        <v>0</v>
      </c>
      <c r="K148" s="39">
        <v>0</v>
      </c>
      <c r="L148" s="39">
        <v>0</v>
      </c>
      <c r="M148" s="39">
        <v>0</v>
      </c>
      <c r="N148" s="39">
        <v>0</v>
      </c>
      <c r="O148" s="39">
        <v>0</v>
      </c>
      <c r="P148" s="39">
        <v>0</v>
      </c>
      <c r="Q148" s="39">
        <v>0</v>
      </c>
      <c r="R148" s="39">
        <v>0</v>
      </c>
      <c r="S148" s="39">
        <v>0</v>
      </c>
      <c r="T148" s="39">
        <v>0</v>
      </c>
      <c r="U148" s="39">
        <v>0</v>
      </c>
      <c r="V148" s="39">
        <v>0</v>
      </c>
      <c r="W148" s="39">
        <v>0</v>
      </c>
      <c r="X148" s="39">
        <v>0</v>
      </c>
      <c r="Y148" s="39">
        <v>0</v>
      </c>
    </row>
    <row r="149" spans="1:25" x14ac:dyDescent="0.25">
      <c r="A149" s="1" t="s">
        <v>4</v>
      </c>
      <c r="B149" s="1" t="s">
        <v>5</v>
      </c>
      <c r="C149" s="51" t="s">
        <v>103</v>
      </c>
      <c r="D149" s="59" t="s">
        <v>201</v>
      </c>
      <c r="E149" t="s">
        <v>179</v>
      </c>
      <c r="F149" s="39">
        <v>0</v>
      </c>
      <c r="G149" s="39">
        <v>0</v>
      </c>
      <c r="H149" s="39">
        <v>0</v>
      </c>
      <c r="I149" s="39">
        <v>0</v>
      </c>
      <c r="J149" s="39">
        <v>0</v>
      </c>
      <c r="K149" s="39">
        <v>0</v>
      </c>
      <c r="L149" s="39">
        <v>0</v>
      </c>
      <c r="M149" s="39">
        <v>0</v>
      </c>
      <c r="N149" s="39">
        <v>0</v>
      </c>
      <c r="O149" s="39">
        <v>0</v>
      </c>
      <c r="P149" s="39">
        <v>0</v>
      </c>
      <c r="Q149" s="39">
        <v>0</v>
      </c>
      <c r="R149" s="39">
        <v>0</v>
      </c>
      <c r="S149" s="39">
        <v>238847722.24817753</v>
      </c>
      <c r="T149" s="39">
        <v>0</v>
      </c>
      <c r="U149" s="39">
        <v>0</v>
      </c>
      <c r="V149" s="39">
        <v>0</v>
      </c>
      <c r="W149" s="39">
        <v>0</v>
      </c>
      <c r="X149" s="39">
        <v>0</v>
      </c>
      <c r="Y149" s="39">
        <v>0</v>
      </c>
    </row>
    <row r="150" spans="1:25" x14ac:dyDescent="0.25">
      <c r="A150" s="1" t="s">
        <v>4</v>
      </c>
      <c r="B150" s="1" t="s">
        <v>5</v>
      </c>
      <c r="C150" s="51" t="s">
        <v>105</v>
      </c>
      <c r="D150" s="59" t="s">
        <v>202</v>
      </c>
      <c r="E150" t="s">
        <v>179</v>
      </c>
      <c r="F150" s="39">
        <v>0</v>
      </c>
      <c r="G150" s="39">
        <v>0</v>
      </c>
      <c r="H150" s="39">
        <v>0</v>
      </c>
      <c r="I150" s="39">
        <v>0</v>
      </c>
      <c r="J150" s="39">
        <v>0</v>
      </c>
      <c r="K150" s="39">
        <v>0</v>
      </c>
      <c r="L150" s="39">
        <v>0</v>
      </c>
      <c r="M150" s="39">
        <v>0</v>
      </c>
      <c r="N150" s="39">
        <v>0</v>
      </c>
      <c r="O150" s="39">
        <v>0</v>
      </c>
      <c r="P150" s="39">
        <v>0</v>
      </c>
      <c r="Q150" s="39">
        <v>0</v>
      </c>
      <c r="R150" s="39">
        <v>0</v>
      </c>
      <c r="S150" s="39">
        <v>0</v>
      </c>
      <c r="T150" s="39">
        <v>0</v>
      </c>
      <c r="U150" s="39">
        <v>0</v>
      </c>
      <c r="V150" s="39">
        <v>0</v>
      </c>
      <c r="W150" s="39">
        <v>0</v>
      </c>
      <c r="X150" s="39">
        <v>0</v>
      </c>
      <c r="Y150" s="39">
        <v>0</v>
      </c>
    </row>
    <row r="151" spans="1:25" x14ac:dyDescent="0.25">
      <c r="A151" s="1" t="s">
        <v>4</v>
      </c>
      <c r="B151" s="1" t="s">
        <v>5</v>
      </c>
      <c r="C151" s="51" t="s">
        <v>107</v>
      </c>
      <c r="D151" s="59" t="s">
        <v>203</v>
      </c>
      <c r="E151" t="s">
        <v>179</v>
      </c>
      <c r="F151" s="39">
        <v>0</v>
      </c>
      <c r="G151" s="39">
        <v>0</v>
      </c>
      <c r="H151" s="39">
        <v>0</v>
      </c>
      <c r="I151" s="39">
        <v>0</v>
      </c>
      <c r="J151" s="39">
        <v>0</v>
      </c>
      <c r="K151" s="39">
        <v>0</v>
      </c>
      <c r="L151" s="39">
        <v>0</v>
      </c>
      <c r="M151" s="39">
        <v>0</v>
      </c>
      <c r="N151" s="39">
        <v>0</v>
      </c>
      <c r="O151" s="39">
        <v>0</v>
      </c>
      <c r="P151" s="39">
        <v>0</v>
      </c>
      <c r="Q151" s="39">
        <v>0</v>
      </c>
      <c r="R151" s="39">
        <v>0</v>
      </c>
      <c r="S151" s="39">
        <v>0</v>
      </c>
      <c r="T151" s="39">
        <v>0</v>
      </c>
      <c r="U151" s="39">
        <v>0</v>
      </c>
      <c r="V151" s="39">
        <v>0</v>
      </c>
      <c r="W151" s="39">
        <v>0</v>
      </c>
      <c r="X151" s="39">
        <v>0</v>
      </c>
      <c r="Y151" s="39">
        <v>0</v>
      </c>
    </row>
    <row r="152" spans="1:25" x14ac:dyDescent="0.25">
      <c r="A152" s="1" t="s">
        <v>4</v>
      </c>
      <c r="B152" s="1" t="s">
        <v>5</v>
      </c>
      <c r="C152" s="51" t="s">
        <v>109</v>
      </c>
      <c r="D152" s="59" t="s">
        <v>204</v>
      </c>
      <c r="E152" t="s">
        <v>179</v>
      </c>
      <c r="F152" s="39">
        <v>0</v>
      </c>
      <c r="G152" s="39">
        <v>0</v>
      </c>
      <c r="H152" s="39">
        <v>0</v>
      </c>
      <c r="I152" s="39">
        <v>0</v>
      </c>
      <c r="J152" s="39">
        <v>0</v>
      </c>
      <c r="K152" s="39">
        <v>0</v>
      </c>
      <c r="L152" s="39">
        <v>0</v>
      </c>
      <c r="M152" s="39">
        <v>0</v>
      </c>
      <c r="N152" s="39">
        <v>0</v>
      </c>
      <c r="O152" s="39">
        <v>0</v>
      </c>
      <c r="P152" s="39">
        <v>0</v>
      </c>
      <c r="Q152" s="39">
        <v>0</v>
      </c>
      <c r="R152" s="39">
        <v>0</v>
      </c>
      <c r="S152" s="39">
        <v>0</v>
      </c>
      <c r="T152" s="39">
        <v>0</v>
      </c>
      <c r="U152" s="39">
        <v>0</v>
      </c>
      <c r="V152" s="39">
        <v>0</v>
      </c>
      <c r="W152" s="39">
        <v>0</v>
      </c>
      <c r="X152" s="39">
        <v>0</v>
      </c>
      <c r="Y152" s="39">
        <v>0</v>
      </c>
    </row>
    <row r="153" spans="1:25" x14ac:dyDescent="0.25">
      <c r="A153" s="1" t="s">
        <v>4</v>
      </c>
      <c r="B153" s="1" t="s">
        <v>5</v>
      </c>
      <c r="C153" s="51" t="s">
        <v>111</v>
      </c>
      <c r="D153" s="59" t="s">
        <v>205</v>
      </c>
      <c r="E153" t="s">
        <v>179</v>
      </c>
      <c r="F153" s="39">
        <v>0</v>
      </c>
      <c r="G153" s="39">
        <v>0</v>
      </c>
      <c r="H153" s="39">
        <v>0</v>
      </c>
      <c r="I153" s="39">
        <v>0</v>
      </c>
      <c r="J153" s="39">
        <v>0</v>
      </c>
      <c r="K153" s="39">
        <v>0</v>
      </c>
      <c r="L153" s="39">
        <v>0</v>
      </c>
      <c r="M153" s="39">
        <v>0</v>
      </c>
      <c r="N153" s="39">
        <v>0</v>
      </c>
      <c r="O153" s="39">
        <v>0</v>
      </c>
      <c r="P153" s="39">
        <v>0</v>
      </c>
      <c r="Q153" s="39">
        <v>0</v>
      </c>
      <c r="R153" s="39">
        <v>0</v>
      </c>
      <c r="S153" s="39">
        <v>0</v>
      </c>
      <c r="T153" s="39">
        <v>0</v>
      </c>
      <c r="U153" s="39">
        <v>0</v>
      </c>
      <c r="V153" s="39">
        <v>0</v>
      </c>
      <c r="W153" s="39">
        <v>0</v>
      </c>
      <c r="X153" s="39">
        <v>0</v>
      </c>
      <c r="Y153" s="39">
        <v>0</v>
      </c>
    </row>
    <row r="154" spans="1:25" x14ac:dyDescent="0.25">
      <c r="A154" s="1" t="s">
        <v>4</v>
      </c>
      <c r="B154" s="1" t="s">
        <v>5</v>
      </c>
      <c r="C154" s="51" t="s">
        <v>59</v>
      </c>
      <c r="D154" s="60" t="s">
        <v>178</v>
      </c>
      <c r="E154" s="15" t="s">
        <v>206</v>
      </c>
      <c r="F154" s="39">
        <v>0</v>
      </c>
      <c r="G154" s="39">
        <v>0</v>
      </c>
      <c r="H154" s="39">
        <v>0</v>
      </c>
      <c r="I154" s="39">
        <v>0</v>
      </c>
      <c r="J154" s="39">
        <v>0</v>
      </c>
      <c r="K154" s="39">
        <v>0</v>
      </c>
      <c r="L154" s="39">
        <v>0</v>
      </c>
      <c r="M154" s="39">
        <v>0</v>
      </c>
      <c r="N154" s="39">
        <v>0</v>
      </c>
      <c r="O154" s="39">
        <v>0</v>
      </c>
      <c r="P154" s="39">
        <v>0</v>
      </c>
      <c r="Q154" s="39">
        <v>0</v>
      </c>
      <c r="R154" s="39">
        <v>0</v>
      </c>
      <c r="S154" s="39">
        <v>0</v>
      </c>
      <c r="T154" s="39">
        <v>0</v>
      </c>
      <c r="U154" s="39">
        <v>0</v>
      </c>
      <c r="V154" s="39">
        <v>0</v>
      </c>
      <c r="W154" s="39">
        <v>0</v>
      </c>
      <c r="X154" s="39">
        <v>0</v>
      </c>
      <c r="Y154" s="39">
        <v>0</v>
      </c>
    </row>
    <row r="155" spans="1:25" x14ac:dyDescent="0.25">
      <c r="A155" s="1" t="s">
        <v>4</v>
      </c>
      <c r="B155" s="1" t="s">
        <v>5</v>
      </c>
      <c r="C155" s="51" t="s">
        <v>61</v>
      </c>
      <c r="D155" s="61" t="s">
        <v>180</v>
      </c>
      <c r="E155" s="15" t="s">
        <v>206</v>
      </c>
      <c r="F155" s="39">
        <v>0</v>
      </c>
      <c r="G155" s="39">
        <v>0</v>
      </c>
      <c r="H155" s="39">
        <v>0</v>
      </c>
      <c r="I155" s="39">
        <v>0</v>
      </c>
      <c r="J155" s="39">
        <v>0</v>
      </c>
      <c r="K155" s="39">
        <v>0</v>
      </c>
      <c r="L155" s="39">
        <v>0</v>
      </c>
      <c r="M155" s="39">
        <v>0</v>
      </c>
      <c r="N155" s="39">
        <v>0</v>
      </c>
      <c r="O155" s="39">
        <v>0</v>
      </c>
      <c r="P155" s="39">
        <v>0</v>
      </c>
      <c r="Q155" s="39">
        <v>0</v>
      </c>
      <c r="R155" s="39">
        <v>0</v>
      </c>
      <c r="S155" s="39">
        <v>0</v>
      </c>
      <c r="T155" s="39">
        <v>0</v>
      </c>
      <c r="U155" s="39">
        <v>0</v>
      </c>
      <c r="V155" s="39">
        <v>0</v>
      </c>
      <c r="W155" s="39">
        <v>0</v>
      </c>
      <c r="X155" s="39">
        <v>0</v>
      </c>
      <c r="Y155" s="39">
        <v>0</v>
      </c>
    </row>
    <row r="156" spans="1:25" x14ac:dyDescent="0.25">
      <c r="A156" s="1" t="s">
        <v>4</v>
      </c>
      <c r="B156" s="1" t="s">
        <v>5</v>
      </c>
      <c r="C156" s="51" t="s">
        <v>63</v>
      </c>
      <c r="D156" s="61" t="s">
        <v>181</v>
      </c>
      <c r="E156" s="15" t="s">
        <v>206</v>
      </c>
      <c r="F156" s="39">
        <v>0</v>
      </c>
      <c r="G156" s="39">
        <v>0</v>
      </c>
      <c r="H156" s="39">
        <v>0</v>
      </c>
      <c r="I156" s="39">
        <v>0</v>
      </c>
      <c r="J156" s="39">
        <v>0</v>
      </c>
      <c r="K156" s="39">
        <v>0</v>
      </c>
      <c r="L156" s="39">
        <v>0</v>
      </c>
      <c r="M156" s="39">
        <v>0</v>
      </c>
      <c r="N156" s="39">
        <v>0</v>
      </c>
      <c r="O156" s="39">
        <v>0</v>
      </c>
      <c r="P156" s="39">
        <v>0</v>
      </c>
      <c r="Q156" s="39">
        <v>0</v>
      </c>
      <c r="R156" s="39">
        <v>0</v>
      </c>
      <c r="S156" s="39">
        <v>0</v>
      </c>
      <c r="T156" s="39">
        <v>0</v>
      </c>
      <c r="U156" s="39">
        <v>0</v>
      </c>
      <c r="V156" s="39">
        <v>0</v>
      </c>
      <c r="W156" s="39">
        <v>0</v>
      </c>
      <c r="X156" s="39">
        <v>0</v>
      </c>
      <c r="Y156" s="39">
        <v>0</v>
      </c>
    </row>
    <row r="157" spans="1:25" x14ac:dyDescent="0.25">
      <c r="A157" s="1" t="s">
        <v>4</v>
      </c>
      <c r="B157" s="1" t="s">
        <v>5</v>
      </c>
      <c r="C157" s="51" t="s">
        <v>65</v>
      </c>
      <c r="D157" s="61" t="s">
        <v>182</v>
      </c>
      <c r="E157" s="15" t="s">
        <v>206</v>
      </c>
      <c r="F157" s="39">
        <v>111165158.09495175</v>
      </c>
      <c r="G157" s="39">
        <v>0</v>
      </c>
      <c r="H157" s="39">
        <v>0</v>
      </c>
      <c r="I157" s="39">
        <v>0</v>
      </c>
      <c r="J157" s="39">
        <v>0</v>
      </c>
      <c r="K157" s="39">
        <v>0</v>
      </c>
      <c r="L157" s="39">
        <v>0</v>
      </c>
      <c r="M157" s="39">
        <v>0</v>
      </c>
      <c r="N157" s="39">
        <v>0</v>
      </c>
      <c r="O157" s="39">
        <v>0</v>
      </c>
      <c r="P157" s="39">
        <v>0</v>
      </c>
      <c r="Q157" s="39">
        <v>0</v>
      </c>
      <c r="R157" s="39">
        <v>0</v>
      </c>
      <c r="S157" s="39">
        <v>138601589.63180229</v>
      </c>
      <c r="T157" s="39">
        <v>0</v>
      </c>
      <c r="U157" s="39">
        <v>71363799.009090051</v>
      </c>
      <c r="V157" s="39">
        <v>0</v>
      </c>
      <c r="W157" s="39">
        <v>0</v>
      </c>
      <c r="X157" s="39">
        <v>0</v>
      </c>
      <c r="Y157" s="39">
        <v>0</v>
      </c>
    </row>
    <row r="158" spans="1:25" x14ac:dyDescent="0.25">
      <c r="A158" s="1" t="s">
        <v>4</v>
      </c>
      <c r="B158" s="1" t="s">
        <v>5</v>
      </c>
      <c r="C158" s="51" t="s">
        <v>67</v>
      </c>
      <c r="D158" s="60" t="s">
        <v>183</v>
      </c>
      <c r="E158" s="15" t="s">
        <v>206</v>
      </c>
      <c r="F158" s="39">
        <v>0</v>
      </c>
      <c r="G158" s="39">
        <v>0</v>
      </c>
      <c r="H158" s="39">
        <v>0</v>
      </c>
      <c r="I158" s="39">
        <v>0</v>
      </c>
      <c r="J158" s="39">
        <v>0</v>
      </c>
      <c r="K158" s="39">
        <v>0</v>
      </c>
      <c r="L158" s="39">
        <v>0</v>
      </c>
      <c r="M158" s="39">
        <v>0</v>
      </c>
      <c r="N158" s="39">
        <v>0</v>
      </c>
      <c r="O158" s="39">
        <v>0</v>
      </c>
      <c r="P158" s="39">
        <v>0</v>
      </c>
      <c r="Q158" s="39">
        <v>0</v>
      </c>
      <c r="R158" s="39">
        <v>0</v>
      </c>
      <c r="S158" s="39">
        <v>0</v>
      </c>
      <c r="T158" s="39">
        <v>0</v>
      </c>
      <c r="U158" s="39">
        <v>0</v>
      </c>
      <c r="V158" s="39">
        <v>0</v>
      </c>
      <c r="W158" s="39">
        <v>0</v>
      </c>
      <c r="X158" s="39">
        <v>0</v>
      </c>
      <c r="Y158" s="39">
        <v>0</v>
      </c>
    </row>
    <row r="159" spans="1:25" x14ac:dyDescent="0.25">
      <c r="A159" s="1" t="s">
        <v>4</v>
      </c>
      <c r="B159" s="1" t="s">
        <v>5</v>
      </c>
      <c r="C159" s="51" t="s">
        <v>69</v>
      </c>
      <c r="D159" s="60" t="s">
        <v>184</v>
      </c>
      <c r="E159" s="15" t="s">
        <v>206</v>
      </c>
      <c r="F159" s="39">
        <v>0</v>
      </c>
      <c r="G159" s="39">
        <v>0</v>
      </c>
      <c r="H159" s="39">
        <v>0</v>
      </c>
      <c r="I159" s="39">
        <v>0</v>
      </c>
      <c r="J159" s="39">
        <v>0</v>
      </c>
      <c r="K159" s="39">
        <v>0</v>
      </c>
      <c r="L159" s="39">
        <v>0</v>
      </c>
      <c r="M159" s="39">
        <v>0</v>
      </c>
      <c r="N159" s="39">
        <v>0</v>
      </c>
      <c r="O159" s="39">
        <v>0</v>
      </c>
      <c r="P159" s="39">
        <v>0</v>
      </c>
      <c r="Q159" s="39">
        <v>0</v>
      </c>
      <c r="R159" s="39">
        <v>0</v>
      </c>
      <c r="S159" s="39">
        <v>0</v>
      </c>
      <c r="T159" s="39">
        <v>0</v>
      </c>
      <c r="U159" s="39">
        <v>0</v>
      </c>
      <c r="V159" s="39">
        <v>0</v>
      </c>
      <c r="W159" s="39">
        <v>0</v>
      </c>
      <c r="X159" s="39">
        <v>0</v>
      </c>
      <c r="Y159" s="39">
        <v>0</v>
      </c>
    </row>
    <row r="160" spans="1:25" x14ac:dyDescent="0.25">
      <c r="A160" s="1" t="s">
        <v>4</v>
      </c>
      <c r="B160" s="1" t="s">
        <v>5</v>
      </c>
      <c r="C160" s="51" t="s">
        <v>71</v>
      </c>
      <c r="D160" s="60" t="s">
        <v>185</v>
      </c>
      <c r="E160" s="15" t="s">
        <v>206</v>
      </c>
      <c r="F160" s="39">
        <v>0</v>
      </c>
      <c r="G160" s="39">
        <v>0</v>
      </c>
      <c r="H160" s="39">
        <v>0</v>
      </c>
      <c r="I160" s="39">
        <v>0</v>
      </c>
      <c r="J160" s="39">
        <v>0</v>
      </c>
      <c r="K160" s="39">
        <v>0</v>
      </c>
      <c r="L160" s="39">
        <v>0</v>
      </c>
      <c r="M160" s="39">
        <v>0</v>
      </c>
      <c r="N160" s="39">
        <v>0</v>
      </c>
      <c r="O160" s="39">
        <v>0</v>
      </c>
      <c r="P160" s="39">
        <v>0</v>
      </c>
      <c r="Q160" s="39">
        <v>0</v>
      </c>
      <c r="R160" s="39">
        <v>0</v>
      </c>
      <c r="S160" s="39">
        <v>0</v>
      </c>
      <c r="T160" s="39">
        <v>0</v>
      </c>
      <c r="U160" s="39">
        <v>0</v>
      </c>
      <c r="V160" s="39">
        <v>0</v>
      </c>
      <c r="W160" s="39">
        <v>0</v>
      </c>
      <c r="X160" s="39">
        <v>0</v>
      </c>
      <c r="Y160" s="39">
        <v>0</v>
      </c>
    </row>
    <row r="161" spans="1:25" x14ac:dyDescent="0.25">
      <c r="A161" s="1" t="s">
        <v>4</v>
      </c>
      <c r="B161" s="1" t="s">
        <v>5</v>
      </c>
      <c r="C161" s="51" t="s">
        <v>73</v>
      </c>
      <c r="D161" s="60" t="s">
        <v>186</v>
      </c>
      <c r="E161" s="15" t="s">
        <v>206</v>
      </c>
      <c r="F161" s="39">
        <v>0</v>
      </c>
      <c r="G161" s="39">
        <v>0</v>
      </c>
      <c r="H161" s="39">
        <v>0</v>
      </c>
      <c r="I161" s="39">
        <v>0</v>
      </c>
      <c r="J161" s="39">
        <v>0</v>
      </c>
      <c r="K161" s="39">
        <v>0</v>
      </c>
      <c r="L161" s="39">
        <v>0</v>
      </c>
      <c r="M161" s="39">
        <v>0</v>
      </c>
      <c r="N161" s="39">
        <v>0</v>
      </c>
      <c r="O161" s="39">
        <v>0</v>
      </c>
      <c r="P161" s="39">
        <v>0</v>
      </c>
      <c r="Q161" s="39">
        <v>0</v>
      </c>
      <c r="R161" s="39">
        <v>0</v>
      </c>
      <c r="S161" s="39">
        <v>0</v>
      </c>
      <c r="T161" s="39">
        <v>0</v>
      </c>
      <c r="U161" s="39">
        <v>0</v>
      </c>
      <c r="V161" s="39">
        <v>0</v>
      </c>
      <c r="W161" s="39">
        <v>0</v>
      </c>
      <c r="X161" s="39">
        <v>0</v>
      </c>
      <c r="Y161" s="39">
        <v>0</v>
      </c>
    </row>
    <row r="162" spans="1:25" x14ac:dyDescent="0.25">
      <c r="A162" s="1" t="s">
        <v>4</v>
      </c>
      <c r="B162" s="1" t="s">
        <v>5</v>
      </c>
      <c r="C162" s="51" t="s">
        <v>75</v>
      </c>
      <c r="D162" s="60" t="s">
        <v>187</v>
      </c>
      <c r="E162" s="15" t="s">
        <v>206</v>
      </c>
      <c r="F162" s="39">
        <v>0</v>
      </c>
      <c r="G162" s="39">
        <v>0</v>
      </c>
      <c r="H162" s="39">
        <v>0</v>
      </c>
      <c r="I162" s="39">
        <v>0</v>
      </c>
      <c r="J162" s="39">
        <v>0</v>
      </c>
      <c r="K162" s="39">
        <v>0</v>
      </c>
      <c r="L162" s="39">
        <v>0</v>
      </c>
      <c r="M162" s="39">
        <v>0</v>
      </c>
      <c r="N162" s="39">
        <v>0</v>
      </c>
      <c r="O162" s="39">
        <v>0</v>
      </c>
      <c r="P162" s="39">
        <v>0</v>
      </c>
      <c r="Q162" s="39">
        <v>0</v>
      </c>
      <c r="R162" s="39">
        <v>0</v>
      </c>
      <c r="S162" s="39">
        <v>0</v>
      </c>
      <c r="T162" s="39">
        <v>0</v>
      </c>
      <c r="U162" s="39">
        <v>0</v>
      </c>
      <c r="V162" s="39">
        <v>0</v>
      </c>
      <c r="W162" s="39">
        <v>0</v>
      </c>
      <c r="X162" s="39">
        <v>0</v>
      </c>
      <c r="Y162" s="39">
        <v>0</v>
      </c>
    </row>
    <row r="163" spans="1:25" x14ac:dyDescent="0.25">
      <c r="A163" s="1" t="s">
        <v>4</v>
      </c>
      <c r="B163" s="1" t="s">
        <v>5</v>
      </c>
      <c r="C163" s="51" t="s">
        <v>77</v>
      </c>
      <c r="D163" s="60" t="s">
        <v>188</v>
      </c>
      <c r="E163" s="15" t="s">
        <v>206</v>
      </c>
      <c r="F163" s="39">
        <v>0</v>
      </c>
      <c r="G163" s="39">
        <v>0</v>
      </c>
      <c r="H163" s="39">
        <v>0</v>
      </c>
      <c r="I163" s="39">
        <v>0</v>
      </c>
      <c r="J163" s="39">
        <v>0</v>
      </c>
      <c r="K163" s="39">
        <v>0</v>
      </c>
      <c r="L163" s="39">
        <v>0</v>
      </c>
      <c r="M163" s="39">
        <v>0</v>
      </c>
      <c r="N163" s="39">
        <v>0</v>
      </c>
      <c r="O163" s="39">
        <v>0</v>
      </c>
      <c r="P163" s="39">
        <v>0</v>
      </c>
      <c r="Q163" s="39">
        <v>0</v>
      </c>
      <c r="R163" s="39">
        <v>0</v>
      </c>
      <c r="S163" s="39">
        <v>0</v>
      </c>
      <c r="T163" s="39">
        <v>0</v>
      </c>
      <c r="U163" s="39">
        <v>0</v>
      </c>
      <c r="V163" s="39">
        <v>0</v>
      </c>
      <c r="W163" s="39">
        <v>0</v>
      </c>
      <c r="X163" s="39">
        <v>0</v>
      </c>
      <c r="Y163" s="39">
        <v>0</v>
      </c>
    </row>
    <row r="164" spans="1:25" x14ac:dyDescent="0.25">
      <c r="A164" s="1" t="s">
        <v>4</v>
      </c>
      <c r="B164" s="1" t="s">
        <v>5</v>
      </c>
      <c r="C164" s="51" t="s">
        <v>79</v>
      </c>
      <c r="D164" s="60" t="s">
        <v>189</v>
      </c>
      <c r="E164" s="15" t="s">
        <v>206</v>
      </c>
      <c r="F164" s="39">
        <v>0</v>
      </c>
      <c r="G164" s="39">
        <v>0</v>
      </c>
      <c r="H164" s="39">
        <v>0</v>
      </c>
      <c r="I164" s="39">
        <v>0</v>
      </c>
      <c r="J164" s="39">
        <v>0</v>
      </c>
      <c r="K164" s="39">
        <v>0</v>
      </c>
      <c r="L164" s="39">
        <v>0</v>
      </c>
      <c r="M164" s="39">
        <v>0</v>
      </c>
      <c r="N164" s="39">
        <v>0</v>
      </c>
      <c r="O164" s="39">
        <v>0</v>
      </c>
      <c r="P164" s="39">
        <v>0</v>
      </c>
      <c r="Q164" s="39">
        <v>0</v>
      </c>
      <c r="R164" s="39">
        <v>0</v>
      </c>
      <c r="S164" s="39">
        <v>0</v>
      </c>
      <c r="T164" s="39">
        <v>0</v>
      </c>
      <c r="U164" s="39">
        <v>0</v>
      </c>
      <c r="V164" s="39">
        <v>0</v>
      </c>
      <c r="W164" s="39">
        <v>0</v>
      </c>
      <c r="X164" s="39">
        <v>0</v>
      </c>
      <c r="Y164" s="39">
        <v>0</v>
      </c>
    </row>
    <row r="165" spans="1:25" x14ac:dyDescent="0.25">
      <c r="A165" s="1" t="s">
        <v>4</v>
      </c>
      <c r="B165" s="1" t="s">
        <v>5</v>
      </c>
      <c r="C165" s="51" t="s">
        <v>81</v>
      </c>
      <c r="D165" s="60" t="s">
        <v>190</v>
      </c>
      <c r="E165" s="15" t="s">
        <v>206</v>
      </c>
      <c r="F165" s="39">
        <v>0</v>
      </c>
      <c r="G165" s="39">
        <v>0</v>
      </c>
      <c r="H165" s="39">
        <v>0</v>
      </c>
      <c r="I165" s="39">
        <v>0</v>
      </c>
      <c r="J165" s="39">
        <v>0</v>
      </c>
      <c r="K165" s="39">
        <v>0</v>
      </c>
      <c r="L165" s="39">
        <v>0</v>
      </c>
      <c r="M165" s="39">
        <v>0</v>
      </c>
      <c r="N165" s="39">
        <v>0</v>
      </c>
      <c r="O165" s="39">
        <v>0</v>
      </c>
      <c r="P165" s="39">
        <v>0</v>
      </c>
      <c r="Q165" s="39">
        <v>0</v>
      </c>
      <c r="R165" s="39">
        <v>0</v>
      </c>
      <c r="S165" s="39">
        <v>0</v>
      </c>
      <c r="T165" s="39">
        <v>0</v>
      </c>
      <c r="U165" s="39">
        <v>0</v>
      </c>
      <c r="V165" s="39">
        <v>0</v>
      </c>
      <c r="W165" s="39">
        <v>0</v>
      </c>
      <c r="X165" s="39">
        <v>0</v>
      </c>
      <c r="Y165" s="39">
        <v>0</v>
      </c>
    </row>
    <row r="166" spans="1:25" x14ac:dyDescent="0.25">
      <c r="A166" s="1" t="s">
        <v>4</v>
      </c>
      <c r="B166" s="1" t="s">
        <v>5</v>
      </c>
      <c r="C166" s="51" t="s">
        <v>83</v>
      </c>
      <c r="D166" s="60" t="s">
        <v>191</v>
      </c>
      <c r="E166" s="15" t="s">
        <v>206</v>
      </c>
      <c r="F166" s="39">
        <v>0</v>
      </c>
      <c r="G166" s="39">
        <v>0</v>
      </c>
      <c r="H166" s="39">
        <v>0</v>
      </c>
      <c r="I166" s="39">
        <v>0</v>
      </c>
      <c r="J166" s="39">
        <v>0</v>
      </c>
      <c r="K166" s="39">
        <v>0</v>
      </c>
      <c r="L166" s="39">
        <v>0</v>
      </c>
      <c r="M166" s="39">
        <v>0</v>
      </c>
      <c r="N166" s="39">
        <v>0</v>
      </c>
      <c r="O166" s="39">
        <v>0</v>
      </c>
      <c r="P166" s="39">
        <v>0</v>
      </c>
      <c r="Q166" s="39">
        <v>0</v>
      </c>
      <c r="R166" s="39">
        <v>0</v>
      </c>
      <c r="S166" s="39">
        <v>0</v>
      </c>
      <c r="T166" s="39">
        <v>0</v>
      </c>
      <c r="U166" s="39">
        <v>0</v>
      </c>
      <c r="V166" s="39">
        <v>0</v>
      </c>
      <c r="W166" s="39">
        <v>0</v>
      </c>
      <c r="X166" s="39">
        <v>0</v>
      </c>
      <c r="Y166" s="39">
        <v>0</v>
      </c>
    </row>
    <row r="167" spans="1:25" x14ac:dyDescent="0.25">
      <c r="A167" s="1" t="s">
        <v>4</v>
      </c>
      <c r="B167" s="1" t="s">
        <v>5</v>
      </c>
      <c r="C167" s="51" t="s">
        <v>85</v>
      </c>
      <c r="D167" s="61" t="s">
        <v>192</v>
      </c>
      <c r="E167" s="15" t="s">
        <v>206</v>
      </c>
      <c r="F167" s="39">
        <v>0</v>
      </c>
      <c r="G167" s="39">
        <v>0</v>
      </c>
      <c r="H167" s="39">
        <v>0</v>
      </c>
      <c r="I167" s="39">
        <v>0</v>
      </c>
      <c r="J167" s="39">
        <v>0</v>
      </c>
      <c r="K167" s="39">
        <v>0</v>
      </c>
      <c r="L167" s="39">
        <v>0</v>
      </c>
      <c r="M167" s="39">
        <v>0</v>
      </c>
      <c r="N167" s="39">
        <v>0</v>
      </c>
      <c r="O167" s="39">
        <v>0</v>
      </c>
      <c r="P167" s="39">
        <v>0</v>
      </c>
      <c r="Q167" s="39">
        <v>0</v>
      </c>
      <c r="R167" s="39">
        <v>0</v>
      </c>
      <c r="S167" s="39">
        <v>0</v>
      </c>
      <c r="T167" s="39">
        <v>0</v>
      </c>
      <c r="U167" s="39">
        <v>0</v>
      </c>
      <c r="V167" s="39">
        <v>0</v>
      </c>
      <c r="W167" s="39">
        <v>0</v>
      </c>
      <c r="X167" s="39">
        <v>0</v>
      </c>
      <c r="Y167" s="39">
        <v>0</v>
      </c>
    </row>
    <row r="168" spans="1:25" x14ac:dyDescent="0.25">
      <c r="A168" s="1" t="s">
        <v>4</v>
      </c>
      <c r="B168" s="1" t="s">
        <v>5</v>
      </c>
      <c r="C168" s="51" t="s">
        <v>87</v>
      </c>
      <c r="D168" s="60" t="s">
        <v>193</v>
      </c>
      <c r="E168" s="15" t="s">
        <v>206</v>
      </c>
      <c r="F168" s="39">
        <v>0</v>
      </c>
      <c r="G168" s="39">
        <v>0</v>
      </c>
      <c r="H168" s="39">
        <v>0</v>
      </c>
      <c r="I168" s="39">
        <v>0</v>
      </c>
      <c r="J168" s="39">
        <v>0</v>
      </c>
      <c r="K168" s="39">
        <v>0</v>
      </c>
      <c r="L168" s="39">
        <v>0</v>
      </c>
      <c r="M168" s="39">
        <v>0</v>
      </c>
      <c r="N168" s="39">
        <v>0</v>
      </c>
      <c r="O168" s="39">
        <v>0</v>
      </c>
      <c r="P168" s="39">
        <v>0</v>
      </c>
      <c r="Q168" s="39">
        <v>0</v>
      </c>
      <c r="R168" s="39">
        <v>0</v>
      </c>
      <c r="S168" s="39">
        <v>0</v>
      </c>
      <c r="T168" s="39">
        <v>0</v>
      </c>
      <c r="U168" s="39">
        <v>0</v>
      </c>
      <c r="V168" s="39">
        <v>0</v>
      </c>
      <c r="W168" s="39">
        <v>0</v>
      </c>
      <c r="X168" s="39">
        <v>0</v>
      </c>
      <c r="Y168" s="39">
        <v>0</v>
      </c>
    </row>
    <row r="169" spans="1:25" x14ac:dyDescent="0.25">
      <c r="A169" s="1" t="s">
        <v>4</v>
      </c>
      <c r="B169" s="1" t="s">
        <v>5</v>
      </c>
      <c r="C169" s="51" t="s">
        <v>89</v>
      </c>
      <c r="D169" s="60" t="s">
        <v>194</v>
      </c>
      <c r="E169" s="15" t="s">
        <v>206</v>
      </c>
      <c r="F169" s="39">
        <v>0</v>
      </c>
      <c r="G169" s="39">
        <v>0</v>
      </c>
      <c r="H169" s="39">
        <v>0</v>
      </c>
      <c r="I169" s="39">
        <v>0</v>
      </c>
      <c r="J169" s="39">
        <v>0</v>
      </c>
      <c r="K169" s="39">
        <v>0</v>
      </c>
      <c r="L169" s="39">
        <v>0</v>
      </c>
      <c r="M169" s="39">
        <v>0</v>
      </c>
      <c r="N169" s="39">
        <v>0</v>
      </c>
      <c r="O169" s="39">
        <v>0</v>
      </c>
      <c r="P169" s="39">
        <v>0</v>
      </c>
      <c r="Q169" s="39">
        <v>0</v>
      </c>
      <c r="R169" s="39">
        <v>0</v>
      </c>
      <c r="S169" s="39">
        <v>0</v>
      </c>
      <c r="T169" s="39">
        <v>0</v>
      </c>
      <c r="U169" s="39">
        <v>0</v>
      </c>
      <c r="V169" s="39">
        <v>0</v>
      </c>
      <c r="W169" s="39">
        <v>0</v>
      </c>
      <c r="X169" s="39">
        <v>0</v>
      </c>
      <c r="Y169" s="39">
        <v>0</v>
      </c>
    </row>
    <row r="170" spans="1:25" x14ac:dyDescent="0.25">
      <c r="A170" s="1" t="s">
        <v>4</v>
      </c>
      <c r="B170" s="1" t="s">
        <v>5</v>
      </c>
      <c r="C170" s="51" t="s">
        <v>91</v>
      </c>
      <c r="D170" s="60" t="s">
        <v>195</v>
      </c>
      <c r="E170" s="15" t="s">
        <v>206</v>
      </c>
      <c r="F170" s="39">
        <v>0</v>
      </c>
      <c r="G170" s="39">
        <v>0</v>
      </c>
      <c r="H170" s="39">
        <v>0</v>
      </c>
      <c r="I170" s="39">
        <v>0</v>
      </c>
      <c r="J170" s="39">
        <v>0</v>
      </c>
      <c r="K170" s="39">
        <v>0</v>
      </c>
      <c r="L170" s="39">
        <v>0</v>
      </c>
      <c r="M170" s="39">
        <v>0</v>
      </c>
      <c r="N170" s="39">
        <v>0</v>
      </c>
      <c r="O170" s="39">
        <v>0</v>
      </c>
      <c r="P170" s="39">
        <v>0</v>
      </c>
      <c r="Q170" s="39">
        <v>0</v>
      </c>
      <c r="R170" s="39">
        <v>0</v>
      </c>
      <c r="S170" s="39">
        <v>0</v>
      </c>
      <c r="T170" s="39">
        <v>0</v>
      </c>
      <c r="U170" s="39">
        <v>0</v>
      </c>
      <c r="V170" s="39">
        <v>0</v>
      </c>
      <c r="W170" s="39">
        <v>0</v>
      </c>
      <c r="X170" s="39">
        <v>0</v>
      </c>
      <c r="Y170" s="39">
        <v>0</v>
      </c>
    </row>
    <row r="171" spans="1:25" x14ac:dyDescent="0.25">
      <c r="A171" s="1" t="s">
        <v>4</v>
      </c>
      <c r="B171" s="1" t="s">
        <v>5</v>
      </c>
      <c r="C171" s="51" t="s">
        <v>93</v>
      </c>
      <c r="D171" s="62" t="s">
        <v>196</v>
      </c>
      <c r="E171" s="15" t="s">
        <v>206</v>
      </c>
      <c r="F171" s="39">
        <v>0</v>
      </c>
      <c r="G171" s="39">
        <v>0</v>
      </c>
      <c r="H171" s="39">
        <v>0</v>
      </c>
      <c r="I171" s="39">
        <v>0</v>
      </c>
      <c r="J171" s="39">
        <v>0</v>
      </c>
      <c r="K171" s="39">
        <v>0</v>
      </c>
      <c r="L171" s="39">
        <v>0</v>
      </c>
      <c r="M171" s="39">
        <v>0</v>
      </c>
      <c r="N171" s="39">
        <v>0</v>
      </c>
      <c r="O171" s="39">
        <v>0</v>
      </c>
      <c r="P171" s="39">
        <v>0</v>
      </c>
      <c r="Q171" s="39">
        <v>0</v>
      </c>
      <c r="R171" s="39">
        <v>0</v>
      </c>
      <c r="S171" s="39">
        <v>0</v>
      </c>
      <c r="T171" s="39">
        <v>0</v>
      </c>
      <c r="U171" s="39">
        <v>0</v>
      </c>
      <c r="V171" s="39">
        <v>0</v>
      </c>
      <c r="W171" s="39">
        <v>0</v>
      </c>
      <c r="X171" s="39">
        <v>0</v>
      </c>
      <c r="Y171" s="39">
        <v>0</v>
      </c>
    </row>
    <row r="172" spans="1:25" x14ac:dyDescent="0.25">
      <c r="A172" s="1" t="s">
        <v>4</v>
      </c>
      <c r="B172" s="1" t="s">
        <v>5</v>
      </c>
      <c r="C172" s="51" t="s">
        <v>95</v>
      </c>
      <c r="D172" s="63" t="s">
        <v>197</v>
      </c>
      <c r="E172" s="15" t="s">
        <v>206</v>
      </c>
      <c r="F172" s="39">
        <v>0</v>
      </c>
      <c r="G172" s="39">
        <v>0</v>
      </c>
      <c r="H172" s="39">
        <v>0</v>
      </c>
      <c r="I172" s="39">
        <v>0</v>
      </c>
      <c r="J172" s="39">
        <v>0</v>
      </c>
      <c r="K172" s="39">
        <v>0</v>
      </c>
      <c r="L172" s="39">
        <v>0</v>
      </c>
      <c r="M172" s="39">
        <v>0</v>
      </c>
      <c r="N172" s="39">
        <v>0</v>
      </c>
      <c r="O172" s="39">
        <v>0</v>
      </c>
      <c r="P172" s="39">
        <v>0</v>
      </c>
      <c r="Q172" s="39">
        <v>0</v>
      </c>
      <c r="R172" s="39">
        <v>0</v>
      </c>
      <c r="S172" s="39">
        <v>0</v>
      </c>
      <c r="T172" s="39">
        <v>0</v>
      </c>
      <c r="U172" s="39">
        <v>0</v>
      </c>
      <c r="V172" s="39">
        <v>0</v>
      </c>
      <c r="W172" s="39">
        <v>0</v>
      </c>
      <c r="X172" s="39">
        <v>0</v>
      </c>
      <c r="Y172" s="39">
        <v>0</v>
      </c>
    </row>
    <row r="173" spans="1:25" x14ac:dyDescent="0.25">
      <c r="A173" s="1" t="s">
        <v>4</v>
      </c>
      <c r="B173" s="1" t="s">
        <v>5</v>
      </c>
      <c r="C173" s="51" t="s">
        <v>97</v>
      </c>
      <c r="D173" s="63" t="s">
        <v>198</v>
      </c>
      <c r="E173" s="15" t="s">
        <v>206</v>
      </c>
      <c r="F173" s="39">
        <v>0</v>
      </c>
      <c r="G173" s="39">
        <v>0</v>
      </c>
      <c r="H173" s="39">
        <v>0</v>
      </c>
      <c r="I173" s="39">
        <v>0</v>
      </c>
      <c r="J173" s="39">
        <v>0</v>
      </c>
      <c r="K173" s="39">
        <v>0</v>
      </c>
      <c r="L173" s="39">
        <v>0</v>
      </c>
      <c r="M173" s="39">
        <v>0</v>
      </c>
      <c r="N173" s="39">
        <v>0</v>
      </c>
      <c r="O173" s="39">
        <v>0</v>
      </c>
      <c r="P173" s="39">
        <v>0</v>
      </c>
      <c r="Q173" s="39">
        <v>0</v>
      </c>
      <c r="R173" s="39">
        <v>0</v>
      </c>
      <c r="S173" s="39">
        <v>0</v>
      </c>
      <c r="T173" s="39">
        <v>0</v>
      </c>
      <c r="U173" s="39">
        <v>0</v>
      </c>
      <c r="V173" s="39">
        <v>0</v>
      </c>
      <c r="W173" s="39">
        <v>0</v>
      </c>
      <c r="X173" s="39">
        <v>0</v>
      </c>
      <c r="Y173" s="39">
        <v>0</v>
      </c>
    </row>
    <row r="174" spans="1:25" x14ac:dyDescent="0.25">
      <c r="A174" s="1" t="s">
        <v>4</v>
      </c>
      <c r="B174" s="1" t="s">
        <v>5</v>
      </c>
      <c r="C174" s="51" t="s">
        <v>99</v>
      </c>
      <c r="D174" s="63" t="s">
        <v>199</v>
      </c>
      <c r="E174" s="15" t="s">
        <v>206</v>
      </c>
      <c r="F174" s="39">
        <v>0</v>
      </c>
      <c r="G174" s="39">
        <v>0</v>
      </c>
      <c r="H174" s="39">
        <v>0</v>
      </c>
      <c r="I174" s="39">
        <v>0</v>
      </c>
      <c r="J174" s="39">
        <v>0</v>
      </c>
      <c r="K174" s="39">
        <v>0</v>
      </c>
      <c r="L174" s="39">
        <v>0</v>
      </c>
      <c r="M174" s="39">
        <v>0</v>
      </c>
      <c r="N174" s="39">
        <v>0</v>
      </c>
      <c r="O174" s="39">
        <v>0</v>
      </c>
      <c r="P174" s="39">
        <v>0</v>
      </c>
      <c r="Q174" s="39">
        <v>0</v>
      </c>
      <c r="R174" s="39">
        <v>0</v>
      </c>
      <c r="S174" s="39">
        <v>0</v>
      </c>
      <c r="T174" s="39">
        <v>0</v>
      </c>
      <c r="U174" s="39">
        <v>0</v>
      </c>
      <c r="V174" s="39">
        <v>0</v>
      </c>
      <c r="W174" s="39">
        <v>0</v>
      </c>
      <c r="X174" s="39">
        <v>0</v>
      </c>
      <c r="Y174" s="39">
        <v>0</v>
      </c>
    </row>
    <row r="175" spans="1:25" x14ac:dyDescent="0.25">
      <c r="A175" s="1" t="s">
        <v>4</v>
      </c>
      <c r="B175" s="1" t="s">
        <v>5</v>
      </c>
      <c r="C175" s="51" t="s">
        <v>101</v>
      </c>
      <c r="D175" s="63" t="s">
        <v>200</v>
      </c>
      <c r="E175" s="15" t="s">
        <v>206</v>
      </c>
      <c r="F175" s="39">
        <v>0</v>
      </c>
      <c r="G175" s="39">
        <v>0</v>
      </c>
      <c r="H175" s="39">
        <v>0</v>
      </c>
      <c r="I175" s="39">
        <v>0</v>
      </c>
      <c r="J175" s="39">
        <v>0</v>
      </c>
      <c r="K175" s="39">
        <v>0</v>
      </c>
      <c r="L175" s="39">
        <v>0</v>
      </c>
      <c r="M175" s="39">
        <v>0</v>
      </c>
      <c r="N175" s="39">
        <v>0</v>
      </c>
      <c r="O175" s="39">
        <v>0</v>
      </c>
      <c r="P175" s="39">
        <v>0</v>
      </c>
      <c r="Q175" s="39">
        <v>0</v>
      </c>
      <c r="R175" s="39">
        <v>0</v>
      </c>
      <c r="S175" s="39">
        <v>0</v>
      </c>
      <c r="T175" s="39">
        <v>0</v>
      </c>
      <c r="U175" s="39">
        <v>0</v>
      </c>
      <c r="V175" s="39">
        <v>0</v>
      </c>
      <c r="W175" s="39">
        <v>0</v>
      </c>
      <c r="X175" s="39">
        <v>0</v>
      </c>
      <c r="Y175" s="39">
        <v>0</v>
      </c>
    </row>
    <row r="176" spans="1:25" x14ac:dyDescent="0.25">
      <c r="A176" s="1" t="s">
        <v>4</v>
      </c>
      <c r="B176" s="1" t="s">
        <v>5</v>
      </c>
      <c r="C176" s="51" t="s">
        <v>103</v>
      </c>
      <c r="D176" s="61" t="s">
        <v>201</v>
      </c>
      <c r="E176" s="15" t="s">
        <v>206</v>
      </c>
      <c r="F176" s="39">
        <v>0</v>
      </c>
      <c r="G176" s="39">
        <v>0</v>
      </c>
      <c r="H176" s="39">
        <v>0</v>
      </c>
      <c r="I176" s="39">
        <v>0</v>
      </c>
      <c r="J176" s="39">
        <v>0</v>
      </c>
      <c r="K176" s="39">
        <v>0</v>
      </c>
      <c r="L176" s="39">
        <v>0</v>
      </c>
      <c r="M176" s="39">
        <v>0</v>
      </c>
      <c r="N176" s="39">
        <v>0</v>
      </c>
      <c r="O176" s="39">
        <v>0</v>
      </c>
      <c r="P176" s="39">
        <v>0</v>
      </c>
      <c r="Q176" s="39">
        <v>0</v>
      </c>
      <c r="R176" s="39">
        <v>0</v>
      </c>
      <c r="S176" s="39">
        <v>241815505.94267976</v>
      </c>
      <c r="T176" s="39">
        <v>0</v>
      </c>
      <c r="U176" s="39">
        <v>0</v>
      </c>
      <c r="V176" s="39">
        <v>0</v>
      </c>
      <c r="W176" s="39">
        <v>0</v>
      </c>
      <c r="X176" s="39">
        <v>0</v>
      </c>
      <c r="Y176" s="39">
        <v>0</v>
      </c>
    </row>
    <row r="177" spans="1:45" x14ac:dyDescent="0.25">
      <c r="A177" s="1" t="s">
        <v>4</v>
      </c>
      <c r="B177" s="1" t="s">
        <v>5</v>
      </c>
      <c r="C177" s="51" t="s">
        <v>105</v>
      </c>
      <c r="D177" s="60" t="s">
        <v>202</v>
      </c>
      <c r="E177" s="15" t="s">
        <v>206</v>
      </c>
      <c r="F177" s="39">
        <v>0</v>
      </c>
      <c r="G177" s="39">
        <v>0</v>
      </c>
      <c r="H177" s="39">
        <v>0</v>
      </c>
      <c r="I177" s="39">
        <v>0</v>
      </c>
      <c r="J177" s="39">
        <v>0</v>
      </c>
      <c r="K177" s="39">
        <v>0</v>
      </c>
      <c r="L177" s="39">
        <v>0</v>
      </c>
      <c r="M177" s="39">
        <v>0</v>
      </c>
      <c r="N177" s="39">
        <v>0</v>
      </c>
      <c r="O177" s="39">
        <v>0</v>
      </c>
      <c r="P177" s="39">
        <v>0</v>
      </c>
      <c r="Q177" s="39">
        <v>0</v>
      </c>
      <c r="R177" s="39">
        <v>0</v>
      </c>
      <c r="S177" s="39">
        <v>0</v>
      </c>
      <c r="T177" s="39">
        <v>0</v>
      </c>
      <c r="U177" s="39">
        <v>0</v>
      </c>
      <c r="V177" s="39">
        <v>0</v>
      </c>
      <c r="W177" s="39">
        <v>0</v>
      </c>
      <c r="X177" s="39">
        <v>0</v>
      </c>
      <c r="Y177" s="39">
        <v>0</v>
      </c>
    </row>
    <row r="178" spans="1:45" x14ac:dyDescent="0.25">
      <c r="A178" s="1" t="s">
        <v>4</v>
      </c>
      <c r="B178" s="1" t="s">
        <v>5</v>
      </c>
      <c r="C178" s="51" t="s">
        <v>107</v>
      </c>
      <c r="D178" s="60" t="s">
        <v>203</v>
      </c>
      <c r="E178" s="15" t="s">
        <v>206</v>
      </c>
      <c r="F178" s="39">
        <v>0</v>
      </c>
      <c r="G178" s="39">
        <v>0</v>
      </c>
      <c r="H178" s="39">
        <v>0</v>
      </c>
      <c r="I178" s="39">
        <v>0</v>
      </c>
      <c r="J178" s="39">
        <v>0</v>
      </c>
      <c r="K178" s="39">
        <v>0</v>
      </c>
      <c r="L178" s="39">
        <v>0</v>
      </c>
      <c r="M178" s="39">
        <v>0</v>
      </c>
      <c r="N178" s="39">
        <v>0</v>
      </c>
      <c r="O178" s="39">
        <v>0</v>
      </c>
      <c r="P178" s="39">
        <v>0</v>
      </c>
      <c r="Q178" s="39">
        <v>0</v>
      </c>
      <c r="R178" s="39">
        <v>0</v>
      </c>
      <c r="S178" s="39">
        <v>0</v>
      </c>
      <c r="T178" s="39">
        <v>0</v>
      </c>
      <c r="U178" s="39">
        <v>0</v>
      </c>
      <c r="V178" s="39">
        <v>0</v>
      </c>
      <c r="W178" s="39">
        <v>0</v>
      </c>
      <c r="X178" s="39">
        <v>0</v>
      </c>
      <c r="Y178" s="39">
        <v>0</v>
      </c>
    </row>
    <row r="179" spans="1:45" x14ac:dyDescent="0.25">
      <c r="A179" s="1" t="s">
        <v>4</v>
      </c>
      <c r="B179" s="1" t="s">
        <v>5</v>
      </c>
      <c r="C179" s="51" t="s">
        <v>109</v>
      </c>
      <c r="D179" s="60" t="s">
        <v>204</v>
      </c>
      <c r="E179" s="15" t="s">
        <v>206</v>
      </c>
      <c r="F179" s="39">
        <v>0</v>
      </c>
      <c r="G179" s="39">
        <v>0</v>
      </c>
      <c r="H179" s="39">
        <v>0</v>
      </c>
      <c r="I179" s="39">
        <v>0</v>
      </c>
      <c r="J179" s="39">
        <v>0</v>
      </c>
      <c r="K179" s="39">
        <v>0</v>
      </c>
      <c r="L179" s="39">
        <v>0</v>
      </c>
      <c r="M179" s="39">
        <v>0</v>
      </c>
      <c r="N179" s="39">
        <v>0</v>
      </c>
      <c r="O179" s="39">
        <v>0</v>
      </c>
      <c r="P179" s="39">
        <v>0</v>
      </c>
      <c r="Q179" s="39">
        <v>0</v>
      </c>
      <c r="R179" s="39">
        <v>0</v>
      </c>
      <c r="S179" s="39">
        <v>0</v>
      </c>
      <c r="T179" s="39">
        <v>0</v>
      </c>
      <c r="U179" s="39">
        <v>0</v>
      </c>
      <c r="V179" s="39">
        <v>0</v>
      </c>
      <c r="W179" s="39">
        <v>0</v>
      </c>
      <c r="X179" s="39">
        <v>0</v>
      </c>
      <c r="Y179" s="39">
        <v>0</v>
      </c>
    </row>
    <row r="180" spans="1:45" x14ac:dyDescent="0.25">
      <c r="A180" s="1" t="s">
        <v>4</v>
      </c>
      <c r="B180" s="1" t="s">
        <v>5</v>
      </c>
      <c r="C180" s="51" t="s">
        <v>111</v>
      </c>
      <c r="D180" s="63" t="s">
        <v>205</v>
      </c>
      <c r="E180" s="15" t="s">
        <v>206</v>
      </c>
      <c r="F180" s="39">
        <v>0</v>
      </c>
      <c r="G180" s="39">
        <v>0</v>
      </c>
      <c r="H180" s="39">
        <v>0</v>
      </c>
      <c r="I180" s="39">
        <v>0</v>
      </c>
      <c r="J180" s="39">
        <v>0</v>
      </c>
      <c r="K180" s="39">
        <v>0</v>
      </c>
      <c r="L180" s="39">
        <v>0</v>
      </c>
      <c r="M180" s="39">
        <v>0</v>
      </c>
      <c r="N180" s="39">
        <v>0</v>
      </c>
      <c r="O180" s="39">
        <v>0</v>
      </c>
      <c r="P180" s="39">
        <v>0</v>
      </c>
      <c r="Q180" s="39">
        <v>0</v>
      </c>
      <c r="R180" s="39">
        <v>0</v>
      </c>
      <c r="S180" s="39">
        <v>0</v>
      </c>
      <c r="T180" s="39">
        <v>0</v>
      </c>
      <c r="U180" s="39">
        <v>0</v>
      </c>
      <c r="V180" s="39">
        <v>0</v>
      </c>
      <c r="W180" s="39">
        <v>0</v>
      </c>
      <c r="X180" s="39">
        <v>0</v>
      </c>
      <c r="Y180" s="39">
        <v>0</v>
      </c>
    </row>
    <row r="181" spans="1:45" x14ac:dyDescent="0.25">
      <c r="A181" s="1" t="s">
        <v>4</v>
      </c>
      <c r="B181" s="1" t="s">
        <v>5</v>
      </c>
      <c r="C181" s="51" t="s">
        <v>207</v>
      </c>
      <c r="D181" s="64" t="s">
        <v>207</v>
      </c>
      <c r="E181" t="s">
        <v>208</v>
      </c>
      <c r="F181" s="39">
        <v>5043706.666666667</v>
      </c>
      <c r="G181" s="39">
        <v>3900483.3466666662</v>
      </c>
      <c r="H181" s="39">
        <v>4113454.1666666665</v>
      </c>
      <c r="I181" s="39">
        <v>2547833.3200000003</v>
      </c>
      <c r="J181" s="39">
        <v>1777833.32</v>
      </c>
      <c r="K181" s="39">
        <v>6401500.2722902298</v>
      </c>
      <c r="L181" s="39">
        <v>2979427.2333780495</v>
      </c>
      <c r="M181" s="39">
        <v>1090040.4339356078</v>
      </c>
      <c r="N181" s="39">
        <v>1139642.4802870094</v>
      </c>
      <c r="O181" s="39">
        <v>1514711.9570122273</v>
      </c>
      <c r="P181" s="39">
        <v>7289888.5822894424</v>
      </c>
      <c r="Q181" s="39">
        <v>3829785.2259252914</v>
      </c>
      <c r="R181" s="39">
        <v>2312786.9452334335</v>
      </c>
      <c r="S181" s="39">
        <v>1639902.2202571032</v>
      </c>
      <c r="T181" s="39">
        <v>1239955.7007337743</v>
      </c>
      <c r="U181" s="39">
        <v>1231971.0384224541</v>
      </c>
      <c r="V181" s="39">
        <v>1224664.3362417945</v>
      </c>
      <c r="W181" s="39">
        <v>3761450.5058397315</v>
      </c>
      <c r="X181" s="39">
        <v>3819146.2148173698</v>
      </c>
      <c r="Y181" s="39">
        <v>1207018.4476484871</v>
      </c>
    </row>
    <row r="182" spans="1:45" x14ac:dyDescent="0.25">
      <c r="A182" s="1" t="s">
        <v>4</v>
      </c>
      <c r="B182" s="1" t="s">
        <v>5</v>
      </c>
      <c r="C182" s="51" t="s">
        <v>209</v>
      </c>
      <c r="D182" s="65" t="s">
        <v>209</v>
      </c>
      <c r="E182" s="66" t="s">
        <v>210</v>
      </c>
      <c r="F182" s="46">
        <v>181363224.2775991</v>
      </c>
      <c r="G182" s="46">
        <v>219356624.12969822</v>
      </c>
      <c r="H182" s="46">
        <v>204092400.20667362</v>
      </c>
      <c r="I182" s="46">
        <v>67087290.91761671</v>
      </c>
      <c r="J182" s="46">
        <v>50375683.106937237</v>
      </c>
      <c r="K182" s="46">
        <v>144645235.52692553</v>
      </c>
      <c r="L182" s="46">
        <v>149589154.50927004</v>
      </c>
      <c r="M182" s="46">
        <v>152241169.60873383</v>
      </c>
      <c r="N182" s="46">
        <v>154614182.03841197</v>
      </c>
      <c r="O182" s="46">
        <v>160869144.94601208</v>
      </c>
      <c r="P182" s="46">
        <v>165612264.44328851</v>
      </c>
      <c r="Q182" s="46">
        <v>168443474.67471063</v>
      </c>
      <c r="R182" s="46">
        <v>174339419.12055182</v>
      </c>
      <c r="S182" s="46">
        <v>178599177.78899631</v>
      </c>
      <c r="T182" s="46">
        <v>179837611.77530593</v>
      </c>
      <c r="U182" s="46">
        <v>184412242.74559954</v>
      </c>
      <c r="V182" s="46">
        <v>191245560.22929326</v>
      </c>
      <c r="W182" s="46">
        <v>192557091.61109135</v>
      </c>
      <c r="X182" s="46">
        <v>197546707.55077773</v>
      </c>
      <c r="Y182" s="46">
        <v>204733824.72594288</v>
      </c>
    </row>
    <row r="183" spans="1:45" x14ac:dyDescent="0.25">
      <c r="A183" s="1" t="s">
        <v>4</v>
      </c>
      <c r="B183" s="1" t="s">
        <v>5</v>
      </c>
      <c r="C183" s="51" t="s">
        <v>211</v>
      </c>
      <c r="D183" s="64" t="s">
        <v>211</v>
      </c>
      <c r="E183" t="s">
        <v>208</v>
      </c>
      <c r="F183" s="39">
        <v>0</v>
      </c>
      <c r="G183" s="39">
        <v>0</v>
      </c>
      <c r="H183" s="39">
        <v>0</v>
      </c>
      <c r="I183" s="39">
        <v>0</v>
      </c>
      <c r="J183" s="39">
        <v>0</v>
      </c>
      <c r="K183" s="39">
        <v>0</v>
      </c>
      <c r="L183" s="39">
        <v>0</v>
      </c>
      <c r="M183" s="39">
        <v>0</v>
      </c>
      <c r="N183" s="39">
        <v>0</v>
      </c>
      <c r="O183" s="39">
        <v>0</v>
      </c>
      <c r="P183" s="39">
        <v>0</v>
      </c>
      <c r="Q183" s="39">
        <v>0</v>
      </c>
      <c r="R183" s="39">
        <v>0</v>
      </c>
      <c r="S183" s="39">
        <v>0</v>
      </c>
      <c r="T183" s="39">
        <v>0</v>
      </c>
      <c r="U183" s="39">
        <v>0</v>
      </c>
      <c r="V183" s="39">
        <v>0</v>
      </c>
      <c r="W183" s="39">
        <v>0</v>
      </c>
      <c r="X183" s="39">
        <v>0</v>
      </c>
      <c r="Y183" s="39">
        <v>0</v>
      </c>
    </row>
    <row r="184" spans="1:45" s="15" customFormat="1" x14ac:dyDescent="0.25">
      <c r="A184" s="1" t="s">
        <v>4</v>
      </c>
      <c r="B184" s="1" t="s">
        <v>5</v>
      </c>
      <c r="D184" s="58" t="s">
        <v>212</v>
      </c>
      <c r="E184" s="15" t="s">
        <v>208</v>
      </c>
      <c r="F184" s="27">
        <v>257626.73278276913</v>
      </c>
      <c r="G184" s="27">
        <v>263036.89417120727</v>
      </c>
      <c r="H184" s="27">
        <v>268560.66894880251</v>
      </c>
      <c r="I184" s="27">
        <v>274200.44299672736</v>
      </c>
      <c r="J184" s="27">
        <v>279958.65229965863</v>
      </c>
      <c r="K184" s="27">
        <v>285837.78399795142</v>
      </c>
      <c r="L184" s="27">
        <v>291840.37746190833</v>
      </c>
      <c r="M184" s="27">
        <v>297969.0253886084</v>
      </c>
      <c r="N184" s="27">
        <v>304226.37492176908</v>
      </c>
      <c r="O184" s="27">
        <v>310615.12879512628</v>
      </c>
      <c r="P184" s="27">
        <v>317138.0464998238</v>
      </c>
      <c r="Q184" s="27">
        <v>323797.94547632005</v>
      </c>
      <c r="R184" s="27">
        <v>330597.70233132283</v>
      </c>
      <c r="S184" s="27">
        <v>1350161.0163211219</v>
      </c>
      <c r="T184" s="27">
        <v>1378514.3976638655</v>
      </c>
      <c r="U184" s="27">
        <v>1583396.1000166573</v>
      </c>
      <c r="V184" s="27">
        <v>1616647.4181170068</v>
      </c>
      <c r="W184" s="27">
        <v>1650597.0138974639</v>
      </c>
      <c r="X184" s="27">
        <v>1685259.5511893104</v>
      </c>
      <c r="Y184" s="27">
        <v>1720650.0017642856</v>
      </c>
      <c r="Z184"/>
      <c r="AA184"/>
      <c r="AB184"/>
      <c r="AC184"/>
      <c r="AD184"/>
      <c r="AE184"/>
      <c r="AF184"/>
      <c r="AG184"/>
      <c r="AH184"/>
      <c r="AI184"/>
      <c r="AJ184"/>
      <c r="AK184"/>
      <c r="AL184"/>
      <c r="AM184"/>
      <c r="AN184"/>
      <c r="AO184"/>
      <c r="AP184"/>
      <c r="AQ184"/>
      <c r="AR184"/>
      <c r="AS184"/>
    </row>
    <row r="185" spans="1:45" x14ac:dyDescent="0.25">
      <c r="A185" s="1" t="s">
        <v>4</v>
      </c>
      <c r="B185" s="1" t="s">
        <v>5</v>
      </c>
      <c r="C185" s="51" t="s">
        <v>59</v>
      </c>
      <c r="D185" s="67" t="s">
        <v>213</v>
      </c>
      <c r="E185" s="40" t="s">
        <v>214</v>
      </c>
      <c r="F185" s="39">
        <v>0</v>
      </c>
      <c r="G185" s="39">
        <v>0</v>
      </c>
      <c r="H185" s="39">
        <v>0</v>
      </c>
      <c r="I185" s="39">
        <v>0</v>
      </c>
      <c r="J185" s="39">
        <v>0</v>
      </c>
      <c r="K185" s="39">
        <v>0</v>
      </c>
      <c r="L185" s="39">
        <v>0</v>
      </c>
      <c r="M185" s="39">
        <v>0</v>
      </c>
      <c r="N185" s="39">
        <v>0</v>
      </c>
      <c r="O185" s="39">
        <v>0</v>
      </c>
      <c r="P185" s="39">
        <v>0</v>
      </c>
      <c r="Q185" s="39">
        <v>0</v>
      </c>
      <c r="R185" s="39">
        <v>0</v>
      </c>
      <c r="S185" s="39">
        <v>0</v>
      </c>
      <c r="T185" s="39">
        <v>0</v>
      </c>
      <c r="U185" s="39">
        <v>0</v>
      </c>
      <c r="V185" s="39">
        <v>0</v>
      </c>
      <c r="W185" s="39">
        <v>0</v>
      </c>
      <c r="X185" s="39">
        <v>0</v>
      </c>
      <c r="Y185" s="39">
        <v>0</v>
      </c>
    </row>
    <row r="186" spans="1:45" x14ac:dyDescent="0.25">
      <c r="A186" s="1" t="s">
        <v>4</v>
      </c>
      <c r="B186" s="1" t="s">
        <v>5</v>
      </c>
      <c r="C186" s="51" t="s">
        <v>61</v>
      </c>
      <c r="D186" s="67" t="s">
        <v>215</v>
      </c>
      <c r="E186" s="40"/>
      <c r="F186" s="39">
        <v>0</v>
      </c>
      <c r="G186" s="39">
        <v>0</v>
      </c>
      <c r="H186" s="39">
        <v>0</v>
      </c>
      <c r="I186" s="39">
        <v>0</v>
      </c>
      <c r="J186" s="39">
        <v>0</v>
      </c>
      <c r="K186" s="39">
        <v>0</v>
      </c>
      <c r="L186" s="39">
        <v>0</v>
      </c>
      <c r="M186" s="39">
        <v>0</v>
      </c>
      <c r="N186" s="39">
        <v>0</v>
      </c>
      <c r="O186" s="39">
        <v>0</v>
      </c>
      <c r="P186" s="39">
        <v>0</v>
      </c>
      <c r="Q186" s="39">
        <v>0</v>
      </c>
      <c r="R186" s="39">
        <v>0</v>
      </c>
      <c r="S186" s="39">
        <v>0</v>
      </c>
      <c r="T186" s="39">
        <v>0</v>
      </c>
      <c r="U186" s="39">
        <v>0</v>
      </c>
      <c r="V186" s="39">
        <v>0</v>
      </c>
      <c r="W186" s="39">
        <v>0</v>
      </c>
      <c r="X186" s="39">
        <v>0</v>
      </c>
      <c r="Y186" s="39">
        <v>0</v>
      </c>
    </row>
    <row r="187" spans="1:45" x14ac:dyDescent="0.25">
      <c r="A187" s="1" t="s">
        <v>4</v>
      </c>
      <c r="B187" s="1" t="s">
        <v>5</v>
      </c>
      <c r="C187" s="51" t="s">
        <v>63</v>
      </c>
      <c r="D187" s="67" t="s">
        <v>216</v>
      </c>
      <c r="E187" s="40"/>
      <c r="F187" s="39">
        <v>0</v>
      </c>
      <c r="G187" s="39">
        <v>0</v>
      </c>
      <c r="H187" s="39">
        <v>0</v>
      </c>
      <c r="I187" s="39">
        <v>0</v>
      </c>
      <c r="J187" s="39">
        <v>0</v>
      </c>
      <c r="K187" s="39">
        <v>0</v>
      </c>
      <c r="L187" s="39">
        <v>0</v>
      </c>
      <c r="M187" s="39">
        <v>0</v>
      </c>
      <c r="N187" s="39">
        <v>0</v>
      </c>
      <c r="O187" s="39">
        <v>0</v>
      </c>
      <c r="P187" s="39">
        <v>0</v>
      </c>
      <c r="Q187" s="39">
        <v>0</v>
      </c>
      <c r="R187" s="39">
        <v>0</v>
      </c>
      <c r="S187" s="39">
        <v>0</v>
      </c>
      <c r="T187" s="39">
        <v>0</v>
      </c>
      <c r="U187" s="39">
        <v>0</v>
      </c>
      <c r="V187" s="39">
        <v>0</v>
      </c>
      <c r="W187" s="39">
        <v>0</v>
      </c>
      <c r="X187" s="39">
        <v>0</v>
      </c>
      <c r="Y187" s="39">
        <v>0</v>
      </c>
    </row>
    <row r="188" spans="1:45" x14ac:dyDescent="0.25">
      <c r="A188" s="1" t="s">
        <v>4</v>
      </c>
      <c r="B188" s="1" t="s">
        <v>5</v>
      </c>
      <c r="C188" s="51" t="s">
        <v>65</v>
      </c>
      <c r="D188" s="67" t="s">
        <v>217</v>
      </c>
      <c r="E188" s="40"/>
      <c r="F188" s="39">
        <v>257626.73278276913</v>
      </c>
      <c r="G188" s="39">
        <v>263036.89417120727</v>
      </c>
      <c r="H188" s="39">
        <v>268560.66894880251</v>
      </c>
      <c r="I188" s="39">
        <v>274200.44299672736</v>
      </c>
      <c r="J188" s="39">
        <v>279958.65229965863</v>
      </c>
      <c r="K188" s="39">
        <v>285837.78399795142</v>
      </c>
      <c r="L188" s="39">
        <v>291840.37746190833</v>
      </c>
      <c r="M188" s="39">
        <v>297969.0253886084</v>
      </c>
      <c r="N188" s="39">
        <v>304226.37492176908</v>
      </c>
      <c r="O188" s="39">
        <v>310615.12879512628</v>
      </c>
      <c r="P188" s="39">
        <v>317138.0464998238</v>
      </c>
      <c r="Q188" s="39">
        <v>323797.94547632005</v>
      </c>
      <c r="R188" s="39">
        <v>330597.70233132283</v>
      </c>
      <c r="S188" s="39">
        <v>675080.50816056097</v>
      </c>
      <c r="T188" s="39">
        <v>689257.19883193274</v>
      </c>
      <c r="U188" s="39">
        <v>879664.50000925409</v>
      </c>
      <c r="V188" s="39">
        <v>898137.45450944826</v>
      </c>
      <c r="W188" s="39">
        <v>916998.34105414664</v>
      </c>
      <c r="X188" s="39">
        <v>936255.30621628358</v>
      </c>
      <c r="Y188" s="39">
        <v>955916.66764682531</v>
      </c>
    </row>
    <row r="189" spans="1:45" x14ac:dyDescent="0.25">
      <c r="A189" s="1" t="s">
        <v>4</v>
      </c>
      <c r="B189" s="1" t="s">
        <v>5</v>
      </c>
      <c r="C189" s="51" t="s">
        <v>67</v>
      </c>
      <c r="D189" s="67" t="s">
        <v>218</v>
      </c>
      <c r="E189" s="40"/>
      <c r="F189" s="39">
        <v>0</v>
      </c>
      <c r="G189" s="39">
        <v>0</v>
      </c>
      <c r="H189" s="39">
        <v>0</v>
      </c>
      <c r="I189" s="39">
        <v>0</v>
      </c>
      <c r="J189" s="39">
        <v>0</v>
      </c>
      <c r="K189" s="39">
        <v>0</v>
      </c>
      <c r="L189" s="39">
        <v>0</v>
      </c>
      <c r="M189" s="39">
        <v>0</v>
      </c>
      <c r="N189" s="39">
        <v>0</v>
      </c>
      <c r="O189" s="39">
        <v>0</v>
      </c>
      <c r="P189" s="39">
        <v>0</v>
      </c>
      <c r="Q189" s="39">
        <v>0</v>
      </c>
      <c r="R189" s="39">
        <v>0</v>
      </c>
      <c r="S189" s="39">
        <v>0</v>
      </c>
      <c r="T189" s="39">
        <v>0</v>
      </c>
      <c r="U189" s="39">
        <v>0</v>
      </c>
      <c r="V189" s="39">
        <v>0</v>
      </c>
      <c r="W189" s="39">
        <v>0</v>
      </c>
      <c r="X189" s="39">
        <v>0</v>
      </c>
      <c r="Y189" s="39">
        <v>0</v>
      </c>
    </row>
    <row r="190" spans="1:45" x14ac:dyDescent="0.25">
      <c r="A190" s="1" t="s">
        <v>4</v>
      </c>
      <c r="B190" s="1" t="s">
        <v>5</v>
      </c>
      <c r="C190" s="51" t="s">
        <v>69</v>
      </c>
      <c r="D190" s="67" t="s">
        <v>219</v>
      </c>
      <c r="E190" s="40"/>
      <c r="F190" s="39">
        <v>0</v>
      </c>
      <c r="G190" s="39">
        <v>0</v>
      </c>
      <c r="H190" s="39">
        <v>0</v>
      </c>
      <c r="I190" s="39">
        <v>0</v>
      </c>
      <c r="J190" s="39">
        <v>0</v>
      </c>
      <c r="K190" s="39">
        <v>0</v>
      </c>
      <c r="L190" s="39">
        <v>0</v>
      </c>
      <c r="M190" s="39">
        <v>0</v>
      </c>
      <c r="N190" s="39">
        <v>0</v>
      </c>
      <c r="O190" s="39">
        <v>0</v>
      </c>
      <c r="P190" s="39">
        <v>0</v>
      </c>
      <c r="Q190" s="39">
        <v>0</v>
      </c>
      <c r="R190" s="39">
        <v>0</v>
      </c>
      <c r="S190" s="39">
        <v>0</v>
      </c>
      <c r="T190" s="39">
        <v>0</v>
      </c>
      <c r="U190" s="39">
        <v>0</v>
      </c>
      <c r="V190" s="39">
        <v>0</v>
      </c>
      <c r="W190" s="39">
        <v>0</v>
      </c>
      <c r="X190" s="39">
        <v>0</v>
      </c>
      <c r="Y190" s="39">
        <v>0</v>
      </c>
    </row>
    <row r="191" spans="1:45" x14ac:dyDescent="0.25">
      <c r="A191" s="1" t="s">
        <v>4</v>
      </c>
      <c r="B191" s="1" t="s">
        <v>5</v>
      </c>
      <c r="C191" s="51" t="s">
        <v>71</v>
      </c>
      <c r="D191" s="67" t="s">
        <v>220</v>
      </c>
      <c r="E191" s="40"/>
      <c r="F191" s="39">
        <v>0</v>
      </c>
      <c r="G191" s="39">
        <v>0</v>
      </c>
      <c r="H191" s="39">
        <v>0</v>
      </c>
      <c r="I191" s="39">
        <v>0</v>
      </c>
      <c r="J191" s="39">
        <v>0</v>
      </c>
      <c r="K191" s="39">
        <v>0</v>
      </c>
      <c r="L191" s="39">
        <v>0</v>
      </c>
      <c r="M191" s="39">
        <v>0</v>
      </c>
      <c r="N191" s="39">
        <v>0</v>
      </c>
      <c r="O191" s="39">
        <v>0</v>
      </c>
      <c r="P191" s="39">
        <v>0</v>
      </c>
      <c r="Q191" s="39">
        <v>0</v>
      </c>
      <c r="R191" s="39">
        <v>0</v>
      </c>
      <c r="S191" s="39">
        <v>0</v>
      </c>
      <c r="T191" s="39">
        <v>0</v>
      </c>
      <c r="U191" s="39">
        <v>0</v>
      </c>
      <c r="V191" s="39">
        <v>0</v>
      </c>
      <c r="W191" s="39">
        <v>0</v>
      </c>
      <c r="X191" s="39">
        <v>0</v>
      </c>
      <c r="Y191" s="39">
        <v>0</v>
      </c>
    </row>
    <row r="192" spans="1:45" x14ac:dyDescent="0.25">
      <c r="A192" s="1" t="s">
        <v>4</v>
      </c>
      <c r="B192" s="1" t="s">
        <v>5</v>
      </c>
      <c r="C192" s="51" t="s">
        <v>73</v>
      </c>
      <c r="D192" s="67" t="s">
        <v>221</v>
      </c>
      <c r="E192" s="40"/>
      <c r="F192" s="39">
        <v>0</v>
      </c>
      <c r="G192" s="39">
        <v>0</v>
      </c>
      <c r="H192" s="39">
        <v>0</v>
      </c>
      <c r="I192" s="39">
        <v>0</v>
      </c>
      <c r="J192" s="39">
        <v>0</v>
      </c>
      <c r="K192" s="39">
        <v>0</v>
      </c>
      <c r="L192" s="39">
        <v>0</v>
      </c>
      <c r="M192" s="39">
        <v>0</v>
      </c>
      <c r="N192" s="39">
        <v>0</v>
      </c>
      <c r="O192" s="39">
        <v>0</v>
      </c>
      <c r="P192" s="39">
        <v>0</v>
      </c>
      <c r="Q192" s="39">
        <v>0</v>
      </c>
      <c r="R192" s="39">
        <v>0</v>
      </c>
      <c r="S192" s="39">
        <v>0</v>
      </c>
      <c r="T192" s="39">
        <v>0</v>
      </c>
      <c r="U192" s="39">
        <v>0</v>
      </c>
      <c r="V192" s="39">
        <v>0</v>
      </c>
      <c r="W192" s="39">
        <v>0</v>
      </c>
      <c r="X192" s="39">
        <v>0</v>
      </c>
      <c r="Y192" s="39">
        <v>0</v>
      </c>
    </row>
    <row r="193" spans="1:25" x14ac:dyDescent="0.25">
      <c r="A193" s="1" t="s">
        <v>4</v>
      </c>
      <c r="B193" s="1" t="s">
        <v>5</v>
      </c>
      <c r="C193" s="51" t="s">
        <v>75</v>
      </c>
      <c r="D193" s="67" t="s">
        <v>222</v>
      </c>
      <c r="E193" s="40"/>
      <c r="F193" s="39">
        <v>0</v>
      </c>
      <c r="G193" s="39">
        <v>0</v>
      </c>
      <c r="H193" s="39">
        <v>0</v>
      </c>
      <c r="I193" s="39">
        <v>0</v>
      </c>
      <c r="J193" s="39">
        <v>0</v>
      </c>
      <c r="K193" s="39">
        <v>0</v>
      </c>
      <c r="L193" s="39">
        <v>0</v>
      </c>
      <c r="M193" s="39">
        <v>0</v>
      </c>
      <c r="N193" s="39">
        <v>0</v>
      </c>
      <c r="O193" s="39">
        <v>0</v>
      </c>
      <c r="P193" s="39">
        <v>0</v>
      </c>
      <c r="Q193" s="39">
        <v>0</v>
      </c>
      <c r="R193" s="39">
        <v>0</v>
      </c>
      <c r="S193" s="39">
        <v>0</v>
      </c>
      <c r="T193" s="39">
        <v>0</v>
      </c>
      <c r="U193" s="39">
        <v>0</v>
      </c>
      <c r="V193" s="39">
        <v>0</v>
      </c>
      <c r="W193" s="39">
        <v>0</v>
      </c>
      <c r="X193" s="39">
        <v>0</v>
      </c>
      <c r="Y193" s="39">
        <v>0</v>
      </c>
    </row>
    <row r="194" spans="1:25" x14ac:dyDescent="0.25">
      <c r="A194" s="1" t="s">
        <v>4</v>
      </c>
      <c r="B194" s="1" t="s">
        <v>5</v>
      </c>
      <c r="C194" s="51" t="s">
        <v>77</v>
      </c>
      <c r="D194" s="67" t="s">
        <v>223</v>
      </c>
      <c r="E194" s="40"/>
      <c r="F194" s="39">
        <v>0</v>
      </c>
      <c r="G194" s="39">
        <v>0</v>
      </c>
      <c r="H194" s="39">
        <v>0</v>
      </c>
      <c r="I194" s="39">
        <v>0</v>
      </c>
      <c r="J194" s="39">
        <v>0</v>
      </c>
      <c r="K194" s="39">
        <v>0</v>
      </c>
      <c r="L194" s="39">
        <v>0</v>
      </c>
      <c r="M194" s="39">
        <v>0</v>
      </c>
      <c r="N194" s="39">
        <v>0</v>
      </c>
      <c r="O194" s="39">
        <v>0</v>
      </c>
      <c r="P194" s="39">
        <v>0</v>
      </c>
      <c r="Q194" s="39">
        <v>0</v>
      </c>
      <c r="R194" s="39">
        <v>0</v>
      </c>
      <c r="S194" s="39">
        <v>0</v>
      </c>
      <c r="T194" s="39">
        <v>0</v>
      </c>
      <c r="U194" s="39">
        <v>0</v>
      </c>
      <c r="V194" s="39">
        <v>0</v>
      </c>
      <c r="W194" s="39">
        <v>0</v>
      </c>
      <c r="X194" s="39">
        <v>0</v>
      </c>
      <c r="Y194" s="39">
        <v>0</v>
      </c>
    </row>
    <row r="195" spans="1:25" x14ac:dyDescent="0.25">
      <c r="A195" s="1" t="s">
        <v>4</v>
      </c>
      <c r="B195" s="1" t="s">
        <v>5</v>
      </c>
      <c r="C195" s="51" t="s">
        <v>79</v>
      </c>
      <c r="D195" s="67" t="s">
        <v>224</v>
      </c>
      <c r="E195" s="40"/>
      <c r="F195" s="39">
        <v>0</v>
      </c>
      <c r="G195" s="39">
        <v>0</v>
      </c>
      <c r="H195" s="39">
        <v>0</v>
      </c>
      <c r="I195" s="39">
        <v>0</v>
      </c>
      <c r="J195" s="39">
        <v>0</v>
      </c>
      <c r="K195" s="39">
        <v>0</v>
      </c>
      <c r="L195" s="39">
        <v>0</v>
      </c>
      <c r="M195" s="39">
        <v>0</v>
      </c>
      <c r="N195" s="39">
        <v>0</v>
      </c>
      <c r="O195" s="39">
        <v>0</v>
      </c>
      <c r="P195" s="39">
        <v>0</v>
      </c>
      <c r="Q195" s="39">
        <v>0</v>
      </c>
      <c r="R195" s="39">
        <v>0</v>
      </c>
      <c r="S195" s="39">
        <v>0</v>
      </c>
      <c r="T195" s="39">
        <v>0</v>
      </c>
      <c r="U195" s="39">
        <v>0</v>
      </c>
      <c r="V195" s="39">
        <v>0</v>
      </c>
      <c r="W195" s="39">
        <v>0</v>
      </c>
      <c r="X195" s="39">
        <v>0</v>
      </c>
      <c r="Y195" s="39">
        <v>0</v>
      </c>
    </row>
    <row r="196" spans="1:25" x14ac:dyDescent="0.25">
      <c r="A196" s="1" t="s">
        <v>4</v>
      </c>
      <c r="B196" s="1" t="s">
        <v>5</v>
      </c>
      <c r="C196" s="51" t="s">
        <v>81</v>
      </c>
      <c r="D196" s="67" t="s">
        <v>225</v>
      </c>
      <c r="E196" s="40"/>
      <c r="F196" s="39">
        <v>0</v>
      </c>
      <c r="G196" s="39">
        <v>0</v>
      </c>
      <c r="H196" s="39">
        <v>0</v>
      </c>
      <c r="I196" s="39">
        <v>0</v>
      </c>
      <c r="J196" s="39">
        <v>0</v>
      </c>
      <c r="K196" s="39">
        <v>0</v>
      </c>
      <c r="L196" s="39">
        <v>0</v>
      </c>
      <c r="M196" s="39">
        <v>0</v>
      </c>
      <c r="N196" s="39">
        <v>0</v>
      </c>
      <c r="O196" s="39">
        <v>0</v>
      </c>
      <c r="P196" s="39">
        <v>0</v>
      </c>
      <c r="Q196" s="39">
        <v>0</v>
      </c>
      <c r="R196" s="39">
        <v>0</v>
      </c>
      <c r="S196" s="39">
        <v>0</v>
      </c>
      <c r="T196" s="39">
        <v>0</v>
      </c>
      <c r="U196" s="39">
        <v>0</v>
      </c>
      <c r="V196" s="39">
        <v>0</v>
      </c>
      <c r="W196" s="39">
        <v>0</v>
      </c>
      <c r="X196" s="39">
        <v>0</v>
      </c>
      <c r="Y196" s="39">
        <v>0</v>
      </c>
    </row>
    <row r="197" spans="1:25" x14ac:dyDescent="0.25">
      <c r="A197" s="1" t="s">
        <v>4</v>
      </c>
      <c r="B197" s="1" t="s">
        <v>5</v>
      </c>
      <c r="C197" s="51" t="s">
        <v>83</v>
      </c>
      <c r="D197" s="67" t="s">
        <v>226</v>
      </c>
      <c r="E197" s="40"/>
      <c r="F197" s="39">
        <v>0</v>
      </c>
      <c r="G197" s="39">
        <v>0</v>
      </c>
      <c r="H197" s="39">
        <v>0</v>
      </c>
      <c r="I197" s="39">
        <v>0</v>
      </c>
      <c r="J197" s="39">
        <v>0</v>
      </c>
      <c r="K197" s="39">
        <v>0</v>
      </c>
      <c r="L197" s="39">
        <v>0</v>
      </c>
      <c r="M197" s="39">
        <v>0</v>
      </c>
      <c r="N197" s="39">
        <v>0</v>
      </c>
      <c r="O197" s="39">
        <v>0</v>
      </c>
      <c r="P197" s="39">
        <v>0</v>
      </c>
      <c r="Q197" s="39">
        <v>0</v>
      </c>
      <c r="R197" s="39">
        <v>0</v>
      </c>
      <c r="S197" s="39">
        <v>0</v>
      </c>
      <c r="T197" s="39">
        <v>0</v>
      </c>
      <c r="U197" s="39">
        <v>0</v>
      </c>
      <c r="V197" s="39">
        <v>0</v>
      </c>
      <c r="W197" s="39">
        <v>0</v>
      </c>
      <c r="X197" s="39">
        <v>0</v>
      </c>
      <c r="Y197" s="39">
        <v>0</v>
      </c>
    </row>
    <row r="198" spans="1:25" x14ac:dyDescent="0.25">
      <c r="A198" s="1" t="s">
        <v>4</v>
      </c>
      <c r="B198" s="1" t="s">
        <v>5</v>
      </c>
      <c r="C198" s="51" t="s">
        <v>85</v>
      </c>
      <c r="D198" s="67" t="s">
        <v>227</v>
      </c>
      <c r="E198" s="40"/>
      <c r="F198" s="39">
        <v>0</v>
      </c>
      <c r="G198" s="39">
        <v>0</v>
      </c>
      <c r="H198" s="39">
        <v>0</v>
      </c>
      <c r="I198" s="39">
        <v>0</v>
      </c>
      <c r="J198" s="39">
        <v>0</v>
      </c>
      <c r="K198" s="39">
        <v>0</v>
      </c>
      <c r="L198" s="39">
        <v>0</v>
      </c>
      <c r="M198" s="39">
        <v>0</v>
      </c>
      <c r="N198" s="39">
        <v>0</v>
      </c>
      <c r="O198" s="39">
        <v>0</v>
      </c>
      <c r="P198" s="39">
        <v>0</v>
      </c>
      <c r="Q198" s="39">
        <v>0</v>
      </c>
      <c r="R198" s="39">
        <v>0</v>
      </c>
      <c r="S198" s="39">
        <v>0</v>
      </c>
      <c r="T198" s="39">
        <v>0</v>
      </c>
      <c r="U198" s="39">
        <v>0</v>
      </c>
      <c r="V198" s="39">
        <v>0</v>
      </c>
      <c r="W198" s="39">
        <v>0</v>
      </c>
      <c r="X198" s="39">
        <v>0</v>
      </c>
      <c r="Y198" s="39">
        <v>0</v>
      </c>
    </row>
    <row r="199" spans="1:25" x14ac:dyDescent="0.25">
      <c r="A199" s="1" t="s">
        <v>4</v>
      </c>
      <c r="B199" s="1" t="s">
        <v>5</v>
      </c>
      <c r="C199" s="51" t="s">
        <v>87</v>
      </c>
      <c r="D199" s="67" t="s">
        <v>228</v>
      </c>
      <c r="E199" s="40"/>
      <c r="F199" s="39">
        <v>0</v>
      </c>
      <c r="G199" s="39">
        <v>0</v>
      </c>
      <c r="H199" s="39">
        <v>0</v>
      </c>
      <c r="I199" s="39">
        <v>0</v>
      </c>
      <c r="J199" s="39">
        <v>0</v>
      </c>
      <c r="K199" s="39">
        <v>0</v>
      </c>
      <c r="L199" s="39">
        <v>0</v>
      </c>
      <c r="M199" s="39">
        <v>0</v>
      </c>
      <c r="N199" s="39">
        <v>0</v>
      </c>
      <c r="O199" s="39">
        <v>0</v>
      </c>
      <c r="P199" s="39">
        <v>0</v>
      </c>
      <c r="Q199" s="39">
        <v>0</v>
      </c>
      <c r="R199" s="39">
        <v>0</v>
      </c>
      <c r="S199" s="39">
        <v>0</v>
      </c>
      <c r="T199" s="39">
        <v>0</v>
      </c>
      <c r="U199" s="39">
        <v>0</v>
      </c>
      <c r="V199" s="39">
        <v>0</v>
      </c>
      <c r="W199" s="39">
        <v>0</v>
      </c>
      <c r="X199" s="39">
        <v>0</v>
      </c>
      <c r="Y199" s="39">
        <v>0</v>
      </c>
    </row>
    <row r="200" spans="1:25" x14ac:dyDescent="0.25">
      <c r="A200" s="1" t="s">
        <v>4</v>
      </c>
      <c r="B200" s="1" t="s">
        <v>5</v>
      </c>
      <c r="C200" s="51" t="s">
        <v>89</v>
      </c>
      <c r="D200" s="67" t="s">
        <v>229</v>
      </c>
      <c r="E200" s="40"/>
      <c r="F200" s="39">
        <v>0</v>
      </c>
      <c r="G200" s="39">
        <v>0</v>
      </c>
      <c r="H200" s="39">
        <v>0</v>
      </c>
      <c r="I200" s="39">
        <v>0</v>
      </c>
      <c r="J200" s="39">
        <v>0</v>
      </c>
      <c r="K200" s="39">
        <v>0</v>
      </c>
      <c r="L200" s="39">
        <v>0</v>
      </c>
      <c r="M200" s="39">
        <v>0</v>
      </c>
      <c r="N200" s="39">
        <v>0</v>
      </c>
      <c r="O200" s="39">
        <v>0</v>
      </c>
      <c r="P200" s="39">
        <v>0</v>
      </c>
      <c r="Q200" s="39">
        <v>0</v>
      </c>
      <c r="R200" s="39">
        <v>0</v>
      </c>
      <c r="S200" s="39">
        <v>0</v>
      </c>
      <c r="T200" s="39">
        <v>0</v>
      </c>
      <c r="U200" s="39">
        <v>0</v>
      </c>
      <c r="V200" s="39">
        <v>0</v>
      </c>
      <c r="W200" s="39">
        <v>0</v>
      </c>
      <c r="X200" s="39">
        <v>0</v>
      </c>
      <c r="Y200" s="39">
        <v>0</v>
      </c>
    </row>
    <row r="201" spans="1:25" x14ac:dyDescent="0.25">
      <c r="A201" s="1" t="s">
        <v>4</v>
      </c>
      <c r="B201" s="1" t="s">
        <v>5</v>
      </c>
      <c r="C201" s="51" t="s">
        <v>91</v>
      </c>
      <c r="D201" s="67" t="s">
        <v>230</v>
      </c>
      <c r="E201" s="40"/>
      <c r="F201" s="39">
        <v>0</v>
      </c>
      <c r="G201" s="39">
        <v>0</v>
      </c>
      <c r="H201" s="39">
        <v>0</v>
      </c>
      <c r="I201" s="39">
        <v>0</v>
      </c>
      <c r="J201" s="39">
        <v>0</v>
      </c>
      <c r="K201" s="39">
        <v>0</v>
      </c>
      <c r="L201" s="39">
        <v>0</v>
      </c>
      <c r="M201" s="39">
        <v>0</v>
      </c>
      <c r="N201" s="39">
        <v>0</v>
      </c>
      <c r="O201" s="39">
        <v>0</v>
      </c>
      <c r="P201" s="39">
        <v>0</v>
      </c>
      <c r="Q201" s="39">
        <v>0</v>
      </c>
      <c r="R201" s="39">
        <v>0</v>
      </c>
      <c r="S201" s="39">
        <v>0</v>
      </c>
      <c r="T201" s="39">
        <v>0</v>
      </c>
      <c r="U201" s="39">
        <v>0</v>
      </c>
      <c r="V201" s="39">
        <v>0</v>
      </c>
      <c r="W201" s="39">
        <v>0</v>
      </c>
      <c r="X201" s="39">
        <v>0</v>
      </c>
      <c r="Y201" s="39">
        <v>0</v>
      </c>
    </row>
    <row r="202" spans="1:25" x14ac:dyDescent="0.25">
      <c r="A202" s="1" t="s">
        <v>4</v>
      </c>
      <c r="B202" s="1" t="s">
        <v>5</v>
      </c>
      <c r="C202" s="51" t="s">
        <v>93</v>
      </c>
      <c r="D202" s="67" t="s">
        <v>231</v>
      </c>
      <c r="E202" s="40"/>
      <c r="F202" s="39">
        <v>0</v>
      </c>
      <c r="G202" s="39">
        <v>0</v>
      </c>
      <c r="H202" s="39">
        <v>0</v>
      </c>
      <c r="I202" s="39">
        <v>0</v>
      </c>
      <c r="J202" s="39">
        <v>0</v>
      </c>
      <c r="K202" s="39">
        <v>0</v>
      </c>
      <c r="L202" s="39">
        <v>0</v>
      </c>
      <c r="M202" s="39">
        <v>0</v>
      </c>
      <c r="N202" s="39">
        <v>0</v>
      </c>
      <c r="O202" s="39">
        <v>0</v>
      </c>
      <c r="P202" s="39">
        <v>0</v>
      </c>
      <c r="Q202" s="39">
        <v>0</v>
      </c>
      <c r="R202" s="39">
        <v>0</v>
      </c>
      <c r="S202" s="39">
        <v>0</v>
      </c>
      <c r="T202" s="39">
        <v>0</v>
      </c>
      <c r="U202" s="39">
        <v>0</v>
      </c>
      <c r="V202" s="39">
        <v>0</v>
      </c>
      <c r="W202" s="39">
        <v>0</v>
      </c>
      <c r="X202" s="39">
        <v>0</v>
      </c>
      <c r="Y202" s="39">
        <v>0</v>
      </c>
    </row>
    <row r="203" spans="1:25" x14ac:dyDescent="0.25">
      <c r="A203" s="1" t="s">
        <v>4</v>
      </c>
      <c r="B203" s="1" t="s">
        <v>5</v>
      </c>
      <c r="C203" s="51" t="s">
        <v>95</v>
      </c>
      <c r="D203" s="67" t="s">
        <v>232</v>
      </c>
      <c r="E203" s="40"/>
      <c r="F203" s="39">
        <v>0</v>
      </c>
      <c r="G203" s="39">
        <v>0</v>
      </c>
      <c r="H203" s="39">
        <v>0</v>
      </c>
      <c r="I203" s="39">
        <v>0</v>
      </c>
      <c r="J203" s="39">
        <v>0</v>
      </c>
      <c r="K203" s="39">
        <v>0</v>
      </c>
      <c r="L203" s="39">
        <v>0</v>
      </c>
      <c r="M203" s="39">
        <v>0</v>
      </c>
      <c r="N203" s="39">
        <v>0</v>
      </c>
      <c r="O203" s="39">
        <v>0</v>
      </c>
      <c r="P203" s="39">
        <v>0</v>
      </c>
      <c r="Q203" s="39">
        <v>0</v>
      </c>
      <c r="R203" s="39">
        <v>0</v>
      </c>
      <c r="S203" s="39">
        <v>0</v>
      </c>
      <c r="T203" s="39">
        <v>0</v>
      </c>
      <c r="U203" s="39">
        <v>0</v>
      </c>
      <c r="V203" s="39">
        <v>0</v>
      </c>
      <c r="W203" s="39">
        <v>0</v>
      </c>
      <c r="X203" s="39">
        <v>0</v>
      </c>
      <c r="Y203" s="39">
        <v>0</v>
      </c>
    </row>
    <row r="204" spans="1:25" x14ac:dyDescent="0.25">
      <c r="A204" s="1" t="s">
        <v>4</v>
      </c>
      <c r="B204" s="1" t="s">
        <v>5</v>
      </c>
      <c r="C204" s="51" t="s">
        <v>97</v>
      </c>
      <c r="D204" s="67" t="s">
        <v>233</v>
      </c>
      <c r="E204" s="40"/>
      <c r="F204" s="39">
        <v>0</v>
      </c>
      <c r="G204" s="39">
        <v>0</v>
      </c>
      <c r="H204" s="39">
        <v>0</v>
      </c>
      <c r="I204" s="39">
        <v>0</v>
      </c>
      <c r="J204" s="39">
        <v>0</v>
      </c>
      <c r="K204" s="39">
        <v>0</v>
      </c>
      <c r="L204" s="39">
        <v>0</v>
      </c>
      <c r="M204" s="39">
        <v>0</v>
      </c>
      <c r="N204" s="39">
        <v>0</v>
      </c>
      <c r="O204" s="39">
        <v>0</v>
      </c>
      <c r="P204" s="39">
        <v>0</v>
      </c>
      <c r="Q204" s="39">
        <v>0</v>
      </c>
      <c r="R204" s="39">
        <v>0</v>
      </c>
      <c r="S204" s="39">
        <v>0</v>
      </c>
      <c r="T204" s="39">
        <v>0</v>
      </c>
      <c r="U204" s="39">
        <v>0</v>
      </c>
      <c r="V204" s="39">
        <v>0</v>
      </c>
      <c r="W204" s="39">
        <v>0</v>
      </c>
      <c r="X204" s="39">
        <v>0</v>
      </c>
      <c r="Y204" s="39">
        <v>0</v>
      </c>
    </row>
    <row r="205" spans="1:25" x14ac:dyDescent="0.25">
      <c r="A205" s="1" t="s">
        <v>4</v>
      </c>
      <c r="B205" s="1" t="s">
        <v>5</v>
      </c>
      <c r="C205" s="51" t="s">
        <v>99</v>
      </c>
      <c r="D205" s="67" t="s">
        <v>234</v>
      </c>
      <c r="E205" s="40"/>
      <c r="F205" s="39">
        <v>0</v>
      </c>
      <c r="G205" s="39">
        <v>0</v>
      </c>
      <c r="H205" s="39">
        <v>0</v>
      </c>
      <c r="I205" s="39">
        <v>0</v>
      </c>
      <c r="J205" s="39">
        <v>0</v>
      </c>
      <c r="K205" s="39">
        <v>0</v>
      </c>
      <c r="L205" s="39">
        <v>0</v>
      </c>
      <c r="M205" s="39">
        <v>0</v>
      </c>
      <c r="N205" s="39">
        <v>0</v>
      </c>
      <c r="O205" s="39">
        <v>0</v>
      </c>
      <c r="P205" s="39">
        <v>0</v>
      </c>
      <c r="Q205" s="39">
        <v>0</v>
      </c>
      <c r="R205" s="39">
        <v>0</v>
      </c>
      <c r="S205" s="39">
        <v>0</v>
      </c>
      <c r="T205" s="39">
        <v>0</v>
      </c>
      <c r="U205" s="39">
        <v>0</v>
      </c>
      <c r="V205" s="39">
        <v>0</v>
      </c>
      <c r="W205" s="39">
        <v>0</v>
      </c>
      <c r="X205" s="39">
        <v>0</v>
      </c>
      <c r="Y205" s="39">
        <v>0</v>
      </c>
    </row>
    <row r="206" spans="1:25" x14ac:dyDescent="0.25">
      <c r="A206" s="1" t="s">
        <v>4</v>
      </c>
      <c r="B206" s="1" t="s">
        <v>5</v>
      </c>
      <c r="C206" s="51" t="s">
        <v>101</v>
      </c>
      <c r="D206" s="67" t="s">
        <v>235</v>
      </c>
      <c r="E206" s="40"/>
      <c r="F206" s="39">
        <v>0</v>
      </c>
      <c r="G206" s="39">
        <v>0</v>
      </c>
      <c r="H206" s="39">
        <v>0</v>
      </c>
      <c r="I206" s="39">
        <v>0</v>
      </c>
      <c r="J206" s="39">
        <v>0</v>
      </c>
      <c r="K206" s="39">
        <v>0</v>
      </c>
      <c r="L206" s="39">
        <v>0</v>
      </c>
      <c r="M206" s="39">
        <v>0</v>
      </c>
      <c r="N206" s="39">
        <v>0</v>
      </c>
      <c r="O206" s="39">
        <v>0</v>
      </c>
      <c r="P206" s="39">
        <v>0</v>
      </c>
      <c r="Q206" s="39">
        <v>0</v>
      </c>
      <c r="R206" s="39">
        <v>0</v>
      </c>
      <c r="S206" s="39">
        <v>0</v>
      </c>
      <c r="T206" s="39">
        <v>0</v>
      </c>
      <c r="U206" s="39">
        <v>0</v>
      </c>
      <c r="V206" s="39">
        <v>0</v>
      </c>
      <c r="W206" s="39">
        <v>0</v>
      </c>
      <c r="X206" s="39">
        <v>0</v>
      </c>
      <c r="Y206" s="39">
        <v>0</v>
      </c>
    </row>
    <row r="207" spans="1:25" x14ac:dyDescent="0.25">
      <c r="A207" s="1" t="s">
        <v>4</v>
      </c>
      <c r="B207" s="1" t="s">
        <v>5</v>
      </c>
      <c r="C207" s="51" t="s">
        <v>103</v>
      </c>
      <c r="D207" s="67" t="s">
        <v>236</v>
      </c>
      <c r="E207" s="40"/>
      <c r="F207" s="39">
        <v>0</v>
      </c>
      <c r="G207" s="39">
        <v>0</v>
      </c>
      <c r="H207" s="39">
        <v>0</v>
      </c>
      <c r="I207" s="39">
        <v>0</v>
      </c>
      <c r="J207" s="39">
        <v>0</v>
      </c>
      <c r="K207" s="39">
        <v>0</v>
      </c>
      <c r="L207" s="39">
        <v>0</v>
      </c>
      <c r="M207" s="39">
        <v>0</v>
      </c>
      <c r="N207" s="39">
        <v>0</v>
      </c>
      <c r="O207" s="39">
        <v>0</v>
      </c>
      <c r="P207" s="39">
        <v>0</v>
      </c>
      <c r="Q207" s="39">
        <v>0</v>
      </c>
      <c r="R207" s="39">
        <v>0</v>
      </c>
      <c r="S207" s="39">
        <v>675080.50816056097</v>
      </c>
      <c r="T207" s="39">
        <v>689257.19883193274</v>
      </c>
      <c r="U207" s="39">
        <v>703731.60000740329</v>
      </c>
      <c r="V207" s="39">
        <v>718509.96360755863</v>
      </c>
      <c r="W207" s="39">
        <v>733598.67284331727</v>
      </c>
      <c r="X207" s="39">
        <v>749004.24497302691</v>
      </c>
      <c r="Y207" s="39">
        <v>764733.3341174603</v>
      </c>
    </row>
    <row r="208" spans="1:25" x14ac:dyDescent="0.25">
      <c r="A208" s="1" t="s">
        <v>4</v>
      </c>
      <c r="B208" s="1" t="s">
        <v>5</v>
      </c>
      <c r="C208" s="51" t="s">
        <v>105</v>
      </c>
      <c r="D208" s="67" t="s">
        <v>237</v>
      </c>
      <c r="E208" s="40"/>
      <c r="F208" s="39">
        <v>0</v>
      </c>
      <c r="G208" s="39">
        <v>0</v>
      </c>
      <c r="H208" s="39">
        <v>0</v>
      </c>
      <c r="I208" s="39">
        <v>0</v>
      </c>
      <c r="J208" s="39">
        <v>0</v>
      </c>
      <c r="K208" s="39">
        <v>0</v>
      </c>
      <c r="L208" s="39">
        <v>0</v>
      </c>
      <c r="M208" s="39">
        <v>0</v>
      </c>
      <c r="N208" s="39">
        <v>0</v>
      </c>
      <c r="O208" s="39">
        <v>0</v>
      </c>
      <c r="P208" s="39">
        <v>0</v>
      </c>
      <c r="Q208" s="39">
        <v>0</v>
      </c>
      <c r="R208" s="39">
        <v>0</v>
      </c>
      <c r="S208" s="39">
        <v>0</v>
      </c>
      <c r="T208" s="39">
        <v>0</v>
      </c>
      <c r="U208" s="39">
        <v>0</v>
      </c>
      <c r="V208" s="39">
        <v>0</v>
      </c>
      <c r="W208" s="39">
        <v>0</v>
      </c>
      <c r="X208" s="39">
        <v>0</v>
      </c>
      <c r="Y208" s="39">
        <v>0</v>
      </c>
    </row>
    <row r="209" spans="1:45" x14ac:dyDescent="0.25">
      <c r="A209" s="1" t="s">
        <v>4</v>
      </c>
      <c r="B209" s="1" t="s">
        <v>5</v>
      </c>
      <c r="C209" s="51" t="s">
        <v>107</v>
      </c>
      <c r="D209" s="67" t="s">
        <v>238</v>
      </c>
      <c r="E209" s="40"/>
      <c r="F209" s="39">
        <v>0</v>
      </c>
      <c r="G209" s="39">
        <v>0</v>
      </c>
      <c r="H209" s="39">
        <v>0</v>
      </c>
      <c r="I209" s="39">
        <v>0</v>
      </c>
      <c r="J209" s="39">
        <v>0</v>
      </c>
      <c r="K209" s="39">
        <v>0</v>
      </c>
      <c r="L209" s="39">
        <v>0</v>
      </c>
      <c r="M209" s="39">
        <v>0</v>
      </c>
      <c r="N209" s="39">
        <v>0</v>
      </c>
      <c r="O209" s="39">
        <v>0</v>
      </c>
      <c r="P209" s="39">
        <v>0</v>
      </c>
      <c r="Q209" s="39">
        <v>0</v>
      </c>
      <c r="R209" s="39">
        <v>0</v>
      </c>
      <c r="S209" s="39">
        <v>0</v>
      </c>
      <c r="T209" s="39">
        <v>0</v>
      </c>
      <c r="U209" s="39">
        <v>0</v>
      </c>
      <c r="V209" s="39">
        <v>0</v>
      </c>
      <c r="W209" s="39">
        <v>0</v>
      </c>
      <c r="X209" s="39">
        <v>0</v>
      </c>
      <c r="Y209" s="39">
        <v>0</v>
      </c>
    </row>
    <row r="210" spans="1:45" x14ac:dyDescent="0.25">
      <c r="A210" s="1" t="s">
        <v>4</v>
      </c>
      <c r="B210" s="1" t="s">
        <v>5</v>
      </c>
      <c r="C210" s="51" t="s">
        <v>109</v>
      </c>
      <c r="D210" s="67" t="s">
        <v>239</v>
      </c>
      <c r="E210" s="40"/>
      <c r="F210" s="39">
        <v>0</v>
      </c>
      <c r="G210" s="39">
        <v>0</v>
      </c>
      <c r="H210" s="39">
        <v>0</v>
      </c>
      <c r="I210" s="39">
        <v>0</v>
      </c>
      <c r="J210" s="39">
        <v>0</v>
      </c>
      <c r="K210" s="39">
        <v>0</v>
      </c>
      <c r="L210" s="39">
        <v>0</v>
      </c>
      <c r="M210" s="39">
        <v>0</v>
      </c>
      <c r="N210" s="39">
        <v>0</v>
      </c>
      <c r="O210" s="39">
        <v>0</v>
      </c>
      <c r="P210" s="39">
        <v>0</v>
      </c>
      <c r="Q210" s="39">
        <v>0</v>
      </c>
      <c r="R210" s="39">
        <v>0</v>
      </c>
      <c r="S210" s="39">
        <v>0</v>
      </c>
      <c r="T210" s="39">
        <v>0</v>
      </c>
      <c r="U210" s="39">
        <v>0</v>
      </c>
      <c r="V210" s="39">
        <v>0</v>
      </c>
      <c r="W210" s="39">
        <v>0</v>
      </c>
      <c r="X210" s="39">
        <v>0</v>
      </c>
      <c r="Y210" s="39">
        <v>0</v>
      </c>
    </row>
    <row r="211" spans="1:45" x14ac:dyDescent="0.25">
      <c r="A211" s="1" t="s">
        <v>4</v>
      </c>
      <c r="B211" s="1" t="s">
        <v>5</v>
      </c>
      <c r="C211" s="51" t="s">
        <v>111</v>
      </c>
      <c r="D211" s="67" t="s">
        <v>240</v>
      </c>
      <c r="E211" s="40"/>
      <c r="F211" s="39">
        <v>0</v>
      </c>
      <c r="G211" s="39">
        <v>0</v>
      </c>
      <c r="H211" s="39">
        <v>0</v>
      </c>
      <c r="I211" s="39">
        <v>0</v>
      </c>
      <c r="J211" s="39">
        <v>0</v>
      </c>
      <c r="K211" s="39">
        <v>0</v>
      </c>
      <c r="L211" s="39">
        <v>0</v>
      </c>
      <c r="M211" s="39">
        <v>0</v>
      </c>
      <c r="N211" s="39">
        <v>0</v>
      </c>
      <c r="O211" s="39">
        <v>0</v>
      </c>
      <c r="P211" s="39">
        <v>0</v>
      </c>
      <c r="Q211" s="39">
        <v>0</v>
      </c>
      <c r="R211" s="39">
        <v>0</v>
      </c>
      <c r="S211" s="39">
        <v>0</v>
      </c>
      <c r="T211" s="39">
        <v>0</v>
      </c>
      <c r="U211" s="39">
        <v>0</v>
      </c>
      <c r="V211" s="39">
        <v>0</v>
      </c>
      <c r="W211" s="39">
        <v>0</v>
      </c>
      <c r="X211" s="39">
        <v>0</v>
      </c>
      <c r="Y211" s="39">
        <v>0</v>
      </c>
    </row>
    <row r="212" spans="1:45" x14ac:dyDescent="0.25">
      <c r="A212" s="1" t="s">
        <v>4</v>
      </c>
      <c r="B212" s="1" t="s">
        <v>5</v>
      </c>
      <c r="C212" s="18">
        <v>467893767.98669225</v>
      </c>
      <c r="D212" s="68" t="s">
        <v>241</v>
      </c>
      <c r="E212" t="s">
        <v>242</v>
      </c>
      <c r="F212" s="42">
        <v>8414150.1006468274</v>
      </c>
      <c r="G212" s="42">
        <v>14034657.737799119</v>
      </c>
      <c r="H212" s="42">
        <v>19280796.898578569</v>
      </c>
      <c r="I212" s="42">
        <v>21049761.959927235</v>
      </c>
      <c r="J212" s="42">
        <v>22375414.114574824</v>
      </c>
      <c r="K212" s="42">
        <v>26212074.289757587</v>
      </c>
      <c r="L212" s="42">
        <v>30058413.403038487</v>
      </c>
      <c r="M212" s="42">
        <v>33908226.550022736</v>
      </c>
      <c r="N212" s="42">
        <v>37819174.843032308</v>
      </c>
      <c r="O212" s="42">
        <v>41899159.243469566</v>
      </c>
      <c r="P212" s="42">
        <v>46290390.591790587</v>
      </c>
      <c r="Q212" s="42">
        <v>50637231.91482611</v>
      </c>
      <c r="R212" s="42">
        <v>55081075.23357264</v>
      </c>
      <c r="S212" s="42">
        <v>72315041.963530213</v>
      </c>
      <c r="T212" s="42">
        <v>76886776.974545598</v>
      </c>
      <c r="U212" s="42">
        <v>83956526.947269753</v>
      </c>
      <c r="V212" s="42">
        <v>88818904.282996401</v>
      </c>
      <c r="W212" s="42">
        <v>93799478.182149112</v>
      </c>
      <c r="X212" s="42">
        <v>98907582.23352553</v>
      </c>
      <c r="Y212" s="42">
        <v>104109178.04997315</v>
      </c>
    </row>
    <row r="213" spans="1:45" x14ac:dyDescent="0.25">
      <c r="A213" s="1" t="s">
        <v>4</v>
      </c>
      <c r="B213" s="1" t="s">
        <v>5</v>
      </c>
      <c r="C213" s="18">
        <v>118801130.57129836</v>
      </c>
      <c r="D213" s="68" t="s">
        <v>243</v>
      </c>
      <c r="E213" t="s">
        <v>244</v>
      </c>
      <c r="F213" s="42">
        <v>1002966.6919971019</v>
      </c>
      <c r="G213" s="42">
        <v>4421641.7769658519</v>
      </c>
      <c r="H213" s="42">
        <v>6407234.4065422071</v>
      </c>
      <c r="I213" s="42">
        <v>7607720.7172483085</v>
      </c>
      <c r="J213" s="42">
        <v>7392863.448796737</v>
      </c>
      <c r="K213" s="42">
        <v>7314104.5974200796</v>
      </c>
      <c r="L213" s="42">
        <v>8157392.3751304522</v>
      </c>
      <c r="M213" s="42">
        <v>8958057.1915509179</v>
      </c>
      <c r="N213" s="42">
        <v>9767534.9766303264</v>
      </c>
      <c r="O213" s="42">
        <v>10657699.70120493</v>
      </c>
      <c r="P213" s="42">
        <v>11679073.504193986</v>
      </c>
      <c r="Q213" s="42">
        <v>12721216.006347483</v>
      </c>
      <c r="R213" s="42">
        <v>13655790.133262234</v>
      </c>
      <c r="S213" s="42">
        <v>16099380.875866447</v>
      </c>
      <c r="T213" s="42">
        <v>21128087.253650386</v>
      </c>
      <c r="U213" s="42">
        <v>20665872.467321511</v>
      </c>
      <c r="V213" s="42">
        <v>20790391.585381713</v>
      </c>
      <c r="W213" s="42">
        <v>20899185.169957336</v>
      </c>
      <c r="X213" s="42">
        <v>21124882.022531688</v>
      </c>
      <c r="Y213" s="42">
        <v>21737490.206294708</v>
      </c>
    </row>
    <row r="214" spans="1:45" x14ac:dyDescent="0.25">
      <c r="A214" s="1" t="s">
        <v>4</v>
      </c>
      <c r="B214" s="1" t="s">
        <v>5</v>
      </c>
      <c r="C214" s="18">
        <v>344024180.75160331</v>
      </c>
      <c r="D214" s="68" t="s">
        <v>245</v>
      </c>
      <c r="E214" t="s">
        <v>246</v>
      </c>
      <c r="F214" s="42">
        <v>31281166.152019776</v>
      </c>
      <c r="G214" s="42">
        <v>31281166.152019776</v>
      </c>
      <c r="H214" s="42">
        <v>31281166.152019776</v>
      </c>
      <c r="I214" s="42">
        <v>31281166.152019776</v>
      </c>
      <c r="J214" s="42">
        <v>31281166.152019776</v>
      </c>
      <c r="K214" s="42">
        <v>31281165.186735637</v>
      </c>
      <c r="L214" s="42">
        <v>31281164.25616736</v>
      </c>
      <c r="M214" s="42">
        <v>31281163.360314932</v>
      </c>
      <c r="N214" s="42">
        <v>31281162.49917838</v>
      </c>
      <c r="O214" s="42">
        <v>31281161.672757689</v>
      </c>
      <c r="P214" s="42">
        <v>29650423.209044751</v>
      </c>
      <c r="Q214" s="42">
        <v>29529757.100026738</v>
      </c>
      <c r="R214" s="42">
        <v>29529756.133538943</v>
      </c>
      <c r="S214" s="42">
        <v>29529755.200563345</v>
      </c>
      <c r="T214" s="42">
        <v>29529754.301099956</v>
      </c>
      <c r="U214" s="42">
        <v>29529753.435148768</v>
      </c>
      <c r="V214" s="42">
        <v>29529752.602709785</v>
      </c>
      <c r="W214" s="42">
        <v>29340538.431821689</v>
      </c>
      <c r="X214" s="42">
        <v>26443259.652857002</v>
      </c>
      <c r="Y214" s="42">
        <v>26443258.920954626</v>
      </c>
    </row>
    <row r="215" spans="1:45" x14ac:dyDescent="0.25">
      <c r="A215" s="1" t="s">
        <v>4</v>
      </c>
      <c r="B215" s="1" t="s">
        <v>5</v>
      </c>
      <c r="C215" s="18">
        <v>21822273591.80685</v>
      </c>
      <c r="D215" s="68" t="s">
        <v>247</v>
      </c>
      <c r="E215" t="s">
        <v>248</v>
      </c>
      <c r="F215" s="42">
        <v>1217411871.1703286</v>
      </c>
      <c r="G215" s="42">
        <v>1391194549.8740799</v>
      </c>
      <c r="H215" s="42">
        <v>1542699767.4592283</v>
      </c>
      <c r="I215" s="42">
        <v>1552670443.3106465</v>
      </c>
      <c r="J215" s="42">
        <v>1544054474.6744921</v>
      </c>
      <c r="K215" s="42">
        <v>1630579704.1837928</v>
      </c>
      <c r="L215" s="42">
        <v>1713943156.2695665</v>
      </c>
      <c r="M215" s="42">
        <v>1793424888.2357359</v>
      </c>
      <c r="N215" s="42">
        <v>1870615066.8105156</v>
      </c>
      <c r="O215" s="42">
        <v>1949471518.2249029</v>
      </c>
      <c r="P215" s="42">
        <v>2035070921.9919512</v>
      </c>
      <c r="Q215" s="42">
        <v>2114779774.8168631</v>
      </c>
      <c r="R215" s="42">
        <v>2193495957.0846062</v>
      </c>
      <c r="S215" s="42">
        <v>2637558115.6447029</v>
      </c>
      <c r="T215" s="42">
        <v>2692469578.9891109</v>
      </c>
      <c r="U215" s="42">
        <v>2816908835.0324998</v>
      </c>
      <c r="V215" s="42">
        <v>2871856658.5450644</v>
      </c>
      <c r="W215" s="42">
        <v>2925786595.8919649</v>
      </c>
      <c r="X215" s="42">
        <v>2982361985.2998352</v>
      </c>
      <c r="Y215" s="42">
        <v>3037733551.2979689</v>
      </c>
    </row>
    <row r="216" spans="1:45" x14ac:dyDescent="0.25">
      <c r="A216" s="1" t="s">
        <v>4</v>
      </c>
      <c r="B216" s="1" t="s">
        <v>5</v>
      </c>
      <c r="C216" s="18">
        <v>194706321.92007437</v>
      </c>
      <c r="D216" s="68" t="s">
        <v>249</v>
      </c>
      <c r="E216" t="s">
        <v>250</v>
      </c>
      <c r="F216" s="39">
        <v>11113436.444827426</v>
      </c>
      <c r="G216" s="39">
        <v>11906644.890022468</v>
      </c>
      <c r="H216" s="39">
        <v>13391379.205206633</v>
      </c>
      <c r="I216" s="39">
        <v>14128414.928931693</v>
      </c>
      <c r="J216" s="39">
        <v>14134598.313903827</v>
      </c>
      <c r="K216" s="39">
        <v>14490205.006955389</v>
      </c>
      <c r="L216" s="39">
        <v>15265639.8085675</v>
      </c>
      <c r="M216" s="39">
        <v>16008925.481298666</v>
      </c>
      <c r="N216" s="39">
        <v>16724034.049614457</v>
      </c>
      <c r="O216" s="39">
        <v>17436288.606138114</v>
      </c>
      <c r="P216" s="39">
        <v>18186925.977852602</v>
      </c>
      <c r="Q216" s="39">
        <v>18941454.024993245</v>
      </c>
      <c r="R216" s="39">
        <v>19664564.50241911</v>
      </c>
      <c r="S216" s="39">
        <v>22050718.277943477</v>
      </c>
      <c r="T216" s="39">
        <v>24328218.50855574</v>
      </c>
      <c r="U216" s="39">
        <v>25146841.551607817</v>
      </c>
      <c r="V216" s="39">
        <v>25965630.555920627</v>
      </c>
      <c r="W216" s="39">
        <v>26462588.941254742</v>
      </c>
      <c r="X216" s="39">
        <v>26966976.139534418</v>
      </c>
      <c r="Y216" s="39">
        <v>27477943.46438092</v>
      </c>
    </row>
    <row r="217" spans="1:45" x14ac:dyDescent="0.25">
      <c r="A217" s="1" t="s">
        <v>4</v>
      </c>
      <c r="B217" s="1" t="s">
        <v>5</v>
      </c>
      <c r="D217" s="68"/>
      <c r="F217" s="39"/>
      <c r="G217" s="69"/>
      <c r="H217" s="39"/>
      <c r="I217" s="55"/>
      <c r="J217" s="39"/>
      <c r="K217" s="39"/>
      <c r="L217" s="39"/>
      <c r="M217" s="39"/>
      <c r="N217" s="39"/>
      <c r="O217" s="39"/>
      <c r="P217" s="39"/>
      <c r="Q217" s="39"/>
      <c r="R217" s="39"/>
      <c r="S217" s="39"/>
      <c r="T217" s="39"/>
      <c r="U217" s="39"/>
      <c r="V217" s="39"/>
      <c r="W217" s="39"/>
      <c r="X217" s="39"/>
      <c r="Y217" s="39"/>
    </row>
    <row r="218" spans="1:45" x14ac:dyDescent="0.25">
      <c r="A218" s="1" t="s">
        <v>4</v>
      </c>
      <c r="B218" s="1" t="s">
        <v>5</v>
      </c>
      <c r="D218" s="68"/>
      <c r="F218" s="70"/>
      <c r="G218" s="39"/>
      <c r="H218" s="39"/>
      <c r="I218" s="39"/>
      <c r="J218" s="39"/>
      <c r="K218" s="39"/>
      <c r="L218" s="39"/>
      <c r="M218" s="39"/>
      <c r="N218" s="39"/>
      <c r="O218" s="39"/>
      <c r="P218" s="39"/>
      <c r="Q218" s="39"/>
      <c r="R218" s="39"/>
      <c r="S218" s="39"/>
      <c r="T218" s="39"/>
      <c r="U218" s="39"/>
      <c r="V218" s="39"/>
      <c r="W218" s="39"/>
      <c r="X218" s="39"/>
      <c r="Y218" s="39"/>
    </row>
    <row r="219" spans="1:45" s="12" customFormat="1" x14ac:dyDescent="0.25">
      <c r="A219" s="1" t="s">
        <v>4</v>
      </c>
      <c r="B219" s="1" t="s">
        <v>5</v>
      </c>
      <c r="D219" s="13" t="s">
        <v>251</v>
      </c>
      <c r="F219" s="56"/>
      <c r="G219" s="56"/>
      <c r="H219" s="56"/>
      <c r="I219" s="56"/>
      <c r="J219" s="56"/>
      <c r="K219" s="56"/>
      <c r="L219" s="56"/>
      <c r="M219" s="56"/>
      <c r="N219" s="56"/>
      <c r="O219" s="56"/>
      <c r="P219" s="56"/>
      <c r="Q219" s="56"/>
      <c r="R219" s="56"/>
      <c r="S219" s="56"/>
      <c r="T219" s="56"/>
      <c r="U219" s="56"/>
      <c r="V219" s="56"/>
      <c r="W219" s="56"/>
      <c r="X219" s="56"/>
      <c r="Y219" s="56"/>
      <c r="Z219"/>
      <c r="AA219"/>
      <c r="AB219"/>
      <c r="AC219"/>
      <c r="AD219"/>
      <c r="AE219"/>
      <c r="AF219"/>
      <c r="AG219"/>
      <c r="AH219"/>
      <c r="AI219"/>
      <c r="AJ219"/>
      <c r="AK219"/>
      <c r="AL219"/>
      <c r="AM219"/>
      <c r="AN219"/>
      <c r="AO219"/>
      <c r="AP219"/>
      <c r="AQ219"/>
      <c r="AR219"/>
      <c r="AS219"/>
    </row>
    <row r="220" spans="1:45" x14ac:dyDescent="0.25">
      <c r="A220" s="1" t="s">
        <v>4</v>
      </c>
      <c r="B220" s="1" t="s">
        <v>5</v>
      </c>
      <c r="D220" s="68"/>
      <c r="F220" s="17">
        <v>2022</v>
      </c>
      <c r="G220" s="17">
        <v>2023</v>
      </c>
      <c r="H220" s="17">
        <v>2024</v>
      </c>
      <c r="I220" s="17">
        <v>2025</v>
      </c>
      <c r="J220" s="17">
        <v>2026</v>
      </c>
      <c r="K220" s="17">
        <v>2027</v>
      </c>
      <c r="L220" s="17">
        <v>2028</v>
      </c>
      <c r="M220" s="17">
        <v>2029</v>
      </c>
      <c r="N220" s="17">
        <v>2030</v>
      </c>
      <c r="O220" s="17">
        <v>2031</v>
      </c>
      <c r="P220" s="17">
        <v>2032</v>
      </c>
      <c r="Q220" s="17">
        <v>2033</v>
      </c>
      <c r="R220" s="17">
        <v>2034</v>
      </c>
      <c r="S220" s="17">
        <v>2035</v>
      </c>
      <c r="T220" s="17">
        <v>2036</v>
      </c>
      <c r="U220" s="17">
        <v>2037</v>
      </c>
      <c r="V220" s="17">
        <v>2038</v>
      </c>
      <c r="W220" s="17">
        <v>2039</v>
      </c>
      <c r="X220" s="17">
        <v>2040</v>
      </c>
      <c r="Y220" s="17">
        <v>2041</v>
      </c>
    </row>
    <row r="221" spans="1:45" x14ac:dyDescent="0.25">
      <c r="A221" s="1" t="s">
        <v>4</v>
      </c>
      <c r="B221" s="1" t="s">
        <v>5</v>
      </c>
      <c r="D221" s="68" t="s">
        <v>252</v>
      </c>
      <c r="E221" t="s">
        <v>253</v>
      </c>
      <c r="F221" s="42">
        <v>185760017.87655658</v>
      </c>
      <c r="G221" s="42">
        <v>179125731.5238224</v>
      </c>
      <c r="H221" s="42">
        <v>172491445.17108822</v>
      </c>
      <c r="I221" s="42">
        <v>165857158.81835404</v>
      </c>
      <c r="J221" s="42">
        <v>159222872.46561986</v>
      </c>
      <c r="K221" s="42">
        <v>152588586.11288568</v>
      </c>
      <c r="L221" s="42">
        <v>145954299.76015151</v>
      </c>
      <c r="M221" s="42">
        <v>139320013.40741733</v>
      </c>
      <c r="N221" s="42">
        <v>132685727.05468316</v>
      </c>
      <c r="O221" s="42">
        <v>126051440.701949</v>
      </c>
      <c r="P221" s="42">
        <v>119417154.34921484</v>
      </c>
      <c r="Q221" s="42">
        <v>112782867.99648067</v>
      </c>
      <c r="R221" s="42">
        <v>106148581.64374651</v>
      </c>
      <c r="S221" s="42">
        <v>99514295.291012347</v>
      </c>
      <c r="T221" s="42">
        <v>92880008.938278183</v>
      </c>
      <c r="U221" s="42">
        <v>86245722.58554402</v>
      </c>
      <c r="V221" s="42">
        <v>79611436.232809857</v>
      </c>
      <c r="W221" s="42">
        <v>72977149.880075693</v>
      </c>
      <c r="X221" s="42">
        <v>66342863.52734153</v>
      </c>
      <c r="Y221" s="42">
        <v>59708577.174607366</v>
      </c>
    </row>
    <row r="222" spans="1:45" x14ac:dyDescent="0.25">
      <c r="A222" s="1" t="s">
        <v>4</v>
      </c>
      <c r="B222" s="1" t="s">
        <v>5</v>
      </c>
      <c r="D222" s="68" t="s">
        <v>254</v>
      </c>
      <c r="E222" t="s">
        <v>253</v>
      </c>
      <c r="F222" s="42">
        <v>17634742.844003484</v>
      </c>
      <c r="G222" s="42">
        <v>15883333.792010453</v>
      </c>
      <c r="H222" s="42">
        <v>14131924.740017422</v>
      </c>
      <c r="I222" s="42">
        <v>12380515.68802439</v>
      </c>
      <c r="J222" s="42">
        <v>10629106.636031359</v>
      </c>
      <c r="K222" s="42">
        <v>8877697.5840383284</v>
      </c>
      <c r="L222" s="42">
        <v>7126289.4973294353</v>
      </c>
      <c r="M222" s="42">
        <v>5374882.3411888191</v>
      </c>
      <c r="N222" s="42">
        <v>3623476.0809006179</v>
      </c>
      <c r="O222" s="42">
        <v>1872070.6817489704</v>
      </c>
      <c r="P222" s="42">
        <v>120666.10901801474</v>
      </c>
      <c r="Q222" s="42">
        <v>0</v>
      </c>
      <c r="R222" s="42">
        <v>0</v>
      </c>
      <c r="S222" s="42">
        <v>0</v>
      </c>
      <c r="T222" s="42">
        <v>0</v>
      </c>
      <c r="U222" s="42">
        <v>0</v>
      </c>
      <c r="V222" s="42">
        <v>0</v>
      </c>
      <c r="W222" s="42">
        <v>0</v>
      </c>
      <c r="X222" s="42">
        <v>0</v>
      </c>
      <c r="Y222" s="42">
        <v>0</v>
      </c>
    </row>
    <row r="223" spans="1:45" x14ac:dyDescent="0.25">
      <c r="A223" s="1" t="s">
        <v>4</v>
      </c>
      <c r="B223" s="1" t="s">
        <v>5</v>
      </c>
      <c r="D223" s="68" t="s">
        <v>255</v>
      </c>
      <c r="E223" t="s">
        <v>253</v>
      </c>
      <c r="F223" s="42">
        <v>53666199.978725903</v>
      </c>
      <c r="G223" s="42">
        <v>51741661.416177705</v>
      </c>
      <c r="H223" s="42">
        <v>49817122.853629507</v>
      </c>
      <c r="I223" s="42">
        <v>47892584.291081309</v>
      </c>
      <c r="J223" s="42">
        <v>45968045.728533112</v>
      </c>
      <c r="K223" s="42">
        <v>44043507.165984914</v>
      </c>
      <c r="L223" s="42">
        <v>42118968.603436716</v>
      </c>
      <c r="M223" s="42">
        <v>40194430.040888518</v>
      </c>
      <c r="N223" s="42">
        <v>38269891.47834032</v>
      </c>
      <c r="O223" s="42">
        <v>36345352.915792122</v>
      </c>
      <c r="P223" s="42">
        <v>34420814.353243925</v>
      </c>
      <c r="Q223" s="42">
        <v>32496275.790695723</v>
      </c>
      <c r="R223" s="42">
        <v>30571737.228147522</v>
      </c>
      <c r="S223" s="42">
        <v>28647198.66559932</v>
      </c>
      <c r="T223" s="42">
        <v>26722660.103051119</v>
      </c>
      <c r="U223" s="42">
        <v>24798121.540502917</v>
      </c>
      <c r="V223" s="42">
        <v>22873582.977954715</v>
      </c>
      <c r="W223" s="42">
        <v>20949044.415406514</v>
      </c>
      <c r="X223" s="42">
        <v>19024505.852858312</v>
      </c>
      <c r="Y223" s="42">
        <v>17099967.290310111</v>
      </c>
    </row>
    <row r="224" spans="1:45" x14ac:dyDescent="0.25">
      <c r="A224" s="1" t="s">
        <v>4</v>
      </c>
      <c r="B224" s="1" t="s">
        <v>5</v>
      </c>
      <c r="D224" s="68" t="s">
        <v>256</v>
      </c>
      <c r="E224" t="s">
        <v>253</v>
      </c>
      <c r="F224" s="42">
        <v>18843033.675082769</v>
      </c>
      <c r="G224" s="42">
        <v>17911340.025248308</v>
      </c>
      <c r="H224" s="42">
        <v>16979646.375413846</v>
      </c>
      <c r="I224" s="42">
        <v>16047952.725579385</v>
      </c>
      <c r="J224" s="42">
        <v>15116259.075744923</v>
      </c>
      <c r="K224" s="42">
        <v>14184565.425910462</v>
      </c>
      <c r="L224" s="42">
        <v>13252871.776076</v>
      </c>
      <c r="M224" s="42">
        <v>12321178.126241539</v>
      </c>
      <c r="N224" s="42">
        <v>11389484.476407077</v>
      </c>
      <c r="O224" s="42">
        <v>10457790.826572616</v>
      </c>
      <c r="P224" s="42">
        <v>9526097.1767381541</v>
      </c>
      <c r="Q224" s="42">
        <v>8594403.5269036926</v>
      </c>
      <c r="R224" s="42">
        <v>7662709.8770692311</v>
      </c>
      <c r="S224" s="42">
        <v>6731017.1937225657</v>
      </c>
      <c r="T224" s="42">
        <v>5799325.4433514941</v>
      </c>
      <c r="U224" s="42">
        <v>4867634.5924438126</v>
      </c>
      <c r="V224" s="42">
        <v>3935944.6074873186</v>
      </c>
      <c r="W224" s="42">
        <v>3004255.4549698085</v>
      </c>
      <c r="X224" s="42">
        <v>2072567.1013790788</v>
      </c>
      <c r="Y224" s="42">
        <v>1140879.5132029266</v>
      </c>
    </row>
    <row r="225" spans="1:25" x14ac:dyDescent="0.25">
      <c r="A225" s="1" t="s">
        <v>4</v>
      </c>
      <c r="B225" s="1" t="s">
        <v>5</v>
      </c>
      <c r="D225" s="68" t="s">
        <v>257</v>
      </c>
      <c r="E225" t="s">
        <v>253</v>
      </c>
      <c r="F225" s="42">
        <v>191135487.73982915</v>
      </c>
      <c r="G225" s="42">
        <v>186109938.5194875</v>
      </c>
      <c r="H225" s="42">
        <v>181084389.29914585</v>
      </c>
      <c r="I225" s="42">
        <v>176058840.07880419</v>
      </c>
      <c r="J225" s="42">
        <v>171033290.85846254</v>
      </c>
      <c r="K225" s="42">
        <v>166007741.63812089</v>
      </c>
      <c r="L225" s="42">
        <v>160982192.41777924</v>
      </c>
      <c r="M225" s="42">
        <v>155956643.19743758</v>
      </c>
      <c r="N225" s="42">
        <v>150931093.97709593</v>
      </c>
      <c r="O225" s="42">
        <v>145905544.75675428</v>
      </c>
      <c r="P225" s="42">
        <v>140879995.53641263</v>
      </c>
      <c r="Q225" s="42">
        <v>135854446.31607097</v>
      </c>
      <c r="R225" s="42">
        <v>130828897.09572932</v>
      </c>
      <c r="S225" s="42">
        <v>125803347.87538767</v>
      </c>
      <c r="T225" s="42">
        <v>120777798.65504602</v>
      </c>
      <c r="U225" s="42">
        <v>115752249.43470436</v>
      </c>
      <c r="V225" s="42">
        <v>110726700.21436271</v>
      </c>
      <c r="W225" s="42">
        <v>105701150.99402106</v>
      </c>
      <c r="X225" s="42">
        <v>100675601.77367941</v>
      </c>
      <c r="Y225" s="42">
        <v>95650052.553337753</v>
      </c>
    </row>
    <row r="226" spans="1:25" x14ac:dyDescent="0.25">
      <c r="A226" s="1" t="s">
        <v>4</v>
      </c>
      <c r="B226" s="1" t="s">
        <v>5</v>
      </c>
      <c r="D226" s="68" t="s">
        <v>258</v>
      </c>
      <c r="E226" t="s">
        <v>253</v>
      </c>
      <c r="F226" s="42">
        <v>19978844.301705364</v>
      </c>
      <c r="G226" s="42">
        <v>19241859.245116085</v>
      </c>
      <c r="H226" s="42">
        <v>18504874.188526805</v>
      </c>
      <c r="I226" s="42">
        <v>17767889.131937526</v>
      </c>
      <c r="J226" s="42">
        <v>17030904.075348247</v>
      </c>
      <c r="K226" s="42">
        <v>16293919.018758969</v>
      </c>
      <c r="L226" s="42">
        <v>15556933.962169692</v>
      </c>
      <c r="M226" s="42">
        <v>14819948.905580414</v>
      </c>
      <c r="N226" s="42">
        <v>14082963.848991137</v>
      </c>
      <c r="O226" s="42">
        <v>13345978.79240186</v>
      </c>
      <c r="P226" s="42">
        <v>12608993.735812582</v>
      </c>
      <c r="Q226" s="42">
        <v>11872008.679223305</v>
      </c>
      <c r="R226" s="42">
        <v>11135023.622634027</v>
      </c>
      <c r="S226" s="42">
        <v>10398038.56604475</v>
      </c>
      <c r="T226" s="42">
        <v>9661053.5094554722</v>
      </c>
      <c r="U226" s="42">
        <v>8924068.4528661948</v>
      </c>
      <c r="V226" s="42">
        <v>8187083.3962769164</v>
      </c>
      <c r="W226" s="42">
        <v>7450098.339687638</v>
      </c>
      <c r="X226" s="42">
        <v>6713113.2830983596</v>
      </c>
      <c r="Y226" s="42">
        <v>5976128.2265090812</v>
      </c>
    </row>
    <row r="227" spans="1:25" x14ac:dyDescent="0.25">
      <c r="A227" s="1" t="s">
        <v>4</v>
      </c>
      <c r="B227" s="1" t="s">
        <v>5</v>
      </c>
      <c r="D227" s="68" t="s">
        <v>259</v>
      </c>
      <c r="E227" t="s">
        <v>253</v>
      </c>
      <c r="F227" s="42">
        <v>122234639.33107294</v>
      </c>
      <c r="G227" s="42">
        <v>118677070.75321881</v>
      </c>
      <c r="H227" s="42">
        <v>115119502.17536469</v>
      </c>
      <c r="I227" s="42">
        <v>111561933.59751056</v>
      </c>
      <c r="J227" s="42">
        <v>108004365.01965643</v>
      </c>
      <c r="K227" s="42">
        <v>104446796.44180231</v>
      </c>
      <c r="L227" s="42">
        <v>100889227.86394818</v>
      </c>
      <c r="M227" s="42">
        <v>97331659.286094055</v>
      </c>
      <c r="N227" s="42">
        <v>93774090.708239928</v>
      </c>
      <c r="O227" s="42">
        <v>90216522.130385801</v>
      </c>
      <c r="P227" s="42">
        <v>86658953.552531675</v>
      </c>
      <c r="Q227" s="42">
        <v>83101384.974677548</v>
      </c>
      <c r="R227" s="42">
        <v>79543816.396823421</v>
      </c>
      <c r="S227" s="42">
        <v>75986247.818969294</v>
      </c>
      <c r="T227" s="42">
        <v>72428679.241115168</v>
      </c>
      <c r="U227" s="42">
        <v>68871110.663261041</v>
      </c>
      <c r="V227" s="42">
        <v>65313542.085406914</v>
      </c>
      <c r="W227" s="42">
        <v>61755973.507552788</v>
      </c>
      <c r="X227" s="42">
        <v>58198404.929698661</v>
      </c>
      <c r="Y227" s="42">
        <v>54640836.351844534</v>
      </c>
    </row>
    <row r="228" spans="1:25" x14ac:dyDescent="0.25">
      <c r="A228" s="1" t="s">
        <v>4</v>
      </c>
      <c r="B228" s="1" t="s">
        <v>5</v>
      </c>
      <c r="D228" s="68" t="s">
        <v>260</v>
      </c>
      <c r="E228" t="s">
        <v>253</v>
      </c>
      <c r="F228" s="42">
        <v>79978463.661937967</v>
      </c>
      <c r="G228" s="42">
        <v>77373181.805813894</v>
      </c>
      <c r="H228" s="42">
        <v>74767899.94968982</v>
      </c>
      <c r="I228" s="42">
        <v>72162618.093565747</v>
      </c>
      <c r="J228" s="42">
        <v>69557336.237441674</v>
      </c>
      <c r="K228" s="42">
        <v>66952054.381317601</v>
      </c>
      <c r="L228" s="42">
        <v>64346772.525193527</v>
      </c>
      <c r="M228" s="42">
        <v>61741490.669069454</v>
      </c>
      <c r="N228" s="42">
        <v>59136208.812945381</v>
      </c>
      <c r="O228" s="42">
        <v>56530926.956821308</v>
      </c>
      <c r="P228" s="42">
        <v>53925645.100697234</v>
      </c>
      <c r="Q228" s="42">
        <v>51320363.244573161</v>
      </c>
      <c r="R228" s="42">
        <v>48715081.388449088</v>
      </c>
      <c r="S228" s="42">
        <v>46109799.532325014</v>
      </c>
      <c r="T228" s="42">
        <v>43504517.676200941</v>
      </c>
      <c r="U228" s="42">
        <v>40899235.820076868</v>
      </c>
      <c r="V228" s="42">
        <v>38293953.963952795</v>
      </c>
      <c r="W228" s="42">
        <v>35688672.107828721</v>
      </c>
      <c r="X228" s="42">
        <v>33083390.251704648</v>
      </c>
      <c r="Y228" s="42">
        <v>30478108.395580575</v>
      </c>
    </row>
    <row r="229" spans="1:25" x14ac:dyDescent="0.25">
      <c r="A229" s="1" t="s">
        <v>4</v>
      </c>
      <c r="B229" s="1" t="s">
        <v>5</v>
      </c>
      <c r="D229" s="68" t="s">
        <v>261</v>
      </c>
      <c r="E229" t="s">
        <v>253</v>
      </c>
      <c r="F229" s="42">
        <v>55367631.567244291</v>
      </c>
      <c r="G229" s="42">
        <v>52281140.181732871</v>
      </c>
      <c r="H229" s="42">
        <v>49194648.79622145</v>
      </c>
      <c r="I229" s="42">
        <v>46108157.410710029</v>
      </c>
      <c r="J229" s="42">
        <v>43021666.025198609</v>
      </c>
      <c r="K229" s="42">
        <v>39935174.639687188</v>
      </c>
      <c r="L229" s="42">
        <v>36848683.254175767</v>
      </c>
      <c r="M229" s="42">
        <v>33762191.868664347</v>
      </c>
      <c r="N229" s="42">
        <v>30675700.483152922</v>
      </c>
      <c r="O229" s="42">
        <v>27589209.097641498</v>
      </c>
      <c r="P229" s="42">
        <v>24502717.712130073</v>
      </c>
      <c r="Q229" s="42">
        <v>21416226.326618649</v>
      </c>
      <c r="R229" s="42">
        <v>18329734.941107225</v>
      </c>
      <c r="S229" s="42">
        <v>15243243.5555958</v>
      </c>
      <c r="T229" s="42">
        <v>12156752.170084376</v>
      </c>
      <c r="U229" s="42">
        <v>9070260.7845729515</v>
      </c>
      <c r="V229" s="42">
        <v>5983769.399061528</v>
      </c>
      <c r="W229" s="42">
        <v>2897278.0135501046</v>
      </c>
      <c r="X229" s="42">
        <v>0</v>
      </c>
      <c r="Y229" s="42">
        <v>0</v>
      </c>
    </row>
    <row r="230" spans="1:25" x14ac:dyDescent="0.25">
      <c r="A230" s="1" t="s">
        <v>4</v>
      </c>
      <c r="B230" s="1" t="s">
        <v>5</v>
      </c>
      <c r="D230" s="68" t="s">
        <v>262</v>
      </c>
      <c r="E230" t="s">
        <v>253</v>
      </c>
      <c r="F230" s="42">
        <v>210114254.32560128</v>
      </c>
      <c r="G230" s="42">
        <v>205272252.89680389</v>
      </c>
      <c r="H230" s="42">
        <v>200430251.46800649</v>
      </c>
      <c r="I230" s="42">
        <v>195588250.0392091</v>
      </c>
      <c r="J230" s="42">
        <v>190746248.6104117</v>
      </c>
      <c r="K230" s="42">
        <v>185904247.18161431</v>
      </c>
      <c r="L230" s="42">
        <v>181062245.75281692</v>
      </c>
      <c r="M230" s="42">
        <v>176220244.32401952</v>
      </c>
      <c r="N230" s="42">
        <v>171378242.89522213</v>
      </c>
      <c r="O230" s="42">
        <v>166536241.46642473</v>
      </c>
      <c r="P230" s="42">
        <v>161694240.03762734</v>
      </c>
      <c r="Q230" s="42">
        <v>156852238.60882995</v>
      </c>
      <c r="R230" s="42">
        <v>152010237.18003255</v>
      </c>
      <c r="S230" s="42">
        <v>147168235.75123516</v>
      </c>
      <c r="T230" s="42">
        <v>142326234.32243776</v>
      </c>
      <c r="U230" s="42">
        <v>137484232.89364037</v>
      </c>
      <c r="V230" s="42">
        <v>132642231.46484298</v>
      </c>
      <c r="W230" s="42">
        <v>127800230.03604558</v>
      </c>
      <c r="X230" s="42">
        <v>122958228.60724819</v>
      </c>
      <c r="Y230" s="42">
        <v>118116227.17845079</v>
      </c>
    </row>
    <row r="231" spans="1:25" x14ac:dyDescent="0.25">
      <c r="A231" s="1" t="s">
        <v>4</v>
      </c>
      <c r="B231" s="1" t="s">
        <v>5</v>
      </c>
      <c r="D231" s="68" t="s">
        <v>263</v>
      </c>
      <c r="E231" t="s">
        <v>253</v>
      </c>
      <c r="F231" s="42">
        <v>5567123.0412321538</v>
      </c>
      <c r="G231" s="42">
        <v>5381762.0315401917</v>
      </c>
      <c r="H231" s="42">
        <v>5196401.0218482297</v>
      </c>
      <c r="I231" s="42">
        <v>5011040.0121562677</v>
      </c>
      <c r="J231" s="42">
        <v>4825679.0024643056</v>
      </c>
      <c r="K231" s="42">
        <v>4640317.9927723436</v>
      </c>
      <c r="L231" s="42">
        <v>4454956.9830803815</v>
      </c>
      <c r="M231" s="42">
        <v>4269595.9733884195</v>
      </c>
      <c r="N231" s="42">
        <v>4084234.9636964574</v>
      </c>
      <c r="O231" s="42">
        <v>3898873.9540044954</v>
      </c>
      <c r="P231" s="42">
        <v>3713512.9443125334</v>
      </c>
      <c r="Q231" s="42">
        <v>3528151.9346205713</v>
      </c>
      <c r="R231" s="42">
        <v>3342790.9249286093</v>
      </c>
      <c r="S231" s="42">
        <v>3157429.9152366472</v>
      </c>
      <c r="T231" s="42">
        <v>2972068.9055446852</v>
      </c>
      <c r="U231" s="42">
        <v>2786707.8958527232</v>
      </c>
      <c r="V231" s="42">
        <v>2601346.8861607611</v>
      </c>
      <c r="W231" s="42">
        <v>2415985.8764687991</v>
      </c>
      <c r="X231" s="42">
        <v>2230624.866776837</v>
      </c>
      <c r="Y231" s="42">
        <v>2045263.8570848752</v>
      </c>
    </row>
    <row r="232" spans="1:25" x14ac:dyDescent="0.25">
      <c r="A232" s="1" t="s">
        <v>4</v>
      </c>
      <c r="B232" s="1" t="s">
        <v>5</v>
      </c>
      <c r="D232" s="68" t="s">
        <v>264</v>
      </c>
      <c r="E232" t="s">
        <v>253</v>
      </c>
      <c r="F232" s="42">
        <v>0</v>
      </c>
      <c r="G232" s="42">
        <v>0</v>
      </c>
      <c r="H232" s="42">
        <v>0</v>
      </c>
      <c r="I232" s="42">
        <v>0</v>
      </c>
      <c r="J232" s="42">
        <v>0</v>
      </c>
      <c r="K232" s="42">
        <v>0</v>
      </c>
      <c r="L232" s="42">
        <v>0</v>
      </c>
      <c r="M232" s="42">
        <v>0</v>
      </c>
      <c r="N232" s="42">
        <v>0</v>
      </c>
      <c r="O232" s="42">
        <v>0</v>
      </c>
      <c r="P232" s="42">
        <v>0</v>
      </c>
      <c r="Q232" s="42">
        <v>0</v>
      </c>
      <c r="R232" s="42">
        <v>0</v>
      </c>
      <c r="S232" s="42">
        <v>0</v>
      </c>
      <c r="T232" s="42">
        <v>0</v>
      </c>
      <c r="U232" s="42">
        <v>0</v>
      </c>
      <c r="V232" s="42">
        <v>0</v>
      </c>
      <c r="W232" s="42">
        <v>0</v>
      </c>
      <c r="X232" s="42">
        <v>0</v>
      </c>
      <c r="Y232" s="42">
        <v>0</v>
      </c>
    </row>
    <row r="233" spans="1:25" x14ac:dyDescent="0.25">
      <c r="A233" s="1" t="s">
        <v>4</v>
      </c>
      <c r="B233" s="1" t="s">
        <v>5</v>
      </c>
      <c r="D233" s="68" t="s">
        <v>265</v>
      </c>
      <c r="E233" t="s">
        <v>253</v>
      </c>
      <c r="F233" s="42">
        <v>0</v>
      </c>
      <c r="G233" s="42">
        <v>0</v>
      </c>
      <c r="H233" s="42">
        <v>0</v>
      </c>
      <c r="I233" s="42">
        <v>0</v>
      </c>
      <c r="J233" s="42">
        <v>0</v>
      </c>
      <c r="K233" s="42">
        <v>0</v>
      </c>
      <c r="L233" s="42">
        <v>0</v>
      </c>
      <c r="M233" s="42">
        <v>0</v>
      </c>
      <c r="N233" s="42">
        <v>0</v>
      </c>
      <c r="O233" s="42">
        <v>0</v>
      </c>
      <c r="P233" s="42">
        <v>0</v>
      </c>
      <c r="Q233" s="42">
        <v>0</v>
      </c>
      <c r="R233" s="42">
        <v>0</v>
      </c>
      <c r="S233" s="42">
        <v>0</v>
      </c>
      <c r="T233" s="42">
        <v>0</v>
      </c>
      <c r="U233" s="42">
        <v>0</v>
      </c>
      <c r="V233" s="42">
        <v>0</v>
      </c>
      <c r="W233" s="42">
        <v>0</v>
      </c>
      <c r="X233" s="42">
        <v>0</v>
      </c>
      <c r="Y233" s="42">
        <v>0</v>
      </c>
    </row>
    <row r="234" spans="1:25" x14ac:dyDescent="0.25">
      <c r="A234" s="1" t="s">
        <v>4</v>
      </c>
      <c r="B234" s="1" t="s">
        <v>5</v>
      </c>
      <c r="D234" s="68" t="s">
        <v>266</v>
      </c>
      <c r="E234" t="s">
        <v>253</v>
      </c>
      <c r="F234" s="42">
        <v>0</v>
      </c>
      <c r="G234" s="42">
        <v>0</v>
      </c>
      <c r="H234" s="42">
        <v>0</v>
      </c>
      <c r="I234" s="42">
        <v>0</v>
      </c>
      <c r="J234" s="42">
        <v>0</v>
      </c>
      <c r="K234" s="42">
        <v>0</v>
      </c>
      <c r="L234" s="42">
        <v>0</v>
      </c>
      <c r="M234" s="42">
        <v>0</v>
      </c>
      <c r="N234" s="42">
        <v>0</v>
      </c>
      <c r="O234" s="42">
        <v>0</v>
      </c>
      <c r="P234" s="42">
        <v>0</v>
      </c>
      <c r="Q234" s="42">
        <v>0</v>
      </c>
      <c r="R234" s="42">
        <v>0</v>
      </c>
      <c r="S234" s="42">
        <v>0</v>
      </c>
      <c r="T234" s="42">
        <v>0</v>
      </c>
      <c r="U234" s="42">
        <v>0</v>
      </c>
      <c r="V234" s="42">
        <v>0</v>
      </c>
      <c r="W234" s="42">
        <v>0</v>
      </c>
      <c r="X234" s="42">
        <v>0</v>
      </c>
      <c r="Y234" s="42">
        <v>0</v>
      </c>
    </row>
    <row r="235" spans="1:25" x14ac:dyDescent="0.25">
      <c r="A235" s="1" t="s">
        <v>4</v>
      </c>
      <c r="B235" s="1" t="s">
        <v>5</v>
      </c>
      <c r="D235" s="68" t="s">
        <v>267</v>
      </c>
      <c r="E235" t="s">
        <v>253</v>
      </c>
      <c r="F235" s="42">
        <v>0</v>
      </c>
      <c r="G235" s="42">
        <v>0</v>
      </c>
      <c r="H235" s="42">
        <v>0</v>
      </c>
      <c r="I235" s="42">
        <v>0</v>
      </c>
      <c r="J235" s="42">
        <v>0</v>
      </c>
      <c r="K235" s="42">
        <v>0</v>
      </c>
      <c r="L235" s="42">
        <v>0</v>
      </c>
      <c r="M235" s="42">
        <v>0</v>
      </c>
      <c r="N235" s="42">
        <v>0</v>
      </c>
      <c r="O235" s="42">
        <v>0</v>
      </c>
      <c r="P235" s="42">
        <v>0</v>
      </c>
      <c r="Q235" s="42">
        <v>0</v>
      </c>
      <c r="R235" s="42">
        <v>0</v>
      </c>
      <c r="S235" s="42">
        <v>0</v>
      </c>
      <c r="T235" s="42">
        <v>0</v>
      </c>
      <c r="U235" s="42">
        <v>0</v>
      </c>
      <c r="V235" s="42">
        <v>0</v>
      </c>
      <c r="W235" s="42">
        <v>0</v>
      </c>
      <c r="X235" s="42">
        <v>0</v>
      </c>
      <c r="Y235" s="42">
        <v>0</v>
      </c>
    </row>
    <row r="236" spans="1:25" x14ac:dyDescent="0.25">
      <c r="A236" s="1" t="s">
        <v>4</v>
      </c>
      <c r="B236" s="1" t="s">
        <v>5</v>
      </c>
      <c r="D236" s="71" t="s">
        <v>268</v>
      </c>
      <c r="E236" t="s">
        <v>253</v>
      </c>
      <c r="F236" s="23">
        <v>960280438.34299183</v>
      </c>
      <c r="G236" s="23">
        <v>928999272.19097209</v>
      </c>
      <c r="H236" s="23">
        <v>897718106.03895235</v>
      </c>
      <c r="I236" s="23">
        <v>866436939.88693249</v>
      </c>
      <c r="J236" s="23">
        <v>835155773.73491263</v>
      </c>
      <c r="K236" s="23">
        <v>803874607.58289289</v>
      </c>
      <c r="L236" s="23">
        <v>772593442.39615738</v>
      </c>
      <c r="M236" s="23">
        <v>741312278.13999009</v>
      </c>
      <c r="N236" s="23">
        <v>710031114.77967513</v>
      </c>
      <c r="O236" s="23">
        <v>678749952.28049672</v>
      </c>
      <c r="P236" s="23">
        <v>647468790.60773897</v>
      </c>
      <c r="Q236" s="23">
        <v>617818367.39869428</v>
      </c>
      <c r="R236" s="23">
        <v>588288610.29866755</v>
      </c>
      <c r="S236" s="23">
        <v>558758854.16512859</v>
      </c>
      <c r="T236" s="23">
        <v>529229098.96456522</v>
      </c>
      <c r="U236" s="23">
        <v>499699344.66346532</v>
      </c>
      <c r="V236" s="23">
        <v>470169591.22831643</v>
      </c>
      <c r="W236" s="23">
        <v>440639838.62560666</v>
      </c>
      <c r="X236" s="23">
        <v>411299300.19378501</v>
      </c>
      <c r="Y236" s="23">
        <v>384856040.54092801</v>
      </c>
    </row>
    <row r="237" spans="1:25" x14ac:dyDescent="0.25">
      <c r="A237" s="1" t="s">
        <v>4</v>
      </c>
      <c r="B237" s="1" t="s">
        <v>5</v>
      </c>
      <c r="D237" s="68"/>
      <c r="F237" s="39"/>
      <c r="G237" s="39"/>
      <c r="H237" s="39"/>
      <c r="I237" s="39"/>
      <c r="J237" s="39"/>
      <c r="K237" s="39"/>
      <c r="L237" s="39"/>
      <c r="M237" s="39"/>
      <c r="N237" s="39"/>
      <c r="O237" s="39"/>
      <c r="P237" s="39"/>
      <c r="Q237" s="39"/>
      <c r="R237" s="39"/>
      <c r="S237" s="39"/>
      <c r="T237" s="39"/>
      <c r="U237" s="39"/>
      <c r="V237" s="39"/>
      <c r="W237" s="39"/>
      <c r="X237" s="39"/>
      <c r="Y237" s="39"/>
    </row>
    <row r="238" spans="1:25" x14ac:dyDescent="0.25">
      <c r="A238" s="1" t="s">
        <v>4</v>
      </c>
      <c r="B238" s="1" t="s">
        <v>5</v>
      </c>
      <c r="D238" s="68" t="s">
        <v>252</v>
      </c>
      <c r="E238" t="s">
        <v>269</v>
      </c>
      <c r="F238" s="42">
        <v>179125731.5238224</v>
      </c>
      <c r="G238" s="42">
        <v>172491445.17108822</v>
      </c>
      <c r="H238" s="42">
        <v>165857158.81835404</v>
      </c>
      <c r="I238" s="42">
        <v>159222872.46561986</v>
      </c>
      <c r="J238" s="42">
        <v>152588586.11288568</v>
      </c>
      <c r="K238" s="42">
        <v>145954299.76015151</v>
      </c>
      <c r="L238" s="42">
        <v>139320013.40741733</v>
      </c>
      <c r="M238" s="42">
        <v>132685727.05468316</v>
      </c>
      <c r="N238" s="42">
        <v>126051440.701949</v>
      </c>
      <c r="O238" s="42">
        <v>119417154.34921484</v>
      </c>
      <c r="P238" s="42">
        <v>112782867.99648067</v>
      </c>
      <c r="Q238" s="42">
        <v>106148581.64374651</v>
      </c>
      <c r="R238" s="42">
        <v>99514295.291012347</v>
      </c>
      <c r="S238" s="42">
        <v>92880008.938278183</v>
      </c>
      <c r="T238" s="42">
        <v>86245722.58554402</v>
      </c>
      <c r="U238" s="42">
        <v>79611436.232809857</v>
      </c>
      <c r="V238" s="42">
        <v>72977149.880075693</v>
      </c>
      <c r="W238" s="42">
        <v>66342863.52734153</v>
      </c>
      <c r="X238" s="42">
        <v>59708577.174607366</v>
      </c>
      <c r="Y238" s="42">
        <v>53074290.821873203</v>
      </c>
    </row>
    <row r="239" spans="1:25" x14ac:dyDescent="0.25">
      <c r="A239" s="1" t="s">
        <v>4</v>
      </c>
      <c r="B239" s="1" t="s">
        <v>5</v>
      </c>
      <c r="D239" s="68" t="s">
        <v>254</v>
      </c>
      <c r="E239" t="s">
        <v>269</v>
      </c>
      <c r="F239" s="42">
        <v>15883333.792010453</v>
      </c>
      <c r="G239" s="42">
        <v>14131924.740017422</v>
      </c>
      <c r="H239" s="42">
        <v>12380515.68802439</v>
      </c>
      <c r="I239" s="42">
        <v>10629106.636031359</v>
      </c>
      <c r="J239" s="42">
        <v>8877697.5840383284</v>
      </c>
      <c r="K239" s="42">
        <v>7126289.4973294353</v>
      </c>
      <c r="L239" s="42">
        <v>5374882.3411888191</v>
      </c>
      <c r="M239" s="42">
        <v>3623476.0809006179</v>
      </c>
      <c r="N239" s="42">
        <v>1872070.6817489704</v>
      </c>
      <c r="O239" s="42">
        <v>120666.10901801474</v>
      </c>
      <c r="P239" s="42">
        <v>0</v>
      </c>
      <c r="Q239" s="42">
        <v>0</v>
      </c>
      <c r="R239" s="42">
        <v>0</v>
      </c>
      <c r="S239" s="42">
        <v>0</v>
      </c>
      <c r="T239" s="42">
        <v>0</v>
      </c>
      <c r="U239" s="42">
        <v>0</v>
      </c>
      <c r="V239" s="42">
        <v>0</v>
      </c>
      <c r="W239" s="42">
        <v>0</v>
      </c>
      <c r="X239" s="42">
        <v>0</v>
      </c>
      <c r="Y239" s="42">
        <v>0</v>
      </c>
    </row>
    <row r="240" spans="1:25" x14ac:dyDescent="0.25">
      <c r="A240" s="1" t="s">
        <v>4</v>
      </c>
      <c r="B240" s="1" t="s">
        <v>5</v>
      </c>
      <c r="D240" s="68" t="s">
        <v>255</v>
      </c>
      <c r="E240" t="s">
        <v>269</v>
      </c>
      <c r="F240" s="42">
        <v>51741661.416177705</v>
      </c>
      <c r="G240" s="42">
        <v>49817122.853629507</v>
      </c>
      <c r="H240" s="42">
        <v>47892584.291081309</v>
      </c>
      <c r="I240" s="42">
        <v>45968045.728533112</v>
      </c>
      <c r="J240" s="42">
        <v>44043507.165984914</v>
      </c>
      <c r="K240" s="42">
        <v>42118968.603436716</v>
      </c>
      <c r="L240" s="42">
        <v>40194430.040888518</v>
      </c>
      <c r="M240" s="42">
        <v>38269891.47834032</v>
      </c>
      <c r="N240" s="42">
        <v>36345352.915792122</v>
      </c>
      <c r="O240" s="42">
        <v>34420814.353243925</v>
      </c>
      <c r="P240" s="42">
        <v>32496275.790695723</v>
      </c>
      <c r="Q240" s="42">
        <v>30571737.228147522</v>
      </c>
      <c r="R240" s="42">
        <v>28647198.66559932</v>
      </c>
      <c r="S240" s="42">
        <v>26722660.103051119</v>
      </c>
      <c r="T240" s="42">
        <v>24798121.540502917</v>
      </c>
      <c r="U240" s="42">
        <v>22873582.977954715</v>
      </c>
      <c r="V240" s="42">
        <v>20949044.415406514</v>
      </c>
      <c r="W240" s="42">
        <v>19024505.852858312</v>
      </c>
      <c r="X240" s="42">
        <v>17099967.290310111</v>
      </c>
      <c r="Y240" s="42">
        <v>15175428.727761911</v>
      </c>
    </row>
    <row r="241" spans="1:25" x14ac:dyDescent="0.25">
      <c r="A241" s="1" t="s">
        <v>4</v>
      </c>
      <c r="B241" s="1" t="s">
        <v>5</v>
      </c>
      <c r="D241" s="68" t="s">
        <v>256</v>
      </c>
      <c r="E241" t="s">
        <v>269</v>
      </c>
      <c r="F241" s="42">
        <v>17911340.025248308</v>
      </c>
      <c r="G241" s="42">
        <v>16979646.375413846</v>
      </c>
      <c r="H241" s="42">
        <v>16047952.725579385</v>
      </c>
      <c r="I241" s="42">
        <v>15116259.075744923</v>
      </c>
      <c r="J241" s="42">
        <v>14184565.425910462</v>
      </c>
      <c r="K241" s="42">
        <v>13252871.776076</v>
      </c>
      <c r="L241" s="42">
        <v>12321178.126241539</v>
      </c>
      <c r="M241" s="42">
        <v>11389484.476407077</v>
      </c>
      <c r="N241" s="42">
        <v>10457790.826572616</v>
      </c>
      <c r="O241" s="42">
        <v>9526097.1767381541</v>
      </c>
      <c r="P241" s="42">
        <v>8594403.5269036926</v>
      </c>
      <c r="Q241" s="42">
        <v>7662709.8770692311</v>
      </c>
      <c r="R241" s="42">
        <v>6731017.1937225657</v>
      </c>
      <c r="S241" s="42">
        <v>5799325.4433514941</v>
      </c>
      <c r="T241" s="42">
        <v>4867634.5924438126</v>
      </c>
      <c r="U241" s="42">
        <v>3935944.6074873186</v>
      </c>
      <c r="V241" s="42">
        <v>3004255.4549698085</v>
      </c>
      <c r="W241" s="42">
        <v>2072567.1013790788</v>
      </c>
      <c r="X241" s="42">
        <v>1140879.5132029266</v>
      </c>
      <c r="Y241" s="42">
        <v>209192.65692914883</v>
      </c>
    </row>
    <row r="242" spans="1:25" x14ac:dyDescent="0.25">
      <c r="A242" s="1" t="s">
        <v>4</v>
      </c>
      <c r="B242" s="1" t="s">
        <v>5</v>
      </c>
      <c r="D242" s="68" t="s">
        <v>257</v>
      </c>
      <c r="E242" t="s">
        <v>269</v>
      </c>
      <c r="F242" s="42">
        <v>186109938.5194875</v>
      </c>
      <c r="G242" s="42">
        <v>181084389.29914585</v>
      </c>
      <c r="H242" s="42">
        <v>176058840.07880419</v>
      </c>
      <c r="I242" s="42">
        <v>171033290.85846254</v>
      </c>
      <c r="J242" s="42">
        <v>166007741.63812089</v>
      </c>
      <c r="K242" s="42">
        <v>160982192.41777924</v>
      </c>
      <c r="L242" s="42">
        <v>155956643.19743758</v>
      </c>
      <c r="M242" s="42">
        <v>150931093.97709593</v>
      </c>
      <c r="N242" s="42">
        <v>145905544.75675428</v>
      </c>
      <c r="O242" s="42">
        <v>140879995.53641263</v>
      </c>
      <c r="P242" s="42">
        <v>135854446.31607097</v>
      </c>
      <c r="Q242" s="42">
        <v>130828897.09572932</v>
      </c>
      <c r="R242" s="42">
        <v>125803347.87538767</v>
      </c>
      <c r="S242" s="42">
        <v>120777798.65504602</v>
      </c>
      <c r="T242" s="42">
        <v>115752249.43470436</v>
      </c>
      <c r="U242" s="42">
        <v>110726700.21436271</v>
      </c>
      <c r="V242" s="42">
        <v>105701150.99402106</v>
      </c>
      <c r="W242" s="42">
        <v>100675601.77367941</v>
      </c>
      <c r="X242" s="42">
        <v>95650052.553337753</v>
      </c>
      <c r="Y242" s="42">
        <v>90624503.3329961</v>
      </c>
    </row>
    <row r="243" spans="1:25" x14ac:dyDescent="0.25">
      <c r="A243" s="1" t="s">
        <v>4</v>
      </c>
      <c r="B243" s="1" t="s">
        <v>5</v>
      </c>
      <c r="D243" s="68" t="s">
        <v>258</v>
      </c>
      <c r="E243" t="s">
        <v>269</v>
      </c>
      <c r="F243" s="42">
        <v>19241859.245116085</v>
      </c>
      <c r="G243" s="42">
        <v>18504874.188526805</v>
      </c>
      <c r="H243" s="42">
        <v>17767889.131937526</v>
      </c>
      <c r="I243" s="42">
        <v>17030904.075348247</v>
      </c>
      <c r="J243" s="42">
        <v>16293919.018758969</v>
      </c>
      <c r="K243" s="42">
        <v>15556933.962169692</v>
      </c>
      <c r="L243" s="42">
        <v>14819948.905580414</v>
      </c>
      <c r="M243" s="42">
        <v>14082963.848991137</v>
      </c>
      <c r="N243" s="42">
        <v>13345978.79240186</v>
      </c>
      <c r="O243" s="42">
        <v>12608993.735812582</v>
      </c>
      <c r="P243" s="42">
        <v>11872008.679223305</v>
      </c>
      <c r="Q243" s="42">
        <v>11135023.622634027</v>
      </c>
      <c r="R243" s="42">
        <v>10398038.56604475</v>
      </c>
      <c r="S243" s="42">
        <v>9661053.5094554722</v>
      </c>
      <c r="T243" s="42">
        <v>8924068.4528661948</v>
      </c>
      <c r="U243" s="42">
        <v>8187083.3962769164</v>
      </c>
      <c r="V243" s="42">
        <v>7450098.339687638</v>
      </c>
      <c r="W243" s="42">
        <v>6713113.2830983596</v>
      </c>
      <c r="X243" s="42">
        <v>5976128.2265090812</v>
      </c>
      <c r="Y243" s="42">
        <v>5239143.1699198028</v>
      </c>
    </row>
    <row r="244" spans="1:25" x14ac:dyDescent="0.25">
      <c r="A244" s="1" t="s">
        <v>4</v>
      </c>
      <c r="B244" s="1" t="s">
        <v>5</v>
      </c>
      <c r="D244" s="68" t="s">
        <v>259</v>
      </c>
      <c r="E244" t="s">
        <v>269</v>
      </c>
      <c r="F244" s="42">
        <v>118677070.75321881</v>
      </c>
      <c r="G244" s="42">
        <v>115119502.17536469</v>
      </c>
      <c r="H244" s="42">
        <v>111561933.59751056</v>
      </c>
      <c r="I244" s="42">
        <v>108004365.01965643</v>
      </c>
      <c r="J244" s="42">
        <v>104446796.44180231</v>
      </c>
      <c r="K244" s="42">
        <v>100889227.86394818</v>
      </c>
      <c r="L244" s="42">
        <v>97331659.286094055</v>
      </c>
      <c r="M244" s="42">
        <v>93774090.708239928</v>
      </c>
      <c r="N244" s="42">
        <v>90216522.130385801</v>
      </c>
      <c r="O244" s="42">
        <v>86658953.552531675</v>
      </c>
      <c r="P244" s="42">
        <v>83101384.974677548</v>
      </c>
      <c r="Q244" s="42">
        <v>79543816.396823421</v>
      </c>
      <c r="R244" s="42">
        <v>75986247.818969294</v>
      </c>
      <c r="S244" s="42">
        <v>72428679.241115168</v>
      </c>
      <c r="T244" s="42">
        <v>68871110.663261041</v>
      </c>
      <c r="U244" s="42">
        <v>65313542.085406914</v>
      </c>
      <c r="V244" s="42">
        <v>61755973.507552788</v>
      </c>
      <c r="W244" s="42">
        <v>58198404.929698661</v>
      </c>
      <c r="X244" s="42">
        <v>54640836.351844534</v>
      </c>
      <c r="Y244" s="42">
        <v>51083267.773990408</v>
      </c>
    </row>
    <row r="245" spans="1:25" x14ac:dyDescent="0.25">
      <c r="A245" s="1" t="s">
        <v>4</v>
      </c>
      <c r="B245" s="1" t="s">
        <v>5</v>
      </c>
      <c r="D245" s="68" t="s">
        <v>260</v>
      </c>
      <c r="E245" t="s">
        <v>269</v>
      </c>
      <c r="F245" s="42">
        <v>77373181.805813894</v>
      </c>
      <c r="G245" s="42">
        <v>74767899.94968982</v>
      </c>
      <c r="H245" s="42">
        <v>72162618.093565747</v>
      </c>
      <c r="I245" s="42">
        <v>69557336.237441674</v>
      </c>
      <c r="J245" s="42">
        <v>66952054.381317601</v>
      </c>
      <c r="K245" s="42">
        <v>64346772.525193527</v>
      </c>
      <c r="L245" s="42">
        <v>61741490.669069454</v>
      </c>
      <c r="M245" s="42">
        <v>59136208.812945381</v>
      </c>
      <c r="N245" s="42">
        <v>56530926.956821308</v>
      </c>
      <c r="O245" s="42">
        <v>53925645.100697234</v>
      </c>
      <c r="P245" s="42">
        <v>51320363.244573161</v>
      </c>
      <c r="Q245" s="42">
        <v>48715081.388449088</v>
      </c>
      <c r="R245" s="42">
        <v>46109799.532325014</v>
      </c>
      <c r="S245" s="42">
        <v>43504517.676200941</v>
      </c>
      <c r="T245" s="42">
        <v>40899235.820076868</v>
      </c>
      <c r="U245" s="42">
        <v>38293953.963952795</v>
      </c>
      <c r="V245" s="42">
        <v>35688672.107828721</v>
      </c>
      <c r="W245" s="42">
        <v>33083390.251704648</v>
      </c>
      <c r="X245" s="42">
        <v>30478108.395580575</v>
      </c>
      <c r="Y245" s="42">
        <v>27872826.539456502</v>
      </c>
    </row>
    <row r="246" spans="1:25" x14ac:dyDescent="0.25">
      <c r="A246" s="1" t="s">
        <v>4</v>
      </c>
      <c r="B246" s="1" t="s">
        <v>5</v>
      </c>
      <c r="D246" s="68" t="s">
        <v>261</v>
      </c>
      <c r="E246" t="s">
        <v>269</v>
      </c>
      <c r="F246" s="42">
        <v>52281140.181732871</v>
      </c>
      <c r="G246" s="42">
        <v>49194648.79622145</v>
      </c>
      <c r="H246" s="42">
        <v>46108157.410710029</v>
      </c>
      <c r="I246" s="42">
        <v>43021666.025198609</v>
      </c>
      <c r="J246" s="42">
        <v>39935174.639687188</v>
      </c>
      <c r="K246" s="42">
        <v>36848683.254175767</v>
      </c>
      <c r="L246" s="42">
        <v>33762191.868664347</v>
      </c>
      <c r="M246" s="42">
        <v>30675700.483152922</v>
      </c>
      <c r="N246" s="42">
        <v>27589209.097641498</v>
      </c>
      <c r="O246" s="42">
        <v>24502717.712130073</v>
      </c>
      <c r="P246" s="42">
        <v>21416226.326618649</v>
      </c>
      <c r="Q246" s="42">
        <v>18329734.941107225</v>
      </c>
      <c r="R246" s="42">
        <v>15243243.5555958</v>
      </c>
      <c r="S246" s="42">
        <v>12156752.170084376</v>
      </c>
      <c r="T246" s="42">
        <v>9070260.7845729515</v>
      </c>
      <c r="U246" s="42">
        <v>5983769.399061528</v>
      </c>
      <c r="V246" s="42">
        <v>2897278.0135501046</v>
      </c>
      <c r="W246" s="42">
        <v>0</v>
      </c>
      <c r="X246" s="42">
        <v>0</v>
      </c>
      <c r="Y246" s="42">
        <v>0</v>
      </c>
    </row>
    <row r="247" spans="1:25" x14ac:dyDescent="0.25">
      <c r="A247" s="1" t="s">
        <v>4</v>
      </c>
      <c r="B247" s="1" t="s">
        <v>5</v>
      </c>
      <c r="D247" s="68" t="s">
        <v>262</v>
      </c>
      <c r="E247" t="s">
        <v>269</v>
      </c>
      <c r="F247" s="42">
        <v>205272252.89680389</v>
      </c>
      <c r="G247" s="42">
        <v>200430251.46800649</v>
      </c>
      <c r="H247" s="42">
        <v>195588250.0392091</v>
      </c>
      <c r="I247" s="42">
        <v>190746248.6104117</v>
      </c>
      <c r="J247" s="42">
        <v>185904247.18161431</v>
      </c>
      <c r="K247" s="42">
        <v>181062245.75281692</v>
      </c>
      <c r="L247" s="42">
        <v>176220244.32401952</v>
      </c>
      <c r="M247" s="42">
        <v>171378242.89522213</v>
      </c>
      <c r="N247" s="42">
        <v>166536241.46642473</v>
      </c>
      <c r="O247" s="42">
        <v>161694240.03762734</v>
      </c>
      <c r="P247" s="42">
        <v>156852238.60882995</v>
      </c>
      <c r="Q247" s="42">
        <v>152010237.18003255</v>
      </c>
      <c r="R247" s="42">
        <v>147168235.75123516</v>
      </c>
      <c r="S247" s="42">
        <v>142326234.32243776</v>
      </c>
      <c r="T247" s="42">
        <v>137484232.89364037</v>
      </c>
      <c r="U247" s="42">
        <v>132642231.46484298</v>
      </c>
      <c r="V247" s="42">
        <v>127800230.03604558</v>
      </c>
      <c r="W247" s="42">
        <v>122958228.60724819</v>
      </c>
      <c r="X247" s="42">
        <v>118116227.17845079</v>
      </c>
      <c r="Y247" s="42">
        <v>113274225.7496534</v>
      </c>
    </row>
    <row r="248" spans="1:25" x14ac:dyDescent="0.25">
      <c r="A248" s="1" t="s">
        <v>4</v>
      </c>
      <c r="B248" s="1" t="s">
        <v>5</v>
      </c>
      <c r="D248" s="68" t="s">
        <v>263</v>
      </c>
      <c r="E248" t="s">
        <v>269</v>
      </c>
      <c r="F248" s="42">
        <v>5381762.0315401917</v>
      </c>
      <c r="G248" s="42">
        <v>5196401.0218482297</v>
      </c>
      <c r="H248" s="42">
        <v>5011040.0121562677</v>
      </c>
      <c r="I248" s="42">
        <v>4825679.0024643056</v>
      </c>
      <c r="J248" s="42">
        <v>4640317.9927723436</v>
      </c>
      <c r="K248" s="42">
        <v>4454956.9830803815</v>
      </c>
      <c r="L248" s="42">
        <v>4269595.9733884195</v>
      </c>
      <c r="M248" s="42">
        <v>4084234.9636964574</v>
      </c>
      <c r="N248" s="42">
        <v>3898873.9540044954</v>
      </c>
      <c r="O248" s="42">
        <v>3713512.9443125334</v>
      </c>
      <c r="P248" s="42">
        <v>3528151.9346205713</v>
      </c>
      <c r="Q248" s="42">
        <v>3342790.9249286093</v>
      </c>
      <c r="R248" s="42">
        <v>3157429.9152366472</v>
      </c>
      <c r="S248" s="42">
        <v>2972068.9055446852</v>
      </c>
      <c r="T248" s="42">
        <v>2786707.8958527232</v>
      </c>
      <c r="U248" s="42">
        <v>2601346.8861607611</v>
      </c>
      <c r="V248" s="42">
        <v>2415985.8764687991</v>
      </c>
      <c r="W248" s="42">
        <v>2230624.866776837</v>
      </c>
      <c r="X248" s="42">
        <v>2045263.8570848752</v>
      </c>
      <c r="Y248" s="42">
        <v>1859902.8473929134</v>
      </c>
    </row>
    <row r="249" spans="1:25" x14ac:dyDescent="0.25">
      <c r="A249" s="1" t="s">
        <v>4</v>
      </c>
      <c r="B249" s="1" t="s">
        <v>5</v>
      </c>
      <c r="D249" s="68" t="s">
        <v>264</v>
      </c>
      <c r="E249" t="s">
        <v>269</v>
      </c>
      <c r="F249" s="42">
        <v>0</v>
      </c>
      <c r="G249" s="42">
        <v>0</v>
      </c>
      <c r="H249" s="42">
        <v>0</v>
      </c>
      <c r="I249" s="42">
        <v>0</v>
      </c>
      <c r="J249" s="42">
        <v>0</v>
      </c>
      <c r="K249" s="42">
        <v>0</v>
      </c>
      <c r="L249" s="42">
        <v>0</v>
      </c>
      <c r="M249" s="42">
        <v>0</v>
      </c>
      <c r="N249" s="42">
        <v>0</v>
      </c>
      <c r="O249" s="42">
        <v>0</v>
      </c>
      <c r="P249" s="42">
        <v>0</v>
      </c>
      <c r="Q249" s="42">
        <v>0</v>
      </c>
      <c r="R249" s="42">
        <v>0</v>
      </c>
      <c r="S249" s="42">
        <v>0</v>
      </c>
      <c r="T249" s="42">
        <v>0</v>
      </c>
      <c r="U249" s="42">
        <v>0</v>
      </c>
      <c r="V249" s="42">
        <v>0</v>
      </c>
      <c r="W249" s="42">
        <v>0</v>
      </c>
      <c r="X249" s="42">
        <v>0</v>
      </c>
      <c r="Y249" s="42">
        <v>0</v>
      </c>
    </row>
    <row r="250" spans="1:25" x14ac:dyDescent="0.25">
      <c r="A250" s="1" t="s">
        <v>4</v>
      </c>
      <c r="B250" s="1" t="s">
        <v>5</v>
      </c>
      <c r="D250" s="68" t="s">
        <v>265</v>
      </c>
      <c r="E250" t="s">
        <v>269</v>
      </c>
      <c r="F250" s="42">
        <v>0</v>
      </c>
      <c r="G250" s="42">
        <v>0</v>
      </c>
      <c r="H250" s="42">
        <v>0</v>
      </c>
      <c r="I250" s="42">
        <v>0</v>
      </c>
      <c r="J250" s="42">
        <v>0</v>
      </c>
      <c r="K250" s="42">
        <v>0</v>
      </c>
      <c r="L250" s="42">
        <v>0</v>
      </c>
      <c r="M250" s="42">
        <v>0</v>
      </c>
      <c r="N250" s="42">
        <v>0</v>
      </c>
      <c r="O250" s="42">
        <v>0</v>
      </c>
      <c r="P250" s="42">
        <v>0</v>
      </c>
      <c r="Q250" s="42">
        <v>0</v>
      </c>
      <c r="R250" s="42">
        <v>0</v>
      </c>
      <c r="S250" s="42">
        <v>0</v>
      </c>
      <c r="T250" s="42">
        <v>0</v>
      </c>
      <c r="U250" s="42">
        <v>0</v>
      </c>
      <c r="V250" s="42">
        <v>0</v>
      </c>
      <c r="W250" s="42">
        <v>0</v>
      </c>
      <c r="X250" s="42">
        <v>0</v>
      </c>
      <c r="Y250" s="42">
        <v>0</v>
      </c>
    </row>
    <row r="251" spans="1:25" x14ac:dyDescent="0.25">
      <c r="A251" s="1" t="s">
        <v>4</v>
      </c>
      <c r="B251" s="1" t="s">
        <v>5</v>
      </c>
      <c r="D251" s="68" t="s">
        <v>266</v>
      </c>
      <c r="E251" t="s">
        <v>269</v>
      </c>
      <c r="F251" s="42">
        <v>0</v>
      </c>
      <c r="G251" s="42">
        <v>0</v>
      </c>
      <c r="H251" s="42">
        <v>0</v>
      </c>
      <c r="I251" s="42">
        <v>0</v>
      </c>
      <c r="J251" s="42">
        <v>0</v>
      </c>
      <c r="K251" s="42">
        <v>0</v>
      </c>
      <c r="L251" s="42">
        <v>0</v>
      </c>
      <c r="M251" s="42">
        <v>0</v>
      </c>
      <c r="N251" s="42">
        <v>0</v>
      </c>
      <c r="O251" s="42">
        <v>0</v>
      </c>
      <c r="P251" s="42">
        <v>0</v>
      </c>
      <c r="Q251" s="42">
        <v>0</v>
      </c>
      <c r="R251" s="42">
        <v>0</v>
      </c>
      <c r="S251" s="42">
        <v>0</v>
      </c>
      <c r="T251" s="42">
        <v>0</v>
      </c>
      <c r="U251" s="42">
        <v>0</v>
      </c>
      <c r="V251" s="42">
        <v>0</v>
      </c>
      <c r="W251" s="42">
        <v>0</v>
      </c>
      <c r="X251" s="42">
        <v>0</v>
      </c>
      <c r="Y251" s="42">
        <v>0</v>
      </c>
    </row>
    <row r="252" spans="1:25" x14ac:dyDescent="0.25">
      <c r="A252" s="1" t="s">
        <v>4</v>
      </c>
      <c r="B252" s="1" t="s">
        <v>5</v>
      </c>
      <c r="D252" s="68" t="s">
        <v>267</v>
      </c>
      <c r="E252" t="s">
        <v>269</v>
      </c>
      <c r="F252" s="42">
        <v>0</v>
      </c>
      <c r="G252" s="42">
        <v>0</v>
      </c>
      <c r="H252" s="42">
        <v>0</v>
      </c>
      <c r="I252" s="42">
        <v>0</v>
      </c>
      <c r="J252" s="42">
        <v>0</v>
      </c>
      <c r="K252" s="42">
        <v>0</v>
      </c>
      <c r="L252" s="42">
        <v>0</v>
      </c>
      <c r="M252" s="42">
        <v>0</v>
      </c>
      <c r="N252" s="42">
        <v>0</v>
      </c>
      <c r="O252" s="42">
        <v>0</v>
      </c>
      <c r="P252" s="42">
        <v>0</v>
      </c>
      <c r="Q252" s="42">
        <v>0</v>
      </c>
      <c r="R252" s="42">
        <v>0</v>
      </c>
      <c r="S252" s="42">
        <v>0</v>
      </c>
      <c r="T252" s="42">
        <v>0</v>
      </c>
      <c r="U252" s="42">
        <v>0</v>
      </c>
      <c r="V252" s="42">
        <v>0</v>
      </c>
      <c r="W252" s="42">
        <v>0</v>
      </c>
      <c r="X252" s="42">
        <v>0</v>
      </c>
      <c r="Y252" s="42">
        <v>0</v>
      </c>
    </row>
    <row r="253" spans="1:25" x14ac:dyDescent="0.25">
      <c r="A253" s="1" t="s">
        <v>4</v>
      </c>
      <c r="B253" s="1" t="s">
        <v>5</v>
      </c>
      <c r="D253" s="71" t="s">
        <v>268</v>
      </c>
      <c r="E253" t="s">
        <v>269</v>
      </c>
      <c r="F253" s="23">
        <v>928999272.19097209</v>
      </c>
      <c r="G253" s="23">
        <v>897718106.03895235</v>
      </c>
      <c r="H253" s="23">
        <v>866436939.88693249</v>
      </c>
      <c r="I253" s="23">
        <v>835155773.73491263</v>
      </c>
      <c r="J253" s="23">
        <v>803874607.58289289</v>
      </c>
      <c r="K253" s="23">
        <v>772593442.39615738</v>
      </c>
      <c r="L253" s="23">
        <v>741312278.13999009</v>
      </c>
      <c r="M253" s="23">
        <v>710031114.77967513</v>
      </c>
      <c r="N253" s="23">
        <v>678749952.28049672</v>
      </c>
      <c r="O253" s="23">
        <v>647468790.60773897</v>
      </c>
      <c r="P253" s="23">
        <v>617818367.39869428</v>
      </c>
      <c r="Q253" s="23">
        <v>588288610.29866755</v>
      </c>
      <c r="R253" s="23">
        <v>558758854.16512859</v>
      </c>
      <c r="S253" s="23">
        <v>529229098.96456522</v>
      </c>
      <c r="T253" s="23">
        <v>499699344.66346532</v>
      </c>
      <c r="U253" s="23">
        <v>470169591.22831643</v>
      </c>
      <c r="V253" s="23">
        <v>440639838.62560666</v>
      </c>
      <c r="W253" s="23">
        <v>411299300.19378501</v>
      </c>
      <c r="X253" s="23">
        <v>384856040.54092801</v>
      </c>
      <c r="Y253" s="23">
        <v>358412781.61997336</v>
      </c>
    </row>
    <row r="254" spans="1:25" x14ac:dyDescent="0.25">
      <c r="A254" s="1" t="s">
        <v>4</v>
      </c>
      <c r="B254" s="1" t="s">
        <v>5</v>
      </c>
      <c r="D254" s="68"/>
      <c r="F254" s="39"/>
      <c r="G254" s="39"/>
      <c r="H254" s="39"/>
      <c r="I254" s="39"/>
      <c r="J254" s="39"/>
      <c r="K254" s="39"/>
      <c r="L254" s="39"/>
      <c r="M254" s="39"/>
      <c r="N254" s="39"/>
      <c r="O254" s="39"/>
      <c r="P254" s="39"/>
      <c r="Q254" s="39"/>
      <c r="R254" s="39"/>
      <c r="S254" s="39"/>
      <c r="T254" s="39"/>
      <c r="U254" s="39"/>
      <c r="V254" s="39"/>
      <c r="W254" s="39"/>
      <c r="X254" s="39"/>
      <c r="Y254" s="39"/>
    </row>
    <row r="255" spans="1:25" x14ac:dyDescent="0.25">
      <c r="A255" s="1" t="s">
        <v>4</v>
      </c>
      <c r="B255" s="1" t="s">
        <v>5</v>
      </c>
      <c r="D255" s="68" t="s">
        <v>252</v>
      </c>
      <c r="E255" t="s">
        <v>270</v>
      </c>
      <c r="F255" s="39">
        <v>6634286.3527341783</v>
      </c>
      <c r="G255" s="39">
        <v>6634286.3527341783</v>
      </c>
      <c r="H255" s="39">
        <v>6634286.3527341783</v>
      </c>
      <c r="I255" s="39">
        <v>6634286.3527341783</v>
      </c>
      <c r="J255" s="39">
        <v>6634286.3527341783</v>
      </c>
      <c r="K255" s="39">
        <v>6634286.3527341783</v>
      </c>
      <c r="L255" s="39">
        <v>6634286.3527341783</v>
      </c>
      <c r="M255" s="39">
        <v>6634286.3527341634</v>
      </c>
      <c r="N255" s="39">
        <v>6634286.3527341634</v>
      </c>
      <c r="O255" s="39">
        <v>6634286.3527341634</v>
      </c>
      <c r="P255" s="39">
        <v>6634286.3527341634</v>
      </c>
      <c r="Q255" s="39">
        <v>6634286.3527341634</v>
      </c>
      <c r="R255" s="39">
        <v>6634286.3527341634</v>
      </c>
      <c r="S255" s="39">
        <v>6634286.3527341634</v>
      </c>
      <c r="T255" s="39">
        <v>6634286.3527341634</v>
      </c>
      <c r="U255" s="39">
        <v>6634286.3527341634</v>
      </c>
      <c r="V255" s="39">
        <v>6634286.3527341634</v>
      </c>
      <c r="W255" s="39">
        <v>6634286.3527341634</v>
      </c>
      <c r="X255" s="39">
        <v>6634286.3527341634</v>
      </c>
      <c r="Y255" s="39">
        <v>6634286.3527341634</v>
      </c>
    </row>
    <row r="256" spans="1:25" x14ac:dyDescent="0.25">
      <c r="A256" s="1" t="s">
        <v>4</v>
      </c>
      <c r="B256" s="1" t="s">
        <v>5</v>
      </c>
      <c r="D256" s="68" t="s">
        <v>254</v>
      </c>
      <c r="E256" t="s">
        <v>270</v>
      </c>
      <c r="F256" s="39">
        <v>1751409.0519930311</v>
      </c>
      <c r="G256" s="39">
        <v>1751409.0519930311</v>
      </c>
      <c r="H256" s="39">
        <v>1751409.0519930311</v>
      </c>
      <c r="I256" s="39">
        <v>1751409.0519930311</v>
      </c>
      <c r="J256" s="39">
        <v>1751409.0519930311</v>
      </c>
      <c r="K256" s="39">
        <v>1751408.0867088931</v>
      </c>
      <c r="L256" s="39">
        <v>1751407.1561406162</v>
      </c>
      <c r="M256" s="39">
        <v>1751406.2602882013</v>
      </c>
      <c r="N256" s="39">
        <v>1751405.3991516475</v>
      </c>
      <c r="O256" s="39">
        <v>1751404.5727309557</v>
      </c>
      <c r="P256" s="39">
        <v>120666.10901801474</v>
      </c>
      <c r="Q256" s="39">
        <v>0</v>
      </c>
      <c r="R256" s="39">
        <v>0</v>
      </c>
      <c r="S256" s="39">
        <v>0</v>
      </c>
      <c r="T256" s="39">
        <v>0</v>
      </c>
      <c r="U256" s="39">
        <v>0</v>
      </c>
      <c r="V256" s="39">
        <v>0</v>
      </c>
      <c r="W256" s="39">
        <v>0</v>
      </c>
      <c r="X256" s="39">
        <v>0</v>
      </c>
      <c r="Y256" s="39">
        <v>0</v>
      </c>
    </row>
    <row r="257" spans="1:45" x14ac:dyDescent="0.25">
      <c r="A257" s="1" t="s">
        <v>4</v>
      </c>
      <c r="B257" s="1" t="s">
        <v>5</v>
      </c>
      <c r="D257" s="68" t="s">
        <v>255</v>
      </c>
      <c r="E257" t="s">
        <v>270</v>
      </c>
      <c r="F257" s="39">
        <v>1924538.5625481978</v>
      </c>
      <c r="G257" s="39">
        <v>1924538.5625481978</v>
      </c>
      <c r="H257" s="39">
        <v>1924538.5625481978</v>
      </c>
      <c r="I257" s="39">
        <v>1924538.5625481978</v>
      </c>
      <c r="J257" s="39">
        <v>1924538.5625481978</v>
      </c>
      <c r="K257" s="39">
        <v>1924538.5625481978</v>
      </c>
      <c r="L257" s="39">
        <v>1924538.5625481978</v>
      </c>
      <c r="M257" s="39">
        <v>1924538.5625481978</v>
      </c>
      <c r="N257" s="39">
        <v>1924538.5625481978</v>
      </c>
      <c r="O257" s="39">
        <v>1924538.5625481978</v>
      </c>
      <c r="P257" s="39">
        <v>1924538.5625482015</v>
      </c>
      <c r="Q257" s="39">
        <v>1924538.5625482015</v>
      </c>
      <c r="R257" s="39">
        <v>1924538.5625482015</v>
      </c>
      <c r="S257" s="39">
        <v>1924538.5625482015</v>
      </c>
      <c r="T257" s="39">
        <v>1924538.5625482015</v>
      </c>
      <c r="U257" s="39">
        <v>1924538.5625482015</v>
      </c>
      <c r="V257" s="39">
        <v>1924538.5625482015</v>
      </c>
      <c r="W257" s="39">
        <v>1924538.5625482015</v>
      </c>
      <c r="X257" s="39">
        <v>1924538.5625482015</v>
      </c>
      <c r="Y257" s="39">
        <v>1924538.5625481997</v>
      </c>
    </row>
    <row r="258" spans="1:45" x14ac:dyDescent="0.25">
      <c r="A258" s="1" t="s">
        <v>4</v>
      </c>
      <c r="B258" s="1" t="s">
        <v>5</v>
      </c>
      <c r="D258" s="68" t="s">
        <v>256</v>
      </c>
      <c r="E258" t="s">
        <v>270</v>
      </c>
      <c r="F258" s="39">
        <v>931693.64983446151</v>
      </c>
      <c r="G258" s="39">
        <v>931693.64983446151</v>
      </c>
      <c r="H258" s="39">
        <v>931693.64983446151</v>
      </c>
      <c r="I258" s="39">
        <v>931693.64983446151</v>
      </c>
      <c r="J258" s="39">
        <v>931693.64983446151</v>
      </c>
      <c r="K258" s="39">
        <v>931693.64983446151</v>
      </c>
      <c r="L258" s="39">
        <v>931693.64983446151</v>
      </c>
      <c r="M258" s="39">
        <v>931693.64983446151</v>
      </c>
      <c r="N258" s="39">
        <v>931693.64983446151</v>
      </c>
      <c r="O258" s="39">
        <v>931693.64983446151</v>
      </c>
      <c r="P258" s="39">
        <v>931693.64983446151</v>
      </c>
      <c r="Q258" s="39">
        <v>931693.64983446151</v>
      </c>
      <c r="R258" s="39">
        <v>931692.68334666546</v>
      </c>
      <c r="S258" s="39">
        <v>931691.75037107151</v>
      </c>
      <c r="T258" s="39">
        <v>931690.85090768151</v>
      </c>
      <c r="U258" s="39">
        <v>931689.98495649407</v>
      </c>
      <c r="V258" s="39">
        <v>931689.15251751011</v>
      </c>
      <c r="W258" s="39">
        <v>931688.35359072965</v>
      </c>
      <c r="X258" s="39">
        <v>931687.5881761522</v>
      </c>
      <c r="Y258" s="39">
        <v>931686.85627377778</v>
      </c>
    </row>
    <row r="259" spans="1:45" x14ac:dyDescent="0.25">
      <c r="A259" s="1" t="s">
        <v>4</v>
      </c>
      <c r="B259" s="1" t="s">
        <v>5</v>
      </c>
      <c r="D259" s="68" t="s">
        <v>257</v>
      </c>
      <c r="E259" t="s">
        <v>270</v>
      </c>
      <c r="F259" s="39">
        <v>5025549.2203416526</v>
      </c>
      <c r="G259" s="39">
        <v>5025549.2203416526</v>
      </c>
      <c r="H259" s="39">
        <v>5025549.2203416526</v>
      </c>
      <c r="I259" s="39">
        <v>5025549.2203416526</v>
      </c>
      <c r="J259" s="39">
        <v>5025549.2203416526</v>
      </c>
      <c r="K259" s="39">
        <v>5025549.2203416526</v>
      </c>
      <c r="L259" s="39">
        <v>5025549.2203416526</v>
      </c>
      <c r="M259" s="39">
        <v>5025549.2203416526</v>
      </c>
      <c r="N259" s="39">
        <v>5025549.2203416526</v>
      </c>
      <c r="O259" s="39">
        <v>5025549.2203416526</v>
      </c>
      <c r="P259" s="39">
        <v>5025549.2203416526</v>
      </c>
      <c r="Q259" s="39">
        <v>5025549.2203416526</v>
      </c>
      <c r="R259" s="39">
        <v>5025549.2203416526</v>
      </c>
      <c r="S259" s="39">
        <v>5025549.2203416526</v>
      </c>
      <c r="T259" s="39">
        <v>5025549.2203416526</v>
      </c>
      <c r="U259" s="39">
        <v>5025549.2203416526</v>
      </c>
      <c r="V259" s="39">
        <v>5025549.2203416526</v>
      </c>
      <c r="W259" s="39">
        <v>5025549.2203416526</v>
      </c>
      <c r="X259" s="39">
        <v>5025549.2203416526</v>
      </c>
      <c r="Y259" s="39">
        <v>5025549.2203416526</v>
      </c>
    </row>
    <row r="260" spans="1:45" x14ac:dyDescent="0.25">
      <c r="A260" s="1" t="s">
        <v>4</v>
      </c>
      <c r="B260" s="1" t="s">
        <v>5</v>
      </c>
      <c r="D260" s="68" t="s">
        <v>258</v>
      </c>
      <c r="E260" t="s">
        <v>270</v>
      </c>
      <c r="F260" s="39">
        <v>736985.05658927932</v>
      </c>
      <c r="G260" s="39">
        <v>736985.05658927932</v>
      </c>
      <c r="H260" s="39">
        <v>736985.05658927932</v>
      </c>
      <c r="I260" s="39">
        <v>736985.05658927932</v>
      </c>
      <c r="J260" s="39">
        <v>736985.05658927746</v>
      </c>
      <c r="K260" s="39">
        <v>736985.05658927746</v>
      </c>
      <c r="L260" s="39">
        <v>736985.05658927746</v>
      </c>
      <c r="M260" s="39">
        <v>736985.05658927746</v>
      </c>
      <c r="N260" s="39">
        <v>736985.05658927746</v>
      </c>
      <c r="O260" s="39">
        <v>736985.05658927746</v>
      </c>
      <c r="P260" s="39">
        <v>736985.05658927746</v>
      </c>
      <c r="Q260" s="39">
        <v>736985.05658927746</v>
      </c>
      <c r="R260" s="39">
        <v>736985.05658927746</v>
      </c>
      <c r="S260" s="39">
        <v>736985.05658927746</v>
      </c>
      <c r="T260" s="39">
        <v>736985.05658927746</v>
      </c>
      <c r="U260" s="39">
        <v>736985.05658927839</v>
      </c>
      <c r="V260" s="39">
        <v>736985.05658927839</v>
      </c>
      <c r="W260" s="39">
        <v>736985.05658927839</v>
      </c>
      <c r="X260" s="39">
        <v>736985.05658927839</v>
      </c>
      <c r="Y260" s="39">
        <v>736985.05658927839</v>
      </c>
    </row>
    <row r="261" spans="1:45" x14ac:dyDescent="0.25">
      <c r="A261" s="1" t="s">
        <v>4</v>
      </c>
      <c r="B261" s="1" t="s">
        <v>5</v>
      </c>
      <c r="D261" s="68" t="s">
        <v>259</v>
      </c>
      <c r="E261" t="s">
        <v>270</v>
      </c>
      <c r="F261" s="39">
        <v>3557568.5778541267</v>
      </c>
      <c r="G261" s="39">
        <v>3557568.5778541267</v>
      </c>
      <c r="H261" s="39">
        <v>3557568.5778541267</v>
      </c>
      <c r="I261" s="39">
        <v>3557568.5778541267</v>
      </c>
      <c r="J261" s="39">
        <v>3557568.5778541267</v>
      </c>
      <c r="K261" s="39">
        <v>3557568.5778541267</v>
      </c>
      <c r="L261" s="39">
        <v>3557568.5778541267</v>
      </c>
      <c r="M261" s="39">
        <v>3557568.5778541267</v>
      </c>
      <c r="N261" s="39">
        <v>3557568.5778541267</v>
      </c>
      <c r="O261" s="39">
        <v>3557568.5778541267</v>
      </c>
      <c r="P261" s="39">
        <v>3557568.5778541267</v>
      </c>
      <c r="Q261" s="39">
        <v>3557568.5778541267</v>
      </c>
      <c r="R261" s="39">
        <v>3557568.5778541267</v>
      </c>
      <c r="S261" s="39">
        <v>3557568.5778541267</v>
      </c>
      <c r="T261" s="39">
        <v>3557568.5778541267</v>
      </c>
      <c r="U261" s="39">
        <v>3557568.5778541267</v>
      </c>
      <c r="V261" s="39">
        <v>3557568.5778541267</v>
      </c>
      <c r="W261" s="39">
        <v>3557568.5778541267</v>
      </c>
      <c r="X261" s="39">
        <v>3557568.5778541267</v>
      </c>
      <c r="Y261" s="39">
        <v>3557568.5778541267</v>
      </c>
    </row>
    <row r="262" spans="1:45" x14ac:dyDescent="0.25">
      <c r="A262" s="1" t="s">
        <v>4</v>
      </c>
      <c r="B262" s="1" t="s">
        <v>5</v>
      </c>
      <c r="D262" s="68" t="s">
        <v>260</v>
      </c>
      <c r="E262" t="s">
        <v>270</v>
      </c>
      <c r="F262" s="39">
        <v>2605281.8561240733</v>
      </c>
      <c r="G262" s="39">
        <v>2605281.8561240733</v>
      </c>
      <c r="H262" s="39">
        <v>2605281.8561240733</v>
      </c>
      <c r="I262" s="39">
        <v>2605281.8561240733</v>
      </c>
      <c r="J262" s="39">
        <v>2605281.8561240733</v>
      </c>
      <c r="K262" s="39">
        <v>2605281.8561240733</v>
      </c>
      <c r="L262" s="39">
        <v>2605281.8561240733</v>
      </c>
      <c r="M262" s="39">
        <v>2605281.8561240733</v>
      </c>
      <c r="N262" s="39">
        <v>2605281.8561240733</v>
      </c>
      <c r="O262" s="39">
        <v>2605281.8561240733</v>
      </c>
      <c r="P262" s="39">
        <v>2605281.8561240733</v>
      </c>
      <c r="Q262" s="39">
        <v>2605281.8561240733</v>
      </c>
      <c r="R262" s="39">
        <v>2605281.8561240733</v>
      </c>
      <c r="S262" s="39">
        <v>2605281.8561240733</v>
      </c>
      <c r="T262" s="39">
        <v>2605281.8561240733</v>
      </c>
      <c r="U262" s="39">
        <v>2605281.8561240733</v>
      </c>
      <c r="V262" s="39">
        <v>2605281.8561240733</v>
      </c>
      <c r="W262" s="39">
        <v>2605281.8561240733</v>
      </c>
      <c r="X262" s="39">
        <v>2605281.8561240733</v>
      </c>
      <c r="Y262" s="39">
        <v>2605281.8561240733</v>
      </c>
    </row>
    <row r="263" spans="1:45" x14ac:dyDescent="0.25">
      <c r="A263" s="1" t="s">
        <v>4</v>
      </c>
      <c r="B263" s="1" t="s">
        <v>5</v>
      </c>
      <c r="D263" s="68" t="s">
        <v>261</v>
      </c>
      <c r="E263" t="s">
        <v>270</v>
      </c>
      <c r="F263" s="39">
        <v>3086491.3855114207</v>
      </c>
      <c r="G263" s="39">
        <v>3086491.3855114207</v>
      </c>
      <c r="H263" s="39">
        <v>3086491.3855114207</v>
      </c>
      <c r="I263" s="39">
        <v>3086491.3855114207</v>
      </c>
      <c r="J263" s="39">
        <v>3086491.3855114207</v>
      </c>
      <c r="K263" s="39">
        <v>3086491.3855114207</v>
      </c>
      <c r="L263" s="39">
        <v>3086491.3855114207</v>
      </c>
      <c r="M263" s="39">
        <v>3086491.3855114244</v>
      </c>
      <c r="N263" s="39">
        <v>3086491.3855114244</v>
      </c>
      <c r="O263" s="39">
        <v>3086491.3855114244</v>
      </c>
      <c r="P263" s="39">
        <v>3086491.3855114244</v>
      </c>
      <c r="Q263" s="39">
        <v>3086491.3855114244</v>
      </c>
      <c r="R263" s="39">
        <v>3086491.3855114244</v>
      </c>
      <c r="S263" s="39">
        <v>3086491.3855114244</v>
      </c>
      <c r="T263" s="39">
        <v>3086491.3855114244</v>
      </c>
      <c r="U263" s="39">
        <v>3086491.3855114235</v>
      </c>
      <c r="V263" s="39">
        <v>3086491.3855114235</v>
      </c>
      <c r="W263" s="39">
        <v>2897278.0135501046</v>
      </c>
      <c r="X263" s="39">
        <v>0</v>
      </c>
      <c r="Y263" s="39">
        <v>0</v>
      </c>
    </row>
    <row r="264" spans="1:45" x14ac:dyDescent="0.25">
      <c r="A264" s="1" t="s">
        <v>4</v>
      </c>
      <c r="B264" s="1" t="s">
        <v>5</v>
      </c>
      <c r="D264" s="68" t="s">
        <v>262</v>
      </c>
      <c r="E264" t="s">
        <v>270</v>
      </c>
      <c r="F264" s="39">
        <v>4842001.428797394</v>
      </c>
      <c r="G264" s="39">
        <v>4842001.428797394</v>
      </c>
      <c r="H264" s="39">
        <v>4842001.428797394</v>
      </c>
      <c r="I264" s="39">
        <v>4842001.428797394</v>
      </c>
      <c r="J264" s="39">
        <v>4842001.428797394</v>
      </c>
      <c r="K264" s="39">
        <v>4842001.428797394</v>
      </c>
      <c r="L264" s="39">
        <v>4842001.428797394</v>
      </c>
      <c r="M264" s="39">
        <v>4842001.428797394</v>
      </c>
      <c r="N264" s="39">
        <v>4842001.428797394</v>
      </c>
      <c r="O264" s="39">
        <v>4842001.428797394</v>
      </c>
      <c r="P264" s="39">
        <v>4842001.428797394</v>
      </c>
      <c r="Q264" s="39">
        <v>4842001.428797394</v>
      </c>
      <c r="R264" s="39">
        <v>4842001.428797394</v>
      </c>
      <c r="S264" s="39">
        <v>4842001.428797394</v>
      </c>
      <c r="T264" s="39">
        <v>4842001.428797394</v>
      </c>
      <c r="U264" s="39">
        <v>4842001.428797394</v>
      </c>
      <c r="V264" s="39">
        <v>4842001.428797394</v>
      </c>
      <c r="W264" s="39">
        <v>4842001.428797394</v>
      </c>
      <c r="X264" s="39">
        <v>4842001.428797394</v>
      </c>
      <c r="Y264" s="39">
        <v>4842001.428797394</v>
      </c>
    </row>
    <row r="265" spans="1:45" x14ac:dyDescent="0.25">
      <c r="A265" s="1" t="s">
        <v>4</v>
      </c>
      <c r="B265" s="1" t="s">
        <v>5</v>
      </c>
      <c r="D265" s="68" t="s">
        <v>263</v>
      </c>
      <c r="E265" t="s">
        <v>270</v>
      </c>
      <c r="F265" s="39">
        <v>185361.00969196204</v>
      </c>
      <c r="G265" s="39">
        <v>185361.00969196204</v>
      </c>
      <c r="H265" s="39">
        <v>185361.00969196204</v>
      </c>
      <c r="I265" s="39">
        <v>185361.00969196204</v>
      </c>
      <c r="J265" s="39">
        <v>185361.00969196204</v>
      </c>
      <c r="K265" s="39">
        <v>185361.00969196204</v>
      </c>
      <c r="L265" s="39">
        <v>185361.00969196204</v>
      </c>
      <c r="M265" s="39">
        <v>185361.00969196204</v>
      </c>
      <c r="N265" s="39">
        <v>185361.00969196204</v>
      </c>
      <c r="O265" s="39">
        <v>185361.00969196204</v>
      </c>
      <c r="P265" s="39">
        <v>185361.00969196204</v>
      </c>
      <c r="Q265" s="39">
        <v>185361.00969196204</v>
      </c>
      <c r="R265" s="39">
        <v>185361.00969196204</v>
      </c>
      <c r="S265" s="39">
        <v>185361.00969196204</v>
      </c>
      <c r="T265" s="39">
        <v>185361.00969196204</v>
      </c>
      <c r="U265" s="39">
        <v>185361.00969196204</v>
      </c>
      <c r="V265" s="39">
        <v>185361.00969196204</v>
      </c>
      <c r="W265" s="39">
        <v>185361.00969196204</v>
      </c>
      <c r="X265" s="39">
        <v>185361.00969196181</v>
      </c>
      <c r="Y265" s="39">
        <v>185361.00969196181</v>
      </c>
    </row>
    <row r="266" spans="1:45" x14ac:dyDescent="0.25">
      <c r="A266" s="1" t="s">
        <v>4</v>
      </c>
      <c r="B266" s="1" t="s">
        <v>5</v>
      </c>
      <c r="D266" s="68" t="s">
        <v>264</v>
      </c>
      <c r="E266" t="s">
        <v>270</v>
      </c>
      <c r="F266" s="39">
        <v>0</v>
      </c>
      <c r="G266" s="39">
        <v>0</v>
      </c>
      <c r="H266" s="39">
        <v>0</v>
      </c>
      <c r="I266" s="39">
        <v>0</v>
      </c>
      <c r="J266" s="39">
        <v>0</v>
      </c>
      <c r="K266" s="39">
        <v>0</v>
      </c>
      <c r="L266" s="39">
        <v>0</v>
      </c>
      <c r="M266" s="39">
        <v>0</v>
      </c>
      <c r="N266" s="39">
        <v>0</v>
      </c>
      <c r="O266" s="39">
        <v>0</v>
      </c>
      <c r="P266" s="39">
        <v>0</v>
      </c>
      <c r="Q266" s="39">
        <v>0</v>
      </c>
      <c r="R266" s="39">
        <v>0</v>
      </c>
      <c r="S266" s="39">
        <v>0</v>
      </c>
      <c r="T266" s="39">
        <v>0</v>
      </c>
      <c r="U266" s="39">
        <v>0</v>
      </c>
      <c r="V266" s="39">
        <v>0</v>
      </c>
      <c r="W266" s="39">
        <v>0</v>
      </c>
      <c r="X266" s="39">
        <v>0</v>
      </c>
      <c r="Y266" s="39">
        <v>0</v>
      </c>
    </row>
    <row r="267" spans="1:45" x14ac:dyDescent="0.25">
      <c r="A267" s="1" t="s">
        <v>4</v>
      </c>
      <c r="B267" s="1" t="s">
        <v>5</v>
      </c>
      <c r="D267" s="68" t="s">
        <v>265</v>
      </c>
      <c r="E267" t="s">
        <v>270</v>
      </c>
      <c r="F267" s="39">
        <v>0</v>
      </c>
      <c r="G267" s="39">
        <v>0</v>
      </c>
      <c r="H267" s="39">
        <v>0</v>
      </c>
      <c r="I267" s="39">
        <v>0</v>
      </c>
      <c r="J267" s="39">
        <v>0</v>
      </c>
      <c r="K267" s="39">
        <v>0</v>
      </c>
      <c r="L267" s="39">
        <v>0</v>
      </c>
      <c r="M267" s="39">
        <v>0</v>
      </c>
      <c r="N267" s="39">
        <v>0</v>
      </c>
      <c r="O267" s="39">
        <v>0</v>
      </c>
      <c r="P267" s="39">
        <v>0</v>
      </c>
      <c r="Q267" s="39">
        <v>0</v>
      </c>
      <c r="R267" s="39">
        <v>0</v>
      </c>
      <c r="S267" s="39">
        <v>0</v>
      </c>
      <c r="T267" s="39">
        <v>0</v>
      </c>
      <c r="U267" s="39">
        <v>0</v>
      </c>
      <c r="V267" s="39">
        <v>0</v>
      </c>
      <c r="W267" s="39">
        <v>0</v>
      </c>
      <c r="X267" s="39">
        <v>0</v>
      </c>
      <c r="Y267" s="39">
        <v>0</v>
      </c>
    </row>
    <row r="268" spans="1:45" x14ac:dyDescent="0.25">
      <c r="A268" s="1" t="s">
        <v>4</v>
      </c>
      <c r="B268" s="1" t="s">
        <v>5</v>
      </c>
      <c r="D268" s="68" t="s">
        <v>266</v>
      </c>
      <c r="E268" t="s">
        <v>270</v>
      </c>
      <c r="F268" s="39">
        <v>0</v>
      </c>
      <c r="G268" s="39">
        <v>0</v>
      </c>
      <c r="H268" s="39">
        <v>0</v>
      </c>
      <c r="I268" s="39">
        <v>0</v>
      </c>
      <c r="J268" s="39">
        <v>0</v>
      </c>
      <c r="K268" s="39">
        <v>0</v>
      </c>
      <c r="L268" s="39">
        <v>0</v>
      </c>
      <c r="M268" s="39">
        <v>0</v>
      </c>
      <c r="N268" s="39">
        <v>0</v>
      </c>
      <c r="O268" s="39">
        <v>0</v>
      </c>
      <c r="P268" s="39">
        <v>0</v>
      </c>
      <c r="Q268" s="39">
        <v>0</v>
      </c>
      <c r="R268" s="39">
        <v>0</v>
      </c>
      <c r="S268" s="39">
        <v>0</v>
      </c>
      <c r="T268" s="39">
        <v>0</v>
      </c>
      <c r="U268" s="39">
        <v>0</v>
      </c>
      <c r="V268" s="39">
        <v>0</v>
      </c>
      <c r="W268" s="39">
        <v>0</v>
      </c>
      <c r="X268" s="39">
        <v>0</v>
      </c>
      <c r="Y268" s="39">
        <v>0</v>
      </c>
    </row>
    <row r="269" spans="1:45" x14ac:dyDescent="0.25">
      <c r="A269" s="1" t="s">
        <v>4</v>
      </c>
      <c r="B269" s="1" t="s">
        <v>5</v>
      </c>
      <c r="D269" s="68" t="s">
        <v>267</v>
      </c>
      <c r="E269" t="s">
        <v>270</v>
      </c>
      <c r="F269" s="39">
        <v>0</v>
      </c>
      <c r="G269" s="39">
        <v>0</v>
      </c>
      <c r="H269" s="39">
        <v>0</v>
      </c>
      <c r="I269" s="39">
        <v>0</v>
      </c>
      <c r="J269" s="39">
        <v>0</v>
      </c>
      <c r="K269" s="39">
        <v>0</v>
      </c>
      <c r="L269" s="39">
        <v>0</v>
      </c>
      <c r="M269" s="39">
        <v>0</v>
      </c>
      <c r="N269" s="39">
        <v>0</v>
      </c>
      <c r="O269" s="39">
        <v>0</v>
      </c>
      <c r="P269" s="39">
        <v>0</v>
      </c>
      <c r="Q269" s="39">
        <v>0</v>
      </c>
      <c r="R269" s="39">
        <v>0</v>
      </c>
      <c r="S269" s="39">
        <v>0</v>
      </c>
      <c r="T269" s="39">
        <v>0</v>
      </c>
      <c r="U269" s="39">
        <v>0</v>
      </c>
      <c r="V269" s="39">
        <v>0</v>
      </c>
      <c r="W269" s="39">
        <v>0</v>
      </c>
      <c r="X269" s="39">
        <v>0</v>
      </c>
      <c r="Y269" s="39">
        <v>0</v>
      </c>
    </row>
    <row r="270" spans="1:45" x14ac:dyDescent="0.25">
      <c r="A270" s="1" t="s">
        <v>4</v>
      </c>
      <c r="B270" s="1" t="s">
        <v>5</v>
      </c>
      <c r="D270" s="71" t="s">
        <v>268</v>
      </c>
      <c r="E270" t="s">
        <v>270</v>
      </c>
      <c r="F270" s="27">
        <v>31281166.152019776</v>
      </c>
      <c r="G270" s="27">
        <v>31281166.152019776</v>
      </c>
      <c r="H270" s="27">
        <v>31281166.152019776</v>
      </c>
      <c r="I270" s="27">
        <v>31281166.152019776</v>
      </c>
      <c r="J270" s="27">
        <v>31281166.152019776</v>
      </c>
      <c r="K270" s="27">
        <v>31281165.186735637</v>
      </c>
      <c r="L270" s="27">
        <v>31281164.25616736</v>
      </c>
      <c r="M270" s="27">
        <v>31281163.360314932</v>
      </c>
      <c r="N270" s="27">
        <v>31281162.49917838</v>
      </c>
      <c r="O270" s="27">
        <v>31281161.672757689</v>
      </c>
      <c r="P270" s="27">
        <v>29650423.209044751</v>
      </c>
      <c r="Q270" s="27">
        <v>29529757.100026738</v>
      </c>
      <c r="R270" s="27">
        <v>29529756.133538943</v>
      </c>
      <c r="S270" s="27">
        <v>29529755.200563345</v>
      </c>
      <c r="T270" s="27">
        <v>29529754.301099956</v>
      </c>
      <c r="U270" s="27">
        <v>29529753.435148768</v>
      </c>
      <c r="V270" s="27">
        <v>29529752.602709785</v>
      </c>
      <c r="W270" s="27">
        <v>29340538.431821689</v>
      </c>
      <c r="X270" s="27">
        <v>26443259.652857002</v>
      </c>
      <c r="Y270" s="27">
        <v>26443258.920954626</v>
      </c>
    </row>
    <row r="271" spans="1:45" x14ac:dyDescent="0.25">
      <c r="A271" s="1" t="s">
        <v>4</v>
      </c>
      <c r="B271" s="1" t="s">
        <v>5</v>
      </c>
      <c r="D271" s="71"/>
      <c r="F271" s="39"/>
      <c r="G271" s="39"/>
      <c r="H271" s="39"/>
      <c r="I271" s="39"/>
      <c r="J271" s="39"/>
      <c r="K271" s="72"/>
      <c r="L271" s="39"/>
      <c r="M271" s="39"/>
      <c r="N271" s="39"/>
      <c r="O271" s="39"/>
      <c r="P271" s="39"/>
      <c r="Q271" s="39"/>
      <c r="R271" s="39"/>
      <c r="S271" s="39"/>
      <c r="T271" s="39"/>
      <c r="U271" s="39"/>
      <c r="V271" s="39"/>
      <c r="W271" s="39"/>
      <c r="X271" s="39"/>
      <c r="Y271" s="39"/>
    </row>
    <row r="272" spans="1:45" s="12" customFormat="1" x14ac:dyDescent="0.25">
      <c r="A272" s="1" t="s">
        <v>4</v>
      </c>
      <c r="B272" s="1" t="s">
        <v>5</v>
      </c>
      <c r="D272" s="13" t="s">
        <v>271</v>
      </c>
      <c r="E272" s="12" t="s">
        <v>272</v>
      </c>
      <c r="F272" s="56"/>
      <c r="G272" s="56"/>
      <c r="H272" s="56"/>
      <c r="I272" s="56"/>
      <c r="J272" s="56"/>
      <c r="K272" s="56"/>
      <c r="L272" s="56"/>
      <c r="M272" s="56"/>
      <c r="N272" s="56"/>
      <c r="O272" s="56"/>
      <c r="P272" s="56"/>
      <c r="Q272" s="56"/>
      <c r="R272" s="56"/>
      <c r="S272" s="56"/>
      <c r="T272" s="56"/>
      <c r="U272" s="56"/>
      <c r="V272" s="56"/>
      <c r="W272" s="56"/>
      <c r="X272" s="56"/>
      <c r="Y272" s="56"/>
      <c r="Z272"/>
      <c r="AA272"/>
      <c r="AB272"/>
      <c r="AC272"/>
      <c r="AD272"/>
      <c r="AE272"/>
      <c r="AF272"/>
      <c r="AG272"/>
      <c r="AH272"/>
      <c r="AI272"/>
      <c r="AJ272"/>
      <c r="AK272"/>
      <c r="AL272"/>
      <c r="AM272"/>
      <c r="AN272"/>
      <c r="AO272"/>
      <c r="AP272"/>
      <c r="AQ272"/>
      <c r="AR272"/>
      <c r="AS272"/>
    </row>
    <row r="273" spans="1:25" x14ac:dyDescent="0.25">
      <c r="A273" s="1" t="s">
        <v>4</v>
      </c>
      <c r="B273" s="1" t="s">
        <v>5</v>
      </c>
      <c r="C273" s="51" t="s">
        <v>59</v>
      </c>
      <c r="D273" s="68" t="s">
        <v>273</v>
      </c>
      <c r="E273" t="s">
        <v>274</v>
      </c>
      <c r="F273" s="39">
        <v>0</v>
      </c>
      <c r="G273" s="39">
        <v>0</v>
      </c>
      <c r="H273" s="39">
        <v>0</v>
      </c>
      <c r="I273" s="39">
        <v>0</v>
      </c>
      <c r="J273" s="39">
        <v>0</v>
      </c>
      <c r="K273" s="39">
        <v>0</v>
      </c>
      <c r="L273" s="39">
        <v>0</v>
      </c>
      <c r="M273" s="39">
        <v>0</v>
      </c>
      <c r="N273" s="39">
        <v>0</v>
      </c>
      <c r="O273" s="39">
        <v>0</v>
      </c>
      <c r="P273" s="39">
        <v>0</v>
      </c>
      <c r="Q273" s="39">
        <v>0</v>
      </c>
      <c r="R273" s="39">
        <v>0</v>
      </c>
      <c r="S273" s="39">
        <v>0</v>
      </c>
      <c r="T273" s="39">
        <v>0</v>
      </c>
      <c r="U273" s="39">
        <v>0</v>
      </c>
      <c r="V273" s="39">
        <v>0</v>
      </c>
      <c r="W273" s="39">
        <v>0</v>
      </c>
      <c r="X273" s="39">
        <v>0</v>
      </c>
      <c r="Y273" s="39">
        <v>0</v>
      </c>
    </row>
    <row r="274" spans="1:25" x14ac:dyDescent="0.25">
      <c r="A274" s="1" t="s">
        <v>4</v>
      </c>
      <c r="B274" s="1" t="s">
        <v>5</v>
      </c>
      <c r="C274" s="51" t="s">
        <v>61</v>
      </c>
      <c r="D274" s="68" t="s">
        <v>275</v>
      </c>
      <c r="F274" s="39">
        <v>0</v>
      </c>
      <c r="G274" s="39">
        <v>0</v>
      </c>
      <c r="H274" s="39">
        <v>0</v>
      </c>
      <c r="I274" s="39">
        <v>0</v>
      </c>
      <c r="J274" s="39">
        <v>0</v>
      </c>
      <c r="K274" s="39">
        <v>0</v>
      </c>
      <c r="L274" s="39">
        <v>0</v>
      </c>
      <c r="M274" s="39">
        <v>0</v>
      </c>
      <c r="N274" s="39">
        <v>0</v>
      </c>
      <c r="O274" s="39">
        <v>0</v>
      </c>
      <c r="P274" s="39">
        <v>0</v>
      </c>
      <c r="Q274" s="39">
        <v>0</v>
      </c>
      <c r="R274" s="39">
        <v>0</v>
      </c>
      <c r="S274" s="39">
        <v>0</v>
      </c>
      <c r="T274" s="39">
        <v>0</v>
      </c>
      <c r="U274" s="39">
        <v>0</v>
      </c>
      <c r="V274" s="39">
        <v>0</v>
      </c>
      <c r="W274" s="39">
        <v>0</v>
      </c>
      <c r="X274" s="39">
        <v>0</v>
      </c>
      <c r="Y274" s="39">
        <v>0</v>
      </c>
    </row>
    <row r="275" spans="1:25" x14ac:dyDescent="0.25">
      <c r="A275" s="1" t="s">
        <v>4</v>
      </c>
      <c r="B275" s="1" t="s">
        <v>5</v>
      </c>
      <c r="C275" s="51" t="s">
        <v>63</v>
      </c>
      <c r="D275" s="68" t="s">
        <v>276</v>
      </c>
      <c r="F275" s="39">
        <v>0</v>
      </c>
      <c r="G275" s="39">
        <v>0</v>
      </c>
      <c r="H275" s="39">
        <v>0</v>
      </c>
      <c r="I275" s="39">
        <v>0</v>
      </c>
      <c r="J275" s="39">
        <v>0</v>
      </c>
      <c r="K275" s="39">
        <v>0</v>
      </c>
      <c r="L275" s="39">
        <v>0</v>
      </c>
      <c r="M275" s="39">
        <v>0</v>
      </c>
      <c r="N275" s="39">
        <v>0</v>
      </c>
      <c r="O275" s="39">
        <v>0</v>
      </c>
      <c r="P275" s="39">
        <v>0</v>
      </c>
      <c r="Q275" s="39">
        <v>0</v>
      </c>
      <c r="R275" s="39">
        <v>0</v>
      </c>
      <c r="S275" s="39">
        <v>0</v>
      </c>
      <c r="T275" s="39">
        <v>0</v>
      </c>
      <c r="U275" s="39">
        <v>0</v>
      </c>
      <c r="V275" s="39">
        <v>0</v>
      </c>
      <c r="W275" s="39">
        <v>0</v>
      </c>
      <c r="X275" s="39">
        <v>0</v>
      </c>
      <c r="Y275" s="39">
        <v>0</v>
      </c>
    </row>
    <row r="276" spans="1:25" x14ac:dyDescent="0.25">
      <c r="A276" s="1" t="s">
        <v>4</v>
      </c>
      <c r="B276" s="1" t="s">
        <v>5</v>
      </c>
      <c r="C276" s="51" t="s">
        <v>65</v>
      </c>
      <c r="D276" s="68" t="s">
        <v>277</v>
      </c>
      <c r="F276" s="39">
        <v>0</v>
      </c>
      <c r="G276" s="39">
        <v>0</v>
      </c>
      <c r="H276" s="39">
        <v>0</v>
      </c>
      <c r="I276" s="39">
        <v>0</v>
      </c>
      <c r="J276" s="39">
        <v>0</v>
      </c>
      <c r="K276" s="39">
        <v>0</v>
      </c>
      <c r="L276" s="39">
        <v>0</v>
      </c>
      <c r="M276" s="39">
        <v>0</v>
      </c>
      <c r="N276" s="39">
        <v>0</v>
      </c>
      <c r="O276" s="39">
        <v>0</v>
      </c>
      <c r="P276" s="39">
        <v>0</v>
      </c>
      <c r="Q276" s="39">
        <v>5473305.0721838716</v>
      </c>
      <c r="R276" s="39">
        <v>64311334.598160483</v>
      </c>
      <c r="S276" s="39">
        <v>2822234.8903722209</v>
      </c>
      <c r="T276" s="39">
        <v>33161259.961873595</v>
      </c>
      <c r="U276" s="39">
        <v>0</v>
      </c>
      <c r="V276" s="39">
        <v>0</v>
      </c>
      <c r="W276" s="39">
        <v>0</v>
      </c>
      <c r="X276" s="39">
        <v>0</v>
      </c>
      <c r="Y276" s="39">
        <v>0</v>
      </c>
    </row>
    <row r="277" spans="1:25" x14ac:dyDescent="0.25">
      <c r="A277" s="1" t="s">
        <v>4</v>
      </c>
      <c r="B277" s="1" t="s">
        <v>5</v>
      </c>
      <c r="C277" s="51" t="s">
        <v>67</v>
      </c>
      <c r="D277" s="68" t="s">
        <v>278</v>
      </c>
      <c r="F277" s="39">
        <v>0</v>
      </c>
      <c r="G277" s="39">
        <v>0</v>
      </c>
      <c r="H277" s="39">
        <v>0</v>
      </c>
      <c r="I277" s="39">
        <v>0</v>
      </c>
      <c r="J277" s="39">
        <v>0</v>
      </c>
      <c r="K277" s="39">
        <v>0</v>
      </c>
      <c r="L277" s="39">
        <v>0</v>
      </c>
      <c r="M277" s="39">
        <v>0</v>
      </c>
      <c r="N277" s="39">
        <v>0</v>
      </c>
      <c r="O277" s="39">
        <v>0</v>
      </c>
      <c r="P277" s="39">
        <v>0</v>
      </c>
      <c r="Q277" s="39">
        <v>0</v>
      </c>
      <c r="R277" s="39">
        <v>0</v>
      </c>
      <c r="S277" s="39">
        <v>0</v>
      </c>
      <c r="T277" s="39">
        <v>0</v>
      </c>
      <c r="U277" s="39">
        <v>0</v>
      </c>
      <c r="V277" s="39">
        <v>0</v>
      </c>
      <c r="W277" s="39">
        <v>0</v>
      </c>
      <c r="X277" s="39">
        <v>0</v>
      </c>
      <c r="Y277" s="39">
        <v>0</v>
      </c>
    </row>
    <row r="278" spans="1:25" x14ac:dyDescent="0.25">
      <c r="A278" s="1" t="s">
        <v>4</v>
      </c>
      <c r="B278" s="1" t="s">
        <v>5</v>
      </c>
      <c r="C278" s="51" t="s">
        <v>69</v>
      </c>
      <c r="D278" s="68" t="s">
        <v>279</v>
      </c>
      <c r="F278" s="39">
        <v>0</v>
      </c>
      <c r="G278" s="39">
        <v>0</v>
      </c>
      <c r="H278" s="39">
        <v>0</v>
      </c>
      <c r="I278" s="39">
        <v>0</v>
      </c>
      <c r="J278" s="39">
        <v>0</v>
      </c>
      <c r="K278" s="39">
        <v>0</v>
      </c>
      <c r="L278" s="39">
        <v>0</v>
      </c>
      <c r="M278" s="39">
        <v>0</v>
      </c>
      <c r="N278" s="39">
        <v>0</v>
      </c>
      <c r="O278" s="39">
        <v>0</v>
      </c>
      <c r="P278" s="39">
        <v>0</v>
      </c>
      <c r="Q278" s="39">
        <v>0</v>
      </c>
      <c r="R278" s="39">
        <v>0</v>
      </c>
      <c r="S278" s="39">
        <v>0</v>
      </c>
      <c r="T278" s="39">
        <v>0</v>
      </c>
      <c r="U278" s="39">
        <v>0</v>
      </c>
      <c r="V278" s="39">
        <v>0</v>
      </c>
      <c r="W278" s="39">
        <v>0</v>
      </c>
      <c r="X278" s="39">
        <v>0</v>
      </c>
      <c r="Y278" s="39">
        <v>0</v>
      </c>
    </row>
    <row r="279" spans="1:25" x14ac:dyDescent="0.25">
      <c r="A279" s="1" t="s">
        <v>4</v>
      </c>
      <c r="B279" s="1" t="s">
        <v>5</v>
      </c>
      <c r="C279" s="51" t="s">
        <v>71</v>
      </c>
      <c r="D279" s="68" t="s">
        <v>280</v>
      </c>
      <c r="F279" s="39">
        <v>0</v>
      </c>
      <c r="G279" s="39">
        <v>0</v>
      </c>
      <c r="H279" s="39">
        <v>0</v>
      </c>
      <c r="I279" s="39">
        <v>0</v>
      </c>
      <c r="J279" s="39">
        <v>0</v>
      </c>
      <c r="K279" s="39">
        <v>0</v>
      </c>
      <c r="L279" s="39">
        <v>0</v>
      </c>
      <c r="M279" s="39">
        <v>0</v>
      </c>
      <c r="N279" s="39">
        <v>0</v>
      </c>
      <c r="O279" s="39">
        <v>0</v>
      </c>
      <c r="P279" s="39">
        <v>0</v>
      </c>
      <c r="Q279" s="39">
        <v>0</v>
      </c>
      <c r="R279" s="39">
        <v>0</v>
      </c>
      <c r="S279" s="39">
        <v>0</v>
      </c>
      <c r="T279" s="39">
        <v>0</v>
      </c>
      <c r="U279" s="39">
        <v>0</v>
      </c>
      <c r="V279" s="39">
        <v>0</v>
      </c>
      <c r="W279" s="39">
        <v>0</v>
      </c>
      <c r="X279" s="39">
        <v>0</v>
      </c>
      <c r="Y279" s="39">
        <v>0</v>
      </c>
    </row>
    <row r="280" spans="1:25" x14ac:dyDescent="0.25">
      <c r="A280" s="1" t="s">
        <v>4</v>
      </c>
      <c r="B280" s="1" t="s">
        <v>5</v>
      </c>
      <c r="C280" s="51" t="s">
        <v>73</v>
      </c>
      <c r="D280" s="68" t="s">
        <v>281</v>
      </c>
      <c r="F280" s="39">
        <v>0</v>
      </c>
      <c r="G280" s="39">
        <v>0</v>
      </c>
      <c r="H280" s="39">
        <v>0</v>
      </c>
      <c r="I280" s="39">
        <v>0</v>
      </c>
      <c r="J280" s="39">
        <v>0</v>
      </c>
      <c r="K280" s="39">
        <v>0</v>
      </c>
      <c r="L280" s="39">
        <v>0</v>
      </c>
      <c r="M280" s="39">
        <v>0</v>
      </c>
      <c r="N280" s="39">
        <v>0</v>
      </c>
      <c r="O280" s="39">
        <v>0</v>
      </c>
      <c r="P280" s="39">
        <v>0</v>
      </c>
      <c r="Q280" s="39">
        <v>0</v>
      </c>
      <c r="R280" s="39">
        <v>0</v>
      </c>
      <c r="S280" s="39">
        <v>0</v>
      </c>
      <c r="T280" s="39">
        <v>0</v>
      </c>
      <c r="U280" s="39">
        <v>0</v>
      </c>
      <c r="V280" s="39">
        <v>0</v>
      </c>
      <c r="W280" s="39">
        <v>0</v>
      </c>
      <c r="X280" s="39">
        <v>0</v>
      </c>
      <c r="Y280" s="39">
        <v>0</v>
      </c>
    </row>
    <row r="281" spans="1:25" x14ac:dyDescent="0.25">
      <c r="A281" s="1" t="s">
        <v>4</v>
      </c>
      <c r="B281" s="1" t="s">
        <v>5</v>
      </c>
      <c r="C281" s="51" t="s">
        <v>75</v>
      </c>
      <c r="D281" s="68" t="s">
        <v>282</v>
      </c>
      <c r="F281" s="39">
        <v>0</v>
      </c>
      <c r="G281" s="39">
        <v>0</v>
      </c>
      <c r="H281" s="39">
        <v>0</v>
      </c>
      <c r="I281" s="39">
        <v>0</v>
      </c>
      <c r="J281" s="39">
        <v>0</v>
      </c>
      <c r="K281" s="39">
        <v>0</v>
      </c>
      <c r="L281" s="39">
        <v>0</v>
      </c>
      <c r="M281" s="39">
        <v>0</v>
      </c>
      <c r="N281" s="39">
        <v>0</v>
      </c>
      <c r="O281" s="39">
        <v>0</v>
      </c>
      <c r="P281" s="39">
        <v>0</v>
      </c>
      <c r="Q281" s="39">
        <v>0</v>
      </c>
      <c r="R281" s="39">
        <v>0</v>
      </c>
      <c r="S281" s="39">
        <v>0</v>
      </c>
      <c r="T281" s="39">
        <v>0</v>
      </c>
      <c r="U281" s="39">
        <v>0</v>
      </c>
      <c r="V281" s="39">
        <v>0</v>
      </c>
      <c r="W281" s="39">
        <v>0</v>
      </c>
      <c r="X281" s="39">
        <v>0</v>
      </c>
      <c r="Y281" s="39">
        <v>0</v>
      </c>
    </row>
    <row r="282" spans="1:25" x14ac:dyDescent="0.25">
      <c r="A282" s="1" t="s">
        <v>4</v>
      </c>
      <c r="B282" s="1" t="s">
        <v>5</v>
      </c>
      <c r="C282" s="51" t="s">
        <v>77</v>
      </c>
      <c r="D282" s="68" t="s">
        <v>283</v>
      </c>
      <c r="F282" s="39">
        <v>0</v>
      </c>
      <c r="G282" s="39">
        <v>0</v>
      </c>
      <c r="H282" s="39">
        <v>0</v>
      </c>
      <c r="I282" s="39">
        <v>0</v>
      </c>
      <c r="J282" s="39">
        <v>0</v>
      </c>
      <c r="K282" s="39">
        <v>0</v>
      </c>
      <c r="L282" s="39">
        <v>0</v>
      </c>
      <c r="M282" s="39">
        <v>0</v>
      </c>
      <c r="N282" s="39">
        <v>0</v>
      </c>
      <c r="O282" s="39">
        <v>0</v>
      </c>
      <c r="P282" s="39">
        <v>0</v>
      </c>
      <c r="Q282" s="39">
        <v>0</v>
      </c>
      <c r="R282" s="39">
        <v>0</v>
      </c>
      <c r="S282" s="39">
        <v>0</v>
      </c>
      <c r="T282" s="39">
        <v>0</v>
      </c>
      <c r="U282" s="39">
        <v>0</v>
      </c>
      <c r="V282" s="39">
        <v>0</v>
      </c>
      <c r="W282" s="39">
        <v>0</v>
      </c>
      <c r="X282" s="39">
        <v>0</v>
      </c>
      <c r="Y282" s="39">
        <v>0</v>
      </c>
    </row>
    <row r="283" spans="1:25" x14ac:dyDescent="0.25">
      <c r="A283" s="1" t="s">
        <v>4</v>
      </c>
      <c r="B283" s="1" t="s">
        <v>5</v>
      </c>
      <c r="C283" s="51" t="s">
        <v>79</v>
      </c>
      <c r="D283" s="68" t="s">
        <v>284</v>
      </c>
      <c r="F283" s="39">
        <v>0</v>
      </c>
      <c r="G283" s="39">
        <v>0</v>
      </c>
      <c r="H283" s="39">
        <v>0</v>
      </c>
      <c r="I283" s="39">
        <v>0</v>
      </c>
      <c r="J283" s="39">
        <v>0</v>
      </c>
      <c r="K283" s="39">
        <v>0</v>
      </c>
      <c r="L283" s="39">
        <v>0</v>
      </c>
      <c r="M283" s="39">
        <v>0</v>
      </c>
      <c r="N283" s="39">
        <v>0</v>
      </c>
      <c r="O283" s="39">
        <v>0</v>
      </c>
      <c r="P283" s="39">
        <v>0</v>
      </c>
      <c r="Q283" s="39">
        <v>0</v>
      </c>
      <c r="R283" s="39">
        <v>0</v>
      </c>
      <c r="S283" s="39">
        <v>0</v>
      </c>
      <c r="T283" s="39">
        <v>0</v>
      </c>
      <c r="U283" s="39">
        <v>0</v>
      </c>
      <c r="V283" s="39">
        <v>0</v>
      </c>
      <c r="W283" s="39">
        <v>0</v>
      </c>
      <c r="X283" s="39">
        <v>0</v>
      </c>
      <c r="Y283" s="39">
        <v>0</v>
      </c>
    </row>
    <row r="284" spans="1:25" x14ac:dyDescent="0.25">
      <c r="A284" s="1" t="s">
        <v>4</v>
      </c>
      <c r="B284" s="1" t="s">
        <v>5</v>
      </c>
      <c r="C284" s="51" t="s">
        <v>81</v>
      </c>
      <c r="D284" s="68" t="s">
        <v>285</v>
      </c>
      <c r="F284" s="39">
        <v>0</v>
      </c>
      <c r="G284" s="39">
        <v>0</v>
      </c>
      <c r="H284" s="39">
        <v>0</v>
      </c>
      <c r="I284" s="39">
        <v>0</v>
      </c>
      <c r="J284" s="39">
        <v>0</v>
      </c>
      <c r="K284" s="39">
        <v>0</v>
      </c>
      <c r="L284" s="39">
        <v>0</v>
      </c>
      <c r="M284" s="39">
        <v>0</v>
      </c>
      <c r="N284" s="39">
        <v>0</v>
      </c>
      <c r="O284" s="39">
        <v>0</v>
      </c>
      <c r="P284" s="39">
        <v>0</v>
      </c>
      <c r="Q284" s="39">
        <v>0</v>
      </c>
      <c r="R284" s="39">
        <v>0</v>
      </c>
      <c r="S284" s="39">
        <v>0</v>
      </c>
      <c r="T284" s="39">
        <v>0</v>
      </c>
      <c r="U284" s="39">
        <v>0</v>
      </c>
      <c r="V284" s="39">
        <v>0</v>
      </c>
      <c r="W284" s="39">
        <v>0</v>
      </c>
      <c r="X284" s="39">
        <v>0</v>
      </c>
      <c r="Y284" s="39">
        <v>0</v>
      </c>
    </row>
    <row r="285" spans="1:25" x14ac:dyDescent="0.25">
      <c r="A285" s="1" t="s">
        <v>4</v>
      </c>
      <c r="B285" s="1" t="s">
        <v>5</v>
      </c>
      <c r="C285" s="51" t="s">
        <v>83</v>
      </c>
      <c r="D285" s="68" t="s">
        <v>286</v>
      </c>
      <c r="F285" s="39">
        <v>0</v>
      </c>
      <c r="G285" s="39">
        <v>0</v>
      </c>
      <c r="H285" s="39">
        <v>0</v>
      </c>
      <c r="I285" s="39">
        <v>0</v>
      </c>
      <c r="J285" s="39">
        <v>0</v>
      </c>
      <c r="K285" s="39">
        <v>0</v>
      </c>
      <c r="L285" s="39">
        <v>0</v>
      </c>
      <c r="M285" s="39">
        <v>0</v>
      </c>
      <c r="N285" s="39">
        <v>0</v>
      </c>
      <c r="O285" s="39">
        <v>0</v>
      </c>
      <c r="P285" s="39">
        <v>0</v>
      </c>
      <c r="Q285" s="39">
        <v>0</v>
      </c>
      <c r="R285" s="39">
        <v>0</v>
      </c>
      <c r="S285" s="39">
        <v>0</v>
      </c>
      <c r="T285" s="39">
        <v>0</v>
      </c>
      <c r="U285" s="39">
        <v>0</v>
      </c>
      <c r="V285" s="39">
        <v>0</v>
      </c>
      <c r="W285" s="39">
        <v>0</v>
      </c>
      <c r="X285" s="39">
        <v>0</v>
      </c>
      <c r="Y285" s="39">
        <v>0</v>
      </c>
    </row>
    <row r="286" spans="1:25" x14ac:dyDescent="0.25">
      <c r="A286" s="1" t="s">
        <v>4</v>
      </c>
      <c r="B286" s="1" t="s">
        <v>5</v>
      </c>
      <c r="C286" s="51" t="s">
        <v>85</v>
      </c>
      <c r="D286" s="68" t="s">
        <v>287</v>
      </c>
      <c r="F286" s="39">
        <v>0</v>
      </c>
      <c r="G286" s="39">
        <v>0</v>
      </c>
      <c r="H286" s="39">
        <v>0</v>
      </c>
      <c r="I286" s="39">
        <v>0</v>
      </c>
      <c r="J286" s="39">
        <v>0</v>
      </c>
      <c r="K286" s="39">
        <v>0</v>
      </c>
      <c r="L286" s="39">
        <v>0</v>
      </c>
      <c r="M286" s="39">
        <v>0</v>
      </c>
      <c r="N286" s="39">
        <v>0</v>
      </c>
      <c r="O286" s="39">
        <v>0</v>
      </c>
      <c r="P286" s="39">
        <v>0</v>
      </c>
      <c r="Q286" s="39">
        <v>0</v>
      </c>
      <c r="R286" s="39">
        <v>0</v>
      </c>
      <c r="S286" s="39">
        <v>0</v>
      </c>
      <c r="T286" s="39">
        <v>0</v>
      </c>
      <c r="U286" s="39">
        <v>0</v>
      </c>
      <c r="V286" s="39">
        <v>0</v>
      </c>
      <c r="W286" s="39">
        <v>0</v>
      </c>
      <c r="X286" s="39">
        <v>0</v>
      </c>
      <c r="Y286" s="39">
        <v>0</v>
      </c>
    </row>
    <row r="287" spans="1:25" x14ac:dyDescent="0.25">
      <c r="A287" s="1" t="s">
        <v>4</v>
      </c>
      <c r="B287" s="1" t="s">
        <v>5</v>
      </c>
      <c r="C287" s="51" t="s">
        <v>87</v>
      </c>
      <c r="D287" s="68" t="s">
        <v>288</v>
      </c>
      <c r="F287" s="39">
        <v>0</v>
      </c>
      <c r="G287" s="39">
        <v>0</v>
      </c>
      <c r="H287" s="39">
        <v>0</v>
      </c>
      <c r="I287" s="39">
        <v>0</v>
      </c>
      <c r="J287" s="39">
        <v>0</v>
      </c>
      <c r="K287" s="39">
        <v>0</v>
      </c>
      <c r="L287" s="39">
        <v>0</v>
      </c>
      <c r="M287" s="39">
        <v>0</v>
      </c>
      <c r="N287" s="39">
        <v>0</v>
      </c>
      <c r="O287" s="39">
        <v>0</v>
      </c>
      <c r="P287" s="39">
        <v>0</v>
      </c>
      <c r="Q287" s="39">
        <v>0</v>
      </c>
      <c r="R287" s="39">
        <v>0</v>
      </c>
      <c r="S287" s="39">
        <v>0</v>
      </c>
      <c r="T287" s="39">
        <v>0</v>
      </c>
      <c r="U287" s="39">
        <v>0</v>
      </c>
      <c r="V287" s="39">
        <v>0</v>
      </c>
      <c r="W287" s="39">
        <v>0</v>
      </c>
      <c r="X287" s="39">
        <v>0</v>
      </c>
      <c r="Y287" s="39">
        <v>0</v>
      </c>
    </row>
    <row r="288" spans="1:25" x14ac:dyDescent="0.25">
      <c r="A288" s="1" t="s">
        <v>4</v>
      </c>
      <c r="B288" s="1" t="s">
        <v>5</v>
      </c>
      <c r="C288" s="51" t="s">
        <v>89</v>
      </c>
      <c r="D288" s="68" t="s">
        <v>289</v>
      </c>
      <c r="F288" s="39">
        <v>0</v>
      </c>
      <c r="G288" s="39">
        <v>0</v>
      </c>
      <c r="H288" s="39">
        <v>0</v>
      </c>
      <c r="I288" s="39">
        <v>0</v>
      </c>
      <c r="J288" s="39">
        <v>0</v>
      </c>
      <c r="K288" s="39">
        <v>0</v>
      </c>
      <c r="L288" s="39">
        <v>0</v>
      </c>
      <c r="M288" s="39">
        <v>0</v>
      </c>
      <c r="N288" s="39">
        <v>0</v>
      </c>
      <c r="O288" s="39">
        <v>0</v>
      </c>
      <c r="P288" s="39">
        <v>0</v>
      </c>
      <c r="Q288" s="39">
        <v>0</v>
      </c>
      <c r="R288" s="39">
        <v>0</v>
      </c>
      <c r="S288" s="39">
        <v>0</v>
      </c>
      <c r="T288" s="39">
        <v>0</v>
      </c>
      <c r="U288" s="39">
        <v>0</v>
      </c>
      <c r="V288" s="39">
        <v>0</v>
      </c>
      <c r="W288" s="39">
        <v>0</v>
      </c>
      <c r="X288" s="39">
        <v>0</v>
      </c>
      <c r="Y288" s="39">
        <v>0</v>
      </c>
    </row>
    <row r="289" spans="1:25" x14ac:dyDescent="0.25">
      <c r="A289" s="1" t="s">
        <v>4</v>
      </c>
      <c r="B289" s="1" t="s">
        <v>5</v>
      </c>
      <c r="C289" s="51" t="s">
        <v>91</v>
      </c>
      <c r="D289" s="68" t="s">
        <v>290</v>
      </c>
      <c r="F289" s="39">
        <v>0</v>
      </c>
      <c r="G289" s="39">
        <v>0</v>
      </c>
      <c r="H289" s="39">
        <v>0</v>
      </c>
      <c r="I289" s="39">
        <v>0</v>
      </c>
      <c r="J289" s="39">
        <v>0</v>
      </c>
      <c r="K289" s="39">
        <v>0</v>
      </c>
      <c r="L289" s="39">
        <v>0</v>
      </c>
      <c r="M289" s="39">
        <v>0</v>
      </c>
      <c r="N289" s="39">
        <v>0</v>
      </c>
      <c r="O289" s="39">
        <v>0</v>
      </c>
      <c r="P289" s="39">
        <v>0</v>
      </c>
      <c r="Q289" s="39">
        <v>0</v>
      </c>
      <c r="R289" s="39">
        <v>0</v>
      </c>
      <c r="S289" s="39">
        <v>0</v>
      </c>
      <c r="T289" s="39">
        <v>0</v>
      </c>
      <c r="U289" s="39">
        <v>0</v>
      </c>
      <c r="V289" s="39">
        <v>0</v>
      </c>
      <c r="W289" s="39">
        <v>0</v>
      </c>
      <c r="X289" s="39">
        <v>0</v>
      </c>
      <c r="Y289" s="39">
        <v>0</v>
      </c>
    </row>
    <row r="290" spans="1:25" x14ac:dyDescent="0.25">
      <c r="A290" s="1" t="s">
        <v>4</v>
      </c>
      <c r="B290" s="1" t="s">
        <v>5</v>
      </c>
      <c r="C290" s="51" t="s">
        <v>93</v>
      </c>
      <c r="D290" s="68" t="s">
        <v>291</v>
      </c>
      <c r="F290" s="39">
        <v>0</v>
      </c>
      <c r="G290" s="39">
        <v>0</v>
      </c>
      <c r="H290" s="39">
        <v>0</v>
      </c>
      <c r="I290" s="39">
        <v>0</v>
      </c>
      <c r="J290" s="39">
        <v>0</v>
      </c>
      <c r="K290" s="39">
        <v>0</v>
      </c>
      <c r="L290" s="39">
        <v>0</v>
      </c>
      <c r="M290" s="39">
        <v>0</v>
      </c>
      <c r="N290" s="39">
        <v>0</v>
      </c>
      <c r="O290" s="39">
        <v>0</v>
      </c>
      <c r="P290" s="39">
        <v>0</v>
      </c>
      <c r="Q290" s="39">
        <v>0</v>
      </c>
      <c r="R290" s="39">
        <v>0</v>
      </c>
      <c r="S290" s="39">
        <v>0</v>
      </c>
      <c r="T290" s="39">
        <v>0</v>
      </c>
      <c r="U290" s="39">
        <v>0</v>
      </c>
      <c r="V290" s="39">
        <v>0</v>
      </c>
      <c r="W290" s="39">
        <v>0</v>
      </c>
      <c r="X290" s="39">
        <v>0</v>
      </c>
      <c r="Y290" s="39">
        <v>0</v>
      </c>
    </row>
    <row r="291" spans="1:25" x14ac:dyDescent="0.25">
      <c r="A291" s="1" t="s">
        <v>4</v>
      </c>
      <c r="B291" s="1" t="s">
        <v>5</v>
      </c>
      <c r="C291" s="51" t="s">
        <v>95</v>
      </c>
      <c r="D291" s="68" t="s">
        <v>292</v>
      </c>
      <c r="F291" s="39">
        <v>0</v>
      </c>
      <c r="G291" s="39">
        <v>0</v>
      </c>
      <c r="H291" s="39">
        <v>0</v>
      </c>
      <c r="I291" s="39">
        <v>0</v>
      </c>
      <c r="J291" s="39">
        <v>0</v>
      </c>
      <c r="K291" s="39">
        <v>0</v>
      </c>
      <c r="L291" s="39">
        <v>0</v>
      </c>
      <c r="M291" s="39">
        <v>0</v>
      </c>
      <c r="N291" s="39">
        <v>0</v>
      </c>
      <c r="O291" s="39">
        <v>0</v>
      </c>
      <c r="P291" s="39">
        <v>0</v>
      </c>
      <c r="Q291" s="39">
        <v>0</v>
      </c>
      <c r="R291" s="39">
        <v>0</v>
      </c>
      <c r="S291" s="39">
        <v>0</v>
      </c>
      <c r="T291" s="39">
        <v>0</v>
      </c>
      <c r="U291" s="39">
        <v>0</v>
      </c>
      <c r="V291" s="39">
        <v>0</v>
      </c>
      <c r="W291" s="39">
        <v>0</v>
      </c>
      <c r="X291" s="39">
        <v>0</v>
      </c>
      <c r="Y291" s="39">
        <v>0</v>
      </c>
    </row>
    <row r="292" spans="1:25" x14ac:dyDescent="0.25">
      <c r="A292" s="1" t="s">
        <v>4</v>
      </c>
      <c r="B292" s="1" t="s">
        <v>5</v>
      </c>
      <c r="C292" s="51" t="s">
        <v>97</v>
      </c>
      <c r="D292" s="68" t="s">
        <v>293</v>
      </c>
      <c r="F292" s="39">
        <v>0</v>
      </c>
      <c r="G292" s="39">
        <v>0</v>
      </c>
      <c r="H292" s="39">
        <v>0</v>
      </c>
      <c r="I292" s="39">
        <v>0</v>
      </c>
      <c r="J292" s="39">
        <v>0</v>
      </c>
      <c r="K292" s="39">
        <v>0</v>
      </c>
      <c r="L292" s="39">
        <v>0</v>
      </c>
      <c r="M292" s="39">
        <v>0</v>
      </c>
      <c r="N292" s="39">
        <v>0</v>
      </c>
      <c r="O292" s="39">
        <v>0</v>
      </c>
      <c r="P292" s="39">
        <v>0</v>
      </c>
      <c r="Q292" s="39">
        <v>0</v>
      </c>
      <c r="R292" s="39">
        <v>0</v>
      </c>
      <c r="S292" s="39">
        <v>0</v>
      </c>
      <c r="T292" s="39">
        <v>0</v>
      </c>
      <c r="U292" s="39">
        <v>0</v>
      </c>
      <c r="V292" s="39">
        <v>0</v>
      </c>
      <c r="W292" s="39">
        <v>0</v>
      </c>
      <c r="X292" s="39">
        <v>0</v>
      </c>
      <c r="Y292" s="39">
        <v>0</v>
      </c>
    </row>
    <row r="293" spans="1:25" x14ac:dyDescent="0.25">
      <c r="A293" s="1" t="s">
        <v>4</v>
      </c>
      <c r="B293" s="1" t="s">
        <v>5</v>
      </c>
      <c r="C293" s="51" t="s">
        <v>95</v>
      </c>
      <c r="D293" s="68" t="s">
        <v>292</v>
      </c>
      <c r="F293" s="39">
        <v>0</v>
      </c>
      <c r="G293" s="39">
        <v>0</v>
      </c>
      <c r="H293" s="39">
        <v>0</v>
      </c>
      <c r="I293" s="39">
        <v>0</v>
      </c>
      <c r="J293" s="39">
        <v>0</v>
      </c>
      <c r="K293" s="39">
        <v>0</v>
      </c>
      <c r="L293" s="39">
        <v>0</v>
      </c>
      <c r="M293" s="39">
        <v>0</v>
      </c>
      <c r="N293" s="39">
        <v>0</v>
      </c>
      <c r="O293" s="39">
        <v>0</v>
      </c>
      <c r="P293" s="39">
        <v>0</v>
      </c>
      <c r="Q293" s="39">
        <v>0</v>
      </c>
      <c r="R293" s="39">
        <v>0</v>
      </c>
      <c r="S293" s="39">
        <v>0</v>
      </c>
      <c r="T293" s="39">
        <v>0</v>
      </c>
      <c r="U293" s="39">
        <v>0</v>
      </c>
      <c r="V293" s="39">
        <v>0</v>
      </c>
      <c r="W293" s="39">
        <v>0</v>
      </c>
      <c r="X293" s="39">
        <v>0</v>
      </c>
      <c r="Y293" s="39">
        <v>0</v>
      </c>
    </row>
    <row r="294" spans="1:25" x14ac:dyDescent="0.25">
      <c r="A294" s="1" t="s">
        <v>4</v>
      </c>
      <c r="B294" s="1" t="s">
        <v>5</v>
      </c>
      <c r="C294" s="51" t="s">
        <v>95</v>
      </c>
      <c r="D294" s="68" t="s">
        <v>292</v>
      </c>
      <c r="F294" s="39">
        <v>0</v>
      </c>
      <c r="G294" s="39">
        <v>0</v>
      </c>
      <c r="H294" s="39">
        <v>0</v>
      </c>
      <c r="I294" s="39">
        <v>0</v>
      </c>
      <c r="J294" s="39">
        <v>0</v>
      </c>
      <c r="K294" s="39">
        <v>0</v>
      </c>
      <c r="L294" s="39">
        <v>0</v>
      </c>
      <c r="M294" s="39">
        <v>0</v>
      </c>
      <c r="N294" s="39">
        <v>0</v>
      </c>
      <c r="O294" s="39">
        <v>0</v>
      </c>
      <c r="P294" s="39">
        <v>0</v>
      </c>
      <c r="Q294" s="39">
        <v>0</v>
      </c>
      <c r="R294" s="39">
        <v>0</v>
      </c>
      <c r="S294" s="39">
        <v>0</v>
      </c>
      <c r="T294" s="39">
        <v>0</v>
      </c>
      <c r="U294" s="39">
        <v>0</v>
      </c>
      <c r="V294" s="39">
        <v>0</v>
      </c>
      <c r="W294" s="39">
        <v>0</v>
      </c>
      <c r="X294" s="39">
        <v>0</v>
      </c>
      <c r="Y294" s="39">
        <v>0</v>
      </c>
    </row>
    <row r="295" spans="1:25" x14ac:dyDescent="0.25">
      <c r="A295" s="1" t="s">
        <v>4</v>
      </c>
      <c r="B295" s="1" t="s">
        <v>5</v>
      </c>
      <c r="C295" s="51" t="s">
        <v>103</v>
      </c>
      <c r="D295" s="68" t="s">
        <v>294</v>
      </c>
      <c r="F295" s="39">
        <v>0</v>
      </c>
      <c r="G295" s="39">
        <v>0</v>
      </c>
      <c r="H295" s="39">
        <v>0</v>
      </c>
      <c r="I295" s="39">
        <v>0</v>
      </c>
      <c r="J295" s="39">
        <v>0</v>
      </c>
      <c r="K295" s="39">
        <v>0</v>
      </c>
      <c r="L295" s="39">
        <v>0</v>
      </c>
      <c r="M295" s="39">
        <v>0</v>
      </c>
      <c r="N295" s="39">
        <v>0</v>
      </c>
      <c r="O295" s="39">
        <v>0</v>
      </c>
      <c r="P295" s="39">
        <v>0</v>
      </c>
      <c r="Q295" s="39">
        <v>9553908.8899271023</v>
      </c>
      <c r="R295" s="39">
        <v>112258429.45664343</v>
      </c>
      <c r="S295" s="39">
        <v>0</v>
      </c>
      <c r="T295" s="39">
        <v>0</v>
      </c>
      <c r="U295" s="39">
        <v>0</v>
      </c>
      <c r="V295" s="39">
        <v>0</v>
      </c>
      <c r="W295" s="39">
        <v>0</v>
      </c>
      <c r="X295" s="39">
        <v>0</v>
      </c>
      <c r="Y295" s="39">
        <v>0</v>
      </c>
    </row>
    <row r="296" spans="1:25" x14ac:dyDescent="0.25">
      <c r="A296" s="1" t="s">
        <v>4</v>
      </c>
      <c r="B296" s="1" t="s">
        <v>5</v>
      </c>
      <c r="C296" s="51" t="s">
        <v>105</v>
      </c>
      <c r="D296" s="68" t="s">
        <v>295</v>
      </c>
      <c r="F296" s="39">
        <v>0</v>
      </c>
      <c r="G296" s="39">
        <v>0</v>
      </c>
      <c r="H296" s="39">
        <v>0</v>
      </c>
      <c r="I296" s="39">
        <v>0</v>
      </c>
      <c r="J296" s="39">
        <v>0</v>
      </c>
      <c r="K296" s="39">
        <v>0</v>
      </c>
      <c r="L296" s="39">
        <v>0</v>
      </c>
      <c r="M296" s="39">
        <v>0</v>
      </c>
      <c r="N296" s="39">
        <v>0</v>
      </c>
      <c r="O296" s="39">
        <v>0</v>
      </c>
      <c r="P296" s="39">
        <v>0</v>
      </c>
      <c r="Q296" s="39">
        <v>0</v>
      </c>
      <c r="R296" s="39">
        <v>0</v>
      </c>
      <c r="S296" s="39">
        <v>0</v>
      </c>
      <c r="T296" s="39">
        <v>0</v>
      </c>
      <c r="U296" s="39">
        <v>0</v>
      </c>
      <c r="V296" s="39">
        <v>0</v>
      </c>
      <c r="W296" s="39">
        <v>0</v>
      </c>
      <c r="X296" s="39">
        <v>0</v>
      </c>
      <c r="Y296" s="39">
        <v>0</v>
      </c>
    </row>
    <row r="297" spans="1:25" x14ac:dyDescent="0.25">
      <c r="A297" s="1" t="s">
        <v>4</v>
      </c>
      <c r="B297" s="1" t="s">
        <v>5</v>
      </c>
      <c r="C297" s="51" t="s">
        <v>75</v>
      </c>
      <c r="D297" s="68" t="s">
        <v>282</v>
      </c>
      <c r="F297" s="39">
        <v>0</v>
      </c>
      <c r="G297" s="39">
        <v>0</v>
      </c>
      <c r="H297" s="39">
        <v>0</v>
      </c>
      <c r="I297" s="39">
        <v>0</v>
      </c>
      <c r="J297" s="39">
        <v>0</v>
      </c>
      <c r="K297" s="39">
        <v>0</v>
      </c>
      <c r="L297" s="39">
        <v>0</v>
      </c>
      <c r="M297" s="39">
        <v>0</v>
      </c>
      <c r="N297" s="39">
        <v>0</v>
      </c>
      <c r="O297" s="39">
        <v>0</v>
      </c>
      <c r="P297" s="39">
        <v>0</v>
      </c>
      <c r="Q297" s="39">
        <v>0</v>
      </c>
      <c r="R297" s="39">
        <v>0</v>
      </c>
      <c r="S297" s="39">
        <v>0</v>
      </c>
      <c r="T297" s="39">
        <v>0</v>
      </c>
      <c r="U297" s="39">
        <v>0</v>
      </c>
      <c r="V297" s="39">
        <v>0</v>
      </c>
      <c r="W297" s="39">
        <v>0</v>
      </c>
      <c r="X297" s="39">
        <v>0</v>
      </c>
      <c r="Y297" s="39">
        <v>0</v>
      </c>
    </row>
    <row r="298" spans="1:25" x14ac:dyDescent="0.25">
      <c r="A298" s="1" t="s">
        <v>4</v>
      </c>
      <c r="B298" s="1" t="s">
        <v>5</v>
      </c>
      <c r="C298" s="51" t="s">
        <v>73</v>
      </c>
      <c r="D298" s="68" t="s">
        <v>281</v>
      </c>
      <c r="F298" s="39">
        <v>0</v>
      </c>
      <c r="G298" s="39">
        <v>0</v>
      </c>
      <c r="H298" s="39">
        <v>0</v>
      </c>
      <c r="I298" s="39">
        <v>0</v>
      </c>
      <c r="J298" s="39">
        <v>0</v>
      </c>
      <c r="K298" s="39">
        <v>0</v>
      </c>
      <c r="L298" s="39">
        <v>0</v>
      </c>
      <c r="M298" s="39">
        <v>0</v>
      </c>
      <c r="N298" s="39">
        <v>0</v>
      </c>
      <c r="O298" s="39">
        <v>0</v>
      </c>
      <c r="P298" s="39">
        <v>0</v>
      </c>
      <c r="Q298" s="39">
        <v>0</v>
      </c>
      <c r="R298" s="39">
        <v>0</v>
      </c>
      <c r="S298" s="39">
        <v>0</v>
      </c>
      <c r="T298" s="39">
        <v>0</v>
      </c>
      <c r="U298" s="39">
        <v>0</v>
      </c>
      <c r="V298" s="39">
        <v>0</v>
      </c>
      <c r="W298" s="39">
        <v>0</v>
      </c>
      <c r="X298" s="39">
        <v>0</v>
      </c>
      <c r="Y298" s="39">
        <v>0</v>
      </c>
    </row>
    <row r="299" spans="1:25" x14ac:dyDescent="0.25">
      <c r="A299" s="1" t="s">
        <v>4</v>
      </c>
      <c r="B299" s="1" t="s">
        <v>5</v>
      </c>
      <c r="C299" s="51" t="s">
        <v>95</v>
      </c>
      <c r="D299" s="68" t="s">
        <v>292</v>
      </c>
      <c r="F299" s="39">
        <v>0</v>
      </c>
      <c r="G299" s="39">
        <v>0</v>
      </c>
      <c r="H299" s="39">
        <v>0</v>
      </c>
      <c r="I299" s="39">
        <v>0</v>
      </c>
      <c r="J299" s="39">
        <v>0</v>
      </c>
      <c r="K299" s="39">
        <v>0</v>
      </c>
      <c r="L299" s="39">
        <v>0</v>
      </c>
      <c r="M299" s="39">
        <v>0</v>
      </c>
      <c r="N299" s="39">
        <v>0</v>
      </c>
      <c r="O299" s="39">
        <v>0</v>
      </c>
      <c r="P299" s="39">
        <v>0</v>
      </c>
      <c r="Q299" s="39">
        <v>0</v>
      </c>
      <c r="R299" s="39">
        <v>0</v>
      </c>
      <c r="S299" s="39">
        <v>0</v>
      </c>
      <c r="T299" s="39">
        <v>0</v>
      </c>
      <c r="U299" s="39">
        <v>0</v>
      </c>
      <c r="V299" s="39">
        <v>0</v>
      </c>
      <c r="W299" s="39">
        <v>0</v>
      </c>
      <c r="X299" s="39">
        <v>0</v>
      </c>
      <c r="Y299" s="39">
        <v>0</v>
      </c>
    </row>
    <row r="300" spans="1:25" x14ac:dyDescent="0.25">
      <c r="A300" s="1" t="s">
        <v>4</v>
      </c>
      <c r="B300" s="1" t="s">
        <v>5</v>
      </c>
      <c r="C300" s="54"/>
      <c r="D300" s="73" t="s">
        <v>296</v>
      </c>
      <c r="E300" t="s">
        <v>297</v>
      </c>
      <c r="F300" s="39">
        <v>0</v>
      </c>
      <c r="G300" s="39">
        <v>0</v>
      </c>
      <c r="H300" s="39">
        <v>0</v>
      </c>
      <c r="I300" s="39">
        <v>0</v>
      </c>
      <c r="J300" s="39">
        <v>0</v>
      </c>
      <c r="K300" s="39">
        <v>0</v>
      </c>
      <c r="L300" s="39">
        <v>0</v>
      </c>
      <c r="M300" s="39">
        <v>0</v>
      </c>
      <c r="N300" s="39">
        <v>0</v>
      </c>
      <c r="O300" s="39">
        <v>0</v>
      </c>
      <c r="P300" s="39">
        <v>0</v>
      </c>
      <c r="Q300" s="39">
        <v>0</v>
      </c>
      <c r="R300" s="39">
        <v>0</v>
      </c>
      <c r="S300" s="39">
        <v>0</v>
      </c>
      <c r="T300" s="39">
        <v>0</v>
      </c>
      <c r="U300" s="39">
        <v>0</v>
      </c>
      <c r="V300" s="39">
        <v>0</v>
      </c>
      <c r="W300" s="39">
        <v>0</v>
      </c>
      <c r="X300" s="39">
        <v>0</v>
      </c>
      <c r="Y300" s="39">
        <v>0</v>
      </c>
    </row>
    <row r="301" spans="1:25" x14ac:dyDescent="0.25">
      <c r="A301" s="1" t="s">
        <v>4</v>
      </c>
      <c r="B301" s="1" t="s">
        <v>5</v>
      </c>
      <c r="C301" s="54"/>
      <c r="D301" s="73" t="s">
        <v>298</v>
      </c>
      <c r="F301" s="39">
        <v>0</v>
      </c>
      <c r="G301" s="39">
        <v>0</v>
      </c>
      <c r="H301" s="39">
        <v>0</v>
      </c>
      <c r="I301" s="39">
        <v>0</v>
      </c>
      <c r="J301" s="39">
        <v>0</v>
      </c>
      <c r="K301" s="39">
        <v>0</v>
      </c>
      <c r="L301" s="39">
        <v>0</v>
      </c>
      <c r="M301" s="39">
        <v>0</v>
      </c>
      <c r="N301" s="39">
        <v>0</v>
      </c>
      <c r="O301" s="39">
        <v>0</v>
      </c>
      <c r="P301" s="39">
        <v>0</v>
      </c>
      <c r="Q301" s="39">
        <v>0</v>
      </c>
      <c r="R301" s="39">
        <v>0</v>
      </c>
      <c r="S301" s="39">
        <v>0</v>
      </c>
      <c r="T301" s="39">
        <v>0</v>
      </c>
      <c r="U301" s="39">
        <v>0</v>
      </c>
      <c r="V301" s="39">
        <v>0</v>
      </c>
      <c r="W301" s="39">
        <v>0</v>
      </c>
      <c r="X301" s="39">
        <v>0</v>
      </c>
      <c r="Y301" s="39">
        <v>0</v>
      </c>
    </row>
    <row r="302" spans="1:25" x14ac:dyDescent="0.25">
      <c r="A302" s="1" t="s">
        <v>4</v>
      </c>
      <c r="B302" s="1" t="s">
        <v>5</v>
      </c>
      <c r="C302" s="54"/>
      <c r="D302" s="73" t="s">
        <v>299</v>
      </c>
      <c r="F302" s="39">
        <v>0</v>
      </c>
      <c r="G302" s="39">
        <v>0</v>
      </c>
      <c r="H302" s="39">
        <v>0</v>
      </c>
      <c r="I302" s="39">
        <v>0</v>
      </c>
      <c r="J302" s="39">
        <v>0</v>
      </c>
      <c r="K302" s="39">
        <v>0</v>
      </c>
      <c r="L302" s="39">
        <v>0</v>
      </c>
      <c r="M302" s="39">
        <v>0</v>
      </c>
      <c r="N302" s="39">
        <v>0</v>
      </c>
      <c r="O302" s="39">
        <v>0</v>
      </c>
      <c r="P302" s="39">
        <v>0</v>
      </c>
      <c r="Q302" s="39">
        <v>0</v>
      </c>
      <c r="R302" s="39">
        <v>0</v>
      </c>
      <c r="S302" s="39">
        <v>0</v>
      </c>
      <c r="T302" s="39">
        <v>0</v>
      </c>
      <c r="U302" s="39">
        <v>0</v>
      </c>
      <c r="V302" s="39">
        <v>0</v>
      </c>
      <c r="W302" s="39">
        <v>0</v>
      </c>
      <c r="X302" s="39">
        <v>0</v>
      </c>
      <c r="Y302" s="39">
        <v>0</v>
      </c>
    </row>
    <row r="303" spans="1:25" x14ac:dyDescent="0.25">
      <c r="A303" s="1" t="s">
        <v>4</v>
      </c>
      <c r="B303" s="1" t="s">
        <v>5</v>
      </c>
      <c r="C303" s="54"/>
      <c r="D303" s="73" t="s">
        <v>300</v>
      </c>
      <c r="F303" s="39">
        <v>0</v>
      </c>
      <c r="G303" s="39">
        <v>0</v>
      </c>
      <c r="H303" s="39">
        <v>0</v>
      </c>
      <c r="I303" s="39">
        <v>0</v>
      </c>
      <c r="J303" s="39">
        <v>0</v>
      </c>
      <c r="K303" s="39">
        <v>0</v>
      </c>
      <c r="L303" s="39">
        <v>0</v>
      </c>
      <c r="M303" s="39">
        <v>0</v>
      </c>
      <c r="N303" s="39">
        <v>0</v>
      </c>
      <c r="O303" s="39">
        <v>0</v>
      </c>
      <c r="P303" s="39">
        <v>0</v>
      </c>
      <c r="Q303" s="39">
        <v>133349.26304467468</v>
      </c>
      <c r="R303" s="39">
        <v>1566853.8407749273</v>
      </c>
      <c r="S303" s="39">
        <v>68759.723385917794</v>
      </c>
      <c r="T303" s="39">
        <v>807926.7497845341</v>
      </c>
      <c r="U303" s="39">
        <v>0</v>
      </c>
      <c r="V303" s="39">
        <v>0</v>
      </c>
      <c r="W303" s="39">
        <v>0</v>
      </c>
      <c r="X303" s="39">
        <v>0</v>
      </c>
      <c r="Y303" s="39">
        <v>0</v>
      </c>
    </row>
    <row r="304" spans="1:25" x14ac:dyDescent="0.25">
      <c r="A304" s="1" t="s">
        <v>4</v>
      </c>
      <c r="B304" s="1" t="s">
        <v>5</v>
      </c>
      <c r="C304" s="54"/>
      <c r="D304" s="73" t="s">
        <v>301</v>
      </c>
      <c r="F304" s="39">
        <v>0</v>
      </c>
      <c r="G304" s="39">
        <v>0</v>
      </c>
      <c r="H304" s="39">
        <v>0</v>
      </c>
      <c r="I304" s="39">
        <v>0</v>
      </c>
      <c r="J304" s="39">
        <v>0</v>
      </c>
      <c r="K304" s="39">
        <v>0</v>
      </c>
      <c r="L304" s="39">
        <v>0</v>
      </c>
      <c r="M304" s="39">
        <v>0</v>
      </c>
      <c r="N304" s="39">
        <v>0</v>
      </c>
      <c r="O304" s="39">
        <v>0</v>
      </c>
      <c r="P304" s="39">
        <v>0</v>
      </c>
      <c r="Q304" s="39">
        <v>0</v>
      </c>
      <c r="R304" s="39">
        <v>0</v>
      </c>
      <c r="S304" s="39">
        <v>0</v>
      </c>
      <c r="T304" s="39">
        <v>0</v>
      </c>
      <c r="U304" s="39">
        <v>0</v>
      </c>
      <c r="V304" s="39">
        <v>0</v>
      </c>
      <c r="W304" s="39">
        <v>0</v>
      </c>
      <c r="X304" s="39">
        <v>0</v>
      </c>
      <c r="Y304" s="39">
        <v>0</v>
      </c>
    </row>
    <row r="305" spans="1:25" x14ac:dyDescent="0.25">
      <c r="A305" s="1" t="s">
        <v>4</v>
      </c>
      <c r="B305" s="1" t="s">
        <v>5</v>
      </c>
      <c r="C305" s="54"/>
      <c r="D305" s="73" t="s">
        <v>302</v>
      </c>
      <c r="F305" s="39">
        <v>0</v>
      </c>
      <c r="G305" s="39">
        <v>0</v>
      </c>
      <c r="H305" s="39">
        <v>0</v>
      </c>
      <c r="I305" s="39">
        <v>0</v>
      </c>
      <c r="J305" s="39">
        <v>0</v>
      </c>
      <c r="K305" s="39">
        <v>0</v>
      </c>
      <c r="L305" s="39">
        <v>0</v>
      </c>
      <c r="M305" s="39">
        <v>0</v>
      </c>
      <c r="N305" s="39">
        <v>0</v>
      </c>
      <c r="O305" s="39">
        <v>0</v>
      </c>
      <c r="P305" s="39">
        <v>0</v>
      </c>
      <c r="Q305" s="39">
        <v>0</v>
      </c>
      <c r="R305" s="39">
        <v>0</v>
      </c>
      <c r="S305" s="39">
        <v>0</v>
      </c>
      <c r="T305" s="39">
        <v>0</v>
      </c>
      <c r="U305" s="39">
        <v>0</v>
      </c>
      <c r="V305" s="39">
        <v>0</v>
      </c>
      <c r="W305" s="39">
        <v>0</v>
      </c>
      <c r="X305" s="39">
        <v>0</v>
      </c>
      <c r="Y305" s="39">
        <v>0</v>
      </c>
    </row>
    <row r="306" spans="1:25" x14ac:dyDescent="0.25">
      <c r="A306" s="1" t="s">
        <v>4</v>
      </c>
      <c r="B306" s="1" t="s">
        <v>5</v>
      </c>
      <c r="C306" s="54"/>
      <c r="D306" s="73" t="s">
        <v>303</v>
      </c>
      <c r="F306" s="39">
        <v>0</v>
      </c>
      <c r="G306" s="39">
        <v>0</v>
      </c>
      <c r="H306" s="39">
        <v>0</v>
      </c>
      <c r="I306" s="39">
        <v>0</v>
      </c>
      <c r="J306" s="39">
        <v>0</v>
      </c>
      <c r="K306" s="39">
        <v>0</v>
      </c>
      <c r="L306" s="39">
        <v>0</v>
      </c>
      <c r="M306" s="39">
        <v>0</v>
      </c>
      <c r="N306" s="39">
        <v>0</v>
      </c>
      <c r="O306" s="39">
        <v>0</v>
      </c>
      <c r="P306" s="39">
        <v>0</v>
      </c>
      <c r="Q306" s="39">
        <v>0</v>
      </c>
      <c r="R306" s="39">
        <v>0</v>
      </c>
      <c r="S306" s="39">
        <v>0</v>
      </c>
      <c r="T306" s="39">
        <v>0</v>
      </c>
      <c r="U306" s="39">
        <v>0</v>
      </c>
      <c r="V306" s="39">
        <v>0</v>
      </c>
      <c r="W306" s="39">
        <v>0</v>
      </c>
      <c r="X306" s="39">
        <v>0</v>
      </c>
      <c r="Y306" s="39">
        <v>0</v>
      </c>
    </row>
    <row r="307" spans="1:25" x14ac:dyDescent="0.25">
      <c r="A307" s="1" t="s">
        <v>4</v>
      </c>
      <c r="B307" s="1" t="s">
        <v>5</v>
      </c>
      <c r="C307" s="54"/>
      <c r="D307" s="73" t="s">
        <v>304</v>
      </c>
      <c r="F307" s="39">
        <v>0</v>
      </c>
      <c r="G307" s="39">
        <v>0</v>
      </c>
      <c r="H307" s="39">
        <v>0</v>
      </c>
      <c r="I307" s="39">
        <v>0</v>
      </c>
      <c r="J307" s="39">
        <v>0</v>
      </c>
      <c r="K307" s="39">
        <v>0</v>
      </c>
      <c r="L307" s="39">
        <v>0</v>
      </c>
      <c r="M307" s="39">
        <v>0</v>
      </c>
      <c r="N307" s="39">
        <v>0</v>
      </c>
      <c r="O307" s="39">
        <v>0</v>
      </c>
      <c r="P307" s="39">
        <v>0</v>
      </c>
      <c r="Q307" s="39">
        <v>0</v>
      </c>
      <c r="R307" s="39">
        <v>0</v>
      </c>
      <c r="S307" s="39">
        <v>0</v>
      </c>
      <c r="T307" s="39">
        <v>0</v>
      </c>
      <c r="U307" s="39">
        <v>0</v>
      </c>
      <c r="V307" s="39">
        <v>0</v>
      </c>
      <c r="W307" s="39">
        <v>0</v>
      </c>
      <c r="X307" s="39">
        <v>0</v>
      </c>
      <c r="Y307" s="39">
        <v>0</v>
      </c>
    </row>
    <row r="308" spans="1:25" x14ac:dyDescent="0.25">
      <c r="A308" s="1" t="s">
        <v>4</v>
      </c>
      <c r="B308" s="1" t="s">
        <v>5</v>
      </c>
      <c r="C308" s="54"/>
      <c r="D308" s="73" t="s">
        <v>305</v>
      </c>
      <c r="F308" s="39">
        <v>0</v>
      </c>
      <c r="G308" s="39">
        <v>0</v>
      </c>
      <c r="H308" s="39">
        <v>0</v>
      </c>
      <c r="I308" s="39">
        <v>0</v>
      </c>
      <c r="J308" s="39">
        <v>0</v>
      </c>
      <c r="K308" s="39">
        <v>0</v>
      </c>
      <c r="L308" s="39">
        <v>0</v>
      </c>
      <c r="M308" s="39">
        <v>0</v>
      </c>
      <c r="N308" s="39">
        <v>0</v>
      </c>
      <c r="O308" s="39">
        <v>0</v>
      </c>
      <c r="P308" s="39">
        <v>0</v>
      </c>
      <c r="Q308" s="39">
        <v>0</v>
      </c>
      <c r="R308" s="39">
        <v>0</v>
      </c>
      <c r="S308" s="39">
        <v>0</v>
      </c>
      <c r="T308" s="39">
        <v>0</v>
      </c>
      <c r="U308" s="39">
        <v>0</v>
      </c>
      <c r="V308" s="39">
        <v>0</v>
      </c>
      <c r="W308" s="39">
        <v>0</v>
      </c>
      <c r="X308" s="39">
        <v>0</v>
      </c>
      <c r="Y308" s="39">
        <v>0</v>
      </c>
    </row>
    <row r="309" spans="1:25" x14ac:dyDescent="0.25">
      <c r="A309" s="1" t="s">
        <v>4</v>
      </c>
      <c r="B309" s="1" t="s">
        <v>5</v>
      </c>
      <c r="C309" s="54"/>
      <c r="D309" s="73" t="s">
        <v>306</v>
      </c>
      <c r="F309" s="39">
        <v>0</v>
      </c>
      <c r="G309" s="39">
        <v>0</v>
      </c>
      <c r="H309" s="39">
        <v>0</v>
      </c>
      <c r="I309" s="39">
        <v>0</v>
      </c>
      <c r="J309" s="39">
        <v>0</v>
      </c>
      <c r="K309" s="39">
        <v>0</v>
      </c>
      <c r="L309" s="39">
        <v>0</v>
      </c>
      <c r="M309" s="39">
        <v>0</v>
      </c>
      <c r="N309" s="39">
        <v>0</v>
      </c>
      <c r="O309" s="39">
        <v>0</v>
      </c>
      <c r="P309" s="39">
        <v>0</v>
      </c>
      <c r="Q309" s="39">
        <v>0</v>
      </c>
      <c r="R309" s="39">
        <v>0</v>
      </c>
      <c r="S309" s="39">
        <v>0</v>
      </c>
      <c r="T309" s="39">
        <v>0</v>
      </c>
      <c r="U309" s="39">
        <v>0</v>
      </c>
      <c r="V309" s="39">
        <v>0</v>
      </c>
      <c r="W309" s="39">
        <v>0</v>
      </c>
      <c r="X309" s="39">
        <v>0</v>
      </c>
      <c r="Y309" s="39">
        <v>0</v>
      </c>
    </row>
    <row r="310" spans="1:25" x14ac:dyDescent="0.25">
      <c r="A310" s="1" t="s">
        <v>4</v>
      </c>
      <c r="B310" s="1" t="s">
        <v>5</v>
      </c>
      <c r="C310" s="54"/>
      <c r="D310" s="73" t="s">
        <v>307</v>
      </c>
      <c r="F310" s="39">
        <v>0</v>
      </c>
      <c r="G310" s="39">
        <v>0</v>
      </c>
      <c r="H310" s="39">
        <v>0</v>
      </c>
      <c r="I310" s="39">
        <v>0</v>
      </c>
      <c r="J310" s="39">
        <v>0</v>
      </c>
      <c r="K310" s="39">
        <v>0</v>
      </c>
      <c r="L310" s="39">
        <v>0</v>
      </c>
      <c r="M310" s="39">
        <v>0</v>
      </c>
      <c r="N310" s="39">
        <v>0</v>
      </c>
      <c r="O310" s="39">
        <v>0</v>
      </c>
      <c r="P310" s="39">
        <v>0</v>
      </c>
      <c r="Q310" s="39">
        <v>0</v>
      </c>
      <c r="R310" s="39">
        <v>0</v>
      </c>
      <c r="S310" s="39">
        <v>0</v>
      </c>
      <c r="T310" s="39">
        <v>0</v>
      </c>
      <c r="U310" s="39">
        <v>0</v>
      </c>
      <c r="V310" s="39">
        <v>0</v>
      </c>
      <c r="W310" s="39">
        <v>0</v>
      </c>
      <c r="X310" s="39">
        <v>0</v>
      </c>
      <c r="Y310" s="39">
        <v>0</v>
      </c>
    </row>
    <row r="311" spans="1:25" x14ac:dyDescent="0.25">
      <c r="A311" s="1" t="s">
        <v>4</v>
      </c>
      <c r="B311" s="1" t="s">
        <v>5</v>
      </c>
      <c r="C311" s="54"/>
      <c r="D311" s="73" t="s">
        <v>308</v>
      </c>
      <c r="F311" s="39">
        <v>0</v>
      </c>
      <c r="G311" s="39">
        <v>0</v>
      </c>
      <c r="H311" s="39">
        <v>0</v>
      </c>
      <c r="I311" s="39">
        <v>0</v>
      </c>
      <c r="J311" s="39">
        <v>0</v>
      </c>
      <c r="K311" s="39">
        <v>0</v>
      </c>
      <c r="L311" s="39">
        <v>0</v>
      </c>
      <c r="M311" s="39">
        <v>0</v>
      </c>
      <c r="N311" s="39">
        <v>0</v>
      </c>
      <c r="O311" s="39">
        <v>0</v>
      </c>
      <c r="P311" s="39">
        <v>0</v>
      </c>
      <c r="Q311" s="39">
        <v>0</v>
      </c>
      <c r="R311" s="39">
        <v>0</v>
      </c>
      <c r="S311" s="39">
        <v>0</v>
      </c>
      <c r="T311" s="39">
        <v>0</v>
      </c>
      <c r="U311" s="39">
        <v>0</v>
      </c>
      <c r="V311" s="39">
        <v>0</v>
      </c>
      <c r="W311" s="39">
        <v>0</v>
      </c>
      <c r="X311" s="39">
        <v>0</v>
      </c>
      <c r="Y311" s="39">
        <v>0</v>
      </c>
    </row>
    <row r="312" spans="1:25" x14ac:dyDescent="0.25">
      <c r="A312" s="1" t="s">
        <v>4</v>
      </c>
      <c r="B312" s="1" t="s">
        <v>5</v>
      </c>
      <c r="C312" s="54"/>
      <c r="D312" s="73" t="s">
        <v>309</v>
      </c>
      <c r="F312" s="39">
        <v>0</v>
      </c>
      <c r="G312" s="39">
        <v>0</v>
      </c>
      <c r="H312" s="39">
        <v>0</v>
      </c>
      <c r="I312" s="39">
        <v>0</v>
      </c>
      <c r="J312" s="39">
        <v>0</v>
      </c>
      <c r="K312" s="39">
        <v>0</v>
      </c>
      <c r="L312" s="39">
        <v>0</v>
      </c>
      <c r="M312" s="39">
        <v>0</v>
      </c>
      <c r="N312" s="39">
        <v>0</v>
      </c>
      <c r="O312" s="39">
        <v>0</v>
      </c>
      <c r="P312" s="39">
        <v>0</v>
      </c>
      <c r="Q312" s="39">
        <v>0</v>
      </c>
      <c r="R312" s="39">
        <v>0</v>
      </c>
      <c r="S312" s="39">
        <v>0</v>
      </c>
      <c r="T312" s="39">
        <v>0</v>
      </c>
      <c r="U312" s="39">
        <v>0</v>
      </c>
      <c r="V312" s="39">
        <v>0</v>
      </c>
      <c r="W312" s="39">
        <v>0</v>
      </c>
      <c r="X312" s="39">
        <v>0</v>
      </c>
      <c r="Y312" s="39">
        <v>0</v>
      </c>
    </row>
    <row r="313" spans="1:25" x14ac:dyDescent="0.25">
      <c r="A313" s="1" t="s">
        <v>4</v>
      </c>
      <c r="B313" s="1" t="s">
        <v>5</v>
      </c>
      <c r="C313" s="54"/>
      <c r="D313" s="73" t="s">
        <v>310</v>
      </c>
      <c r="F313" s="39">
        <v>0</v>
      </c>
      <c r="G313" s="39">
        <v>0</v>
      </c>
      <c r="H313" s="39">
        <v>0</v>
      </c>
      <c r="I313" s="39">
        <v>0</v>
      </c>
      <c r="J313" s="39">
        <v>0</v>
      </c>
      <c r="K313" s="39">
        <v>0</v>
      </c>
      <c r="L313" s="39">
        <v>0</v>
      </c>
      <c r="M313" s="39">
        <v>0</v>
      </c>
      <c r="N313" s="39">
        <v>0</v>
      </c>
      <c r="O313" s="39">
        <v>0</v>
      </c>
      <c r="P313" s="39">
        <v>0</v>
      </c>
      <c r="Q313" s="39">
        <v>0</v>
      </c>
      <c r="R313" s="39">
        <v>0</v>
      </c>
      <c r="S313" s="39">
        <v>0</v>
      </c>
      <c r="T313" s="39">
        <v>0</v>
      </c>
      <c r="U313" s="39">
        <v>0</v>
      </c>
      <c r="V313" s="39">
        <v>0</v>
      </c>
      <c r="W313" s="39">
        <v>0</v>
      </c>
      <c r="X313" s="39">
        <v>0</v>
      </c>
      <c r="Y313" s="39">
        <v>0</v>
      </c>
    </row>
    <row r="314" spans="1:25" x14ac:dyDescent="0.25">
      <c r="A314" s="1" t="s">
        <v>4</v>
      </c>
      <c r="B314" s="1" t="s">
        <v>5</v>
      </c>
      <c r="C314" s="54"/>
      <c r="D314" s="73" t="s">
        <v>311</v>
      </c>
      <c r="F314" s="39">
        <v>0</v>
      </c>
      <c r="G314" s="39">
        <v>0</v>
      </c>
      <c r="H314" s="39">
        <v>0</v>
      </c>
      <c r="I314" s="39">
        <v>0</v>
      </c>
      <c r="J314" s="39">
        <v>0</v>
      </c>
      <c r="K314" s="39">
        <v>0</v>
      </c>
      <c r="L314" s="39">
        <v>0</v>
      </c>
      <c r="M314" s="39">
        <v>0</v>
      </c>
      <c r="N314" s="39">
        <v>0</v>
      </c>
      <c r="O314" s="39">
        <v>0</v>
      </c>
      <c r="P314" s="39">
        <v>0</v>
      </c>
      <c r="Q314" s="39">
        <v>0</v>
      </c>
      <c r="R314" s="39">
        <v>0</v>
      </c>
      <c r="S314" s="39">
        <v>0</v>
      </c>
      <c r="T314" s="39">
        <v>0</v>
      </c>
      <c r="U314" s="39">
        <v>0</v>
      </c>
      <c r="V314" s="39">
        <v>0</v>
      </c>
      <c r="W314" s="39">
        <v>0</v>
      </c>
      <c r="X314" s="39">
        <v>0</v>
      </c>
      <c r="Y314" s="39">
        <v>0</v>
      </c>
    </row>
    <row r="315" spans="1:25" x14ac:dyDescent="0.25">
      <c r="A315" s="1" t="s">
        <v>4</v>
      </c>
      <c r="B315" s="1" t="s">
        <v>5</v>
      </c>
      <c r="C315" s="54"/>
      <c r="D315" s="73" t="s">
        <v>312</v>
      </c>
      <c r="F315" s="39">
        <v>0</v>
      </c>
      <c r="G315" s="39">
        <v>0</v>
      </c>
      <c r="H315" s="39">
        <v>0</v>
      </c>
      <c r="I315" s="39">
        <v>0</v>
      </c>
      <c r="J315" s="39">
        <v>0</v>
      </c>
      <c r="K315" s="39">
        <v>0</v>
      </c>
      <c r="L315" s="39">
        <v>0</v>
      </c>
      <c r="M315" s="39">
        <v>0</v>
      </c>
      <c r="N315" s="39">
        <v>0</v>
      </c>
      <c r="O315" s="39">
        <v>0</v>
      </c>
      <c r="P315" s="39">
        <v>0</v>
      </c>
      <c r="Q315" s="39">
        <v>0</v>
      </c>
      <c r="R315" s="39">
        <v>0</v>
      </c>
      <c r="S315" s="39">
        <v>0</v>
      </c>
      <c r="T315" s="39">
        <v>0</v>
      </c>
      <c r="U315" s="39">
        <v>0</v>
      </c>
      <c r="V315" s="39">
        <v>0</v>
      </c>
      <c r="W315" s="39">
        <v>0</v>
      </c>
      <c r="X315" s="39">
        <v>0</v>
      </c>
      <c r="Y315" s="39">
        <v>0</v>
      </c>
    </row>
    <row r="316" spans="1:25" x14ac:dyDescent="0.25">
      <c r="A316" s="1" t="s">
        <v>4</v>
      </c>
      <c r="B316" s="1" t="s">
        <v>5</v>
      </c>
      <c r="C316" s="54"/>
      <c r="D316" s="73" t="s">
        <v>313</v>
      </c>
      <c r="F316" s="39">
        <v>0</v>
      </c>
      <c r="G316" s="39">
        <v>0</v>
      </c>
      <c r="H316" s="39">
        <v>0</v>
      </c>
      <c r="I316" s="39">
        <v>0</v>
      </c>
      <c r="J316" s="39">
        <v>0</v>
      </c>
      <c r="K316" s="39">
        <v>0</v>
      </c>
      <c r="L316" s="39">
        <v>0</v>
      </c>
      <c r="M316" s="39">
        <v>0</v>
      </c>
      <c r="N316" s="39">
        <v>0</v>
      </c>
      <c r="O316" s="39">
        <v>0</v>
      </c>
      <c r="P316" s="39">
        <v>0</v>
      </c>
      <c r="Q316" s="39">
        <v>0</v>
      </c>
      <c r="R316" s="39">
        <v>0</v>
      </c>
      <c r="S316" s="39">
        <v>0</v>
      </c>
      <c r="T316" s="39">
        <v>0</v>
      </c>
      <c r="U316" s="39">
        <v>0</v>
      </c>
      <c r="V316" s="39">
        <v>0</v>
      </c>
      <c r="W316" s="39">
        <v>0</v>
      </c>
      <c r="X316" s="39">
        <v>0</v>
      </c>
      <c r="Y316" s="39">
        <v>0</v>
      </c>
    </row>
    <row r="317" spans="1:25" x14ac:dyDescent="0.25">
      <c r="A317" s="1" t="s">
        <v>4</v>
      </c>
      <c r="B317" s="1" t="s">
        <v>5</v>
      </c>
      <c r="C317" s="54"/>
      <c r="D317" s="73" t="s">
        <v>314</v>
      </c>
      <c r="F317" s="39">
        <v>0</v>
      </c>
      <c r="G317" s="39">
        <v>0</v>
      </c>
      <c r="H317" s="39">
        <v>0</v>
      </c>
      <c r="I317" s="39">
        <v>0</v>
      </c>
      <c r="J317" s="39">
        <v>0</v>
      </c>
      <c r="K317" s="39">
        <v>0</v>
      </c>
      <c r="L317" s="39">
        <v>0</v>
      </c>
      <c r="M317" s="39">
        <v>0</v>
      </c>
      <c r="N317" s="39">
        <v>0</v>
      </c>
      <c r="O317" s="39">
        <v>0</v>
      </c>
      <c r="P317" s="39">
        <v>0</v>
      </c>
      <c r="Q317" s="39">
        <v>0</v>
      </c>
      <c r="R317" s="39">
        <v>0</v>
      </c>
      <c r="S317" s="39">
        <v>0</v>
      </c>
      <c r="T317" s="39">
        <v>0</v>
      </c>
      <c r="U317" s="39">
        <v>0</v>
      </c>
      <c r="V317" s="39">
        <v>0</v>
      </c>
      <c r="W317" s="39">
        <v>0</v>
      </c>
      <c r="X317" s="39">
        <v>0</v>
      </c>
      <c r="Y317" s="39">
        <v>0</v>
      </c>
    </row>
    <row r="318" spans="1:25" x14ac:dyDescent="0.25">
      <c r="A318" s="1" t="s">
        <v>4</v>
      </c>
      <c r="B318" s="1" t="s">
        <v>5</v>
      </c>
      <c r="C318" s="54"/>
      <c r="D318" s="73" t="s">
        <v>315</v>
      </c>
      <c r="F318" s="39">
        <v>0</v>
      </c>
      <c r="G318" s="39">
        <v>0</v>
      </c>
      <c r="H318" s="39">
        <v>0</v>
      </c>
      <c r="I318" s="39">
        <v>0</v>
      </c>
      <c r="J318" s="39">
        <v>0</v>
      </c>
      <c r="K318" s="39">
        <v>0</v>
      </c>
      <c r="L318" s="39">
        <v>0</v>
      </c>
      <c r="M318" s="39">
        <v>0</v>
      </c>
      <c r="N318" s="39">
        <v>0</v>
      </c>
      <c r="O318" s="39">
        <v>0</v>
      </c>
      <c r="P318" s="39">
        <v>0</v>
      </c>
      <c r="Q318" s="39">
        <v>0</v>
      </c>
      <c r="R318" s="39">
        <v>0</v>
      </c>
      <c r="S318" s="39">
        <v>0</v>
      </c>
      <c r="T318" s="39">
        <v>0</v>
      </c>
      <c r="U318" s="39">
        <v>0</v>
      </c>
      <c r="V318" s="39">
        <v>0</v>
      </c>
      <c r="W318" s="39">
        <v>0</v>
      </c>
      <c r="X318" s="39">
        <v>0</v>
      </c>
      <c r="Y318" s="39">
        <v>0</v>
      </c>
    </row>
    <row r="319" spans="1:25" x14ac:dyDescent="0.25">
      <c r="A319" s="1" t="s">
        <v>4</v>
      </c>
      <c r="B319" s="1" t="s">
        <v>5</v>
      </c>
      <c r="C319" s="54"/>
      <c r="D319" s="73" t="s">
        <v>316</v>
      </c>
      <c r="F319" s="39">
        <v>0</v>
      </c>
      <c r="G319" s="39">
        <v>0</v>
      </c>
      <c r="H319" s="39">
        <v>0</v>
      </c>
      <c r="I319" s="39">
        <v>0</v>
      </c>
      <c r="J319" s="39">
        <v>0</v>
      </c>
      <c r="K319" s="39">
        <v>0</v>
      </c>
      <c r="L319" s="39">
        <v>0</v>
      </c>
      <c r="M319" s="39">
        <v>0</v>
      </c>
      <c r="N319" s="39">
        <v>0</v>
      </c>
      <c r="O319" s="39">
        <v>0</v>
      </c>
      <c r="P319" s="39">
        <v>0</v>
      </c>
      <c r="Q319" s="39">
        <v>0</v>
      </c>
      <c r="R319" s="39">
        <v>0</v>
      </c>
      <c r="S319" s="39">
        <v>0</v>
      </c>
      <c r="T319" s="39">
        <v>0</v>
      </c>
      <c r="U319" s="39">
        <v>0</v>
      </c>
      <c r="V319" s="39">
        <v>0</v>
      </c>
      <c r="W319" s="39">
        <v>0</v>
      </c>
      <c r="X319" s="39">
        <v>0</v>
      </c>
      <c r="Y319" s="39">
        <v>0</v>
      </c>
    </row>
    <row r="320" spans="1:25" x14ac:dyDescent="0.25">
      <c r="A320" s="1" t="s">
        <v>4</v>
      </c>
      <c r="B320" s="1" t="s">
        <v>5</v>
      </c>
      <c r="C320" s="54"/>
      <c r="D320" s="73" t="s">
        <v>315</v>
      </c>
      <c r="F320" s="39">
        <v>0</v>
      </c>
      <c r="G320" s="39">
        <v>0</v>
      </c>
      <c r="H320" s="39">
        <v>0</v>
      </c>
      <c r="I320" s="39">
        <v>0</v>
      </c>
      <c r="J320" s="39">
        <v>0</v>
      </c>
      <c r="K320" s="39">
        <v>0</v>
      </c>
      <c r="L320" s="39">
        <v>0</v>
      </c>
      <c r="M320" s="39">
        <v>0</v>
      </c>
      <c r="N320" s="39">
        <v>0</v>
      </c>
      <c r="O320" s="39">
        <v>0</v>
      </c>
      <c r="P320" s="39">
        <v>0</v>
      </c>
      <c r="Q320" s="39">
        <v>0</v>
      </c>
      <c r="R320" s="39">
        <v>0</v>
      </c>
      <c r="S320" s="39">
        <v>0</v>
      </c>
      <c r="T320" s="39">
        <v>0</v>
      </c>
      <c r="U320" s="39">
        <v>0</v>
      </c>
      <c r="V320" s="39">
        <v>0</v>
      </c>
      <c r="W320" s="39">
        <v>0</v>
      </c>
      <c r="X320" s="39">
        <v>0</v>
      </c>
      <c r="Y320" s="39">
        <v>0</v>
      </c>
    </row>
    <row r="321" spans="1:25" x14ac:dyDescent="0.25">
      <c r="A321" s="1" t="s">
        <v>4</v>
      </c>
      <c r="B321" s="1" t="s">
        <v>5</v>
      </c>
      <c r="C321" s="54"/>
      <c r="D321" s="73" t="s">
        <v>315</v>
      </c>
      <c r="F321" s="39">
        <v>0</v>
      </c>
      <c r="G321" s="39">
        <v>0</v>
      </c>
      <c r="H321" s="39">
        <v>0</v>
      </c>
      <c r="I321" s="39">
        <v>0</v>
      </c>
      <c r="J321" s="39">
        <v>0</v>
      </c>
      <c r="K321" s="39">
        <v>0</v>
      </c>
      <c r="L321" s="39">
        <v>0</v>
      </c>
      <c r="M321" s="39">
        <v>0</v>
      </c>
      <c r="N321" s="39">
        <v>0</v>
      </c>
      <c r="O321" s="39">
        <v>0</v>
      </c>
      <c r="P321" s="39">
        <v>0</v>
      </c>
      <c r="Q321" s="39">
        <v>0</v>
      </c>
      <c r="R321" s="39">
        <v>0</v>
      </c>
      <c r="S321" s="39">
        <v>0</v>
      </c>
      <c r="T321" s="39">
        <v>0</v>
      </c>
      <c r="U321" s="39">
        <v>0</v>
      </c>
      <c r="V321" s="39">
        <v>0</v>
      </c>
      <c r="W321" s="39">
        <v>0</v>
      </c>
      <c r="X321" s="39">
        <v>0</v>
      </c>
      <c r="Y321" s="39">
        <v>0</v>
      </c>
    </row>
    <row r="322" spans="1:25" x14ac:dyDescent="0.25">
      <c r="A322" s="1" t="s">
        <v>4</v>
      </c>
      <c r="B322" s="1" t="s">
        <v>5</v>
      </c>
      <c r="C322" s="54"/>
      <c r="D322" s="73" t="s">
        <v>317</v>
      </c>
      <c r="F322" s="39">
        <v>0</v>
      </c>
      <c r="G322" s="39">
        <v>0</v>
      </c>
      <c r="H322" s="39">
        <v>0</v>
      </c>
      <c r="I322" s="39">
        <v>0</v>
      </c>
      <c r="J322" s="39">
        <v>0</v>
      </c>
      <c r="K322" s="39">
        <v>0</v>
      </c>
      <c r="L322" s="39">
        <v>0</v>
      </c>
      <c r="M322" s="39">
        <v>0</v>
      </c>
      <c r="N322" s="39">
        <v>0</v>
      </c>
      <c r="O322" s="39">
        <v>0</v>
      </c>
      <c r="P322" s="39">
        <v>0</v>
      </c>
      <c r="Q322" s="39">
        <v>232767.34858841167</v>
      </c>
      <c r="R322" s="39">
        <v>2735016.3459138367</v>
      </c>
      <c r="S322" s="39">
        <v>0</v>
      </c>
      <c r="T322" s="39">
        <v>0</v>
      </c>
      <c r="U322" s="39">
        <v>0</v>
      </c>
      <c r="V322" s="39">
        <v>0</v>
      </c>
      <c r="W322" s="39">
        <v>0</v>
      </c>
      <c r="X322" s="39">
        <v>0</v>
      </c>
      <c r="Y322" s="39">
        <v>0</v>
      </c>
    </row>
    <row r="323" spans="1:25" x14ac:dyDescent="0.25">
      <c r="A323" s="1" t="s">
        <v>4</v>
      </c>
      <c r="B323" s="1" t="s">
        <v>5</v>
      </c>
      <c r="C323" s="54"/>
      <c r="D323" s="73" t="s">
        <v>318</v>
      </c>
      <c r="F323" s="39">
        <v>0</v>
      </c>
      <c r="G323" s="39">
        <v>0</v>
      </c>
      <c r="H323" s="39">
        <v>0</v>
      </c>
      <c r="I323" s="39">
        <v>0</v>
      </c>
      <c r="J323" s="39">
        <v>0</v>
      </c>
      <c r="K323" s="39">
        <v>0</v>
      </c>
      <c r="L323" s="39">
        <v>0</v>
      </c>
      <c r="M323" s="39">
        <v>0</v>
      </c>
      <c r="N323" s="39">
        <v>0</v>
      </c>
      <c r="O323" s="39">
        <v>0</v>
      </c>
      <c r="P323" s="39">
        <v>0</v>
      </c>
      <c r="Q323" s="39">
        <v>0</v>
      </c>
      <c r="R323" s="39">
        <v>0</v>
      </c>
      <c r="S323" s="39">
        <v>0</v>
      </c>
      <c r="T323" s="39">
        <v>0</v>
      </c>
      <c r="U323" s="39">
        <v>0</v>
      </c>
      <c r="V323" s="39">
        <v>0</v>
      </c>
      <c r="W323" s="39">
        <v>0</v>
      </c>
      <c r="X323" s="39">
        <v>0</v>
      </c>
      <c r="Y323" s="39">
        <v>0</v>
      </c>
    </row>
    <row r="324" spans="1:25" x14ac:dyDescent="0.25">
      <c r="A324" s="1" t="s">
        <v>4</v>
      </c>
      <c r="B324" s="1" t="s">
        <v>5</v>
      </c>
      <c r="C324" s="54"/>
      <c r="D324" s="73" t="s">
        <v>305</v>
      </c>
      <c r="F324" s="39">
        <v>0</v>
      </c>
      <c r="G324" s="39">
        <v>0</v>
      </c>
      <c r="H324" s="39">
        <v>0</v>
      </c>
      <c r="I324" s="39">
        <v>0</v>
      </c>
      <c r="J324" s="39">
        <v>0</v>
      </c>
      <c r="K324" s="39">
        <v>0</v>
      </c>
      <c r="L324" s="39">
        <v>0</v>
      </c>
      <c r="M324" s="39">
        <v>0</v>
      </c>
      <c r="N324" s="39">
        <v>0</v>
      </c>
      <c r="O324" s="39">
        <v>0</v>
      </c>
      <c r="P324" s="39">
        <v>0</v>
      </c>
      <c r="Q324" s="39">
        <v>0</v>
      </c>
      <c r="R324" s="39">
        <v>0</v>
      </c>
      <c r="S324" s="39">
        <v>0</v>
      </c>
      <c r="T324" s="39">
        <v>0</v>
      </c>
      <c r="U324" s="39">
        <v>0</v>
      </c>
      <c r="V324" s="39">
        <v>0</v>
      </c>
      <c r="W324" s="39">
        <v>0</v>
      </c>
      <c r="X324" s="39">
        <v>0</v>
      </c>
      <c r="Y324" s="39">
        <v>0</v>
      </c>
    </row>
    <row r="325" spans="1:25" x14ac:dyDescent="0.25">
      <c r="A325" s="1" t="s">
        <v>4</v>
      </c>
      <c r="B325" s="1" t="s">
        <v>5</v>
      </c>
      <c r="C325" s="54"/>
      <c r="D325" s="73" t="s">
        <v>304</v>
      </c>
      <c r="F325" s="39">
        <v>0</v>
      </c>
      <c r="G325" s="39">
        <v>0</v>
      </c>
      <c r="H325" s="39">
        <v>0</v>
      </c>
      <c r="I325" s="39">
        <v>0</v>
      </c>
      <c r="J325" s="39">
        <v>0</v>
      </c>
      <c r="K325" s="39">
        <v>0</v>
      </c>
      <c r="L325" s="39">
        <v>0</v>
      </c>
      <c r="M325" s="39">
        <v>0</v>
      </c>
      <c r="N325" s="39">
        <v>0</v>
      </c>
      <c r="O325" s="39">
        <v>0</v>
      </c>
      <c r="P325" s="39">
        <v>0</v>
      </c>
      <c r="Q325" s="39">
        <v>0</v>
      </c>
      <c r="R325" s="39">
        <v>0</v>
      </c>
      <c r="S325" s="39">
        <v>0</v>
      </c>
      <c r="T325" s="39">
        <v>0</v>
      </c>
      <c r="U325" s="39">
        <v>0</v>
      </c>
      <c r="V325" s="39">
        <v>0</v>
      </c>
      <c r="W325" s="39">
        <v>0</v>
      </c>
      <c r="X325" s="39">
        <v>0</v>
      </c>
      <c r="Y325" s="39">
        <v>0</v>
      </c>
    </row>
    <row r="326" spans="1:25" x14ac:dyDescent="0.25">
      <c r="A326" s="1" t="s">
        <v>4</v>
      </c>
      <c r="B326" s="1" t="s">
        <v>5</v>
      </c>
      <c r="C326" s="54"/>
      <c r="D326" s="73" t="s">
        <v>315</v>
      </c>
      <c r="F326" s="39">
        <v>0</v>
      </c>
      <c r="G326" s="39">
        <v>0</v>
      </c>
      <c r="H326" s="39">
        <v>0</v>
      </c>
      <c r="I326" s="39">
        <v>0</v>
      </c>
      <c r="J326" s="39">
        <v>0</v>
      </c>
      <c r="K326" s="39">
        <v>0</v>
      </c>
      <c r="L326" s="39">
        <v>0</v>
      </c>
      <c r="M326" s="39">
        <v>0</v>
      </c>
      <c r="N326" s="39">
        <v>0</v>
      </c>
      <c r="O326" s="39">
        <v>0</v>
      </c>
      <c r="P326" s="39">
        <v>0</v>
      </c>
      <c r="Q326" s="39">
        <v>0</v>
      </c>
      <c r="R326" s="39">
        <v>0</v>
      </c>
      <c r="S326" s="39">
        <v>0</v>
      </c>
      <c r="T326" s="39">
        <v>0</v>
      </c>
      <c r="U326" s="39">
        <v>0</v>
      </c>
      <c r="V326" s="39">
        <v>0</v>
      </c>
      <c r="W326" s="39">
        <v>0</v>
      </c>
      <c r="X326" s="39">
        <v>0</v>
      </c>
      <c r="Y326" s="39">
        <v>0</v>
      </c>
    </row>
    <row r="327" spans="1:25" x14ac:dyDescent="0.25">
      <c r="A327" s="1" t="s">
        <v>4</v>
      </c>
      <c r="B327" s="1" t="s">
        <v>5</v>
      </c>
      <c r="C327" s="54"/>
      <c r="D327" s="74" t="s">
        <v>319</v>
      </c>
      <c r="E327" t="s">
        <v>320</v>
      </c>
      <c r="F327" s="42">
        <v>0</v>
      </c>
      <c r="G327" s="42">
        <v>0</v>
      </c>
      <c r="H327" s="42">
        <v>0</v>
      </c>
      <c r="I327" s="42">
        <v>0</v>
      </c>
      <c r="J327" s="42">
        <v>0</v>
      </c>
      <c r="K327" s="42">
        <v>0</v>
      </c>
      <c r="L327" s="42">
        <v>0</v>
      </c>
      <c r="M327" s="42">
        <v>0</v>
      </c>
      <c r="N327" s="42">
        <v>0</v>
      </c>
      <c r="O327" s="42">
        <v>0</v>
      </c>
      <c r="P327" s="42">
        <v>0</v>
      </c>
      <c r="Q327" s="42">
        <v>0</v>
      </c>
      <c r="R327" s="42">
        <v>0</v>
      </c>
      <c r="S327" s="42">
        <v>0</v>
      </c>
      <c r="T327" s="42">
        <v>0</v>
      </c>
      <c r="U327" s="42">
        <v>0</v>
      </c>
      <c r="V327" s="42">
        <v>0</v>
      </c>
      <c r="W327" s="42">
        <v>0</v>
      </c>
      <c r="X327" s="42">
        <v>0</v>
      </c>
      <c r="Y327" s="42">
        <v>0</v>
      </c>
    </row>
    <row r="328" spans="1:25" x14ac:dyDescent="0.25">
      <c r="A328" s="1" t="s">
        <v>4</v>
      </c>
      <c r="B328" s="1" t="s">
        <v>5</v>
      </c>
      <c r="C328" s="54"/>
      <c r="D328" s="74" t="s">
        <v>321</v>
      </c>
      <c r="F328" s="42">
        <v>0</v>
      </c>
      <c r="G328" s="42">
        <v>0</v>
      </c>
      <c r="H328" s="42">
        <v>0</v>
      </c>
      <c r="I328" s="42">
        <v>0</v>
      </c>
      <c r="J328" s="42">
        <v>0</v>
      </c>
      <c r="K328" s="42">
        <v>0</v>
      </c>
      <c r="L328" s="42">
        <v>0</v>
      </c>
      <c r="M328" s="42">
        <v>0</v>
      </c>
      <c r="N328" s="42">
        <v>0</v>
      </c>
      <c r="O328" s="42">
        <v>0</v>
      </c>
      <c r="P328" s="42">
        <v>0</v>
      </c>
      <c r="Q328" s="42">
        <v>0</v>
      </c>
      <c r="R328" s="42">
        <v>0</v>
      </c>
      <c r="S328" s="42">
        <v>0</v>
      </c>
      <c r="T328" s="42">
        <v>0</v>
      </c>
      <c r="U328" s="42">
        <v>0</v>
      </c>
      <c r="V328" s="42">
        <v>0</v>
      </c>
      <c r="W328" s="42">
        <v>0</v>
      </c>
      <c r="X328" s="42">
        <v>0</v>
      </c>
      <c r="Y328" s="42">
        <v>0</v>
      </c>
    </row>
    <row r="329" spans="1:25" x14ac:dyDescent="0.25">
      <c r="A329" s="1" t="s">
        <v>4</v>
      </c>
      <c r="B329" s="1" t="s">
        <v>5</v>
      </c>
      <c r="C329" s="54"/>
      <c r="D329" s="74" t="s">
        <v>322</v>
      </c>
      <c r="F329" s="42">
        <v>0</v>
      </c>
      <c r="G329" s="42">
        <v>0</v>
      </c>
      <c r="H329" s="42">
        <v>0</v>
      </c>
      <c r="I329" s="42">
        <v>0</v>
      </c>
      <c r="J329" s="42">
        <v>0</v>
      </c>
      <c r="K329" s="42">
        <v>0</v>
      </c>
      <c r="L329" s="42">
        <v>0</v>
      </c>
      <c r="M329" s="42">
        <v>0</v>
      </c>
      <c r="N329" s="42">
        <v>0</v>
      </c>
      <c r="O329" s="42">
        <v>0</v>
      </c>
      <c r="P329" s="42">
        <v>0</v>
      </c>
      <c r="Q329" s="42">
        <v>0</v>
      </c>
      <c r="R329" s="42">
        <v>0</v>
      </c>
      <c r="S329" s="42">
        <v>0</v>
      </c>
      <c r="T329" s="42">
        <v>0</v>
      </c>
      <c r="U329" s="42">
        <v>0</v>
      </c>
      <c r="V329" s="42">
        <v>0</v>
      </c>
      <c r="W329" s="42">
        <v>0</v>
      </c>
      <c r="X329" s="42">
        <v>0</v>
      </c>
      <c r="Y329" s="42">
        <v>0</v>
      </c>
    </row>
    <row r="330" spans="1:25" x14ac:dyDescent="0.25">
      <c r="A330" s="1" t="s">
        <v>4</v>
      </c>
      <c r="B330" s="1" t="s">
        <v>5</v>
      </c>
      <c r="C330" s="54"/>
      <c r="D330" s="74" t="s">
        <v>323</v>
      </c>
      <c r="F330" s="42">
        <v>0</v>
      </c>
      <c r="G330" s="42">
        <v>0</v>
      </c>
      <c r="H330" s="42">
        <v>0</v>
      </c>
      <c r="I330" s="42">
        <v>0</v>
      </c>
      <c r="J330" s="42">
        <v>0</v>
      </c>
      <c r="K330" s="42">
        <v>0</v>
      </c>
      <c r="L330" s="42">
        <v>0</v>
      </c>
      <c r="M330" s="42">
        <v>0</v>
      </c>
      <c r="N330" s="42">
        <v>0</v>
      </c>
      <c r="O330" s="42">
        <v>0</v>
      </c>
      <c r="P330" s="42">
        <v>0</v>
      </c>
      <c r="Q330" s="42">
        <v>0</v>
      </c>
      <c r="R330" s="42">
        <v>0</v>
      </c>
      <c r="S330" s="42">
        <v>1768962.8272055197</v>
      </c>
      <c r="T330" s="42">
        <v>0</v>
      </c>
      <c r="U330" s="42">
        <v>807926.74978453433</v>
      </c>
      <c r="V330" s="42">
        <v>0</v>
      </c>
      <c r="W330" s="42">
        <v>0</v>
      </c>
      <c r="X330" s="42">
        <v>0</v>
      </c>
      <c r="Y330" s="42">
        <v>0</v>
      </c>
    </row>
    <row r="331" spans="1:25" x14ac:dyDescent="0.25">
      <c r="A331" s="1" t="s">
        <v>4</v>
      </c>
      <c r="B331" s="1" t="s">
        <v>5</v>
      </c>
      <c r="C331" s="54"/>
      <c r="D331" s="74" t="s">
        <v>324</v>
      </c>
      <c r="F331" s="42">
        <v>0</v>
      </c>
      <c r="G331" s="42">
        <v>0</v>
      </c>
      <c r="H331" s="42">
        <v>0</v>
      </c>
      <c r="I331" s="42">
        <v>0</v>
      </c>
      <c r="J331" s="42">
        <v>0</v>
      </c>
      <c r="K331" s="42">
        <v>0</v>
      </c>
      <c r="L331" s="42">
        <v>0</v>
      </c>
      <c r="M331" s="42">
        <v>0</v>
      </c>
      <c r="N331" s="42">
        <v>0</v>
      </c>
      <c r="O331" s="42">
        <v>0</v>
      </c>
      <c r="P331" s="42">
        <v>0</v>
      </c>
      <c r="Q331" s="42">
        <v>0</v>
      </c>
      <c r="R331" s="42">
        <v>0</v>
      </c>
      <c r="S331" s="42">
        <v>0</v>
      </c>
      <c r="T331" s="42">
        <v>0</v>
      </c>
      <c r="U331" s="42">
        <v>0</v>
      </c>
      <c r="V331" s="42">
        <v>0</v>
      </c>
      <c r="W331" s="42">
        <v>0</v>
      </c>
      <c r="X331" s="42">
        <v>0</v>
      </c>
      <c r="Y331" s="42">
        <v>0</v>
      </c>
    </row>
    <row r="332" spans="1:25" x14ac:dyDescent="0.25">
      <c r="A332" s="1" t="s">
        <v>4</v>
      </c>
      <c r="B332" s="1" t="s">
        <v>5</v>
      </c>
      <c r="C332" s="54"/>
      <c r="D332" s="74" t="s">
        <v>325</v>
      </c>
      <c r="F332" s="42">
        <v>0</v>
      </c>
      <c r="G332" s="42">
        <v>0</v>
      </c>
      <c r="H332" s="42">
        <v>0</v>
      </c>
      <c r="I332" s="42">
        <v>0</v>
      </c>
      <c r="J332" s="42">
        <v>0</v>
      </c>
      <c r="K332" s="42">
        <v>0</v>
      </c>
      <c r="L332" s="42">
        <v>0</v>
      </c>
      <c r="M332" s="42">
        <v>0</v>
      </c>
      <c r="N332" s="42">
        <v>0</v>
      </c>
      <c r="O332" s="42">
        <v>0</v>
      </c>
      <c r="P332" s="42">
        <v>0</v>
      </c>
      <c r="Q332" s="42">
        <v>0</v>
      </c>
      <c r="R332" s="42">
        <v>0</v>
      </c>
      <c r="S332" s="42">
        <v>0</v>
      </c>
      <c r="T332" s="42">
        <v>0</v>
      </c>
      <c r="U332" s="42">
        <v>0</v>
      </c>
      <c r="V332" s="42">
        <v>0</v>
      </c>
      <c r="W332" s="42">
        <v>0</v>
      </c>
      <c r="X332" s="42">
        <v>0</v>
      </c>
      <c r="Y332" s="42">
        <v>0</v>
      </c>
    </row>
    <row r="333" spans="1:25" x14ac:dyDescent="0.25">
      <c r="A333" s="1" t="s">
        <v>4</v>
      </c>
      <c r="B333" s="1" t="s">
        <v>5</v>
      </c>
      <c r="C333" s="54"/>
      <c r="D333" s="74" t="s">
        <v>326</v>
      </c>
      <c r="F333" s="42">
        <v>0</v>
      </c>
      <c r="G333" s="42">
        <v>0</v>
      </c>
      <c r="H333" s="42">
        <v>0</v>
      </c>
      <c r="I333" s="42">
        <v>0</v>
      </c>
      <c r="J333" s="42">
        <v>0</v>
      </c>
      <c r="K333" s="42">
        <v>0</v>
      </c>
      <c r="L333" s="42">
        <v>0</v>
      </c>
      <c r="M333" s="42">
        <v>0</v>
      </c>
      <c r="N333" s="42">
        <v>0</v>
      </c>
      <c r="O333" s="42">
        <v>0</v>
      </c>
      <c r="P333" s="42">
        <v>0</v>
      </c>
      <c r="Q333" s="42">
        <v>0</v>
      </c>
      <c r="R333" s="42">
        <v>0</v>
      </c>
      <c r="S333" s="42">
        <v>0</v>
      </c>
      <c r="T333" s="42">
        <v>0</v>
      </c>
      <c r="U333" s="42">
        <v>0</v>
      </c>
      <c r="V333" s="42">
        <v>0</v>
      </c>
      <c r="W333" s="42">
        <v>0</v>
      </c>
      <c r="X333" s="42">
        <v>0</v>
      </c>
      <c r="Y333" s="42">
        <v>0</v>
      </c>
    </row>
    <row r="334" spans="1:25" x14ac:dyDescent="0.25">
      <c r="A334" s="1" t="s">
        <v>4</v>
      </c>
      <c r="B334" s="1" t="s">
        <v>5</v>
      </c>
      <c r="C334" s="54"/>
      <c r="D334" s="74" t="s">
        <v>327</v>
      </c>
      <c r="F334" s="42">
        <v>0</v>
      </c>
      <c r="G334" s="42">
        <v>0</v>
      </c>
      <c r="H334" s="42">
        <v>0</v>
      </c>
      <c r="I334" s="42">
        <v>0</v>
      </c>
      <c r="J334" s="42">
        <v>0</v>
      </c>
      <c r="K334" s="42">
        <v>0</v>
      </c>
      <c r="L334" s="42">
        <v>0</v>
      </c>
      <c r="M334" s="42">
        <v>0</v>
      </c>
      <c r="N334" s="42">
        <v>0</v>
      </c>
      <c r="O334" s="42">
        <v>0</v>
      </c>
      <c r="P334" s="42">
        <v>0</v>
      </c>
      <c r="Q334" s="42">
        <v>0</v>
      </c>
      <c r="R334" s="42">
        <v>0</v>
      </c>
      <c r="S334" s="42">
        <v>0</v>
      </c>
      <c r="T334" s="42">
        <v>0</v>
      </c>
      <c r="U334" s="42">
        <v>0</v>
      </c>
      <c r="V334" s="42">
        <v>0</v>
      </c>
      <c r="W334" s="42">
        <v>0</v>
      </c>
      <c r="X334" s="42">
        <v>0</v>
      </c>
      <c r="Y334" s="42">
        <v>0</v>
      </c>
    </row>
    <row r="335" spans="1:25" x14ac:dyDescent="0.25">
      <c r="A335" s="1" t="s">
        <v>4</v>
      </c>
      <c r="B335" s="1" t="s">
        <v>5</v>
      </c>
      <c r="C335" s="54"/>
      <c r="D335" s="74" t="s">
        <v>328</v>
      </c>
      <c r="F335" s="42">
        <v>0</v>
      </c>
      <c r="G335" s="42">
        <v>0</v>
      </c>
      <c r="H335" s="42">
        <v>0</v>
      </c>
      <c r="I335" s="42">
        <v>0</v>
      </c>
      <c r="J335" s="42">
        <v>0</v>
      </c>
      <c r="K335" s="42">
        <v>0</v>
      </c>
      <c r="L335" s="42">
        <v>0</v>
      </c>
      <c r="M335" s="42">
        <v>0</v>
      </c>
      <c r="N335" s="42">
        <v>0</v>
      </c>
      <c r="O335" s="42">
        <v>0</v>
      </c>
      <c r="P335" s="42">
        <v>0</v>
      </c>
      <c r="Q335" s="42">
        <v>0</v>
      </c>
      <c r="R335" s="42">
        <v>0</v>
      </c>
      <c r="S335" s="42">
        <v>0</v>
      </c>
      <c r="T335" s="42">
        <v>0</v>
      </c>
      <c r="U335" s="42">
        <v>0</v>
      </c>
      <c r="V335" s="42">
        <v>0</v>
      </c>
      <c r="W335" s="42">
        <v>0</v>
      </c>
      <c r="X335" s="42">
        <v>0</v>
      </c>
      <c r="Y335" s="42">
        <v>0</v>
      </c>
    </row>
    <row r="336" spans="1:25" x14ac:dyDescent="0.25">
      <c r="A336" s="1" t="s">
        <v>4</v>
      </c>
      <c r="B336" s="1" t="s">
        <v>5</v>
      </c>
      <c r="C336" s="54"/>
      <c r="D336" s="74" t="s">
        <v>329</v>
      </c>
      <c r="F336" s="42">
        <v>0</v>
      </c>
      <c r="G336" s="42">
        <v>0</v>
      </c>
      <c r="H336" s="42">
        <v>0</v>
      </c>
      <c r="I336" s="42">
        <v>0</v>
      </c>
      <c r="J336" s="42">
        <v>0</v>
      </c>
      <c r="K336" s="42">
        <v>0</v>
      </c>
      <c r="L336" s="42">
        <v>0</v>
      </c>
      <c r="M336" s="42">
        <v>0</v>
      </c>
      <c r="N336" s="42">
        <v>0</v>
      </c>
      <c r="O336" s="42">
        <v>0</v>
      </c>
      <c r="P336" s="42">
        <v>0</v>
      </c>
      <c r="Q336" s="42">
        <v>0</v>
      </c>
      <c r="R336" s="42">
        <v>0</v>
      </c>
      <c r="S336" s="42">
        <v>0</v>
      </c>
      <c r="T336" s="42">
        <v>0</v>
      </c>
      <c r="U336" s="42">
        <v>0</v>
      </c>
      <c r="V336" s="42">
        <v>0</v>
      </c>
      <c r="W336" s="42">
        <v>0</v>
      </c>
      <c r="X336" s="42">
        <v>0</v>
      </c>
      <c r="Y336" s="42">
        <v>0</v>
      </c>
    </row>
    <row r="337" spans="1:25" x14ac:dyDescent="0.25">
      <c r="A337" s="1" t="s">
        <v>4</v>
      </c>
      <c r="B337" s="1" t="s">
        <v>5</v>
      </c>
      <c r="C337" s="54"/>
      <c r="D337" s="74" t="s">
        <v>330</v>
      </c>
      <c r="F337" s="42">
        <v>0</v>
      </c>
      <c r="G337" s="42">
        <v>0</v>
      </c>
      <c r="H337" s="42">
        <v>0</v>
      </c>
      <c r="I337" s="42">
        <v>0</v>
      </c>
      <c r="J337" s="42">
        <v>0</v>
      </c>
      <c r="K337" s="42">
        <v>0</v>
      </c>
      <c r="L337" s="42">
        <v>0</v>
      </c>
      <c r="M337" s="42">
        <v>0</v>
      </c>
      <c r="N337" s="42">
        <v>0</v>
      </c>
      <c r="O337" s="42">
        <v>0</v>
      </c>
      <c r="P337" s="42">
        <v>0</v>
      </c>
      <c r="Q337" s="42">
        <v>0</v>
      </c>
      <c r="R337" s="42">
        <v>0</v>
      </c>
      <c r="S337" s="42">
        <v>0</v>
      </c>
      <c r="T337" s="42">
        <v>0</v>
      </c>
      <c r="U337" s="42">
        <v>0</v>
      </c>
      <c r="V337" s="42">
        <v>0</v>
      </c>
      <c r="W337" s="42">
        <v>0</v>
      </c>
      <c r="X337" s="42">
        <v>0</v>
      </c>
      <c r="Y337" s="42">
        <v>0</v>
      </c>
    </row>
    <row r="338" spans="1:25" x14ac:dyDescent="0.25">
      <c r="A338" s="1" t="s">
        <v>4</v>
      </c>
      <c r="B338" s="1" t="s">
        <v>5</v>
      </c>
      <c r="C338" s="54"/>
      <c r="D338" s="74" t="s">
        <v>331</v>
      </c>
      <c r="F338" s="42">
        <v>0</v>
      </c>
      <c r="G338" s="42">
        <v>0</v>
      </c>
      <c r="H338" s="42">
        <v>0</v>
      </c>
      <c r="I338" s="42">
        <v>0</v>
      </c>
      <c r="J338" s="42">
        <v>0</v>
      </c>
      <c r="K338" s="42">
        <v>0</v>
      </c>
      <c r="L338" s="42">
        <v>0</v>
      </c>
      <c r="M338" s="42">
        <v>0</v>
      </c>
      <c r="N338" s="42">
        <v>0</v>
      </c>
      <c r="O338" s="42">
        <v>0</v>
      </c>
      <c r="P338" s="42">
        <v>0</v>
      </c>
      <c r="Q338" s="42">
        <v>0</v>
      </c>
      <c r="R338" s="42">
        <v>0</v>
      </c>
      <c r="S338" s="42">
        <v>0</v>
      </c>
      <c r="T338" s="42">
        <v>0</v>
      </c>
      <c r="U338" s="42">
        <v>0</v>
      </c>
      <c r="V338" s="42">
        <v>0</v>
      </c>
      <c r="W338" s="42">
        <v>0</v>
      </c>
      <c r="X338" s="42">
        <v>0</v>
      </c>
      <c r="Y338" s="42">
        <v>0</v>
      </c>
    </row>
    <row r="339" spans="1:25" x14ac:dyDescent="0.25">
      <c r="A339" s="1" t="s">
        <v>4</v>
      </c>
      <c r="B339" s="1" t="s">
        <v>5</v>
      </c>
      <c r="C339" s="54"/>
      <c r="D339" s="74" t="s">
        <v>332</v>
      </c>
      <c r="F339" s="42">
        <v>0</v>
      </c>
      <c r="G339" s="42">
        <v>0</v>
      </c>
      <c r="H339" s="42">
        <v>0</v>
      </c>
      <c r="I339" s="42">
        <v>0</v>
      </c>
      <c r="J339" s="42">
        <v>0</v>
      </c>
      <c r="K339" s="42">
        <v>0</v>
      </c>
      <c r="L339" s="42">
        <v>0</v>
      </c>
      <c r="M339" s="42">
        <v>0</v>
      </c>
      <c r="N339" s="42">
        <v>0</v>
      </c>
      <c r="O339" s="42">
        <v>0</v>
      </c>
      <c r="P339" s="42">
        <v>0</v>
      </c>
      <c r="Q339" s="42">
        <v>0</v>
      </c>
      <c r="R339" s="42">
        <v>0</v>
      </c>
      <c r="S339" s="42">
        <v>0</v>
      </c>
      <c r="T339" s="42">
        <v>0</v>
      </c>
      <c r="U339" s="42">
        <v>0</v>
      </c>
      <c r="V339" s="42">
        <v>0</v>
      </c>
      <c r="W339" s="42">
        <v>0</v>
      </c>
      <c r="X339" s="42">
        <v>0</v>
      </c>
      <c r="Y339" s="42">
        <v>0</v>
      </c>
    </row>
    <row r="340" spans="1:25" x14ac:dyDescent="0.25">
      <c r="A340" s="1" t="s">
        <v>4</v>
      </c>
      <c r="B340" s="1" t="s">
        <v>5</v>
      </c>
      <c r="C340" s="54"/>
      <c r="D340" s="74" t="s">
        <v>333</v>
      </c>
      <c r="F340" s="42">
        <v>0</v>
      </c>
      <c r="G340" s="42">
        <v>0</v>
      </c>
      <c r="H340" s="42">
        <v>0</v>
      </c>
      <c r="I340" s="42">
        <v>0</v>
      </c>
      <c r="J340" s="42">
        <v>0</v>
      </c>
      <c r="K340" s="42">
        <v>0</v>
      </c>
      <c r="L340" s="42">
        <v>0</v>
      </c>
      <c r="M340" s="42">
        <v>0</v>
      </c>
      <c r="N340" s="42">
        <v>0</v>
      </c>
      <c r="O340" s="42">
        <v>0</v>
      </c>
      <c r="P340" s="42">
        <v>0</v>
      </c>
      <c r="Q340" s="42">
        <v>0</v>
      </c>
      <c r="R340" s="42">
        <v>0</v>
      </c>
      <c r="S340" s="42">
        <v>0</v>
      </c>
      <c r="T340" s="42">
        <v>0</v>
      </c>
      <c r="U340" s="42">
        <v>0</v>
      </c>
      <c r="V340" s="42">
        <v>0</v>
      </c>
      <c r="W340" s="42">
        <v>0</v>
      </c>
      <c r="X340" s="42">
        <v>0</v>
      </c>
      <c r="Y340" s="42">
        <v>0</v>
      </c>
    </row>
    <row r="341" spans="1:25" x14ac:dyDescent="0.25">
      <c r="A341" s="1" t="s">
        <v>4</v>
      </c>
      <c r="B341" s="1" t="s">
        <v>5</v>
      </c>
      <c r="C341" s="54"/>
      <c r="D341" s="74" t="s">
        <v>334</v>
      </c>
      <c r="F341" s="42">
        <v>0</v>
      </c>
      <c r="G341" s="42">
        <v>0</v>
      </c>
      <c r="H341" s="42">
        <v>0</v>
      </c>
      <c r="I341" s="42">
        <v>0</v>
      </c>
      <c r="J341" s="42">
        <v>0</v>
      </c>
      <c r="K341" s="42">
        <v>0</v>
      </c>
      <c r="L341" s="42">
        <v>0</v>
      </c>
      <c r="M341" s="42">
        <v>0</v>
      </c>
      <c r="N341" s="42">
        <v>0</v>
      </c>
      <c r="O341" s="42">
        <v>0</v>
      </c>
      <c r="P341" s="42">
        <v>0</v>
      </c>
      <c r="Q341" s="42">
        <v>0</v>
      </c>
      <c r="R341" s="42">
        <v>0</v>
      </c>
      <c r="S341" s="42">
        <v>0</v>
      </c>
      <c r="T341" s="42">
        <v>0</v>
      </c>
      <c r="U341" s="42">
        <v>0</v>
      </c>
      <c r="V341" s="42">
        <v>0</v>
      </c>
      <c r="W341" s="42">
        <v>0</v>
      </c>
      <c r="X341" s="42">
        <v>0</v>
      </c>
      <c r="Y341" s="42">
        <v>0</v>
      </c>
    </row>
    <row r="342" spans="1:25" x14ac:dyDescent="0.25">
      <c r="A342" s="1" t="s">
        <v>4</v>
      </c>
      <c r="B342" s="1" t="s">
        <v>5</v>
      </c>
      <c r="C342" s="54"/>
      <c r="D342" s="74" t="s">
        <v>335</v>
      </c>
      <c r="F342" s="42">
        <v>0</v>
      </c>
      <c r="G342" s="42">
        <v>0</v>
      </c>
      <c r="H342" s="42">
        <v>0</v>
      </c>
      <c r="I342" s="42">
        <v>0</v>
      </c>
      <c r="J342" s="42">
        <v>0</v>
      </c>
      <c r="K342" s="42">
        <v>0</v>
      </c>
      <c r="L342" s="42">
        <v>0</v>
      </c>
      <c r="M342" s="42">
        <v>0</v>
      </c>
      <c r="N342" s="42">
        <v>0</v>
      </c>
      <c r="O342" s="42">
        <v>0</v>
      </c>
      <c r="P342" s="42">
        <v>0</v>
      </c>
      <c r="Q342" s="42">
        <v>0</v>
      </c>
      <c r="R342" s="42">
        <v>0</v>
      </c>
      <c r="S342" s="42">
        <v>0</v>
      </c>
      <c r="T342" s="42">
        <v>0</v>
      </c>
      <c r="U342" s="42">
        <v>0</v>
      </c>
      <c r="V342" s="42">
        <v>0</v>
      </c>
      <c r="W342" s="42">
        <v>0</v>
      </c>
      <c r="X342" s="42">
        <v>0</v>
      </c>
      <c r="Y342" s="42">
        <v>0</v>
      </c>
    </row>
    <row r="343" spans="1:25" x14ac:dyDescent="0.25">
      <c r="A343" s="1" t="s">
        <v>4</v>
      </c>
      <c r="B343" s="1" t="s">
        <v>5</v>
      </c>
      <c r="C343" s="54"/>
      <c r="D343" s="74" t="s">
        <v>336</v>
      </c>
      <c r="F343" s="42">
        <v>0</v>
      </c>
      <c r="G343" s="42">
        <v>0</v>
      </c>
      <c r="H343" s="42">
        <v>0</v>
      </c>
      <c r="I343" s="42">
        <v>0</v>
      </c>
      <c r="J343" s="42">
        <v>0</v>
      </c>
      <c r="K343" s="42">
        <v>0</v>
      </c>
      <c r="L343" s="42">
        <v>0</v>
      </c>
      <c r="M343" s="42">
        <v>0</v>
      </c>
      <c r="N343" s="42">
        <v>0</v>
      </c>
      <c r="O343" s="42">
        <v>0</v>
      </c>
      <c r="P343" s="42">
        <v>0</v>
      </c>
      <c r="Q343" s="42">
        <v>0</v>
      </c>
      <c r="R343" s="42">
        <v>0</v>
      </c>
      <c r="S343" s="42">
        <v>0</v>
      </c>
      <c r="T343" s="42">
        <v>0</v>
      </c>
      <c r="U343" s="42">
        <v>0</v>
      </c>
      <c r="V343" s="42">
        <v>0</v>
      </c>
      <c r="W343" s="42">
        <v>0</v>
      </c>
      <c r="X343" s="42">
        <v>0</v>
      </c>
      <c r="Y343" s="42">
        <v>0</v>
      </c>
    </row>
    <row r="344" spans="1:25" x14ac:dyDescent="0.25">
      <c r="A344" s="1" t="s">
        <v>4</v>
      </c>
      <c r="B344" s="1" t="s">
        <v>5</v>
      </c>
      <c r="C344" s="54"/>
      <c r="D344" s="74" t="s">
        <v>337</v>
      </c>
      <c r="F344" s="42">
        <v>0</v>
      </c>
      <c r="G344" s="42">
        <v>0</v>
      </c>
      <c r="H344" s="42">
        <v>0</v>
      </c>
      <c r="I344" s="42">
        <v>0</v>
      </c>
      <c r="J344" s="42">
        <v>0</v>
      </c>
      <c r="K344" s="42">
        <v>0</v>
      </c>
      <c r="L344" s="42">
        <v>0</v>
      </c>
      <c r="M344" s="42">
        <v>0</v>
      </c>
      <c r="N344" s="42">
        <v>0</v>
      </c>
      <c r="O344" s="42">
        <v>0</v>
      </c>
      <c r="P344" s="42">
        <v>0</v>
      </c>
      <c r="Q344" s="42">
        <v>0</v>
      </c>
      <c r="R344" s="42">
        <v>0</v>
      </c>
      <c r="S344" s="42">
        <v>0</v>
      </c>
      <c r="T344" s="42">
        <v>0</v>
      </c>
      <c r="U344" s="42">
        <v>0</v>
      </c>
      <c r="V344" s="42">
        <v>0</v>
      </c>
      <c r="W344" s="42">
        <v>0</v>
      </c>
      <c r="X344" s="42">
        <v>0</v>
      </c>
      <c r="Y344" s="42">
        <v>0</v>
      </c>
    </row>
    <row r="345" spans="1:25" x14ac:dyDescent="0.25">
      <c r="A345" s="1" t="s">
        <v>4</v>
      </c>
      <c r="B345" s="1" t="s">
        <v>5</v>
      </c>
      <c r="C345" s="54"/>
      <c r="D345" s="74" t="s">
        <v>338</v>
      </c>
      <c r="F345" s="42">
        <v>0</v>
      </c>
      <c r="G345" s="42">
        <v>0</v>
      </c>
      <c r="H345" s="42">
        <v>0</v>
      </c>
      <c r="I345" s="42">
        <v>0</v>
      </c>
      <c r="J345" s="42">
        <v>0</v>
      </c>
      <c r="K345" s="42">
        <v>0</v>
      </c>
      <c r="L345" s="42">
        <v>0</v>
      </c>
      <c r="M345" s="42">
        <v>0</v>
      </c>
      <c r="N345" s="42">
        <v>0</v>
      </c>
      <c r="O345" s="42">
        <v>0</v>
      </c>
      <c r="P345" s="42">
        <v>0</v>
      </c>
      <c r="Q345" s="42">
        <v>0</v>
      </c>
      <c r="R345" s="42">
        <v>0</v>
      </c>
      <c r="S345" s="42">
        <v>0</v>
      </c>
      <c r="T345" s="42">
        <v>0</v>
      </c>
      <c r="U345" s="42">
        <v>0</v>
      </c>
      <c r="V345" s="42">
        <v>0</v>
      </c>
      <c r="W345" s="42">
        <v>0</v>
      </c>
      <c r="X345" s="42">
        <v>0</v>
      </c>
      <c r="Y345" s="42">
        <v>0</v>
      </c>
    </row>
    <row r="346" spans="1:25" x14ac:dyDescent="0.25">
      <c r="A346" s="1" t="s">
        <v>4</v>
      </c>
      <c r="B346" s="1" t="s">
        <v>5</v>
      </c>
      <c r="C346" s="54"/>
      <c r="D346" s="74" t="s">
        <v>339</v>
      </c>
      <c r="F346" s="42">
        <v>0</v>
      </c>
      <c r="G346" s="42">
        <v>0</v>
      </c>
      <c r="H346" s="42">
        <v>0</v>
      </c>
      <c r="I346" s="42">
        <v>0</v>
      </c>
      <c r="J346" s="42">
        <v>0</v>
      </c>
      <c r="K346" s="42">
        <v>0</v>
      </c>
      <c r="L346" s="42">
        <v>0</v>
      </c>
      <c r="M346" s="42">
        <v>0</v>
      </c>
      <c r="N346" s="42">
        <v>0</v>
      </c>
      <c r="O346" s="42">
        <v>0</v>
      </c>
      <c r="P346" s="42">
        <v>0</v>
      </c>
      <c r="Q346" s="42">
        <v>0</v>
      </c>
      <c r="R346" s="42">
        <v>0</v>
      </c>
      <c r="S346" s="42">
        <v>0</v>
      </c>
      <c r="T346" s="42">
        <v>0</v>
      </c>
      <c r="U346" s="42">
        <v>0</v>
      </c>
      <c r="V346" s="42">
        <v>0</v>
      </c>
      <c r="W346" s="42">
        <v>0</v>
      </c>
      <c r="X346" s="42">
        <v>0</v>
      </c>
      <c r="Y346" s="42">
        <v>0</v>
      </c>
    </row>
    <row r="347" spans="1:25" x14ac:dyDescent="0.25">
      <c r="A347" s="1" t="s">
        <v>4</v>
      </c>
      <c r="B347" s="1" t="s">
        <v>5</v>
      </c>
      <c r="C347" s="54"/>
      <c r="D347" s="74" t="s">
        <v>338</v>
      </c>
      <c r="F347" s="42">
        <v>0</v>
      </c>
      <c r="G347" s="42">
        <v>0</v>
      </c>
      <c r="H347" s="42">
        <v>0</v>
      </c>
      <c r="I347" s="42">
        <v>0</v>
      </c>
      <c r="J347" s="42">
        <v>0</v>
      </c>
      <c r="K347" s="42">
        <v>0</v>
      </c>
      <c r="L347" s="42">
        <v>0</v>
      </c>
      <c r="M347" s="42">
        <v>0</v>
      </c>
      <c r="N347" s="42">
        <v>0</v>
      </c>
      <c r="O347" s="42">
        <v>0</v>
      </c>
      <c r="P347" s="42">
        <v>0</v>
      </c>
      <c r="Q347" s="42">
        <v>0</v>
      </c>
      <c r="R347" s="42">
        <v>0</v>
      </c>
      <c r="S347" s="42">
        <v>0</v>
      </c>
      <c r="T347" s="42">
        <v>0</v>
      </c>
      <c r="U347" s="42">
        <v>0</v>
      </c>
      <c r="V347" s="42">
        <v>0</v>
      </c>
      <c r="W347" s="42">
        <v>0</v>
      </c>
      <c r="X347" s="42">
        <v>0</v>
      </c>
      <c r="Y347" s="42">
        <v>0</v>
      </c>
    </row>
    <row r="348" spans="1:25" x14ac:dyDescent="0.25">
      <c r="A348" s="1" t="s">
        <v>4</v>
      </c>
      <c r="B348" s="1" t="s">
        <v>5</v>
      </c>
      <c r="C348" s="54"/>
      <c r="D348" s="74" t="s">
        <v>338</v>
      </c>
      <c r="F348" s="42">
        <v>0</v>
      </c>
      <c r="G348" s="42">
        <v>0</v>
      </c>
      <c r="H348" s="42">
        <v>0</v>
      </c>
      <c r="I348" s="42">
        <v>0</v>
      </c>
      <c r="J348" s="42">
        <v>0</v>
      </c>
      <c r="K348" s="42">
        <v>0</v>
      </c>
      <c r="L348" s="42">
        <v>0</v>
      </c>
      <c r="M348" s="42">
        <v>0</v>
      </c>
      <c r="N348" s="42">
        <v>0</v>
      </c>
      <c r="O348" s="42">
        <v>0</v>
      </c>
      <c r="P348" s="42">
        <v>0</v>
      </c>
      <c r="Q348" s="42">
        <v>0</v>
      </c>
      <c r="R348" s="42">
        <v>0</v>
      </c>
      <c r="S348" s="42">
        <v>0</v>
      </c>
      <c r="T348" s="42">
        <v>0</v>
      </c>
      <c r="U348" s="42">
        <v>0</v>
      </c>
      <c r="V348" s="42">
        <v>0</v>
      </c>
      <c r="W348" s="42">
        <v>0</v>
      </c>
      <c r="X348" s="42">
        <v>0</v>
      </c>
      <c r="Y348" s="42">
        <v>0</v>
      </c>
    </row>
    <row r="349" spans="1:25" x14ac:dyDescent="0.25">
      <c r="A349" s="1" t="s">
        <v>4</v>
      </c>
      <c r="B349" s="1" t="s">
        <v>5</v>
      </c>
      <c r="C349" s="54"/>
      <c r="D349" s="74" t="s">
        <v>340</v>
      </c>
      <c r="F349" s="42">
        <v>0</v>
      </c>
      <c r="G349" s="42">
        <v>0</v>
      </c>
      <c r="H349" s="42">
        <v>0</v>
      </c>
      <c r="I349" s="42">
        <v>0</v>
      </c>
      <c r="J349" s="42">
        <v>0</v>
      </c>
      <c r="K349" s="42">
        <v>0</v>
      </c>
      <c r="L349" s="42">
        <v>0</v>
      </c>
      <c r="M349" s="42">
        <v>0</v>
      </c>
      <c r="N349" s="42">
        <v>0</v>
      </c>
      <c r="O349" s="42">
        <v>0</v>
      </c>
      <c r="P349" s="42">
        <v>0</v>
      </c>
      <c r="Q349" s="42">
        <v>0</v>
      </c>
      <c r="R349" s="42">
        <v>0</v>
      </c>
      <c r="S349" s="42">
        <v>2967783.6945022484</v>
      </c>
      <c r="T349" s="42">
        <v>0</v>
      </c>
      <c r="U349" s="42">
        <v>0</v>
      </c>
      <c r="V349" s="42">
        <v>0</v>
      </c>
      <c r="W349" s="42">
        <v>0</v>
      </c>
      <c r="X349" s="42">
        <v>0</v>
      </c>
      <c r="Y349" s="42">
        <v>0</v>
      </c>
    </row>
    <row r="350" spans="1:25" x14ac:dyDescent="0.25">
      <c r="A350" s="1" t="s">
        <v>4</v>
      </c>
      <c r="B350" s="1" t="s">
        <v>5</v>
      </c>
      <c r="C350" s="54"/>
      <c r="D350" s="74" t="s">
        <v>341</v>
      </c>
      <c r="F350" s="42">
        <v>0</v>
      </c>
      <c r="G350" s="42">
        <v>0</v>
      </c>
      <c r="H350" s="42">
        <v>0</v>
      </c>
      <c r="I350" s="42">
        <v>0</v>
      </c>
      <c r="J350" s="42">
        <v>0</v>
      </c>
      <c r="K350" s="42">
        <v>0</v>
      </c>
      <c r="L350" s="42">
        <v>0</v>
      </c>
      <c r="M350" s="42">
        <v>0</v>
      </c>
      <c r="N350" s="42">
        <v>0</v>
      </c>
      <c r="O350" s="42">
        <v>0</v>
      </c>
      <c r="P350" s="42">
        <v>0</v>
      </c>
      <c r="Q350" s="42">
        <v>0</v>
      </c>
      <c r="R350" s="42">
        <v>0</v>
      </c>
      <c r="S350" s="42">
        <v>0</v>
      </c>
      <c r="T350" s="42">
        <v>0</v>
      </c>
      <c r="U350" s="42">
        <v>0</v>
      </c>
      <c r="V350" s="42">
        <v>0</v>
      </c>
      <c r="W350" s="42">
        <v>0</v>
      </c>
      <c r="X350" s="42">
        <v>0</v>
      </c>
      <c r="Y350" s="42">
        <v>0</v>
      </c>
    </row>
    <row r="351" spans="1:25" x14ac:dyDescent="0.25">
      <c r="A351" s="1" t="s">
        <v>4</v>
      </c>
      <c r="B351" s="1" t="s">
        <v>5</v>
      </c>
      <c r="C351" s="54"/>
      <c r="D351" s="74" t="s">
        <v>328</v>
      </c>
      <c r="F351" s="42">
        <v>0</v>
      </c>
      <c r="G351" s="42">
        <v>0</v>
      </c>
      <c r="H351" s="42">
        <v>0</v>
      </c>
      <c r="I351" s="42">
        <v>0</v>
      </c>
      <c r="J351" s="42">
        <v>0</v>
      </c>
      <c r="K351" s="42">
        <v>0</v>
      </c>
      <c r="L351" s="42">
        <v>0</v>
      </c>
      <c r="M351" s="42">
        <v>0</v>
      </c>
      <c r="N351" s="42">
        <v>0</v>
      </c>
      <c r="O351" s="42">
        <v>0</v>
      </c>
      <c r="P351" s="42">
        <v>0</v>
      </c>
      <c r="Q351" s="42">
        <v>0</v>
      </c>
      <c r="R351" s="42">
        <v>0</v>
      </c>
      <c r="S351" s="42">
        <v>0</v>
      </c>
      <c r="T351" s="42">
        <v>0</v>
      </c>
      <c r="U351" s="42">
        <v>0</v>
      </c>
      <c r="V351" s="42">
        <v>0</v>
      </c>
      <c r="W351" s="42">
        <v>0</v>
      </c>
      <c r="X351" s="42">
        <v>0</v>
      </c>
      <c r="Y351" s="42">
        <v>0</v>
      </c>
    </row>
    <row r="352" spans="1:25" x14ac:dyDescent="0.25">
      <c r="A352" s="1" t="s">
        <v>4</v>
      </c>
      <c r="B352" s="1" t="s">
        <v>5</v>
      </c>
      <c r="C352" s="54"/>
      <c r="D352" s="74" t="s">
        <v>327</v>
      </c>
      <c r="F352" s="42">
        <v>0</v>
      </c>
      <c r="G352" s="42">
        <v>0</v>
      </c>
      <c r="H352" s="42">
        <v>0</v>
      </c>
      <c r="I352" s="42">
        <v>0</v>
      </c>
      <c r="J352" s="42">
        <v>0</v>
      </c>
      <c r="K352" s="42">
        <v>0</v>
      </c>
      <c r="L352" s="42">
        <v>0</v>
      </c>
      <c r="M352" s="42">
        <v>0</v>
      </c>
      <c r="N352" s="42">
        <v>0</v>
      </c>
      <c r="O352" s="42">
        <v>0</v>
      </c>
      <c r="P352" s="42">
        <v>0</v>
      </c>
      <c r="Q352" s="42">
        <v>0</v>
      </c>
      <c r="R352" s="42">
        <v>0</v>
      </c>
      <c r="S352" s="42">
        <v>0</v>
      </c>
      <c r="T352" s="42">
        <v>0</v>
      </c>
      <c r="U352" s="42">
        <v>0</v>
      </c>
      <c r="V352" s="42">
        <v>0</v>
      </c>
      <c r="W352" s="42">
        <v>0</v>
      </c>
      <c r="X352" s="42">
        <v>0</v>
      </c>
      <c r="Y352" s="42">
        <v>0</v>
      </c>
    </row>
    <row r="353" spans="1:45" x14ac:dyDescent="0.25">
      <c r="A353" s="1" t="s">
        <v>4</v>
      </c>
      <c r="B353" s="1" t="s">
        <v>5</v>
      </c>
      <c r="C353" s="54"/>
      <c r="D353" s="74" t="s">
        <v>338</v>
      </c>
      <c r="F353" s="42">
        <v>0</v>
      </c>
      <c r="G353" s="42">
        <v>0</v>
      </c>
      <c r="H353" s="42">
        <v>0</v>
      </c>
      <c r="I353" s="42">
        <v>0</v>
      </c>
      <c r="J353" s="42">
        <v>0</v>
      </c>
      <c r="K353" s="42">
        <v>0</v>
      </c>
      <c r="L353" s="42">
        <v>0</v>
      </c>
      <c r="M353" s="42">
        <v>0</v>
      </c>
      <c r="N353" s="42">
        <v>0</v>
      </c>
      <c r="O353" s="42">
        <v>0</v>
      </c>
      <c r="P353" s="42">
        <v>0</v>
      </c>
      <c r="Q353" s="42">
        <v>0</v>
      </c>
      <c r="R353" s="42">
        <v>0</v>
      </c>
      <c r="S353" s="42">
        <v>0</v>
      </c>
      <c r="T353" s="42">
        <v>0</v>
      </c>
      <c r="U353" s="42">
        <v>0</v>
      </c>
      <c r="V353" s="42">
        <v>0</v>
      </c>
      <c r="W353" s="42">
        <v>0</v>
      </c>
      <c r="X353" s="42">
        <v>0</v>
      </c>
      <c r="Y353" s="42">
        <v>0</v>
      </c>
    </row>
    <row r="354" spans="1:45" x14ac:dyDescent="0.25">
      <c r="A354" s="1" t="s">
        <v>4</v>
      </c>
      <c r="B354" s="1" t="s">
        <v>5</v>
      </c>
      <c r="D354" s="75" t="s">
        <v>342</v>
      </c>
      <c r="E354" t="s">
        <v>343</v>
      </c>
      <c r="F354" s="19"/>
      <c r="G354" s="19"/>
      <c r="H354" s="19"/>
      <c r="I354" s="19"/>
      <c r="J354" s="19"/>
      <c r="K354" s="19"/>
      <c r="L354" s="19"/>
      <c r="M354" s="19"/>
      <c r="N354" s="19"/>
      <c r="O354" s="19"/>
      <c r="P354" s="19"/>
      <c r="Q354" s="19"/>
      <c r="R354" s="19"/>
      <c r="S354" s="19"/>
      <c r="T354" s="19"/>
      <c r="U354" s="19"/>
      <c r="V354" s="19"/>
      <c r="W354" s="19"/>
      <c r="X354" s="19"/>
      <c r="Y354" s="19"/>
    </row>
    <row r="355" spans="1:45" s="12" customFormat="1" x14ac:dyDescent="0.25">
      <c r="A355" s="1" t="s">
        <v>4</v>
      </c>
      <c r="B355" s="1" t="s">
        <v>5</v>
      </c>
      <c r="D355" s="13" t="s">
        <v>344</v>
      </c>
      <c r="F355" s="56"/>
      <c r="G355" s="56"/>
      <c r="H355" s="56"/>
      <c r="I355" s="56"/>
      <c r="J355" s="56"/>
      <c r="K355" s="56"/>
      <c r="L355" s="56"/>
      <c r="M355" s="56"/>
      <c r="N355" s="56"/>
      <c r="O355" s="56"/>
      <c r="P355" s="56"/>
      <c r="Q355" s="56"/>
      <c r="R355" s="56"/>
      <c r="S355" s="56"/>
      <c r="T355" s="56"/>
      <c r="U355" s="56"/>
      <c r="V355" s="56"/>
      <c r="W355" s="56"/>
      <c r="X355" s="56"/>
      <c r="Y355" s="56"/>
      <c r="Z355"/>
      <c r="AA355"/>
      <c r="AB355"/>
      <c r="AC355"/>
      <c r="AD355"/>
      <c r="AE355"/>
      <c r="AF355"/>
      <c r="AG355"/>
      <c r="AH355"/>
      <c r="AI355"/>
      <c r="AJ355"/>
      <c r="AK355"/>
      <c r="AL355"/>
      <c r="AM355"/>
      <c r="AN355"/>
      <c r="AO355"/>
      <c r="AP355"/>
      <c r="AQ355"/>
      <c r="AR355"/>
      <c r="AS355"/>
    </row>
    <row r="356" spans="1:45" x14ac:dyDescent="0.25">
      <c r="A356" s="1" t="s">
        <v>4</v>
      </c>
      <c r="B356" s="1" t="s">
        <v>5</v>
      </c>
      <c r="F356" s="17">
        <v>2022</v>
      </c>
      <c r="G356" s="17">
        <v>2023</v>
      </c>
      <c r="H356" s="17">
        <v>2024</v>
      </c>
      <c r="I356" s="17">
        <v>2025</v>
      </c>
      <c r="J356" s="17">
        <v>2026</v>
      </c>
      <c r="K356" s="17">
        <v>2027</v>
      </c>
      <c r="L356" s="17">
        <v>2028</v>
      </c>
      <c r="M356" s="17">
        <v>2029</v>
      </c>
      <c r="N356" s="17">
        <v>2030</v>
      </c>
      <c r="O356" s="17">
        <v>2031</v>
      </c>
      <c r="P356" s="17">
        <v>2032</v>
      </c>
      <c r="Q356" s="17">
        <v>2033</v>
      </c>
      <c r="R356" s="17">
        <v>2034</v>
      </c>
      <c r="S356" s="17">
        <v>2035</v>
      </c>
      <c r="T356" s="17">
        <v>2036</v>
      </c>
      <c r="U356" s="17">
        <v>2037</v>
      </c>
      <c r="V356" s="17">
        <v>2038</v>
      </c>
      <c r="W356" s="17">
        <v>2039</v>
      </c>
      <c r="X356" s="17">
        <v>2040</v>
      </c>
      <c r="Y356" s="17">
        <v>2041</v>
      </c>
    </row>
    <row r="357" spans="1:45" x14ac:dyDescent="0.25">
      <c r="A357" s="1" t="s">
        <v>4</v>
      </c>
      <c r="B357" s="1" t="s">
        <v>5</v>
      </c>
      <c r="D357" t="s">
        <v>345</v>
      </c>
      <c r="E357" t="s">
        <v>346</v>
      </c>
      <c r="F357" s="42">
        <v>0</v>
      </c>
      <c r="G357" s="42">
        <v>1002966.6919971019</v>
      </c>
      <c r="H357" s="42">
        <v>5424608.4689629534</v>
      </c>
      <c r="I357" s="42">
        <v>11831842.875505161</v>
      </c>
      <c r="J357" s="42">
        <v>19439563.59275347</v>
      </c>
      <c r="K357" s="42">
        <v>26832427.041550208</v>
      </c>
      <c r="L357" s="42">
        <v>34146531.638970286</v>
      </c>
      <c r="M357" s="42">
        <v>42303924.014100738</v>
      </c>
      <c r="N357" s="42">
        <v>51261981.205651656</v>
      </c>
      <c r="O357" s="42">
        <v>61029516.182281986</v>
      </c>
      <c r="P357" s="42">
        <v>71687215.883486912</v>
      </c>
      <c r="Q357" s="42">
        <v>83366289.387680903</v>
      </c>
      <c r="R357" s="42">
        <v>96087505.394028381</v>
      </c>
      <c r="S357" s="42">
        <v>109743295.52729061</v>
      </c>
      <c r="T357" s="42">
        <v>125842676.40315706</v>
      </c>
      <c r="U357" s="42">
        <v>146970763.65680745</v>
      </c>
      <c r="V357" s="42">
        <v>167636636.12412897</v>
      </c>
      <c r="W357" s="42">
        <v>188427027.70951068</v>
      </c>
      <c r="X357" s="42">
        <v>209326212.87946802</v>
      </c>
      <c r="Y357" s="42">
        <v>230451094.90199971</v>
      </c>
    </row>
    <row r="358" spans="1:45" x14ac:dyDescent="0.25">
      <c r="A358" s="1" t="s">
        <v>4</v>
      </c>
      <c r="B358" s="1" t="s">
        <v>5</v>
      </c>
      <c r="D358" t="s">
        <v>347</v>
      </c>
      <c r="F358" s="19">
        <v>1002966.6919971019</v>
      </c>
      <c r="G358" s="19">
        <v>4421641.7769658519</v>
      </c>
      <c r="H358" s="19">
        <v>6407234.4065422071</v>
      </c>
      <c r="I358" s="19">
        <v>7607720.7172483085</v>
      </c>
      <c r="J358" s="19">
        <v>7392863.448796737</v>
      </c>
      <c r="K358" s="19">
        <v>7314104.5974200796</v>
      </c>
      <c r="L358" s="19">
        <v>8157392.3751304522</v>
      </c>
      <c r="M358" s="19">
        <v>8958057.1915509179</v>
      </c>
      <c r="N358" s="19">
        <v>9767534.9766303264</v>
      </c>
      <c r="O358" s="19">
        <v>10657699.70120493</v>
      </c>
      <c r="P358" s="19">
        <v>11679073.504193986</v>
      </c>
      <c r="Q358" s="19">
        <v>12721216.006347483</v>
      </c>
      <c r="R358" s="19">
        <v>13655790.133262234</v>
      </c>
      <c r="S358" s="19">
        <v>16099380.875866447</v>
      </c>
      <c r="T358" s="19">
        <v>21128087.253650386</v>
      </c>
      <c r="U358" s="19">
        <v>20665872.467321511</v>
      </c>
      <c r="V358" s="19">
        <v>20790391.585381713</v>
      </c>
      <c r="W358" s="19">
        <v>20899185.169957336</v>
      </c>
      <c r="X358" s="19">
        <v>21124882.022531688</v>
      </c>
      <c r="Y358" s="19">
        <v>21737490.206294708</v>
      </c>
    </row>
    <row r="359" spans="1:45" x14ac:dyDescent="0.25">
      <c r="A359" s="1" t="s">
        <v>4</v>
      </c>
      <c r="B359" s="1" t="s">
        <v>5</v>
      </c>
      <c r="D359" t="s">
        <v>348</v>
      </c>
      <c r="E359" t="s">
        <v>349</v>
      </c>
      <c r="F359" s="42">
        <v>1002966.6919971019</v>
      </c>
      <c r="G359" s="42">
        <v>5424608.4689629534</v>
      </c>
      <c r="H359" s="42">
        <v>11831842.875505161</v>
      </c>
      <c r="I359" s="42">
        <v>19439563.59275347</v>
      </c>
      <c r="J359" s="42">
        <v>26832427.041550208</v>
      </c>
      <c r="K359" s="42">
        <v>34146531.638970286</v>
      </c>
      <c r="L359" s="42">
        <v>42303924.014100738</v>
      </c>
      <c r="M359" s="42">
        <v>51261981.205651656</v>
      </c>
      <c r="N359" s="42">
        <v>61029516.182281986</v>
      </c>
      <c r="O359" s="42">
        <v>71687215.883486912</v>
      </c>
      <c r="P359" s="42">
        <v>83366289.387680903</v>
      </c>
      <c r="Q359" s="42">
        <v>96087505.394028381</v>
      </c>
      <c r="R359" s="42">
        <v>109743295.52729061</v>
      </c>
      <c r="S359" s="42">
        <v>125842676.40315706</v>
      </c>
      <c r="T359" s="42">
        <v>146970763.65680745</v>
      </c>
      <c r="U359" s="42">
        <v>167636636.12412897</v>
      </c>
      <c r="V359" s="42">
        <v>188427027.70951068</v>
      </c>
      <c r="W359" s="42">
        <v>209326212.87946802</v>
      </c>
      <c r="X359" s="42">
        <v>230451094.90199971</v>
      </c>
      <c r="Y359" s="42">
        <v>252188585.10829443</v>
      </c>
    </row>
    <row r="360" spans="1:45" x14ac:dyDescent="0.25">
      <c r="A360" s="1" t="s">
        <v>4</v>
      </c>
      <c r="B360" s="1" t="s">
        <v>5</v>
      </c>
      <c r="F360" s="19"/>
      <c r="G360" s="19"/>
      <c r="H360" s="19"/>
      <c r="I360" s="19"/>
      <c r="J360" s="19"/>
      <c r="K360" s="19"/>
      <c r="L360" s="19"/>
      <c r="M360" s="19"/>
      <c r="N360" s="19"/>
      <c r="O360" s="19"/>
      <c r="P360" s="19"/>
      <c r="Q360" s="19"/>
      <c r="R360" s="19"/>
      <c r="S360" s="19"/>
      <c r="T360" s="19"/>
      <c r="U360" s="19"/>
      <c r="V360" s="19"/>
      <c r="W360" s="19"/>
      <c r="X360" s="19"/>
      <c r="Y360" s="19"/>
    </row>
    <row r="361" spans="1:45" x14ac:dyDescent="0.25">
      <c r="A361" s="1" t="s">
        <v>4</v>
      </c>
      <c r="B361" s="1" t="s">
        <v>5</v>
      </c>
      <c r="C361" s="76"/>
      <c r="D361" t="s">
        <v>350</v>
      </c>
      <c r="E361" t="s">
        <v>351</v>
      </c>
      <c r="F361" s="42">
        <v>8414150.1006468274</v>
      </c>
      <c r="G361" s="42">
        <v>14034657.737799119</v>
      </c>
      <c r="H361" s="42">
        <v>19280796.898578569</v>
      </c>
      <c r="I361" s="42">
        <v>21049761.959927235</v>
      </c>
      <c r="J361" s="42">
        <v>22375414.114574824</v>
      </c>
      <c r="K361" s="42">
        <v>26212074.289757587</v>
      </c>
      <c r="L361" s="42">
        <v>30058413.403038487</v>
      </c>
      <c r="M361" s="42">
        <v>33908226.550022736</v>
      </c>
      <c r="N361" s="42">
        <v>37819174.843032308</v>
      </c>
      <c r="O361" s="42">
        <v>41899159.243469566</v>
      </c>
      <c r="P361" s="42">
        <v>46290390.591790587</v>
      </c>
      <c r="Q361" s="42">
        <v>50637231.91482611</v>
      </c>
      <c r="R361" s="42">
        <v>55081075.23357264</v>
      </c>
      <c r="S361" s="42">
        <v>72315041.963530213</v>
      </c>
      <c r="T361" s="42">
        <v>76886776.974545598</v>
      </c>
      <c r="U361" s="42">
        <v>83956526.947269753</v>
      </c>
      <c r="V361" s="42">
        <v>88818904.282996401</v>
      </c>
      <c r="W361" s="42">
        <v>93799478.182149112</v>
      </c>
      <c r="X361" s="42">
        <v>98907582.23352553</v>
      </c>
      <c r="Y361" s="42">
        <v>104109178.04997315</v>
      </c>
    </row>
    <row r="362" spans="1:45" x14ac:dyDescent="0.25">
      <c r="A362" s="1" t="s">
        <v>4</v>
      </c>
      <c r="B362" s="1" t="s">
        <v>5</v>
      </c>
      <c r="D362" t="s">
        <v>352</v>
      </c>
      <c r="E362" t="s">
        <v>353</v>
      </c>
      <c r="F362" s="42">
        <v>12621225.150970241</v>
      </c>
      <c r="G362" s="42">
        <v>32581812.842521653</v>
      </c>
      <c r="H362" s="42">
        <v>46156780.147497222</v>
      </c>
      <c r="I362" s="42">
        <v>52961342.149727188</v>
      </c>
      <c r="J362" s="42">
        <v>53385747.372950397</v>
      </c>
      <c r="K362" s="42">
        <v>56892043.238667317</v>
      </c>
      <c r="L362" s="42">
        <v>64275663.298719913</v>
      </c>
      <c r="M362" s="42">
        <v>71483969.803172559</v>
      </c>
      <c r="N362" s="42">
        <v>78790378.604065552</v>
      </c>
      <c r="O362" s="42">
        <v>86604275.439798966</v>
      </c>
      <c r="P362" s="42">
        <v>95279792.874483481</v>
      </c>
      <c r="Q362" s="42">
        <v>103998037.31057897</v>
      </c>
      <c r="R362" s="42">
        <v>112362074.11470617</v>
      </c>
      <c r="S362" s="42">
        <v>139846002.01330557</v>
      </c>
      <c r="T362" s="42">
        <v>165511304.04522675</v>
      </c>
      <c r="U362" s="42">
        <v>170642233.60549757</v>
      </c>
      <c r="V362" s="42">
        <v>176026922.67805392</v>
      </c>
      <c r="W362" s="42">
        <v>181463845.50579566</v>
      </c>
      <c r="X362" s="42">
        <v>187518664.54280275</v>
      </c>
      <c r="Y362" s="42">
        <v>195289925.55959859</v>
      </c>
    </row>
    <row r="363" spans="1:45" x14ac:dyDescent="0.25">
      <c r="A363" s="1" t="s">
        <v>4</v>
      </c>
      <c r="B363" s="1" t="s">
        <v>5</v>
      </c>
      <c r="D363" s="64" t="s">
        <v>354</v>
      </c>
      <c r="E363" t="s">
        <v>355</v>
      </c>
      <c r="F363" s="39">
        <v>4207075.0503234137</v>
      </c>
      <c r="G363" s="39">
        <v>18547155.104722533</v>
      </c>
      <c r="H363" s="39">
        <v>26875983.248918653</v>
      </c>
      <c r="I363" s="39">
        <v>31911580.189799953</v>
      </c>
      <c r="J363" s="39">
        <v>31010333.258375574</v>
      </c>
      <c r="K363" s="39">
        <v>30679968.94890973</v>
      </c>
      <c r="L363" s="39">
        <v>34217249.895681426</v>
      </c>
      <c r="M363" s="39">
        <v>37575743.253149822</v>
      </c>
      <c r="N363" s="39">
        <v>40971203.761033244</v>
      </c>
      <c r="O363" s="39">
        <v>44705116.1963294</v>
      </c>
      <c r="P363" s="39">
        <v>48989402.282692894</v>
      </c>
      <c r="Q363" s="39">
        <v>53360805.395752862</v>
      </c>
      <c r="R363" s="39">
        <v>57280998.881133534</v>
      </c>
      <c r="S363" s="39">
        <v>67530960.049775362</v>
      </c>
      <c r="T363" s="39">
        <v>88624527.070681155</v>
      </c>
      <c r="U363" s="39">
        <v>86685706.658227816</v>
      </c>
      <c r="V363" s="39">
        <v>87208018.395057514</v>
      </c>
      <c r="W363" s="39">
        <v>87664367.323646545</v>
      </c>
      <c r="X363" s="39">
        <v>88611082.309277222</v>
      </c>
      <c r="Y363" s="39">
        <v>91180747.50962545</v>
      </c>
    </row>
    <row r="364" spans="1:45" x14ac:dyDescent="0.25">
      <c r="A364" s="1" t="s">
        <v>4</v>
      </c>
      <c r="B364" s="1" t="s">
        <v>5</v>
      </c>
      <c r="D364" s="64" t="s">
        <v>347</v>
      </c>
      <c r="E364" t="s">
        <v>356</v>
      </c>
      <c r="F364" s="55">
        <v>1002966.6919971019</v>
      </c>
      <c r="G364" s="55">
        <v>4421641.7769658519</v>
      </c>
      <c r="H364" s="55">
        <v>6407234.4065422071</v>
      </c>
      <c r="I364" s="55">
        <v>7607720.7172483085</v>
      </c>
      <c r="J364" s="55">
        <v>7392863.448796737</v>
      </c>
      <c r="K364" s="55">
        <v>7314104.5974200796</v>
      </c>
      <c r="L364" s="55">
        <v>8157392.3751304522</v>
      </c>
      <c r="M364" s="55">
        <v>8958057.1915509179</v>
      </c>
      <c r="N364" s="55">
        <v>9767534.9766303264</v>
      </c>
      <c r="O364" s="55">
        <v>10657699.70120493</v>
      </c>
      <c r="P364" s="55">
        <v>11679073.504193986</v>
      </c>
      <c r="Q364" s="55">
        <v>12721216.006347483</v>
      </c>
      <c r="R364" s="55">
        <v>13655790.133262234</v>
      </c>
      <c r="S364" s="55">
        <v>16099380.875866447</v>
      </c>
      <c r="T364" s="55">
        <v>21128087.253650386</v>
      </c>
      <c r="U364" s="55">
        <v>20665872.467321511</v>
      </c>
      <c r="V364" s="55">
        <v>20790391.585381713</v>
      </c>
      <c r="W364" s="55">
        <v>20899185.169957336</v>
      </c>
      <c r="X364" s="55">
        <v>21124882.022531688</v>
      </c>
      <c r="Y364" s="55">
        <v>21737490.206294708</v>
      </c>
    </row>
    <row r="365" spans="1:45" x14ac:dyDescent="0.25">
      <c r="A365" s="1" t="s">
        <v>4</v>
      </c>
      <c r="B365" s="1" t="s">
        <v>5</v>
      </c>
      <c r="D365" t="s">
        <v>357</v>
      </c>
      <c r="E365" t="s">
        <v>358</v>
      </c>
      <c r="F365" s="42">
        <v>1002966.6919971019</v>
      </c>
      <c r="G365" s="42">
        <v>5424608.4689629534</v>
      </c>
      <c r="H365" s="42">
        <v>11831842.875505161</v>
      </c>
      <c r="I365" s="42">
        <v>19439563.59275347</v>
      </c>
      <c r="J365" s="42">
        <v>26832427.041550208</v>
      </c>
      <c r="K365" s="42">
        <v>34146531.638970286</v>
      </c>
      <c r="L365" s="42">
        <v>42303924.014100738</v>
      </c>
      <c r="M365" s="42">
        <v>51261981.205651656</v>
      </c>
      <c r="N365" s="42">
        <v>61029516.182281986</v>
      </c>
      <c r="O365" s="42">
        <v>71687215.883486912</v>
      </c>
      <c r="P365" s="42">
        <v>83366289.387680903</v>
      </c>
      <c r="Q365" s="42">
        <v>96087505.394028381</v>
      </c>
      <c r="R365" s="42">
        <v>109743295.52729061</v>
      </c>
      <c r="S365" s="42">
        <v>125842676.40315706</v>
      </c>
      <c r="T365" s="42">
        <v>146970763.65680745</v>
      </c>
      <c r="U365" s="42">
        <v>167636636.12412897</v>
      </c>
      <c r="V365" s="42">
        <v>188427027.70951068</v>
      </c>
      <c r="W365" s="42">
        <v>209326212.87946802</v>
      </c>
      <c r="X365" s="42">
        <v>230451094.90199971</v>
      </c>
      <c r="Y365" s="42">
        <v>252188585.10829443</v>
      </c>
    </row>
    <row r="366" spans="1:45" x14ac:dyDescent="0.25">
      <c r="A366" s="1" t="s">
        <v>4</v>
      </c>
      <c r="B366" s="1" t="s">
        <v>5</v>
      </c>
      <c r="F366" s="39"/>
      <c r="G366" s="19"/>
      <c r="H366" s="19"/>
      <c r="I366" s="19"/>
      <c r="J366" s="19"/>
      <c r="K366" s="19"/>
      <c r="L366" s="19"/>
      <c r="M366" s="19"/>
      <c r="N366" s="19"/>
      <c r="O366" s="19"/>
      <c r="P366" s="19"/>
      <c r="Q366" s="19"/>
      <c r="R366" s="19"/>
      <c r="S366" s="19"/>
      <c r="T366" s="19"/>
      <c r="U366" s="19"/>
      <c r="V366" s="19"/>
      <c r="W366" s="19"/>
      <c r="X366" s="19"/>
      <c r="Y366" s="19"/>
    </row>
    <row r="367" spans="1:45" s="12" customFormat="1" x14ac:dyDescent="0.25">
      <c r="A367" s="1" t="s">
        <v>4</v>
      </c>
      <c r="B367" s="1" t="s">
        <v>5</v>
      </c>
      <c r="D367" s="13" t="s">
        <v>359</v>
      </c>
      <c r="F367" s="56"/>
      <c r="G367" s="56"/>
      <c r="H367" s="56"/>
      <c r="I367" s="56"/>
      <c r="J367" s="56"/>
      <c r="K367" s="56"/>
      <c r="L367" s="56"/>
      <c r="M367" s="56"/>
      <c r="N367" s="56"/>
      <c r="O367" s="56"/>
      <c r="P367" s="56"/>
      <c r="Q367" s="56"/>
      <c r="R367" s="56"/>
      <c r="S367" s="56"/>
      <c r="T367" s="56"/>
      <c r="U367" s="56"/>
      <c r="V367" s="56"/>
      <c r="W367" s="56"/>
      <c r="X367" s="56"/>
      <c r="Y367" s="56"/>
      <c r="Z367"/>
      <c r="AA367"/>
      <c r="AB367"/>
      <c r="AC367"/>
      <c r="AD367"/>
      <c r="AE367"/>
      <c r="AF367"/>
      <c r="AG367"/>
      <c r="AH367"/>
      <c r="AI367"/>
      <c r="AJ367"/>
      <c r="AK367"/>
      <c r="AL367"/>
      <c r="AM367"/>
      <c r="AN367"/>
      <c r="AO367"/>
      <c r="AP367"/>
      <c r="AQ367"/>
      <c r="AR367"/>
      <c r="AS367"/>
    </row>
    <row r="368" spans="1:45" x14ac:dyDescent="0.25">
      <c r="A368" s="1" t="s">
        <v>4</v>
      </c>
      <c r="B368" s="1" t="s">
        <v>5</v>
      </c>
      <c r="F368" s="17">
        <v>2022</v>
      </c>
      <c r="G368" s="17">
        <v>2023</v>
      </c>
      <c r="H368" s="17">
        <v>2024</v>
      </c>
      <c r="I368" s="17">
        <v>2025</v>
      </c>
      <c r="J368" s="17">
        <v>2026</v>
      </c>
      <c r="K368" s="17">
        <v>2027</v>
      </c>
      <c r="L368" s="17">
        <v>2028</v>
      </c>
      <c r="M368" s="17">
        <v>2029</v>
      </c>
      <c r="N368" s="17">
        <v>2030</v>
      </c>
      <c r="O368" s="17">
        <v>2031</v>
      </c>
      <c r="P368" s="17">
        <v>2032</v>
      </c>
      <c r="Q368" s="17">
        <v>2033</v>
      </c>
      <c r="R368" s="17">
        <v>2034</v>
      </c>
      <c r="S368" s="17">
        <v>2035</v>
      </c>
      <c r="T368" s="17">
        <v>2036</v>
      </c>
      <c r="U368" s="17">
        <v>2037</v>
      </c>
      <c r="V368" s="17">
        <v>2038</v>
      </c>
      <c r="W368" s="17">
        <v>2039</v>
      </c>
      <c r="X368" s="17">
        <v>2040</v>
      </c>
      <c r="Y368" s="17">
        <v>2041</v>
      </c>
    </row>
    <row r="369" spans="1:25" ht="13.9" customHeight="1" x14ac:dyDescent="0.25">
      <c r="A369" s="1" t="s">
        <v>4</v>
      </c>
      <c r="B369" s="1" t="s">
        <v>5</v>
      </c>
      <c r="D369" t="s">
        <v>247</v>
      </c>
      <c r="E369" t="s">
        <v>360</v>
      </c>
      <c r="F369" s="42">
        <v>1217411871.1703286</v>
      </c>
      <c r="G369" s="42">
        <v>1391194549.8740799</v>
      </c>
      <c r="H369" s="42">
        <v>1542699767.4592283</v>
      </c>
      <c r="I369" s="42">
        <v>1552670443.3106465</v>
      </c>
      <c r="J369" s="42">
        <v>1544054474.6744921</v>
      </c>
      <c r="K369" s="42">
        <v>1630579704.1837928</v>
      </c>
      <c r="L369" s="42">
        <v>1713943156.2695665</v>
      </c>
      <c r="M369" s="42">
        <v>1793424888.2357359</v>
      </c>
      <c r="N369" s="42">
        <v>1870615066.8105156</v>
      </c>
      <c r="O369" s="42">
        <v>1949471518.2249029</v>
      </c>
      <c r="P369" s="42">
        <v>2035070921.9919512</v>
      </c>
      <c r="Q369" s="42">
        <v>2114779774.8168631</v>
      </c>
      <c r="R369" s="42">
        <v>2193495957.0846062</v>
      </c>
      <c r="S369" s="42">
        <v>2637558115.6447029</v>
      </c>
      <c r="T369" s="42">
        <v>2692469578.9891109</v>
      </c>
      <c r="U369" s="42">
        <v>2816908835.0324998</v>
      </c>
      <c r="V369" s="42">
        <v>2871856658.5450644</v>
      </c>
      <c r="W369" s="42">
        <v>2925786595.8919649</v>
      </c>
      <c r="X369" s="42">
        <v>2982361985.2998352</v>
      </c>
      <c r="Y369" s="42">
        <v>3037733551.2979689</v>
      </c>
    </row>
    <row r="370" spans="1:25" x14ac:dyDescent="0.25">
      <c r="A370" s="1" t="s">
        <v>4</v>
      </c>
      <c r="B370" s="1" t="s">
        <v>5</v>
      </c>
      <c r="D370" s="77" t="s">
        <v>361</v>
      </c>
      <c r="F370" s="70"/>
      <c r="G370" s="78"/>
      <c r="H370" s="70"/>
      <c r="I370" s="70"/>
      <c r="J370" s="70"/>
      <c r="K370" s="70"/>
      <c r="L370" s="70"/>
      <c r="M370" s="70"/>
      <c r="N370" s="70"/>
      <c r="O370" s="70"/>
      <c r="P370" s="70"/>
      <c r="Q370" s="70"/>
      <c r="R370" s="70"/>
      <c r="S370" s="70"/>
      <c r="T370" s="70"/>
      <c r="U370" s="70"/>
      <c r="V370" s="70"/>
      <c r="W370" s="70"/>
      <c r="X370" s="70"/>
      <c r="Y370" s="70"/>
    </row>
    <row r="371" spans="1:25" x14ac:dyDescent="0.25">
      <c r="A371" s="1" t="s">
        <v>4</v>
      </c>
      <c r="B371" s="1" t="s">
        <v>5</v>
      </c>
      <c r="D371" s="79" t="s">
        <v>362</v>
      </c>
      <c r="E371" t="s">
        <v>363</v>
      </c>
      <c r="F371" s="42">
        <v>698256818.6728431</v>
      </c>
      <c r="G371" s="42">
        <v>1296854818</v>
      </c>
      <c r="H371" s="42">
        <v>1296854818</v>
      </c>
      <c r="I371" s="42">
        <v>1296854818</v>
      </c>
      <c r="J371" s="42">
        <v>1296854818</v>
      </c>
      <c r="K371" s="42">
        <v>1296854818</v>
      </c>
      <c r="L371" s="42">
        <v>1296854818</v>
      </c>
      <c r="M371" s="42">
        <v>1296854818</v>
      </c>
      <c r="N371" s="42">
        <v>1296854818</v>
      </c>
      <c r="O371" s="42">
        <v>1296854818</v>
      </c>
      <c r="P371" s="42">
        <v>1296854818</v>
      </c>
      <c r="Q371" s="42">
        <v>1296854818</v>
      </c>
      <c r="R371" s="42">
        <v>1296854818</v>
      </c>
      <c r="S371" s="42">
        <v>1296854818</v>
      </c>
      <c r="T371" s="42">
        <v>1296854818</v>
      </c>
      <c r="U371" s="42">
        <v>1296854818</v>
      </c>
      <c r="V371" s="42">
        <v>1296854818</v>
      </c>
      <c r="W371" s="42">
        <v>1296854818</v>
      </c>
      <c r="X371" s="42">
        <v>1296854818</v>
      </c>
      <c r="Y371" s="42">
        <v>1296854818</v>
      </c>
    </row>
    <row r="372" spans="1:25" x14ac:dyDescent="0.25">
      <c r="A372" s="1" t="s">
        <v>4</v>
      </c>
      <c r="B372" s="1" t="s">
        <v>5</v>
      </c>
      <c r="D372" s="79" t="s">
        <v>364</v>
      </c>
      <c r="E372" t="s">
        <v>363</v>
      </c>
      <c r="F372" s="42">
        <v>624570999.32715678</v>
      </c>
      <c r="G372" s="42">
        <v>1160000000</v>
      </c>
      <c r="H372" s="42">
        <v>1160000000</v>
      </c>
      <c r="I372" s="42">
        <v>1160000000</v>
      </c>
      <c r="J372" s="42">
        <v>1160000000</v>
      </c>
      <c r="K372" s="42">
        <v>1160000000</v>
      </c>
      <c r="L372" s="42">
        <v>1160000000</v>
      </c>
      <c r="M372" s="42">
        <v>1160000000</v>
      </c>
      <c r="N372" s="42">
        <v>1160000000</v>
      </c>
      <c r="O372" s="42">
        <v>1160000000</v>
      </c>
      <c r="P372" s="42">
        <v>1160000000</v>
      </c>
      <c r="Q372" s="42">
        <v>1160000000</v>
      </c>
      <c r="R372" s="42">
        <v>1160000000</v>
      </c>
      <c r="S372" s="42">
        <v>1160000000</v>
      </c>
      <c r="T372" s="42">
        <v>1160000000</v>
      </c>
      <c r="U372" s="42">
        <v>1160000000</v>
      </c>
      <c r="V372" s="42">
        <v>1160000000</v>
      </c>
      <c r="W372" s="42">
        <v>1160000000</v>
      </c>
      <c r="X372" s="42">
        <v>1160000000</v>
      </c>
      <c r="Y372" s="42">
        <v>1160000000</v>
      </c>
    </row>
    <row r="373" spans="1:25" x14ac:dyDescent="0.25">
      <c r="A373" s="1" t="s">
        <v>4</v>
      </c>
      <c r="B373" s="1" t="s">
        <v>5</v>
      </c>
      <c r="D373" s="79" t="s">
        <v>365</v>
      </c>
      <c r="F373" s="42">
        <v>297829715.77200031</v>
      </c>
      <c r="G373" s="42">
        <v>521349860.1425364</v>
      </c>
      <c r="H373" s="42">
        <v>729824275.18482542</v>
      </c>
      <c r="I373" s="42">
        <v>799733599.86543882</v>
      </c>
      <c r="J373" s="42">
        <v>852167074.94467568</v>
      </c>
      <c r="K373" s="42">
        <v>1003499648.5278894</v>
      </c>
      <c r="L373" s="42">
        <v>1156360070.6479993</v>
      </c>
      <c r="M373" s="42">
        <v>1309989249.7160573</v>
      </c>
      <c r="N373" s="42">
        <v>1466047300.609678</v>
      </c>
      <c r="O373" s="42">
        <v>1628741772.6414974</v>
      </c>
      <c r="P373" s="42">
        <v>1801961063.7135751</v>
      </c>
      <c r="Q373" s="42">
        <v>1974558121.5596874</v>
      </c>
      <c r="R373" s="42">
        <v>2151540925.3278041</v>
      </c>
      <c r="S373" s="42">
        <v>2713547261.9278607</v>
      </c>
      <c r="T373" s="42">
        <v>2896003343.8015642</v>
      </c>
      <c r="U373" s="42">
        <v>3154594752.6946931</v>
      </c>
      <c r="V373" s="42">
        <v>3348681624.6783452</v>
      </c>
      <c r="W373" s="42">
        <v>3546650763.8091736</v>
      </c>
      <c r="X373" s="42">
        <v>3749701877.125958</v>
      </c>
      <c r="Y373" s="42">
        <v>3957363370.3013134</v>
      </c>
    </row>
    <row r="374" spans="1:25" x14ac:dyDescent="0.25">
      <c r="A374" s="1" t="s">
        <v>4</v>
      </c>
      <c r="B374" s="1" t="s">
        <v>5</v>
      </c>
      <c r="D374" s="80" t="s">
        <v>366</v>
      </c>
      <c r="F374" s="42">
        <v>156181902.95083696</v>
      </c>
      <c r="G374" s="42">
        <v>273395866.65874606</v>
      </c>
      <c r="H374" s="42">
        <v>382719849.90692246</v>
      </c>
      <c r="I374" s="42">
        <v>419380299.76943612</v>
      </c>
      <c r="J374" s="42">
        <v>446876414.10098791</v>
      </c>
      <c r="K374" s="42">
        <v>526235215.68802518</v>
      </c>
      <c r="L374" s="42">
        <v>606395221.04781079</v>
      </c>
      <c r="M374" s="42">
        <v>686958362.55110037</v>
      </c>
      <c r="N374" s="42">
        <v>768795204.43971515</v>
      </c>
      <c r="O374" s="42">
        <v>854112185.57320118</v>
      </c>
      <c r="P374" s="42">
        <v>944948381.81139874</v>
      </c>
      <c r="Q374" s="42">
        <v>1035458278.9459</v>
      </c>
      <c r="R374" s="42">
        <v>1128268061.2419004</v>
      </c>
      <c r="S374" s="42">
        <v>1422984184.1549702</v>
      </c>
      <c r="T374" s="42">
        <v>1518664153.4895401</v>
      </c>
      <c r="U374" s="42">
        <v>1654269488.313097</v>
      </c>
      <c r="V374" s="42">
        <v>1756048643.9813242</v>
      </c>
      <c r="W374" s="42">
        <v>1859863660.5415306</v>
      </c>
      <c r="X374" s="42">
        <v>1966343664.3648522</v>
      </c>
      <c r="Y374" s="42">
        <v>2075241351.3860087</v>
      </c>
    </row>
    <row r="375" spans="1:25" x14ac:dyDescent="0.25">
      <c r="A375" s="1" t="s">
        <v>4</v>
      </c>
      <c r="B375" s="1" t="s">
        <v>5</v>
      </c>
      <c r="D375" s="80" t="s">
        <v>367</v>
      </c>
      <c r="F375" s="42">
        <v>141647812.82116336</v>
      </c>
      <c r="G375" s="42">
        <v>247953993.48379034</v>
      </c>
      <c r="H375" s="42">
        <v>347104425.27790296</v>
      </c>
      <c r="I375" s="42">
        <v>380353300.0960027</v>
      </c>
      <c r="J375" s="42">
        <v>405290660.84368777</v>
      </c>
      <c r="K375" s="42">
        <v>477264432.83986419</v>
      </c>
      <c r="L375" s="42">
        <v>549964849.60018849</v>
      </c>
      <c r="M375" s="42">
        <v>623030887.16495693</v>
      </c>
      <c r="N375" s="42">
        <v>697252096.16996288</v>
      </c>
      <c r="O375" s="42">
        <v>774629587.06829619</v>
      </c>
      <c r="P375" s="42">
        <v>857012681.90217638</v>
      </c>
      <c r="Q375" s="42">
        <v>939099842.61378741</v>
      </c>
      <c r="R375" s="42">
        <v>1023272864.0859036</v>
      </c>
      <c r="S375" s="42">
        <v>1290563077.7728906</v>
      </c>
      <c r="T375" s="42">
        <v>1377339190.3120241</v>
      </c>
      <c r="U375" s="42">
        <v>1500325264.3815961</v>
      </c>
      <c r="V375" s="42">
        <v>1592632980.697021</v>
      </c>
      <c r="W375" s="42">
        <v>1686787103.267643</v>
      </c>
      <c r="X375" s="42">
        <v>1783358212.7611058</v>
      </c>
      <c r="Y375" s="42">
        <v>1882122018.9153047</v>
      </c>
    </row>
    <row r="376" spans="1:25" x14ac:dyDescent="0.25">
      <c r="A376" s="1" t="s">
        <v>4</v>
      </c>
      <c r="B376" s="1" t="s">
        <v>5</v>
      </c>
      <c r="D376" s="79" t="s">
        <v>368</v>
      </c>
      <c r="E376" t="s">
        <v>369</v>
      </c>
      <c r="F376" s="81">
        <v>0.1</v>
      </c>
      <c r="G376" s="81">
        <v>0.1</v>
      </c>
      <c r="H376" s="81">
        <v>0.1</v>
      </c>
      <c r="I376" s="81">
        <v>0.1</v>
      </c>
      <c r="J376" s="81">
        <v>0.1</v>
      </c>
      <c r="K376" s="81">
        <v>0.1</v>
      </c>
      <c r="L376" s="81">
        <v>0.1</v>
      </c>
      <c r="M376" s="81">
        <v>0.1</v>
      </c>
      <c r="N376" s="81">
        <v>0.1</v>
      </c>
      <c r="O376" s="81">
        <v>0.1</v>
      </c>
      <c r="P376" s="81">
        <v>0.1</v>
      </c>
      <c r="Q376" s="81">
        <v>0.1</v>
      </c>
      <c r="R376" s="81">
        <v>0.1</v>
      </c>
      <c r="S376" s="81">
        <v>0.1</v>
      </c>
      <c r="T376" s="81">
        <v>0.1</v>
      </c>
      <c r="U376" s="81">
        <v>0.1</v>
      </c>
      <c r="V376" s="81">
        <v>0.1</v>
      </c>
      <c r="W376" s="81">
        <v>0.1</v>
      </c>
      <c r="X376" s="81">
        <v>0.1</v>
      </c>
      <c r="Y376" s="81">
        <v>0.1</v>
      </c>
    </row>
    <row r="377" spans="1:25" x14ac:dyDescent="0.25">
      <c r="A377" s="1" t="s">
        <v>4</v>
      </c>
      <c r="B377" s="1" t="s">
        <v>5</v>
      </c>
      <c r="D377" s="79" t="s">
        <v>370</v>
      </c>
      <c r="E377" t="s">
        <v>369</v>
      </c>
      <c r="F377" s="81">
        <v>2.6499999999999999E-2</v>
      </c>
      <c r="G377" s="81">
        <v>2.6499999999999999E-2</v>
      </c>
      <c r="H377" s="81">
        <v>2.6499999999999999E-2</v>
      </c>
      <c r="I377" s="81">
        <v>2.6499999999999999E-2</v>
      </c>
      <c r="J377" s="81">
        <v>2.6499999999999999E-2</v>
      </c>
      <c r="K377" s="81">
        <v>2.6499999999999999E-2</v>
      </c>
      <c r="L377" s="81">
        <v>2.6499999999999999E-2</v>
      </c>
      <c r="M377" s="81">
        <v>2.6499999999999999E-2</v>
      </c>
      <c r="N377" s="81">
        <v>2.6499999999999999E-2</v>
      </c>
      <c r="O377" s="81">
        <v>2.6499999999999999E-2</v>
      </c>
      <c r="P377" s="81">
        <v>2.6499999999999999E-2</v>
      </c>
      <c r="Q377" s="81">
        <v>2.6499999999999999E-2</v>
      </c>
      <c r="R377" s="81">
        <v>2.6499999999999999E-2</v>
      </c>
      <c r="S377" s="81">
        <v>2.6499999999999999E-2</v>
      </c>
      <c r="T377" s="81">
        <v>2.6499999999999999E-2</v>
      </c>
      <c r="U377" s="81">
        <v>2.6499999999999999E-2</v>
      </c>
      <c r="V377" s="81">
        <v>2.6499999999999999E-2</v>
      </c>
      <c r="W377" s="81">
        <v>2.6499999999999999E-2</v>
      </c>
      <c r="X377" s="81">
        <v>2.6499999999999999E-2</v>
      </c>
      <c r="Y377" s="81">
        <v>2.6499999999999999E-2</v>
      </c>
    </row>
    <row r="378" spans="1:25" x14ac:dyDescent="0.25">
      <c r="A378" s="1" t="s">
        <v>4</v>
      </c>
      <c r="B378" s="1" t="s">
        <v>5</v>
      </c>
      <c r="D378" s="79" t="s">
        <v>371</v>
      </c>
      <c r="E378" t="s">
        <v>369</v>
      </c>
      <c r="F378" s="81">
        <v>0.1</v>
      </c>
      <c r="G378" s="81">
        <v>0.1</v>
      </c>
      <c r="H378" s="81">
        <v>0.1</v>
      </c>
      <c r="I378" s="81">
        <v>0.1</v>
      </c>
      <c r="J378" s="81">
        <v>0.1</v>
      </c>
      <c r="K378" s="81">
        <v>0.1</v>
      </c>
      <c r="L378" s="81">
        <v>0.1</v>
      </c>
      <c r="M378" s="81">
        <v>0.1</v>
      </c>
      <c r="N378" s="81">
        <v>0.1</v>
      </c>
      <c r="O378" s="81">
        <v>0.1</v>
      </c>
      <c r="P378" s="81">
        <v>0.1</v>
      </c>
      <c r="Q378" s="81">
        <v>0.1</v>
      </c>
      <c r="R378" s="81">
        <v>0.1</v>
      </c>
      <c r="S378" s="81">
        <v>0.1</v>
      </c>
      <c r="T378" s="81">
        <v>0.1</v>
      </c>
      <c r="U378" s="81">
        <v>0.1</v>
      </c>
      <c r="V378" s="81">
        <v>0.1</v>
      </c>
      <c r="W378" s="81">
        <v>0.1</v>
      </c>
      <c r="X378" s="81">
        <v>0.1</v>
      </c>
      <c r="Y378" s="81">
        <v>0.1</v>
      </c>
    </row>
    <row r="379" spans="1:25" x14ac:dyDescent="0.25">
      <c r="A379" s="1" t="s">
        <v>4</v>
      </c>
      <c r="B379" s="1" t="s">
        <v>5</v>
      </c>
      <c r="D379" s="79" t="s">
        <v>372</v>
      </c>
      <c r="E379" t="s">
        <v>369</v>
      </c>
      <c r="F379" s="81">
        <v>2.6499999999999999E-2</v>
      </c>
      <c r="G379" s="81">
        <v>2.6499999999999999E-2</v>
      </c>
      <c r="H379" s="81">
        <v>2.6499999999999999E-2</v>
      </c>
      <c r="I379" s="81">
        <v>2.6499999999999999E-2</v>
      </c>
      <c r="J379" s="81">
        <v>2.6499999999999999E-2</v>
      </c>
      <c r="K379" s="81">
        <v>2.6499999999999999E-2</v>
      </c>
      <c r="L379" s="81">
        <v>2.6499999999999999E-2</v>
      </c>
      <c r="M379" s="81">
        <v>2.6499999999999999E-2</v>
      </c>
      <c r="N379" s="81">
        <v>2.6499999999999999E-2</v>
      </c>
      <c r="O379" s="81">
        <v>2.6499999999999999E-2</v>
      </c>
      <c r="P379" s="81">
        <v>2.6499999999999999E-2</v>
      </c>
      <c r="Q379" s="81">
        <v>2.6499999999999999E-2</v>
      </c>
      <c r="R379" s="81">
        <v>2.6499999999999999E-2</v>
      </c>
      <c r="S379" s="81">
        <v>2.6499999999999999E-2</v>
      </c>
      <c r="T379" s="81">
        <v>2.6499999999999999E-2</v>
      </c>
      <c r="U379" s="81">
        <v>2.6499999999999999E-2</v>
      </c>
      <c r="V379" s="81">
        <v>2.6499999999999999E-2</v>
      </c>
      <c r="W379" s="81">
        <v>2.6499999999999999E-2</v>
      </c>
      <c r="X379" s="81">
        <v>2.6499999999999999E-2</v>
      </c>
      <c r="Y379" s="81">
        <v>2.6499999999999999E-2</v>
      </c>
    </row>
    <row r="380" spans="1:25" x14ac:dyDescent="0.25">
      <c r="A380" s="1" t="s">
        <v>4</v>
      </c>
      <c r="B380" s="1" t="s">
        <v>5</v>
      </c>
      <c r="D380" s="79" t="s">
        <v>373</v>
      </c>
      <c r="F380" s="82">
        <v>6.5250473021387617E-2</v>
      </c>
      <c r="G380" s="82">
        <v>6.5252684182337498E-2</v>
      </c>
      <c r="H380" s="82">
        <v>6.5238992688398348E-2</v>
      </c>
      <c r="I380" s="82">
        <v>6.5234793891681089E-2</v>
      </c>
      <c r="J380" s="82">
        <v>6.5231761138446309E-2</v>
      </c>
      <c r="K380" s="82">
        <v>6.5223523492239865E-2</v>
      </c>
      <c r="L380" s="82">
        <v>6.5215903200088396E-2</v>
      </c>
      <c r="M380" s="82">
        <v>6.5208867728340753E-2</v>
      </c>
      <c r="N380" s="82">
        <v>6.5202285211013039E-2</v>
      </c>
      <c r="O380" s="82">
        <v>6.5195958167961698E-2</v>
      </c>
      <c r="P380" s="82">
        <v>6.5189753152662719E-2</v>
      </c>
      <c r="Q380" s="82">
        <v>6.5184052911249735E-2</v>
      </c>
      <c r="R380" s="82">
        <v>6.5178651216608555E-2</v>
      </c>
      <c r="S380" s="82">
        <v>6.5163949837568444E-2</v>
      </c>
      <c r="T380" s="82">
        <v>6.5159840808267006E-2</v>
      </c>
      <c r="U380" s="82">
        <v>6.5154474887699945E-2</v>
      </c>
      <c r="V380" s="82">
        <v>6.5150761505186117E-2</v>
      </c>
      <c r="W380" s="82">
        <v>6.5147221196200339E-2</v>
      </c>
      <c r="X380" s="82">
        <v>6.5143824625362445E-2</v>
      </c>
      <c r="Y380" s="82">
        <v>6.5140573359652093E-2</v>
      </c>
    </row>
    <row r="381" spans="1:25" x14ac:dyDescent="0.25">
      <c r="A381" s="1" t="s">
        <v>4</v>
      </c>
      <c r="B381" s="1" t="s">
        <v>5</v>
      </c>
      <c r="C381" s="18">
        <v>1390558191.6595573</v>
      </c>
      <c r="D381" s="83" t="s">
        <v>374</v>
      </c>
      <c r="F381" s="42">
        <v>79436700.45571655</v>
      </c>
      <c r="G381" s="42">
        <v>85109285.474214256</v>
      </c>
      <c r="H381" s="42">
        <v>95702154.958520576</v>
      </c>
      <c r="I381" s="42">
        <v>100962918.85901111</v>
      </c>
      <c r="J381" s="42">
        <v>101002410.08074066</v>
      </c>
      <c r="K381" s="42">
        <v>103530413.47201549</v>
      </c>
      <c r="L381" s="42">
        <v>109058039.55890453</v>
      </c>
      <c r="M381" s="42">
        <v>114355749.44437772</v>
      </c>
      <c r="N381" s="42">
        <v>119451889.08673653</v>
      </c>
      <c r="O381" s="42">
        <v>124527102.59798039</v>
      </c>
      <c r="P381" s="42">
        <v>129875669.05202253</v>
      </c>
      <c r="Q381" s="42">
        <v>135252043.69728616</v>
      </c>
      <c r="R381" s="42">
        <v>140403800.63729241</v>
      </c>
      <c r="S381" s="42">
        <v>157405282.62895671</v>
      </c>
      <c r="T381" s="42">
        <v>173651878.04299685</v>
      </c>
      <c r="U381" s="42">
        <v>179480328.76160356</v>
      </c>
      <c r="V381" s="42">
        <v>185313701.96550214</v>
      </c>
      <c r="W381" s="42">
        <v>188850173.75673395</v>
      </c>
      <c r="X381" s="42">
        <v>192439697.5168713</v>
      </c>
      <c r="Y381" s="42">
        <v>196076237.4669317</v>
      </c>
    </row>
    <row r="382" spans="1:25" x14ac:dyDescent="0.25">
      <c r="A382" s="1" t="s">
        <v>4</v>
      </c>
      <c r="B382" s="1" t="s">
        <v>5</v>
      </c>
      <c r="C382" s="84"/>
      <c r="D382" s="83" t="s">
        <v>375</v>
      </c>
      <c r="F382" s="85">
        <v>0.52721732001887911</v>
      </c>
      <c r="G382" s="85">
        <v>0.52724740384132651</v>
      </c>
      <c r="H382" s="85">
        <v>0.52706112501222224</v>
      </c>
      <c r="I382" s="85">
        <v>0.52700399852627322</v>
      </c>
      <c r="J382" s="85">
        <v>0.5269627365775007</v>
      </c>
      <c r="K382" s="85">
        <v>0.52685065975836542</v>
      </c>
      <c r="L382" s="85">
        <v>0.52674698231412787</v>
      </c>
      <c r="M382" s="85">
        <v>0.52665126161007814</v>
      </c>
      <c r="N382" s="85">
        <v>0.5265617035511978</v>
      </c>
      <c r="O382" s="85">
        <v>0.52647562133281212</v>
      </c>
      <c r="P382" s="85">
        <v>0.52639119935595524</v>
      </c>
      <c r="Q382" s="85">
        <v>0.52631364505101674</v>
      </c>
      <c r="R382" s="85">
        <v>0.52624015260691914</v>
      </c>
      <c r="S382" s="85">
        <v>0.52604013384446857</v>
      </c>
      <c r="T382" s="85">
        <v>0.52598422868390482</v>
      </c>
      <c r="U382" s="85">
        <v>0.52591122296190396</v>
      </c>
      <c r="V382" s="85">
        <v>0.52586070075083158</v>
      </c>
      <c r="W382" s="85">
        <v>0.52581253328163713</v>
      </c>
      <c r="X382" s="85">
        <v>0.52576632143350266</v>
      </c>
      <c r="Y382" s="85">
        <v>0.52572208652587882</v>
      </c>
    </row>
    <row r="383" spans="1:25" x14ac:dyDescent="0.25">
      <c r="A383" s="1" t="s">
        <v>4</v>
      </c>
      <c r="B383" s="1" t="s">
        <v>5</v>
      </c>
      <c r="C383" s="18">
        <v>1122913410.3400791</v>
      </c>
      <c r="D383" s="83" t="s">
        <v>376</v>
      </c>
      <c r="F383" s="39">
        <v>64184062.407758944</v>
      </c>
      <c r="G383" s="39">
        <v>68769048.156973943</v>
      </c>
      <c r="H383" s="39">
        <v>77317081.978032976</v>
      </c>
      <c r="I383" s="39">
        <v>81563623.899741858</v>
      </c>
      <c r="J383" s="39">
        <v>81592931.860459268</v>
      </c>
      <c r="K383" s="39">
        <v>83627905.581147209</v>
      </c>
      <c r="L383" s="39">
        <v>88085866.201221108</v>
      </c>
      <c r="M383" s="39">
        <v>92357990.278479517</v>
      </c>
      <c r="N383" s="39">
        <v>96467156.03044042</v>
      </c>
      <c r="O383" s="39">
        <v>100559122.92008312</v>
      </c>
      <c r="P383" s="39">
        <v>104871403.69952275</v>
      </c>
      <c r="Q383" s="39">
        <v>109206152.33274744</v>
      </c>
      <c r="R383" s="39">
        <v>113359383.93142577</v>
      </c>
      <c r="S383" s="39">
        <v>127066416.55141956</v>
      </c>
      <c r="T383" s="39">
        <v>140175525.29129091</v>
      </c>
      <c r="U383" s="39">
        <v>144872196.973901</v>
      </c>
      <c r="V383" s="39">
        <v>149574910.44299242</v>
      </c>
      <c r="W383" s="39">
        <v>152423674.33393645</v>
      </c>
      <c r="X383" s="39">
        <v>155315277.30078906</v>
      </c>
      <c r="Y383" s="39">
        <v>158244859.3292664</v>
      </c>
    </row>
    <row r="384" spans="1:25" x14ac:dyDescent="0.25">
      <c r="A384" s="1" t="s">
        <v>4</v>
      </c>
      <c r="B384" s="1" t="s">
        <v>5</v>
      </c>
      <c r="C384" s="18">
        <v>267644781.31947884</v>
      </c>
      <c r="D384" s="83" t="s">
        <v>377</v>
      </c>
      <c r="F384" s="39">
        <v>15252638.047957584</v>
      </c>
      <c r="G384" s="39">
        <v>16340237.31724032</v>
      </c>
      <c r="H384" s="39">
        <v>18385072.980487596</v>
      </c>
      <c r="I384" s="39">
        <v>19399294.959269248</v>
      </c>
      <c r="J384" s="39">
        <v>19409478.220281389</v>
      </c>
      <c r="K384" s="39">
        <v>19902507.890868265</v>
      </c>
      <c r="L384" s="39">
        <v>20972173.357683424</v>
      </c>
      <c r="M384" s="39">
        <v>21997759.165898189</v>
      </c>
      <c r="N384" s="39">
        <v>22984733.056296118</v>
      </c>
      <c r="O384" s="39">
        <v>23967979.677897267</v>
      </c>
      <c r="P384" s="39">
        <v>25004265.352499794</v>
      </c>
      <c r="Q384" s="39">
        <v>26045891.364538718</v>
      </c>
      <c r="R384" s="39">
        <v>27044416.705866635</v>
      </c>
      <c r="S384" s="39">
        <v>30338866.077537168</v>
      </c>
      <c r="T384" s="39">
        <v>33476352.751705941</v>
      </c>
      <c r="U384" s="39">
        <v>34608131.787702575</v>
      </c>
      <c r="V384" s="39">
        <v>35738791.522509739</v>
      </c>
      <c r="W384" s="39">
        <v>36426499.422797479</v>
      </c>
      <c r="X384" s="39">
        <v>37124420.216082267</v>
      </c>
      <c r="Y384" s="39">
        <v>37831378.137665309</v>
      </c>
    </row>
    <row r="385" spans="1:45" x14ac:dyDescent="0.25">
      <c r="A385" s="1" t="s">
        <v>4</v>
      </c>
      <c r="B385" s="1" t="s">
        <v>5</v>
      </c>
      <c r="C385" s="18">
        <v>44480338759.164833</v>
      </c>
      <c r="D385" s="86" t="s">
        <v>378</v>
      </c>
      <c r="E385" s="87"/>
      <c r="F385" s="88">
        <v>1620657533.7720003</v>
      </c>
      <c r="G385" s="88">
        <v>2978204678.1425362</v>
      </c>
      <c r="H385" s="88">
        <v>3186679093.1848254</v>
      </c>
      <c r="I385" s="88">
        <v>3256588417.8654389</v>
      </c>
      <c r="J385" s="88">
        <v>3309021892.9446754</v>
      </c>
      <c r="K385" s="88">
        <v>3460354466.5278893</v>
      </c>
      <c r="L385" s="88">
        <v>3613214888.6479993</v>
      </c>
      <c r="M385" s="88">
        <v>3766844067.7160573</v>
      </c>
      <c r="N385" s="88">
        <v>3922902118.6096783</v>
      </c>
      <c r="O385" s="88">
        <v>4085596590.6414976</v>
      </c>
      <c r="P385" s="88">
        <v>4258815881.7135754</v>
      </c>
      <c r="Q385" s="88">
        <v>4431412939.5596876</v>
      </c>
      <c r="R385" s="88">
        <v>4608395743.3278046</v>
      </c>
      <c r="S385" s="88">
        <v>5170402079.9278603</v>
      </c>
      <c r="T385" s="88">
        <v>5352858161.8015642</v>
      </c>
      <c r="U385" s="88">
        <v>5611449570.6946926</v>
      </c>
      <c r="V385" s="88">
        <v>5805536442.6783447</v>
      </c>
      <c r="W385" s="88">
        <v>6003505581.8091736</v>
      </c>
      <c r="X385" s="88">
        <v>6206556695.1259575</v>
      </c>
      <c r="Y385" s="88">
        <v>6414218188.3013134</v>
      </c>
    </row>
    <row r="386" spans="1:45" s="12" customFormat="1" x14ac:dyDescent="0.25">
      <c r="A386" s="1" t="s">
        <v>4</v>
      </c>
      <c r="B386" s="1" t="s">
        <v>5</v>
      </c>
      <c r="D386" s="13" t="s">
        <v>379</v>
      </c>
      <c r="F386" s="56"/>
      <c r="G386" s="56"/>
      <c r="H386" s="56"/>
      <c r="I386" s="56"/>
      <c r="J386" s="56"/>
      <c r="K386" s="56"/>
      <c r="L386" s="56"/>
      <c r="M386" s="56"/>
      <c r="N386" s="56"/>
      <c r="O386" s="56"/>
      <c r="P386" s="56"/>
      <c r="Q386" s="56"/>
      <c r="R386" s="56"/>
      <c r="S386" s="56"/>
      <c r="T386" s="56"/>
      <c r="U386" s="56"/>
      <c r="V386" s="56"/>
      <c r="W386" s="56"/>
      <c r="X386" s="56"/>
      <c r="Y386" s="56"/>
      <c r="Z386"/>
      <c r="AA386"/>
      <c r="AB386"/>
      <c r="AC386"/>
      <c r="AD386"/>
      <c r="AE386"/>
      <c r="AF386"/>
      <c r="AG386"/>
      <c r="AH386"/>
      <c r="AI386"/>
      <c r="AJ386"/>
      <c r="AK386"/>
      <c r="AL386"/>
      <c r="AM386"/>
      <c r="AN386"/>
      <c r="AO386"/>
      <c r="AP386"/>
      <c r="AQ386"/>
      <c r="AR386"/>
      <c r="AS386"/>
    </row>
    <row r="387" spans="1:45" x14ac:dyDescent="0.25">
      <c r="A387" s="1" t="s">
        <v>4</v>
      </c>
      <c r="B387" s="1" t="s">
        <v>5</v>
      </c>
      <c r="D387" s="15" t="s">
        <v>380</v>
      </c>
      <c r="E387" t="s">
        <v>87</v>
      </c>
      <c r="F387" s="17">
        <v>2022</v>
      </c>
      <c r="G387" s="17">
        <v>2023</v>
      </c>
      <c r="H387" s="17">
        <v>2024</v>
      </c>
      <c r="I387" s="17">
        <v>2025</v>
      </c>
      <c r="J387" s="17">
        <v>2026</v>
      </c>
      <c r="K387" s="17">
        <v>2027</v>
      </c>
      <c r="L387" s="17">
        <v>2028</v>
      </c>
      <c r="M387" s="17">
        <v>2029</v>
      </c>
      <c r="N387" s="17">
        <v>2030</v>
      </c>
      <c r="O387" s="17">
        <v>2031</v>
      </c>
      <c r="P387" s="17">
        <v>2032</v>
      </c>
      <c r="Q387" s="17">
        <v>2033</v>
      </c>
      <c r="R387" s="17">
        <v>2034</v>
      </c>
      <c r="S387" s="17">
        <v>2035</v>
      </c>
      <c r="T387" s="17">
        <v>2036</v>
      </c>
      <c r="U387" s="17">
        <v>2037</v>
      </c>
      <c r="V387" s="17">
        <v>2038</v>
      </c>
      <c r="W387" s="17">
        <v>2039</v>
      </c>
      <c r="X387" s="17">
        <v>2040</v>
      </c>
      <c r="Y387" s="17">
        <v>2041</v>
      </c>
    </row>
    <row r="388" spans="1:45" x14ac:dyDescent="0.25">
      <c r="A388" s="1" t="s">
        <v>4</v>
      </c>
      <c r="B388" s="1" t="s">
        <v>5</v>
      </c>
      <c r="D388" t="s">
        <v>381</v>
      </c>
      <c r="E388" t="s">
        <v>382</v>
      </c>
      <c r="F388" s="39">
        <v>0</v>
      </c>
      <c r="G388" s="39">
        <v>0</v>
      </c>
      <c r="H388" s="39">
        <v>0</v>
      </c>
      <c r="I388" s="39">
        <v>0</v>
      </c>
      <c r="J388" s="39">
        <v>0</v>
      </c>
      <c r="K388" s="39">
        <v>0</v>
      </c>
      <c r="L388" s="39">
        <v>0</v>
      </c>
      <c r="M388" s="39">
        <v>0</v>
      </c>
      <c r="N388" s="39">
        <v>0</v>
      </c>
      <c r="O388" s="39">
        <v>0</v>
      </c>
      <c r="P388" s="39">
        <v>0</v>
      </c>
      <c r="Q388" s="39">
        <v>0</v>
      </c>
      <c r="R388" s="39">
        <v>0</v>
      </c>
      <c r="S388" s="39">
        <v>0</v>
      </c>
      <c r="T388" s="39">
        <v>0</v>
      </c>
      <c r="U388" s="39">
        <v>0</v>
      </c>
      <c r="V388" s="39">
        <v>0</v>
      </c>
      <c r="W388" s="39">
        <v>0</v>
      </c>
      <c r="X388" s="39">
        <v>0</v>
      </c>
      <c r="Y388" s="39">
        <v>0</v>
      </c>
    </row>
    <row r="389" spans="1:45" x14ac:dyDescent="0.25">
      <c r="A389" s="1" t="s">
        <v>4</v>
      </c>
      <c r="B389" s="1" t="s">
        <v>5</v>
      </c>
      <c r="F389" s="19"/>
      <c r="G389" s="19"/>
      <c r="H389" s="19"/>
      <c r="I389" s="19"/>
      <c r="J389" s="19"/>
      <c r="K389" s="19"/>
      <c r="L389" s="19"/>
      <c r="M389" s="19"/>
      <c r="N389" s="19"/>
      <c r="O389" s="19"/>
      <c r="P389" s="19"/>
      <c r="Q389" s="19"/>
      <c r="R389" s="19"/>
      <c r="S389" s="19"/>
      <c r="T389" s="19"/>
      <c r="U389" s="19"/>
      <c r="V389" s="19"/>
      <c r="W389" s="19"/>
      <c r="X389" s="19"/>
      <c r="Y389" s="19"/>
    </row>
    <row r="390" spans="1:45" x14ac:dyDescent="0.25">
      <c r="A390" s="1" t="s">
        <v>4</v>
      </c>
      <c r="B390" s="1" t="s">
        <v>5</v>
      </c>
      <c r="D390" t="s">
        <v>383</v>
      </c>
      <c r="E390" t="s">
        <v>384</v>
      </c>
      <c r="F390" s="89">
        <v>40</v>
      </c>
      <c r="G390" s="19"/>
      <c r="H390" s="19"/>
      <c r="I390" s="19"/>
      <c r="J390" s="19"/>
      <c r="K390" s="19"/>
      <c r="L390" s="19"/>
      <c r="M390" s="19"/>
      <c r="N390" s="19"/>
      <c r="O390" s="19"/>
      <c r="P390" s="19"/>
      <c r="Q390" s="19"/>
      <c r="R390" s="19"/>
      <c r="S390" s="19"/>
      <c r="T390" s="19"/>
      <c r="U390" s="19"/>
      <c r="V390" s="19"/>
      <c r="W390" s="19"/>
      <c r="X390" s="19"/>
      <c r="Y390" s="19"/>
    </row>
    <row r="391" spans="1:45" x14ac:dyDescent="0.25">
      <c r="A391" s="1" t="s">
        <v>4</v>
      </c>
      <c r="B391" s="1" t="s">
        <v>5</v>
      </c>
      <c r="D391" s="17" t="s">
        <v>385</v>
      </c>
      <c r="E391" t="s">
        <v>386</v>
      </c>
      <c r="F391" s="23"/>
      <c r="G391" s="19"/>
      <c r="H391" s="19"/>
      <c r="I391" s="19"/>
      <c r="J391" s="19"/>
      <c r="K391" s="19"/>
      <c r="L391" s="19"/>
      <c r="M391" s="19"/>
      <c r="N391" s="19"/>
      <c r="O391" s="19"/>
      <c r="P391" s="19"/>
      <c r="Q391" s="19"/>
      <c r="R391" s="19"/>
      <c r="S391" s="19"/>
      <c r="T391" s="19"/>
      <c r="U391" s="19"/>
      <c r="V391" s="19"/>
      <c r="W391" s="19"/>
      <c r="X391" s="19"/>
      <c r="Y391" s="19"/>
    </row>
    <row r="392" spans="1:45" x14ac:dyDescent="0.25">
      <c r="A392" s="1" t="s">
        <v>4</v>
      </c>
      <c r="B392" s="1" t="s">
        <v>5</v>
      </c>
      <c r="F392" s="19"/>
      <c r="G392" s="19"/>
      <c r="H392" s="19"/>
      <c r="I392" s="19"/>
      <c r="J392" s="19"/>
      <c r="K392" s="19"/>
      <c r="L392" s="19"/>
      <c r="M392" s="19"/>
      <c r="N392" s="19"/>
      <c r="O392" s="19"/>
      <c r="P392" s="19"/>
      <c r="Q392" s="19"/>
      <c r="R392" s="19"/>
      <c r="S392" s="19"/>
      <c r="T392" s="19"/>
      <c r="U392" s="19"/>
      <c r="V392" s="19"/>
      <c r="W392" s="19"/>
      <c r="X392" s="19"/>
      <c r="Y392" s="19"/>
    </row>
    <row r="393" spans="1:45" x14ac:dyDescent="0.25">
      <c r="A393" s="1" t="s">
        <v>4</v>
      </c>
      <c r="B393" s="1" t="s">
        <v>5</v>
      </c>
      <c r="E393" s="90" t="s">
        <v>387</v>
      </c>
      <c r="F393" s="17">
        <v>2022</v>
      </c>
      <c r="G393" s="17">
        <v>2023</v>
      </c>
      <c r="H393" s="17">
        <v>2024</v>
      </c>
      <c r="I393" s="17">
        <v>2025</v>
      </c>
      <c r="J393" s="17">
        <v>2026</v>
      </c>
      <c r="K393" s="17">
        <v>2027</v>
      </c>
      <c r="L393" s="17">
        <v>2028</v>
      </c>
      <c r="M393" s="17">
        <v>2029</v>
      </c>
      <c r="N393" s="17">
        <v>2030</v>
      </c>
      <c r="O393" s="17">
        <v>2031</v>
      </c>
      <c r="P393" s="17">
        <v>2032</v>
      </c>
      <c r="Q393" s="17">
        <v>2033</v>
      </c>
      <c r="R393" s="17">
        <v>2034</v>
      </c>
      <c r="S393" s="17">
        <v>2035</v>
      </c>
      <c r="T393" s="17">
        <v>2036</v>
      </c>
      <c r="U393" s="17">
        <v>2037</v>
      </c>
      <c r="V393" s="17">
        <v>2038</v>
      </c>
      <c r="W393" s="17">
        <v>2039</v>
      </c>
      <c r="X393" s="17">
        <v>2040</v>
      </c>
      <c r="Y393" s="17">
        <v>2041</v>
      </c>
    </row>
    <row r="394" spans="1:45" x14ac:dyDescent="0.25">
      <c r="A394" s="1" t="s">
        <v>4</v>
      </c>
      <c r="B394" s="1" t="s">
        <v>5</v>
      </c>
      <c r="C394" s="91">
        <v>40</v>
      </c>
      <c r="D394" s="92">
        <v>2022</v>
      </c>
      <c r="E394" s="93">
        <v>0</v>
      </c>
      <c r="F394" s="42">
        <v>0</v>
      </c>
      <c r="G394" s="39">
        <v>0</v>
      </c>
      <c r="H394" s="39">
        <v>0</v>
      </c>
      <c r="I394" s="39">
        <v>0</v>
      </c>
      <c r="J394" s="39">
        <v>0</v>
      </c>
      <c r="K394" s="39">
        <v>0</v>
      </c>
      <c r="L394" s="39">
        <v>0</v>
      </c>
      <c r="M394" s="39">
        <v>0</v>
      </c>
      <c r="N394" s="39">
        <v>0</v>
      </c>
      <c r="O394" s="39">
        <v>0</v>
      </c>
      <c r="P394" s="39">
        <v>0</v>
      </c>
      <c r="Q394" s="39">
        <v>0</v>
      </c>
      <c r="R394" s="39">
        <v>0</v>
      </c>
      <c r="S394" s="39">
        <v>0</v>
      </c>
      <c r="T394" s="39">
        <v>0</v>
      </c>
      <c r="U394" s="39">
        <v>0</v>
      </c>
      <c r="V394" s="39">
        <v>0</v>
      </c>
      <c r="W394" s="39">
        <v>0</v>
      </c>
      <c r="X394" s="39">
        <v>0</v>
      </c>
      <c r="Y394" s="39">
        <v>0</v>
      </c>
    </row>
    <row r="395" spans="1:45" x14ac:dyDescent="0.25">
      <c r="A395" s="1" t="s">
        <v>4</v>
      </c>
      <c r="B395" s="1" t="s">
        <v>5</v>
      </c>
      <c r="C395" s="91">
        <v>40</v>
      </c>
      <c r="D395" s="92">
        <v>2023</v>
      </c>
      <c r="E395" s="93">
        <v>0</v>
      </c>
      <c r="F395" s="42">
        <v>0</v>
      </c>
      <c r="G395" s="39">
        <v>0</v>
      </c>
      <c r="H395" s="39">
        <v>0</v>
      </c>
      <c r="I395" s="39">
        <v>0</v>
      </c>
      <c r="J395" s="39">
        <v>0</v>
      </c>
      <c r="K395" s="39">
        <v>0</v>
      </c>
      <c r="L395" s="39">
        <v>0</v>
      </c>
      <c r="M395" s="39">
        <v>0</v>
      </c>
      <c r="N395" s="39">
        <v>0</v>
      </c>
      <c r="O395" s="39">
        <v>0</v>
      </c>
      <c r="P395" s="39">
        <v>0</v>
      </c>
      <c r="Q395" s="39">
        <v>0</v>
      </c>
      <c r="R395" s="39">
        <v>0</v>
      </c>
      <c r="S395" s="39">
        <v>0</v>
      </c>
      <c r="T395" s="39">
        <v>0</v>
      </c>
      <c r="U395" s="39">
        <v>0</v>
      </c>
      <c r="V395" s="39">
        <v>0</v>
      </c>
      <c r="W395" s="39">
        <v>0</v>
      </c>
      <c r="X395" s="39">
        <v>0</v>
      </c>
      <c r="Y395" s="39">
        <v>0</v>
      </c>
    </row>
    <row r="396" spans="1:45" x14ac:dyDescent="0.25">
      <c r="A396" s="1" t="s">
        <v>4</v>
      </c>
      <c r="B396" s="1" t="s">
        <v>5</v>
      </c>
      <c r="C396" s="91">
        <v>40</v>
      </c>
      <c r="D396" s="92">
        <v>2024</v>
      </c>
      <c r="E396" s="93">
        <v>0</v>
      </c>
      <c r="F396" s="42">
        <v>0</v>
      </c>
      <c r="G396" s="39">
        <v>0</v>
      </c>
      <c r="H396" s="39">
        <v>0</v>
      </c>
      <c r="I396" s="39">
        <v>0</v>
      </c>
      <c r="J396" s="39">
        <v>0</v>
      </c>
      <c r="K396" s="39">
        <v>0</v>
      </c>
      <c r="L396" s="39">
        <v>0</v>
      </c>
      <c r="M396" s="39">
        <v>0</v>
      </c>
      <c r="N396" s="39">
        <v>0</v>
      </c>
      <c r="O396" s="39">
        <v>0</v>
      </c>
      <c r="P396" s="39">
        <v>0</v>
      </c>
      <c r="Q396" s="39">
        <v>0</v>
      </c>
      <c r="R396" s="39">
        <v>0</v>
      </c>
      <c r="S396" s="39">
        <v>0</v>
      </c>
      <c r="T396" s="39">
        <v>0</v>
      </c>
      <c r="U396" s="39">
        <v>0</v>
      </c>
      <c r="V396" s="39">
        <v>0</v>
      </c>
      <c r="W396" s="39">
        <v>0</v>
      </c>
      <c r="X396" s="39">
        <v>0</v>
      </c>
      <c r="Y396" s="39">
        <v>0</v>
      </c>
    </row>
    <row r="397" spans="1:45" x14ac:dyDescent="0.25">
      <c r="A397" s="1" t="s">
        <v>4</v>
      </c>
      <c r="B397" s="1" t="s">
        <v>5</v>
      </c>
      <c r="C397" s="91">
        <v>40</v>
      </c>
      <c r="D397" s="92">
        <v>2025</v>
      </c>
      <c r="E397" s="93">
        <v>0</v>
      </c>
      <c r="F397" s="42">
        <v>0</v>
      </c>
      <c r="G397" s="39">
        <v>0</v>
      </c>
      <c r="H397" s="39">
        <v>0</v>
      </c>
      <c r="I397" s="39">
        <v>0</v>
      </c>
      <c r="J397" s="39">
        <v>0</v>
      </c>
      <c r="K397" s="39">
        <v>0</v>
      </c>
      <c r="L397" s="39">
        <v>0</v>
      </c>
      <c r="M397" s="39">
        <v>0</v>
      </c>
      <c r="N397" s="39">
        <v>0</v>
      </c>
      <c r="O397" s="39">
        <v>0</v>
      </c>
      <c r="P397" s="39">
        <v>0</v>
      </c>
      <c r="Q397" s="39">
        <v>0</v>
      </c>
      <c r="R397" s="39">
        <v>0</v>
      </c>
      <c r="S397" s="39">
        <v>0</v>
      </c>
      <c r="T397" s="39">
        <v>0</v>
      </c>
      <c r="U397" s="39">
        <v>0</v>
      </c>
      <c r="V397" s="39">
        <v>0</v>
      </c>
      <c r="W397" s="39">
        <v>0</v>
      </c>
      <c r="X397" s="39">
        <v>0</v>
      </c>
      <c r="Y397" s="39">
        <v>0</v>
      </c>
    </row>
    <row r="398" spans="1:45" x14ac:dyDescent="0.25">
      <c r="A398" s="1" t="s">
        <v>4</v>
      </c>
      <c r="B398" s="1" t="s">
        <v>5</v>
      </c>
      <c r="C398" s="91">
        <v>40</v>
      </c>
      <c r="D398" s="92">
        <v>2026</v>
      </c>
      <c r="E398" s="93">
        <v>0</v>
      </c>
      <c r="F398" s="42">
        <v>0</v>
      </c>
      <c r="G398" s="39">
        <v>0</v>
      </c>
      <c r="H398" s="39">
        <v>0</v>
      </c>
      <c r="I398" s="39">
        <v>0</v>
      </c>
      <c r="J398" s="39">
        <v>0</v>
      </c>
      <c r="K398" s="39">
        <v>0</v>
      </c>
      <c r="L398" s="39">
        <v>0</v>
      </c>
      <c r="M398" s="39">
        <v>0</v>
      </c>
      <c r="N398" s="39">
        <v>0</v>
      </c>
      <c r="O398" s="39">
        <v>0</v>
      </c>
      <c r="P398" s="39">
        <v>0</v>
      </c>
      <c r="Q398" s="39">
        <v>0</v>
      </c>
      <c r="R398" s="39">
        <v>0</v>
      </c>
      <c r="S398" s="39">
        <v>0</v>
      </c>
      <c r="T398" s="39">
        <v>0</v>
      </c>
      <c r="U398" s="39">
        <v>0</v>
      </c>
      <c r="V398" s="39">
        <v>0</v>
      </c>
      <c r="W398" s="39">
        <v>0</v>
      </c>
      <c r="X398" s="39">
        <v>0</v>
      </c>
      <c r="Y398" s="39">
        <v>0</v>
      </c>
    </row>
    <row r="399" spans="1:45" x14ac:dyDescent="0.25">
      <c r="A399" s="1" t="s">
        <v>4</v>
      </c>
      <c r="B399" s="1" t="s">
        <v>5</v>
      </c>
      <c r="C399" s="91">
        <v>40</v>
      </c>
      <c r="D399" s="92">
        <v>2027</v>
      </c>
      <c r="E399" s="93">
        <v>0</v>
      </c>
      <c r="F399" s="42">
        <v>0</v>
      </c>
      <c r="G399" s="39">
        <v>0</v>
      </c>
      <c r="H399" s="39">
        <v>0</v>
      </c>
      <c r="I399" s="39">
        <v>0</v>
      </c>
      <c r="J399" s="39">
        <v>0</v>
      </c>
      <c r="K399" s="39">
        <v>0</v>
      </c>
      <c r="L399" s="39">
        <v>0</v>
      </c>
      <c r="M399" s="39">
        <v>0</v>
      </c>
      <c r="N399" s="39">
        <v>0</v>
      </c>
      <c r="O399" s="39">
        <v>0</v>
      </c>
      <c r="P399" s="39">
        <v>0</v>
      </c>
      <c r="Q399" s="39">
        <v>0</v>
      </c>
      <c r="R399" s="39">
        <v>0</v>
      </c>
      <c r="S399" s="39">
        <v>0</v>
      </c>
      <c r="T399" s="39">
        <v>0</v>
      </c>
      <c r="U399" s="39">
        <v>0</v>
      </c>
      <c r="V399" s="39">
        <v>0</v>
      </c>
      <c r="W399" s="39">
        <v>0</v>
      </c>
      <c r="X399" s="39">
        <v>0</v>
      </c>
      <c r="Y399" s="39">
        <v>0</v>
      </c>
    </row>
    <row r="400" spans="1:45" x14ac:dyDescent="0.25">
      <c r="A400" s="1" t="s">
        <v>4</v>
      </c>
      <c r="B400" s="1" t="s">
        <v>5</v>
      </c>
      <c r="C400" s="91">
        <v>40</v>
      </c>
      <c r="D400" s="92">
        <v>2028</v>
      </c>
      <c r="E400" s="93">
        <v>0</v>
      </c>
      <c r="F400" s="42">
        <v>0</v>
      </c>
      <c r="G400" s="39">
        <v>0</v>
      </c>
      <c r="H400" s="39">
        <v>0</v>
      </c>
      <c r="I400" s="39">
        <v>0</v>
      </c>
      <c r="J400" s="39">
        <v>0</v>
      </c>
      <c r="K400" s="39">
        <v>0</v>
      </c>
      <c r="L400" s="39">
        <v>0</v>
      </c>
      <c r="M400" s="39">
        <v>0</v>
      </c>
      <c r="N400" s="39">
        <v>0</v>
      </c>
      <c r="O400" s="39">
        <v>0</v>
      </c>
      <c r="P400" s="39">
        <v>0</v>
      </c>
      <c r="Q400" s="39">
        <v>0</v>
      </c>
      <c r="R400" s="39">
        <v>0</v>
      </c>
      <c r="S400" s="39">
        <v>0</v>
      </c>
      <c r="T400" s="39">
        <v>0</v>
      </c>
      <c r="U400" s="39">
        <v>0</v>
      </c>
      <c r="V400" s="39">
        <v>0</v>
      </c>
      <c r="W400" s="39">
        <v>0</v>
      </c>
      <c r="X400" s="39">
        <v>0</v>
      </c>
      <c r="Y400" s="39">
        <v>0</v>
      </c>
    </row>
    <row r="401" spans="1:25" x14ac:dyDescent="0.25">
      <c r="A401" s="1" t="s">
        <v>4</v>
      </c>
      <c r="B401" s="1" t="s">
        <v>5</v>
      </c>
      <c r="C401" s="91">
        <v>40</v>
      </c>
      <c r="D401" s="92">
        <v>2029</v>
      </c>
      <c r="E401" s="93">
        <v>0</v>
      </c>
      <c r="F401" s="42">
        <v>0</v>
      </c>
      <c r="G401" s="39">
        <v>0</v>
      </c>
      <c r="H401" s="39">
        <v>0</v>
      </c>
      <c r="I401" s="39">
        <v>0</v>
      </c>
      <c r="J401" s="39">
        <v>0</v>
      </c>
      <c r="K401" s="39">
        <v>0</v>
      </c>
      <c r="L401" s="39">
        <v>0</v>
      </c>
      <c r="M401" s="39">
        <v>0</v>
      </c>
      <c r="N401" s="39">
        <v>0</v>
      </c>
      <c r="O401" s="39">
        <v>0</v>
      </c>
      <c r="P401" s="39">
        <v>0</v>
      </c>
      <c r="Q401" s="39">
        <v>0</v>
      </c>
      <c r="R401" s="39">
        <v>0</v>
      </c>
      <c r="S401" s="39">
        <v>0</v>
      </c>
      <c r="T401" s="39">
        <v>0</v>
      </c>
      <c r="U401" s="39">
        <v>0</v>
      </c>
      <c r="V401" s="39">
        <v>0</v>
      </c>
      <c r="W401" s="39">
        <v>0</v>
      </c>
      <c r="X401" s="39">
        <v>0</v>
      </c>
      <c r="Y401" s="39">
        <v>0</v>
      </c>
    </row>
    <row r="402" spans="1:25" x14ac:dyDescent="0.25">
      <c r="A402" s="1" t="s">
        <v>4</v>
      </c>
      <c r="B402" s="1" t="s">
        <v>5</v>
      </c>
      <c r="C402" s="91">
        <v>40</v>
      </c>
      <c r="D402" s="92">
        <v>2030</v>
      </c>
      <c r="E402" s="93">
        <v>0</v>
      </c>
      <c r="F402" s="42">
        <v>0</v>
      </c>
      <c r="G402" s="39">
        <v>0</v>
      </c>
      <c r="H402" s="39">
        <v>0</v>
      </c>
      <c r="I402" s="39">
        <v>0</v>
      </c>
      <c r="J402" s="39">
        <v>0</v>
      </c>
      <c r="K402" s="39">
        <v>0</v>
      </c>
      <c r="L402" s="39">
        <v>0</v>
      </c>
      <c r="M402" s="39">
        <v>0</v>
      </c>
      <c r="N402" s="39">
        <v>0</v>
      </c>
      <c r="O402" s="39">
        <v>0</v>
      </c>
      <c r="P402" s="39">
        <v>0</v>
      </c>
      <c r="Q402" s="39">
        <v>0</v>
      </c>
      <c r="R402" s="39">
        <v>0</v>
      </c>
      <c r="S402" s="39">
        <v>0</v>
      </c>
      <c r="T402" s="39">
        <v>0</v>
      </c>
      <c r="U402" s="39">
        <v>0</v>
      </c>
      <c r="V402" s="39">
        <v>0</v>
      </c>
      <c r="W402" s="39">
        <v>0</v>
      </c>
      <c r="X402" s="39">
        <v>0</v>
      </c>
      <c r="Y402" s="39">
        <v>0</v>
      </c>
    </row>
    <row r="403" spans="1:25" x14ac:dyDescent="0.25">
      <c r="A403" s="1" t="s">
        <v>4</v>
      </c>
      <c r="B403" s="1" t="s">
        <v>5</v>
      </c>
      <c r="C403" s="91">
        <v>40</v>
      </c>
      <c r="D403" s="92">
        <v>2031</v>
      </c>
      <c r="E403" s="93">
        <v>0</v>
      </c>
      <c r="F403" s="42">
        <v>0</v>
      </c>
      <c r="G403" s="39">
        <v>0</v>
      </c>
      <c r="H403" s="39">
        <v>0</v>
      </c>
      <c r="I403" s="39">
        <v>0</v>
      </c>
      <c r="J403" s="39">
        <v>0</v>
      </c>
      <c r="K403" s="39">
        <v>0</v>
      </c>
      <c r="L403" s="39">
        <v>0</v>
      </c>
      <c r="M403" s="39">
        <v>0</v>
      </c>
      <c r="N403" s="39">
        <v>0</v>
      </c>
      <c r="O403" s="39">
        <v>0</v>
      </c>
      <c r="P403" s="39">
        <v>0</v>
      </c>
      <c r="Q403" s="39">
        <v>0</v>
      </c>
      <c r="R403" s="39">
        <v>0</v>
      </c>
      <c r="S403" s="39">
        <v>0</v>
      </c>
      <c r="T403" s="39">
        <v>0</v>
      </c>
      <c r="U403" s="39">
        <v>0</v>
      </c>
      <c r="V403" s="39">
        <v>0</v>
      </c>
      <c r="W403" s="39">
        <v>0</v>
      </c>
      <c r="X403" s="39">
        <v>0</v>
      </c>
      <c r="Y403" s="39">
        <v>0</v>
      </c>
    </row>
    <row r="404" spans="1:25" x14ac:dyDescent="0.25">
      <c r="A404" s="1" t="s">
        <v>4</v>
      </c>
      <c r="B404" s="1" t="s">
        <v>5</v>
      </c>
      <c r="C404" s="91">
        <v>40</v>
      </c>
      <c r="D404" s="92">
        <v>2032</v>
      </c>
      <c r="E404" s="93">
        <v>0</v>
      </c>
      <c r="F404" s="42">
        <v>0</v>
      </c>
      <c r="G404" s="39">
        <v>0</v>
      </c>
      <c r="H404" s="39">
        <v>0</v>
      </c>
      <c r="I404" s="39">
        <v>0</v>
      </c>
      <c r="J404" s="39">
        <v>0</v>
      </c>
      <c r="K404" s="39">
        <v>0</v>
      </c>
      <c r="L404" s="39">
        <v>0</v>
      </c>
      <c r="M404" s="39">
        <v>0</v>
      </c>
      <c r="N404" s="39">
        <v>0</v>
      </c>
      <c r="O404" s="39">
        <v>0</v>
      </c>
      <c r="P404" s="39">
        <v>0</v>
      </c>
      <c r="Q404" s="39">
        <v>0</v>
      </c>
      <c r="R404" s="39">
        <v>0</v>
      </c>
      <c r="S404" s="39">
        <v>0</v>
      </c>
      <c r="T404" s="39">
        <v>0</v>
      </c>
      <c r="U404" s="39">
        <v>0</v>
      </c>
      <c r="V404" s="39">
        <v>0</v>
      </c>
      <c r="W404" s="39">
        <v>0</v>
      </c>
      <c r="X404" s="39">
        <v>0</v>
      </c>
      <c r="Y404" s="39">
        <v>0</v>
      </c>
    </row>
    <row r="405" spans="1:25" x14ac:dyDescent="0.25">
      <c r="A405" s="1" t="s">
        <v>4</v>
      </c>
      <c r="B405" s="1" t="s">
        <v>5</v>
      </c>
      <c r="C405" s="91">
        <v>40</v>
      </c>
      <c r="D405" s="92">
        <v>2033</v>
      </c>
      <c r="E405" s="93">
        <v>0</v>
      </c>
      <c r="F405" s="42">
        <v>0</v>
      </c>
      <c r="G405" s="39">
        <v>0</v>
      </c>
      <c r="H405" s="39">
        <v>0</v>
      </c>
      <c r="I405" s="39">
        <v>0</v>
      </c>
      <c r="J405" s="39">
        <v>0</v>
      </c>
      <c r="K405" s="39">
        <v>0</v>
      </c>
      <c r="L405" s="39">
        <v>0</v>
      </c>
      <c r="M405" s="39">
        <v>0</v>
      </c>
      <c r="N405" s="39">
        <v>0</v>
      </c>
      <c r="O405" s="39">
        <v>0</v>
      </c>
      <c r="P405" s="39">
        <v>0</v>
      </c>
      <c r="Q405" s="39">
        <v>0</v>
      </c>
      <c r="R405" s="39">
        <v>0</v>
      </c>
      <c r="S405" s="39">
        <v>0</v>
      </c>
      <c r="T405" s="39">
        <v>0</v>
      </c>
      <c r="U405" s="39">
        <v>0</v>
      </c>
      <c r="V405" s="39">
        <v>0</v>
      </c>
      <c r="W405" s="39">
        <v>0</v>
      </c>
      <c r="X405" s="39">
        <v>0</v>
      </c>
      <c r="Y405" s="39">
        <v>0</v>
      </c>
    </row>
    <row r="406" spans="1:25" x14ac:dyDescent="0.25">
      <c r="A406" s="1" t="s">
        <v>4</v>
      </c>
      <c r="B406" s="1" t="s">
        <v>5</v>
      </c>
      <c r="C406" s="91">
        <v>40</v>
      </c>
      <c r="D406" s="92">
        <v>2034</v>
      </c>
      <c r="E406" s="93">
        <v>0</v>
      </c>
      <c r="F406" s="42">
        <v>0</v>
      </c>
      <c r="G406" s="39">
        <v>0</v>
      </c>
      <c r="H406" s="39">
        <v>0</v>
      </c>
      <c r="I406" s="39">
        <v>0</v>
      </c>
      <c r="J406" s="39">
        <v>0</v>
      </c>
      <c r="K406" s="39">
        <v>0</v>
      </c>
      <c r="L406" s="39">
        <v>0</v>
      </c>
      <c r="M406" s="39">
        <v>0</v>
      </c>
      <c r="N406" s="39">
        <v>0</v>
      </c>
      <c r="O406" s="39">
        <v>0</v>
      </c>
      <c r="P406" s="39">
        <v>0</v>
      </c>
      <c r="Q406" s="39">
        <v>0</v>
      </c>
      <c r="R406" s="39">
        <v>0</v>
      </c>
      <c r="S406" s="39">
        <v>0</v>
      </c>
      <c r="T406" s="39">
        <v>0</v>
      </c>
      <c r="U406" s="39">
        <v>0</v>
      </c>
      <c r="V406" s="39">
        <v>0</v>
      </c>
      <c r="W406" s="39">
        <v>0</v>
      </c>
      <c r="X406" s="39">
        <v>0</v>
      </c>
      <c r="Y406" s="39">
        <v>0</v>
      </c>
    </row>
    <row r="407" spans="1:25" x14ac:dyDescent="0.25">
      <c r="A407" s="1" t="s">
        <v>4</v>
      </c>
      <c r="B407" s="1" t="s">
        <v>5</v>
      </c>
      <c r="C407" s="91">
        <v>40</v>
      </c>
      <c r="D407" s="92">
        <v>2035</v>
      </c>
      <c r="E407" s="93">
        <v>0</v>
      </c>
      <c r="F407" s="42">
        <v>0</v>
      </c>
      <c r="G407" s="39">
        <v>0</v>
      </c>
      <c r="H407" s="39">
        <v>0</v>
      </c>
      <c r="I407" s="39">
        <v>0</v>
      </c>
      <c r="J407" s="39">
        <v>0</v>
      </c>
      <c r="K407" s="39">
        <v>0</v>
      </c>
      <c r="L407" s="39">
        <v>0</v>
      </c>
      <c r="M407" s="39">
        <v>0</v>
      </c>
      <c r="N407" s="39">
        <v>0</v>
      </c>
      <c r="O407" s="39">
        <v>0</v>
      </c>
      <c r="P407" s="39">
        <v>0</v>
      </c>
      <c r="Q407" s="39">
        <v>0</v>
      </c>
      <c r="R407" s="39">
        <v>0</v>
      </c>
      <c r="S407" s="39">
        <v>0</v>
      </c>
      <c r="T407" s="39">
        <v>0</v>
      </c>
      <c r="U407" s="39">
        <v>0</v>
      </c>
      <c r="V407" s="39">
        <v>0</v>
      </c>
      <c r="W407" s="39">
        <v>0</v>
      </c>
      <c r="X407" s="39">
        <v>0</v>
      </c>
      <c r="Y407" s="39">
        <v>0</v>
      </c>
    </row>
    <row r="408" spans="1:25" x14ac:dyDescent="0.25">
      <c r="A408" s="1" t="s">
        <v>4</v>
      </c>
      <c r="B408" s="1" t="s">
        <v>5</v>
      </c>
      <c r="C408" s="91">
        <v>40</v>
      </c>
      <c r="D408" s="92">
        <v>2036</v>
      </c>
      <c r="E408" s="93">
        <v>0</v>
      </c>
      <c r="F408" s="42">
        <v>0</v>
      </c>
      <c r="G408" s="39">
        <v>0</v>
      </c>
      <c r="H408" s="39">
        <v>0</v>
      </c>
      <c r="I408" s="39">
        <v>0</v>
      </c>
      <c r="J408" s="39">
        <v>0</v>
      </c>
      <c r="K408" s="39">
        <v>0</v>
      </c>
      <c r="L408" s="39">
        <v>0</v>
      </c>
      <c r="M408" s="39">
        <v>0</v>
      </c>
      <c r="N408" s="39">
        <v>0</v>
      </c>
      <c r="O408" s="39">
        <v>0</v>
      </c>
      <c r="P408" s="39">
        <v>0</v>
      </c>
      <c r="Q408" s="39">
        <v>0</v>
      </c>
      <c r="R408" s="39">
        <v>0</v>
      </c>
      <c r="S408" s="39">
        <v>0</v>
      </c>
      <c r="T408" s="39">
        <v>0</v>
      </c>
      <c r="U408" s="39">
        <v>0</v>
      </c>
      <c r="V408" s="39">
        <v>0</v>
      </c>
      <c r="W408" s="39">
        <v>0</v>
      </c>
      <c r="X408" s="39">
        <v>0</v>
      </c>
      <c r="Y408" s="39">
        <v>0</v>
      </c>
    </row>
    <row r="409" spans="1:25" x14ac:dyDescent="0.25">
      <c r="A409" s="1" t="s">
        <v>4</v>
      </c>
      <c r="B409" s="1" t="s">
        <v>5</v>
      </c>
      <c r="C409" s="91">
        <v>40</v>
      </c>
      <c r="D409" s="92">
        <v>2037</v>
      </c>
      <c r="E409" s="93">
        <v>0</v>
      </c>
      <c r="F409" s="42">
        <v>0</v>
      </c>
      <c r="G409" s="39">
        <v>0</v>
      </c>
      <c r="H409" s="39">
        <v>0</v>
      </c>
      <c r="I409" s="39">
        <v>0</v>
      </c>
      <c r="J409" s="39">
        <v>0</v>
      </c>
      <c r="K409" s="39">
        <v>0</v>
      </c>
      <c r="L409" s="39">
        <v>0</v>
      </c>
      <c r="M409" s="39">
        <v>0</v>
      </c>
      <c r="N409" s="39">
        <v>0</v>
      </c>
      <c r="O409" s="39">
        <v>0</v>
      </c>
      <c r="P409" s="39">
        <v>0</v>
      </c>
      <c r="Q409" s="39">
        <v>0</v>
      </c>
      <c r="R409" s="39">
        <v>0</v>
      </c>
      <c r="S409" s="39">
        <v>0</v>
      </c>
      <c r="T409" s="39">
        <v>0</v>
      </c>
      <c r="U409" s="39">
        <v>0</v>
      </c>
      <c r="V409" s="39">
        <v>0</v>
      </c>
      <c r="W409" s="39">
        <v>0</v>
      </c>
      <c r="X409" s="39">
        <v>0</v>
      </c>
      <c r="Y409" s="39">
        <v>0</v>
      </c>
    </row>
    <row r="410" spans="1:25" x14ac:dyDescent="0.25">
      <c r="A410" s="1" t="s">
        <v>4</v>
      </c>
      <c r="B410" s="1" t="s">
        <v>5</v>
      </c>
      <c r="C410" s="91">
        <v>40</v>
      </c>
      <c r="D410" s="92">
        <v>2038</v>
      </c>
      <c r="E410" s="93">
        <v>0</v>
      </c>
      <c r="F410" s="42">
        <v>0</v>
      </c>
      <c r="G410" s="39">
        <v>0</v>
      </c>
      <c r="H410" s="39">
        <v>0</v>
      </c>
      <c r="I410" s="39">
        <v>0</v>
      </c>
      <c r="J410" s="39">
        <v>0</v>
      </c>
      <c r="K410" s="39">
        <v>0</v>
      </c>
      <c r="L410" s="39">
        <v>0</v>
      </c>
      <c r="M410" s="39">
        <v>0</v>
      </c>
      <c r="N410" s="39">
        <v>0</v>
      </c>
      <c r="O410" s="39">
        <v>0</v>
      </c>
      <c r="P410" s="39">
        <v>0</v>
      </c>
      <c r="Q410" s="39">
        <v>0</v>
      </c>
      <c r="R410" s="39">
        <v>0</v>
      </c>
      <c r="S410" s="39">
        <v>0</v>
      </c>
      <c r="T410" s="39">
        <v>0</v>
      </c>
      <c r="U410" s="39">
        <v>0</v>
      </c>
      <c r="V410" s="39">
        <v>0</v>
      </c>
      <c r="W410" s="39">
        <v>0</v>
      </c>
      <c r="X410" s="39">
        <v>0</v>
      </c>
      <c r="Y410" s="39">
        <v>0</v>
      </c>
    </row>
    <row r="411" spans="1:25" x14ac:dyDescent="0.25">
      <c r="A411" s="1" t="s">
        <v>4</v>
      </c>
      <c r="B411" s="1" t="s">
        <v>5</v>
      </c>
      <c r="C411" s="91">
        <v>40</v>
      </c>
      <c r="D411" s="92">
        <v>2039</v>
      </c>
      <c r="E411" s="93">
        <v>0</v>
      </c>
      <c r="F411" s="42">
        <v>0</v>
      </c>
      <c r="G411" s="39">
        <v>0</v>
      </c>
      <c r="H411" s="39">
        <v>0</v>
      </c>
      <c r="I411" s="39">
        <v>0</v>
      </c>
      <c r="J411" s="39">
        <v>0</v>
      </c>
      <c r="K411" s="39">
        <v>0</v>
      </c>
      <c r="L411" s="39">
        <v>0</v>
      </c>
      <c r="M411" s="39">
        <v>0</v>
      </c>
      <c r="N411" s="39">
        <v>0</v>
      </c>
      <c r="O411" s="39">
        <v>0</v>
      </c>
      <c r="P411" s="39">
        <v>0</v>
      </c>
      <c r="Q411" s="39">
        <v>0</v>
      </c>
      <c r="R411" s="39">
        <v>0</v>
      </c>
      <c r="S411" s="39">
        <v>0</v>
      </c>
      <c r="T411" s="39">
        <v>0</v>
      </c>
      <c r="U411" s="39">
        <v>0</v>
      </c>
      <c r="V411" s="39">
        <v>0</v>
      </c>
      <c r="W411" s="39">
        <v>0</v>
      </c>
      <c r="X411" s="39">
        <v>0</v>
      </c>
      <c r="Y411" s="39">
        <v>0</v>
      </c>
    </row>
    <row r="412" spans="1:25" x14ac:dyDescent="0.25">
      <c r="A412" s="1" t="s">
        <v>4</v>
      </c>
      <c r="B412" s="1" t="s">
        <v>5</v>
      </c>
      <c r="C412" s="91">
        <v>40</v>
      </c>
      <c r="D412" s="92">
        <v>2040</v>
      </c>
      <c r="E412" s="93">
        <v>0</v>
      </c>
      <c r="F412" s="42">
        <v>0</v>
      </c>
      <c r="G412" s="39">
        <v>0</v>
      </c>
      <c r="H412" s="39">
        <v>0</v>
      </c>
      <c r="I412" s="39">
        <v>0</v>
      </c>
      <c r="J412" s="39">
        <v>0</v>
      </c>
      <c r="K412" s="39">
        <v>0</v>
      </c>
      <c r="L412" s="39">
        <v>0</v>
      </c>
      <c r="M412" s="39">
        <v>0</v>
      </c>
      <c r="N412" s="39">
        <v>0</v>
      </c>
      <c r="O412" s="39">
        <v>0</v>
      </c>
      <c r="P412" s="39">
        <v>0</v>
      </c>
      <c r="Q412" s="39">
        <v>0</v>
      </c>
      <c r="R412" s="39">
        <v>0</v>
      </c>
      <c r="S412" s="39">
        <v>0</v>
      </c>
      <c r="T412" s="39">
        <v>0</v>
      </c>
      <c r="U412" s="39">
        <v>0</v>
      </c>
      <c r="V412" s="39">
        <v>0</v>
      </c>
      <c r="W412" s="39">
        <v>0</v>
      </c>
      <c r="X412" s="39">
        <v>0</v>
      </c>
      <c r="Y412" s="39">
        <v>0</v>
      </c>
    </row>
    <row r="413" spans="1:25" x14ac:dyDescent="0.25">
      <c r="A413" s="1" t="s">
        <v>4</v>
      </c>
      <c r="B413" s="1" t="s">
        <v>5</v>
      </c>
      <c r="C413" s="91">
        <v>40</v>
      </c>
      <c r="D413" s="92">
        <v>2041</v>
      </c>
      <c r="E413" s="93">
        <v>0</v>
      </c>
      <c r="F413" s="42">
        <v>0</v>
      </c>
      <c r="G413" s="39">
        <v>0</v>
      </c>
      <c r="H413" s="39">
        <v>0</v>
      </c>
      <c r="I413" s="39">
        <v>0</v>
      </c>
      <c r="J413" s="39">
        <v>0</v>
      </c>
      <c r="K413" s="39">
        <v>0</v>
      </c>
      <c r="L413" s="39">
        <v>0</v>
      </c>
      <c r="M413" s="39">
        <v>0</v>
      </c>
      <c r="N413" s="39">
        <v>0</v>
      </c>
      <c r="O413" s="39">
        <v>0</v>
      </c>
      <c r="P413" s="39">
        <v>0</v>
      </c>
      <c r="Q413" s="39">
        <v>0</v>
      </c>
      <c r="R413" s="39">
        <v>0</v>
      </c>
      <c r="S413" s="39">
        <v>0</v>
      </c>
      <c r="T413" s="39">
        <v>0</v>
      </c>
      <c r="U413" s="39">
        <v>0</v>
      </c>
      <c r="V413" s="39">
        <v>0</v>
      </c>
      <c r="W413" s="39">
        <v>0</v>
      </c>
      <c r="X413" s="39">
        <v>0</v>
      </c>
      <c r="Y413" s="39">
        <v>0</v>
      </c>
    </row>
    <row r="414" spans="1:25" x14ac:dyDescent="0.25">
      <c r="A414" s="1" t="s">
        <v>4</v>
      </c>
      <c r="B414" s="1" t="s">
        <v>5</v>
      </c>
      <c r="C414" s="91">
        <v>40</v>
      </c>
      <c r="D414" s="92">
        <v>2042</v>
      </c>
      <c r="E414" s="93">
        <v>0</v>
      </c>
      <c r="F414" s="42">
        <v>0</v>
      </c>
      <c r="G414" s="39">
        <v>0</v>
      </c>
      <c r="H414" s="39">
        <v>0</v>
      </c>
      <c r="I414" s="39">
        <v>0</v>
      </c>
      <c r="J414" s="39">
        <v>0</v>
      </c>
      <c r="K414" s="39">
        <v>0</v>
      </c>
      <c r="L414" s="39">
        <v>0</v>
      </c>
      <c r="M414" s="39">
        <v>0</v>
      </c>
      <c r="N414" s="39">
        <v>0</v>
      </c>
      <c r="O414" s="39">
        <v>0</v>
      </c>
      <c r="P414" s="39">
        <v>0</v>
      </c>
      <c r="Q414" s="39">
        <v>0</v>
      </c>
      <c r="R414" s="39">
        <v>0</v>
      </c>
      <c r="S414" s="39">
        <v>0</v>
      </c>
      <c r="T414" s="39">
        <v>0</v>
      </c>
      <c r="U414" s="39">
        <v>0</v>
      </c>
      <c r="V414" s="39">
        <v>0</v>
      </c>
      <c r="W414" s="39">
        <v>0</v>
      </c>
      <c r="X414" s="39">
        <v>0</v>
      </c>
      <c r="Y414" s="39">
        <v>0</v>
      </c>
    </row>
    <row r="415" spans="1:25" x14ac:dyDescent="0.25">
      <c r="A415" s="1" t="s">
        <v>4</v>
      </c>
      <c r="B415" s="1" t="s">
        <v>5</v>
      </c>
      <c r="C415" s="91">
        <v>40</v>
      </c>
      <c r="D415" s="92">
        <v>2043</v>
      </c>
      <c r="E415" s="93">
        <v>0</v>
      </c>
      <c r="F415" s="42">
        <v>0</v>
      </c>
      <c r="G415" s="39">
        <v>0</v>
      </c>
      <c r="H415" s="39">
        <v>0</v>
      </c>
      <c r="I415" s="39">
        <v>0</v>
      </c>
      <c r="J415" s="39">
        <v>0</v>
      </c>
      <c r="K415" s="39">
        <v>0</v>
      </c>
      <c r="L415" s="39">
        <v>0</v>
      </c>
      <c r="M415" s="39">
        <v>0</v>
      </c>
      <c r="N415" s="39">
        <v>0</v>
      </c>
      <c r="O415" s="39">
        <v>0</v>
      </c>
      <c r="P415" s="39">
        <v>0</v>
      </c>
      <c r="Q415" s="39">
        <v>0</v>
      </c>
      <c r="R415" s="39">
        <v>0</v>
      </c>
      <c r="S415" s="39">
        <v>0</v>
      </c>
      <c r="T415" s="39">
        <v>0</v>
      </c>
      <c r="U415" s="39">
        <v>0</v>
      </c>
      <c r="V415" s="39">
        <v>0</v>
      </c>
      <c r="W415" s="39">
        <v>0</v>
      </c>
      <c r="X415" s="39">
        <v>0</v>
      </c>
      <c r="Y415" s="39">
        <v>0</v>
      </c>
    </row>
    <row r="416" spans="1:25" x14ac:dyDescent="0.25">
      <c r="A416" s="1" t="s">
        <v>4</v>
      </c>
      <c r="B416" s="1" t="s">
        <v>5</v>
      </c>
      <c r="C416" s="91">
        <v>40</v>
      </c>
      <c r="D416" s="92">
        <v>2044</v>
      </c>
      <c r="E416" s="93">
        <v>0</v>
      </c>
      <c r="F416" s="42">
        <v>0</v>
      </c>
      <c r="G416" s="39">
        <v>0</v>
      </c>
      <c r="H416" s="39">
        <v>0</v>
      </c>
      <c r="I416" s="39">
        <v>0</v>
      </c>
      <c r="J416" s="39">
        <v>0</v>
      </c>
      <c r="K416" s="39">
        <v>0</v>
      </c>
      <c r="L416" s="39">
        <v>0</v>
      </c>
      <c r="M416" s="39">
        <v>0</v>
      </c>
      <c r="N416" s="39">
        <v>0</v>
      </c>
      <c r="O416" s="39">
        <v>0</v>
      </c>
      <c r="P416" s="39">
        <v>0</v>
      </c>
      <c r="Q416" s="39">
        <v>0</v>
      </c>
      <c r="R416" s="39">
        <v>0</v>
      </c>
      <c r="S416" s="39">
        <v>0</v>
      </c>
      <c r="T416" s="39">
        <v>0</v>
      </c>
      <c r="U416" s="39">
        <v>0</v>
      </c>
      <c r="V416" s="39">
        <v>0</v>
      </c>
      <c r="W416" s="39">
        <v>0</v>
      </c>
      <c r="X416" s="39">
        <v>0</v>
      </c>
      <c r="Y416" s="39">
        <v>0</v>
      </c>
    </row>
    <row r="417" spans="1:25" x14ac:dyDescent="0.25">
      <c r="A417" s="1" t="s">
        <v>4</v>
      </c>
      <c r="B417" s="1" t="s">
        <v>5</v>
      </c>
      <c r="C417" s="91">
        <v>40</v>
      </c>
      <c r="D417" s="92">
        <v>2045</v>
      </c>
      <c r="E417" s="93">
        <v>0</v>
      </c>
      <c r="F417" s="42">
        <v>0</v>
      </c>
      <c r="G417" s="42">
        <v>0</v>
      </c>
      <c r="H417" s="42">
        <v>0</v>
      </c>
      <c r="I417" s="42">
        <v>0</v>
      </c>
      <c r="J417" s="42">
        <v>0</v>
      </c>
      <c r="K417" s="42">
        <v>0</v>
      </c>
      <c r="L417" s="42">
        <v>0</v>
      </c>
      <c r="M417" s="42">
        <v>0</v>
      </c>
      <c r="N417" s="42">
        <v>0</v>
      </c>
      <c r="O417" s="42">
        <v>0</v>
      </c>
      <c r="P417" s="42">
        <v>0</v>
      </c>
      <c r="Q417" s="42">
        <v>0</v>
      </c>
      <c r="R417" s="42">
        <v>0</v>
      </c>
      <c r="S417" s="42">
        <v>0</v>
      </c>
      <c r="T417" s="42">
        <v>0</v>
      </c>
      <c r="U417" s="42">
        <v>0</v>
      </c>
      <c r="V417" s="42">
        <v>0</v>
      </c>
      <c r="W417" s="42">
        <v>0</v>
      </c>
      <c r="X417" s="42">
        <v>0</v>
      </c>
      <c r="Y417" s="42">
        <v>0</v>
      </c>
    </row>
    <row r="418" spans="1:25" x14ac:dyDescent="0.25">
      <c r="A418" s="1" t="s">
        <v>4</v>
      </c>
      <c r="B418" s="1" t="s">
        <v>5</v>
      </c>
      <c r="C418" s="91">
        <v>40</v>
      </c>
      <c r="D418" s="92">
        <v>2046</v>
      </c>
      <c r="E418" s="93">
        <v>0</v>
      </c>
      <c r="F418" s="42">
        <v>0</v>
      </c>
      <c r="G418" s="42">
        <v>0</v>
      </c>
      <c r="H418" s="42">
        <v>0</v>
      </c>
      <c r="I418" s="42">
        <v>0</v>
      </c>
      <c r="J418" s="42">
        <v>0</v>
      </c>
      <c r="K418" s="42">
        <v>0</v>
      </c>
      <c r="L418" s="42">
        <v>0</v>
      </c>
      <c r="M418" s="42">
        <v>0</v>
      </c>
      <c r="N418" s="42">
        <v>0</v>
      </c>
      <c r="O418" s="42">
        <v>0</v>
      </c>
      <c r="P418" s="42">
        <v>0</v>
      </c>
      <c r="Q418" s="42">
        <v>0</v>
      </c>
      <c r="R418" s="42">
        <v>0</v>
      </c>
      <c r="S418" s="42">
        <v>0</v>
      </c>
      <c r="T418" s="42">
        <v>0</v>
      </c>
      <c r="U418" s="42">
        <v>0</v>
      </c>
      <c r="V418" s="42">
        <v>0</v>
      </c>
      <c r="W418" s="42">
        <v>0</v>
      </c>
      <c r="X418" s="42">
        <v>0</v>
      </c>
      <c r="Y418" s="42">
        <v>0</v>
      </c>
    </row>
    <row r="419" spans="1:25" x14ac:dyDescent="0.25">
      <c r="A419" s="1" t="s">
        <v>4</v>
      </c>
      <c r="B419" s="1" t="s">
        <v>5</v>
      </c>
      <c r="C419" s="91">
        <v>40</v>
      </c>
      <c r="D419" s="92">
        <v>2047</v>
      </c>
      <c r="E419" s="93">
        <v>0</v>
      </c>
      <c r="F419" s="42">
        <v>0</v>
      </c>
      <c r="G419" s="42">
        <v>0</v>
      </c>
      <c r="H419" s="42">
        <v>0</v>
      </c>
      <c r="I419" s="42">
        <v>0</v>
      </c>
      <c r="J419" s="42">
        <v>0</v>
      </c>
      <c r="K419" s="42">
        <v>0</v>
      </c>
      <c r="L419" s="42">
        <v>0</v>
      </c>
      <c r="M419" s="42">
        <v>0</v>
      </c>
      <c r="N419" s="42">
        <v>0</v>
      </c>
      <c r="O419" s="42">
        <v>0</v>
      </c>
      <c r="P419" s="42">
        <v>0</v>
      </c>
      <c r="Q419" s="42">
        <v>0</v>
      </c>
      <c r="R419" s="42">
        <v>0</v>
      </c>
      <c r="S419" s="42">
        <v>0</v>
      </c>
      <c r="T419" s="42">
        <v>0</v>
      </c>
      <c r="U419" s="42">
        <v>0</v>
      </c>
      <c r="V419" s="42">
        <v>0</v>
      </c>
      <c r="W419" s="42">
        <v>0</v>
      </c>
      <c r="X419" s="42">
        <v>0</v>
      </c>
      <c r="Y419" s="42">
        <v>0</v>
      </c>
    </row>
    <row r="420" spans="1:25" x14ac:dyDescent="0.25">
      <c r="A420" s="1" t="s">
        <v>4</v>
      </c>
      <c r="B420" s="1" t="s">
        <v>5</v>
      </c>
      <c r="C420" s="91">
        <v>40</v>
      </c>
      <c r="D420" s="92">
        <v>2048</v>
      </c>
      <c r="E420" s="93">
        <v>0</v>
      </c>
      <c r="F420" s="42">
        <v>0</v>
      </c>
      <c r="G420" s="42">
        <v>0</v>
      </c>
      <c r="H420" s="42">
        <v>0</v>
      </c>
      <c r="I420" s="42">
        <v>0</v>
      </c>
      <c r="J420" s="42">
        <v>0</v>
      </c>
      <c r="K420" s="42">
        <v>0</v>
      </c>
      <c r="L420" s="42">
        <v>0</v>
      </c>
      <c r="M420" s="42">
        <v>0</v>
      </c>
      <c r="N420" s="42">
        <v>0</v>
      </c>
      <c r="O420" s="42">
        <v>0</v>
      </c>
      <c r="P420" s="42">
        <v>0</v>
      </c>
      <c r="Q420" s="42">
        <v>0</v>
      </c>
      <c r="R420" s="42">
        <v>0</v>
      </c>
      <c r="S420" s="42">
        <v>0</v>
      </c>
      <c r="T420" s="42">
        <v>0</v>
      </c>
      <c r="U420" s="42">
        <v>0</v>
      </c>
      <c r="V420" s="42">
        <v>0</v>
      </c>
      <c r="W420" s="42">
        <v>0</v>
      </c>
      <c r="X420" s="42">
        <v>0</v>
      </c>
      <c r="Y420" s="42">
        <v>0</v>
      </c>
    </row>
    <row r="421" spans="1:25" x14ac:dyDescent="0.25">
      <c r="A421" s="1" t="s">
        <v>4</v>
      </c>
      <c r="B421" s="1" t="s">
        <v>5</v>
      </c>
      <c r="C421" s="91">
        <v>40</v>
      </c>
      <c r="D421" s="92">
        <v>2049</v>
      </c>
      <c r="E421" s="93">
        <v>0</v>
      </c>
      <c r="F421" s="42">
        <v>0</v>
      </c>
      <c r="G421" s="42">
        <v>0</v>
      </c>
      <c r="H421" s="42">
        <v>0</v>
      </c>
      <c r="I421" s="42">
        <v>0</v>
      </c>
      <c r="J421" s="42">
        <v>0</v>
      </c>
      <c r="K421" s="42">
        <v>0</v>
      </c>
      <c r="L421" s="42">
        <v>0</v>
      </c>
      <c r="M421" s="42">
        <v>0</v>
      </c>
      <c r="N421" s="42">
        <v>0</v>
      </c>
      <c r="O421" s="42">
        <v>0</v>
      </c>
      <c r="P421" s="42">
        <v>0</v>
      </c>
      <c r="Q421" s="42">
        <v>0</v>
      </c>
      <c r="R421" s="42">
        <v>0</v>
      </c>
      <c r="S421" s="42">
        <v>0</v>
      </c>
      <c r="T421" s="42">
        <v>0</v>
      </c>
      <c r="U421" s="42">
        <v>0</v>
      </c>
      <c r="V421" s="42">
        <v>0</v>
      </c>
      <c r="W421" s="42">
        <v>0</v>
      </c>
      <c r="X421" s="42">
        <v>0</v>
      </c>
      <c r="Y421" s="42">
        <v>0</v>
      </c>
    </row>
    <row r="422" spans="1:25" x14ac:dyDescent="0.25">
      <c r="A422" s="1" t="s">
        <v>4</v>
      </c>
      <c r="B422" s="1" t="s">
        <v>5</v>
      </c>
      <c r="C422" s="91">
        <v>40</v>
      </c>
      <c r="D422" s="92">
        <v>2050</v>
      </c>
      <c r="E422" s="93">
        <v>0</v>
      </c>
      <c r="F422" s="42">
        <v>0</v>
      </c>
      <c r="G422" s="42">
        <v>0</v>
      </c>
      <c r="H422" s="42">
        <v>0</v>
      </c>
      <c r="I422" s="42">
        <v>0</v>
      </c>
      <c r="J422" s="42">
        <v>0</v>
      </c>
      <c r="K422" s="42">
        <v>0</v>
      </c>
      <c r="L422" s="42">
        <v>0</v>
      </c>
      <c r="M422" s="42">
        <v>0</v>
      </c>
      <c r="N422" s="42">
        <v>0</v>
      </c>
      <c r="O422" s="42">
        <v>0</v>
      </c>
      <c r="P422" s="42">
        <v>0</v>
      </c>
      <c r="Q422" s="42">
        <v>0</v>
      </c>
      <c r="R422" s="42">
        <v>0</v>
      </c>
      <c r="S422" s="42">
        <v>0</v>
      </c>
      <c r="T422" s="42">
        <v>0</v>
      </c>
      <c r="U422" s="42">
        <v>0</v>
      </c>
      <c r="V422" s="42">
        <v>0</v>
      </c>
      <c r="W422" s="42">
        <v>0</v>
      </c>
      <c r="X422" s="42">
        <v>0</v>
      </c>
      <c r="Y422" s="42">
        <v>0</v>
      </c>
    </row>
    <row r="423" spans="1:25" x14ac:dyDescent="0.25">
      <c r="A423" s="1" t="s">
        <v>4</v>
      </c>
      <c r="B423" s="1" t="s">
        <v>5</v>
      </c>
      <c r="C423" s="91">
        <v>40</v>
      </c>
      <c r="D423" s="92">
        <v>2051</v>
      </c>
      <c r="E423" s="93">
        <v>0</v>
      </c>
      <c r="F423" s="42">
        <v>0</v>
      </c>
      <c r="G423" s="42">
        <v>0</v>
      </c>
      <c r="H423" s="42">
        <v>0</v>
      </c>
      <c r="I423" s="42">
        <v>0</v>
      </c>
      <c r="J423" s="42">
        <v>0</v>
      </c>
      <c r="K423" s="42">
        <v>0</v>
      </c>
      <c r="L423" s="42">
        <v>0</v>
      </c>
      <c r="M423" s="42">
        <v>0</v>
      </c>
      <c r="N423" s="42">
        <v>0</v>
      </c>
      <c r="O423" s="42">
        <v>0</v>
      </c>
      <c r="P423" s="42">
        <v>0</v>
      </c>
      <c r="Q423" s="42">
        <v>0</v>
      </c>
      <c r="R423" s="42">
        <v>0</v>
      </c>
      <c r="S423" s="42">
        <v>0</v>
      </c>
      <c r="T423" s="42">
        <v>0</v>
      </c>
      <c r="U423" s="42">
        <v>0</v>
      </c>
      <c r="V423" s="42">
        <v>0</v>
      </c>
      <c r="W423" s="42">
        <v>0</v>
      </c>
      <c r="X423" s="42">
        <v>0</v>
      </c>
      <c r="Y423" s="42">
        <v>0</v>
      </c>
    </row>
    <row r="424" spans="1:25" x14ac:dyDescent="0.25">
      <c r="A424" s="1" t="s">
        <v>4</v>
      </c>
      <c r="B424" s="1" t="s">
        <v>5</v>
      </c>
      <c r="C424" s="91">
        <v>40</v>
      </c>
      <c r="D424" s="92">
        <v>2052</v>
      </c>
      <c r="E424" s="93">
        <v>0</v>
      </c>
      <c r="F424" s="42">
        <v>0</v>
      </c>
      <c r="G424" s="42">
        <v>0</v>
      </c>
      <c r="H424" s="42">
        <v>0</v>
      </c>
      <c r="I424" s="42">
        <v>0</v>
      </c>
      <c r="J424" s="42">
        <v>0</v>
      </c>
      <c r="K424" s="42">
        <v>0</v>
      </c>
      <c r="L424" s="42">
        <v>0</v>
      </c>
      <c r="M424" s="42">
        <v>0</v>
      </c>
      <c r="N424" s="42">
        <v>0</v>
      </c>
      <c r="O424" s="42">
        <v>0</v>
      </c>
      <c r="P424" s="42">
        <v>0</v>
      </c>
      <c r="Q424" s="42">
        <v>0</v>
      </c>
      <c r="R424" s="42">
        <v>0</v>
      </c>
      <c r="S424" s="42">
        <v>0</v>
      </c>
      <c r="T424" s="42">
        <v>0</v>
      </c>
      <c r="U424" s="42">
        <v>0</v>
      </c>
      <c r="V424" s="42">
        <v>0</v>
      </c>
      <c r="W424" s="42">
        <v>0</v>
      </c>
      <c r="X424" s="42">
        <v>0</v>
      </c>
      <c r="Y424" s="42">
        <v>0</v>
      </c>
    </row>
    <row r="425" spans="1:25" x14ac:dyDescent="0.25">
      <c r="A425" s="1" t="s">
        <v>4</v>
      </c>
      <c r="B425" s="1" t="s">
        <v>5</v>
      </c>
      <c r="C425" s="91">
        <v>40</v>
      </c>
      <c r="D425" s="92">
        <v>2053</v>
      </c>
      <c r="E425" s="93">
        <v>0</v>
      </c>
      <c r="F425" s="42">
        <v>0</v>
      </c>
      <c r="G425" s="42">
        <v>0</v>
      </c>
      <c r="H425" s="42">
        <v>0</v>
      </c>
      <c r="I425" s="42">
        <v>0</v>
      </c>
      <c r="J425" s="42">
        <v>0</v>
      </c>
      <c r="K425" s="42">
        <v>0</v>
      </c>
      <c r="L425" s="42">
        <v>0</v>
      </c>
      <c r="M425" s="42">
        <v>0</v>
      </c>
      <c r="N425" s="42">
        <v>0</v>
      </c>
      <c r="O425" s="42">
        <v>0</v>
      </c>
      <c r="P425" s="42">
        <v>0</v>
      </c>
      <c r="Q425" s="42">
        <v>0</v>
      </c>
      <c r="R425" s="42">
        <v>0</v>
      </c>
      <c r="S425" s="42">
        <v>0</v>
      </c>
      <c r="T425" s="42">
        <v>0</v>
      </c>
      <c r="U425" s="42">
        <v>0</v>
      </c>
      <c r="V425" s="42">
        <v>0</v>
      </c>
      <c r="W425" s="42">
        <v>0</v>
      </c>
      <c r="X425" s="42">
        <v>0</v>
      </c>
      <c r="Y425" s="42">
        <v>0</v>
      </c>
    </row>
    <row r="426" spans="1:25" x14ac:dyDescent="0.25">
      <c r="A426" s="1" t="s">
        <v>4</v>
      </c>
      <c r="B426" s="1" t="s">
        <v>5</v>
      </c>
      <c r="C426" s="91">
        <v>40</v>
      </c>
      <c r="D426" s="92">
        <v>2054</v>
      </c>
      <c r="E426" s="93">
        <v>0</v>
      </c>
      <c r="F426" s="42">
        <v>0</v>
      </c>
      <c r="G426" s="42">
        <v>0</v>
      </c>
      <c r="H426" s="42">
        <v>0</v>
      </c>
      <c r="I426" s="42">
        <v>0</v>
      </c>
      <c r="J426" s="42">
        <v>0</v>
      </c>
      <c r="K426" s="42">
        <v>0</v>
      </c>
      <c r="L426" s="42">
        <v>0</v>
      </c>
      <c r="M426" s="42">
        <v>0</v>
      </c>
      <c r="N426" s="42">
        <v>0</v>
      </c>
      <c r="O426" s="42">
        <v>0</v>
      </c>
      <c r="P426" s="42">
        <v>0</v>
      </c>
      <c r="Q426" s="42">
        <v>0</v>
      </c>
      <c r="R426" s="42">
        <v>0</v>
      </c>
      <c r="S426" s="42">
        <v>0</v>
      </c>
      <c r="T426" s="42">
        <v>0</v>
      </c>
      <c r="U426" s="42">
        <v>0</v>
      </c>
      <c r="V426" s="42">
        <v>0</v>
      </c>
      <c r="W426" s="42">
        <v>0</v>
      </c>
      <c r="X426" s="42">
        <v>0</v>
      </c>
      <c r="Y426" s="42">
        <v>0</v>
      </c>
    </row>
    <row r="427" spans="1:25" x14ac:dyDescent="0.25">
      <c r="A427" s="1" t="s">
        <v>4</v>
      </c>
      <c r="B427" s="1" t="s">
        <v>5</v>
      </c>
      <c r="C427" s="91">
        <v>40</v>
      </c>
      <c r="D427" s="92">
        <v>2055</v>
      </c>
      <c r="E427" s="93">
        <v>0</v>
      </c>
      <c r="F427" s="42">
        <v>0</v>
      </c>
      <c r="G427" s="42">
        <v>0</v>
      </c>
      <c r="H427" s="42">
        <v>0</v>
      </c>
      <c r="I427" s="42">
        <v>0</v>
      </c>
      <c r="J427" s="42">
        <v>0</v>
      </c>
      <c r="K427" s="42">
        <v>0</v>
      </c>
      <c r="L427" s="42">
        <v>0</v>
      </c>
      <c r="M427" s="42">
        <v>0</v>
      </c>
      <c r="N427" s="42">
        <v>0</v>
      </c>
      <c r="O427" s="42">
        <v>0</v>
      </c>
      <c r="P427" s="42">
        <v>0</v>
      </c>
      <c r="Q427" s="42">
        <v>0</v>
      </c>
      <c r="R427" s="42">
        <v>0</v>
      </c>
      <c r="S427" s="42">
        <v>0</v>
      </c>
      <c r="T427" s="42">
        <v>0</v>
      </c>
      <c r="U427" s="42">
        <v>0</v>
      </c>
      <c r="V427" s="42">
        <v>0</v>
      </c>
      <c r="W427" s="42">
        <v>0</v>
      </c>
      <c r="X427" s="42">
        <v>0</v>
      </c>
      <c r="Y427" s="42">
        <v>0</v>
      </c>
    </row>
    <row r="428" spans="1:25" x14ac:dyDescent="0.25">
      <c r="A428" s="1" t="s">
        <v>4</v>
      </c>
      <c r="B428" s="1" t="s">
        <v>5</v>
      </c>
      <c r="C428" s="91">
        <v>40</v>
      </c>
      <c r="D428" s="92">
        <v>2056</v>
      </c>
      <c r="E428" s="93">
        <v>0</v>
      </c>
      <c r="F428" s="42">
        <v>0</v>
      </c>
      <c r="G428" s="42">
        <v>0</v>
      </c>
      <c r="H428" s="42">
        <v>0</v>
      </c>
      <c r="I428" s="42">
        <v>0</v>
      </c>
      <c r="J428" s="42">
        <v>0</v>
      </c>
      <c r="K428" s="42">
        <v>0</v>
      </c>
      <c r="L428" s="42">
        <v>0</v>
      </c>
      <c r="M428" s="42">
        <v>0</v>
      </c>
      <c r="N428" s="42">
        <v>0</v>
      </c>
      <c r="O428" s="42">
        <v>0</v>
      </c>
      <c r="P428" s="42">
        <v>0</v>
      </c>
      <c r="Q428" s="42">
        <v>0</v>
      </c>
      <c r="R428" s="42">
        <v>0</v>
      </c>
      <c r="S428" s="42">
        <v>0</v>
      </c>
      <c r="T428" s="42">
        <v>0</v>
      </c>
      <c r="U428" s="42">
        <v>0</v>
      </c>
      <c r="V428" s="42">
        <v>0</v>
      </c>
      <c r="W428" s="42">
        <v>0</v>
      </c>
      <c r="X428" s="42">
        <v>0</v>
      </c>
      <c r="Y428" s="42">
        <v>0</v>
      </c>
    </row>
    <row r="429" spans="1:25" x14ac:dyDescent="0.25">
      <c r="A429" s="1" t="s">
        <v>4</v>
      </c>
      <c r="B429" s="1" t="s">
        <v>5</v>
      </c>
      <c r="C429" s="91">
        <v>40</v>
      </c>
      <c r="D429" s="92">
        <v>2057</v>
      </c>
      <c r="E429" s="93">
        <v>0</v>
      </c>
      <c r="F429" s="42">
        <v>0</v>
      </c>
      <c r="G429" s="42">
        <v>0</v>
      </c>
      <c r="H429" s="42">
        <v>0</v>
      </c>
      <c r="I429" s="42">
        <v>0</v>
      </c>
      <c r="J429" s="42">
        <v>0</v>
      </c>
      <c r="K429" s="42">
        <v>0</v>
      </c>
      <c r="L429" s="42">
        <v>0</v>
      </c>
      <c r="M429" s="42">
        <v>0</v>
      </c>
      <c r="N429" s="42">
        <v>0</v>
      </c>
      <c r="O429" s="42">
        <v>0</v>
      </c>
      <c r="P429" s="42">
        <v>0</v>
      </c>
      <c r="Q429" s="42">
        <v>0</v>
      </c>
      <c r="R429" s="42">
        <v>0</v>
      </c>
      <c r="S429" s="42">
        <v>0</v>
      </c>
      <c r="T429" s="42">
        <v>0</v>
      </c>
      <c r="U429" s="42">
        <v>0</v>
      </c>
      <c r="V429" s="42">
        <v>0</v>
      </c>
      <c r="W429" s="42">
        <v>0</v>
      </c>
      <c r="X429" s="42">
        <v>0</v>
      </c>
      <c r="Y429" s="42">
        <v>0</v>
      </c>
    </row>
    <row r="430" spans="1:25" x14ac:dyDescent="0.25">
      <c r="A430" s="1" t="s">
        <v>4</v>
      </c>
      <c r="B430" s="1" t="s">
        <v>5</v>
      </c>
      <c r="C430" s="91">
        <v>40</v>
      </c>
      <c r="D430" s="92">
        <v>2058</v>
      </c>
      <c r="E430" s="93">
        <v>0</v>
      </c>
      <c r="F430" s="42">
        <v>0</v>
      </c>
      <c r="G430" s="42">
        <v>0</v>
      </c>
      <c r="H430" s="42">
        <v>0</v>
      </c>
      <c r="I430" s="42">
        <v>0</v>
      </c>
      <c r="J430" s="42">
        <v>0</v>
      </c>
      <c r="K430" s="42">
        <v>0</v>
      </c>
      <c r="L430" s="42">
        <v>0</v>
      </c>
      <c r="M430" s="42">
        <v>0</v>
      </c>
      <c r="N430" s="42">
        <v>0</v>
      </c>
      <c r="O430" s="42">
        <v>0</v>
      </c>
      <c r="P430" s="42">
        <v>0</v>
      </c>
      <c r="Q430" s="42">
        <v>0</v>
      </c>
      <c r="R430" s="42">
        <v>0</v>
      </c>
      <c r="S430" s="42">
        <v>0</v>
      </c>
      <c r="T430" s="42">
        <v>0</v>
      </c>
      <c r="U430" s="42">
        <v>0</v>
      </c>
      <c r="V430" s="42">
        <v>0</v>
      </c>
      <c r="W430" s="42">
        <v>0</v>
      </c>
      <c r="X430" s="42">
        <v>0</v>
      </c>
      <c r="Y430" s="42">
        <v>0</v>
      </c>
    </row>
    <row r="431" spans="1:25" x14ac:dyDescent="0.25">
      <c r="A431" s="1" t="s">
        <v>4</v>
      </c>
      <c r="B431" s="1" t="s">
        <v>5</v>
      </c>
      <c r="C431" s="91">
        <v>40</v>
      </c>
      <c r="D431" s="92">
        <v>2059</v>
      </c>
      <c r="E431" s="93">
        <v>0</v>
      </c>
      <c r="F431" s="42">
        <v>0</v>
      </c>
      <c r="G431" s="42">
        <v>0</v>
      </c>
      <c r="H431" s="42">
        <v>0</v>
      </c>
      <c r="I431" s="42">
        <v>0</v>
      </c>
      <c r="J431" s="42">
        <v>0</v>
      </c>
      <c r="K431" s="42">
        <v>0</v>
      </c>
      <c r="L431" s="42">
        <v>0</v>
      </c>
      <c r="M431" s="42">
        <v>0</v>
      </c>
      <c r="N431" s="42">
        <v>0</v>
      </c>
      <c r="O431" s="42">
        <v>0</v>
      </c>
      <c r="P431" s="42">
        <v>0</v>
      </c>
      <c r="Q431" s="42">
        <v>0</v>
      </c>
      <c r="R431" s="42">
        <v>0</v>
      </c>
      <c r="S431" s="42">
        <v>0</v>
      </c>
      <c r="T431" s="42">
        <v>0</v>
      </c>
      <c r="U431" s="42">
        <v>0</v>
      </c>
      <c r="V431" s="42">
        <v>0</v>
      </c>
      <c r="W431" s="42">
        <v>0</v>
      </c>
      <c r="X431" s="42">
        <v>0</v>
      </c>
      <c r="Y431" s="42">
        <v>0</v>
      </c>
    </row>
    <row r="432" spans="1:25" x14ac:dyDescent="0.25">
      <c r="A432" s="1" t="s">
        <v>4</v>
      </c>
      <c r="B432" s="1" t="s">
        <v>5</v>
      </c>
      <c r="C432" s="91">
        <v>40</v>
      </c>
      <c r="D432" s="92">
        <v>2060</v>
      </c>
      <c r="E432" s="93">
        <v>0</v>
      </c>
      <c r="F432" s="42">
        <v>0</v>
      </c>
      <c r="G432" s="42">
        <v>0</v>
      </c>
      <c r="H432" s="42">
        <v>0</v>
      </c>
      <c r="I432" s="42">
        <v>0</v>
      </c>
      <c r="J432" s="42">
        <v>0</v>
      </c>
      <c r="K432" s="42">
        <v>0</v>
      </c>
      <c r="L432" s="42">
        <v>0</v>
      </c>
      <c r="M432" s="42">
        <v>0</v>
      </c>
      <c r="N432" s="42">
        <v>0</v>
      </c>
      <c r="O432" s="42">
        <v>0</v>
      </c>
      <c r="P432" s="42">
        <v>0</v>
      </c>
      <c r="Q432" s="42">
        <v>0</v>
      </c>
      <c r="R432" s="42">
        <v>0</v>
      </c>
      <c r="S432" s="42">
        <v>0</v>
      </c>
      <c r="T432" s="42">
        <v>0</v>
      </c>
      <c r="U432" s="42">
        <v>0</v>
      </c>
      <c r="V432" s="42">
        <v>0</v>
      </c>
      <c r="W432" s="42">
        <v>0</v>
      </c>
      <c r="X432" s="42">
        <v>0</v>
      </c>
      <c r="Y432" s="42">
        <v>0</v>
      </c>
    </row>
    <row r="433" spans="1:25" x14ac:dyDescent="0.25">
      <c r="A433" s="1" t="s">
        <v>4</v>
      </c>
      <c r="B433" s="1" t="s">
        <v>5</v>
      </c>
      <c r="C433" s="91">
        <v>40</v>
      </c>
      <c r="D433" s="92">
        <v>2061</v>
      </c>
      <c r="E433" s="93">
        <v>0</v>
      </c>
      <c r="F433" s="42">
        <v>0</v>
      </c>
      <c r="G433" s="42">
        <v>0</v>
      </c>
      <c r="H433" s="42">
        <v>0</v>
      </c>
      <c r="I433" s="42">
        <v>0</v>
      </c>
      <c r="J433" s="42">
        <v>0</v>
      </c>
      <c r="K433" s="42">
        <v>0</v>
      </c>
      <c r="L433" s="42">
        <v>0</v>
      </c>
      <c r="M433" s="42">
        <v>0</v>
      </c>
      <c r="N433" s="42">
        <v>0</v>
      </c>
      <c r="O433" s="42">
        <v>0</v>
      </c>
      <c r="P433" s="42">
        <v>0</v>
      </c>
      <c r="Q433" s="42">
        <v>0</v>
      </c>
      <c r="R433" s="42">
        <v>0</v>
      </c>
      <c r="S433" s="42">
        <v>0</v>
      </c>
      <c r="T433" s="42">
        <v>0</v>
      </c>
      <c r="U433" s="42">
        <v>0</v>
      </c>
      <c r="V433" s="42">
        <v>0</v>
      </c>
      <c r="W433" s="42">
        <v>0</v>
      </c>
      <c r="X433" s="42">
        <v>0</v>
      </c>
      <c r="Y433" s="42">
        <v>0</v>
      </c>
    </row>
    <row r="434" spans="1:25" x14ac:dyDescent="0.25">
      <c r="A434" s="1" t="s">
        <v>4</v>
      </c>
      <c r="B434" s="1" t="s">
        <v>5</v>
      </c>
      <c r="D434" s="94" t="s">
        <v>388</v>
      </c>
      <c r="F434" s="95">
        <v>0</v>
      </c>
      <c r="G434" s="95">
        <v>0</v>
      </c>
      <c r="H434" s="95">
        <v>0</v>
      </c>
      <c r="I434" s="95">
        <v>0</v>
      </c>
      <c r="J434" s="95">
        <v>0</v>
      </c>
      <c r="K434" s="95">
        <v>0</v>
      </c>
      <c r="L434" s="95">
        <v>0</v>
      </c>
      <c r="M434" s="95">
        <v>0</v>
      </c>
      <c r="N434" s="95">
        <v>0</v>
      </c>
      <c r="O434" s="95">
        <v>0</v>
      </c>
      <c r="P434" s="95">
        <v>0</v>
      </c>
      <c r="Q434" s="95">
        <v>0</v>
      </c>
      <c r="R434" s="95">
        <v>0</v>
      </c>
      <c r="S434" s="95">
        <v>0</v>
      </c>
      <c r="T434" s="95">
        <v>0</v>
      </c>
      <c r="U434" s="95">
        <v>0</v>
      </c>
      <c r="V434" s="95">
        <v>0</v>
      </c>
      <c r="W434" s="95">
        <v>0</v>
      </c>
      <c r="X434" s="95">
        <v>0</v>
      </c>
      <c r="Y434" s="95">
        <v>0</v>
      </c>
    </row>
    <row r="435" spans="1:25" x14ac:dyDescent="0.25">
      <c r="A435" s="1" t="s">
        <v>4</v>
      </c>
      <c r="B435" s="1" t="s">
        <v>5</v>
      </c>
      <c r="D435" s="94"/>
      <c r="F435" s="96"/>
      <c r="G435" s="96"/>
      <c r="H435" s="96"/>
      <c r="I435" s="96"/>
      <c r="J435" s="96"/>
      <c r="K435" s="96"/>
      <c r="L435" s="96"/>
      <c r="M435" s="96"/>
      <c r="N435" s="96"/>
      <c r="O435" s="96"/>
      <c r="P435" s="96"/>
      <c r="Q435" s="96"/>
      <c r="R435" s="96"/>
      <c r="S435" s="96"/>
      <c r="T435" s="96"/>
      <c r="U435" s="96"/>
      <c r="V435" s="96"/>
      <c r="W435" s="96"/>
      <c r="X435" s="96"/>
      <c r="Y435" s="96"/>
    </row>
    <row r="436" spans="1:25" x14ac:dyDescent="0.25">
      <c r="A436" s="1" t="s">
        <v>4</v>
      </c>
      <c r="B436" s="1" t="s">
        <v>5</v>
      </c>
      <c r="F436" s="17">
        <v>2022</v>
      </c>
      <c r="G436" s="17">
        <v>2023</v>
      </c>
      <c r="H436" s="17">
        <v>2024</v>
      </c>
      <c r="I436" s="17">
        <v>2025</v>
      </c>
      <c r="J436" s="17">
        <v>2026</v>
      </c>
      <c r="K436" s="17">
        <v>2027</v>
      </c>
      <c r="L436" s="17">
        <v>2028</v>
      </c>
      <c r="M436" s="17">
        <v>2029</v>
      </c>
      <c r="N436" s="17">
        <v>2030</v>
      </c>
      <c r="O436" s="17">
        <v>2031</v>
      </c>
      <c r="P436" s="17">
        <v>2032</v>
      </c>
      <c r="Q436" s="17">
        <v>2033</v>
      </c>
      <c r="R436" s="17">
        <v>2034</v>
      </c>
      <c r="S436" s="17">
        <v>2035</v>
      </c>
      <c r="T436" s="17">
        <v>2036</v>
      </c>
      <c r="U436" s="17">
        <v>2037</v>
      </c>
      <c r="V436" s="17">
        <v>2038</v>
      </c>
      <c r="W436" s="17">
        <v>2039</v>
      </c>
      <c r="X436" s="17">
        <v>2040</v>
      </c>
      <c r="Y436" s="17">
        <v>2041</v>
      </c>
    </row>
    <row r="437" spans="1:25" x14ac:dyDescent="0.25">
      <c r="A437" s="1" t="s">
        <v>4</v>
      </c>
      <c r="B437" s="1" t="s">
        <v>5</v>
      </c>
      <c r="D437" s="15" t="s">
        <v>389</v>
      </c>
      <c r="E437" t="s">
        <v>87</v>
      </c>
      <c r="F437" s="19"/>
      <c r="G437" s="19"/>
      <c r="H437" s="19"/>
      <c r="I437" s="19"/>
      <c r="J437" s="19"/>
      <c r="K437" s="19"/>
      <c r="L437" s="19"/>
      <c r="M437" s="19"/>
      <c r="N437" s="19"/>
      <c r="O437" s="19"/>
      <c r="P437" s="19"/>
      <c r="Q437" s="19"/>
      <c r="R437" s="19"/>
      <c r="S437" s="19"/>
      <c r="T437" s="19"/>
      <c r="U437" s="19"/>
      <c r="V437" s="19"/>
      <c r="W437" s="19"/>
      <c r="X437" s="19"/>
      <c r="Y437" s="19"/>
    </row>
    <row r="438" spans="1:25" x14ac:dyDescent="0.25">
      <c r="A438" s="1" t="s">
        <v>4</v>
      </c>
      <c r="B438" s="1" t="s">
        <v>5</v>
      </c>
      <c r="D438" s="97" t="s">
        <v>390</v>
      </c>
      <c r="E438" t="s">
        <v>391</v>
      </c>
      <c r="F438" s="89">
        <v>15</v>
      </c>
      <c r="G438" s="19"/>
      <c r="H438" s="19"/>
      <c r="I438" s="19"/>
      <c r="J438" s="19"/>
      <c r="K438" s="19"/>
      <c r="L438" s="19"/>
      <c r="M438" s="19"/>
      <c r="N438" s="19"/>
      <c r="O438" s="19"/>
      <c r="P438" s="19"/>
      <c r="Q438" s="19"/>
      <c r="R438" s="19"/>
      <c r="S438" s="19"/>
      <c r="T438" s="19"/>
      <c r="U438" s="19"/>
      <c r="V438" s="19"/>
      <c r="W438" s="19"/>
      <c r="X438" s="19"/>
      <c r="Y438" s="19"/>
    </row>
    <row r="439" spans="1:25" x14ac:dyDescent="0.25">
      <c r="A439" s="1" t="s">
        <v>4</v>
      </c>
      <c r="B439" s="1" t="s">
        <v>5</v>
      </c>
      <c r="F439" s="19"/>
      <c r="G439" s="19"/>
      <c r="H439" s="19"/>
      <c r="I439" s="19"/>
      <c r="J439" s="19"/>
      <c r="K439" s="19"/>
      <c r="L439" s="19"/>
      <c r="M439" s="19"/>
      <c r="N439" s="19"/>
      <c r="O439" s="19"/>
      <c r="P439" s="19"/>
      <c r="Q439" s="19"/>
      <c r="R439" s="19"/>
      <c r="S439" s="19"/>
      <c r="T439" s="19"/>
      <c r="U439" s="19"/>
      <c r="V439" s="19"/>
      <c r="W439" s="19"/>
      <c r="X439" s="19"/>
      <c r="Y439" s="19"/>
    </row>
    <row r="440" spans="1:25" x14ac:dyDescent="0.25">
      <c r="A440" s="1" t="s">
        <v>4</v>
      </c>
      <c r="B440" s="1" t="s">
        <v>5</v>
      </c>
      <c r="F440" s="19"/>
      <c r="G440" s="19"/>
      <c r="H440" s="19"/>
      <c r="I440" s="19"/>
      <c r="J440" s="19"/>
      <c r="K440" s="19"/>
      <c r="L440" s="19"/>
      <c r="M440" s="19"/>
      <c r="N440" s="19"/>
      <c r="O440" s="19"/>
      <c r="P440" s="19"/>
      <c r="Q440" s="19"/>
      <c r="R440" s="19"/>
      <c r="S440" s="19"/>
      <c r="T440" s="19"/>
      <c r="U440" s="19"/>
      <c r="V440" s="19"/>
      <c r="W440" s="19"/>
      <c r="X440" s="19"/>
      <c r="Y440" s="19"/>
    </row>
    <row r="441" spans="1:25" x14ac:dyDescent="0.25">
      <c r="A441" s="1" t="s">
        <v>4</v>
      </c>
      <c r="B441" s="1" t="s">
        <v>5</v>
      </c>
      <c r="E441" s="90" t="s">
        <v>387</v>
      </c>
      <c r="F441" s="17">
        <v>2022</v>
      </c>
      <c r="G441" s="17">
        <v>2023</v>
      </c>
      <c r="H441" s="17">
        <v>2024</v>
      </c>
      <c r="I441" s="17">
        <v>2025</v>
      </c>
      <c r="J441" s="17">
        <v>2026</v>
      </c>
      <c r="K441" s="17">
        <v>2027</v>
      </c>
      <c r="L441" s="17">
        <v>2028</v>
      </c>
      <c r="M441" s="17">
        <v>2029</v>
      </c>
      <c r="N441" s="17">
        <v>2030</v>
      </c>
      <c r="O441" s="17">
        <v>2031</v>
      </c>
      <c r="P441" s="17">
        <v>2032</v>
      </c>
      <c r="Q441" s="17">
        <v>2033</v>
      </c>
      <c r="R441" s="17">
        <v>2034</v>
      </c>
      <c r="S441" s="17">
        <v>2035</v>
      </c>
      <c r="T441" s="17">
        <v>2036</v>
      </c>
      <c r="U441" s="17">
        <v>2037</v>
      </c>
      <c r="V441" s="17">
        <v>2038</v>
      </c>
      <c r="W441" s="17">
        <v>2039</v>
      </c>
      <c r="X441" s="17">
        <v>2040</v>
      </c>
      <c r="Y441" s="17">
        <v>2041</v>
      </c>
    </row>
    <row r="442" spans="1:25" x14ac:dyDescent="0.25">
      <c r="A442" s="1" t="s">
        <v>4</v>
      </c>
      <c r="B442" s="1" t="s">
        <v>5</v>
      </c>
      <c r="C442" s="91">
        <v>15</v>
      </c>
      <c r="D442" s="92">
        <v>2022</v>
      </c>
      <c r="E442" s="93">
        <v>0</v>
      </c>
      <c r="F442" s="42">
        <v>0</v>
      </c>
      <c r="G442" s="42">
        <v>0</v>
      </c>
      <c r="H442" s="42">
        <v>0</v>
      </c>
      <c r="I442" s="42">
        <v>0</v>
      </c>
      <c r="J442" s="42">
        <v>0</v>
      </c>
      <c r="K442" s="42">
        <v>0</v>
      </c>
      <c r="L442" s="42">
        <v>0</v>
      </c>
      <c r="M442" s="42">
        <v>0</v>
      </c>
      <c r="N442" s="42">
        <v>0</v>
      </c>
      <c r="O442" s="42">
        <v>0</v>
      </c>
      <c r="P442" s="42">
        <v>0</v>
      </c>
      <c r="Q442" s="42">
        <v>0</v>
      </c>
      <c r="R442" s="42">
        <v>0</v>
      </c>
      <c r="S442" s="42">
        <v>0</v>
      </c>
      <c r="T442" s="42">
        <v>0</v>
      </c>
      <c r="U442" s="42">
        <v>0</v>
      </c>
      <c r="V442" s="42">
        <v>0</v>
      </c>
      <c r="W442" s="42">
        <v>0</v>
      </c>
      <c r="X442" s="42">
        <v>0</v>
      </c>
      <c r="Y442" s="42">
        <v>0</v>
      </c>
    </row>
    <row r="443" spans="1:25" x14ac:dyDescent="0.25">
      <c r="A443" s="1" t="s">
        <v>4</v>
      </c>
      <c r="B443" s="1" t="s">
        <v>5</v>
      </c>
      <c r="C443" s="91">
        <v>15</v>
      </c>
      <c r="D443" s="92">
        <v>2023</v>
      </c>
      <c r="E443" s="93">
        <v>0</v>
      </c>
      <c r="F443" s="42">
        <v>0</v>
      </c>
      <c r="G443" s="42">
        <v>0</v>
      </c>
      <c r="H443" s="42">
        <v>0</v>
      </c>
      <c r="I443" s="42">
        <v>0</v>
      </c>
      <c r="J443" s="42">
        <v>0</v>
      </c>
      <c r="K443" s="42">
        <v>0</v>
      </c>
      <c r="L443" s="42">
        <v>0</v>
      </c>
      <c r="M443" s="42">
        <v>0</v>
      </c>
      <c r="N443" s="42">
        <v>0</v>
      </c>
      <c r="O443" s="42">
        <v>0</v>
      </c>
      <c r="P443" s="42">
        <v>0</v>
      </c>
      <c r="Q443" s="42">
        <v>0</v>
      </c>
      <c r="R443" s="42">
        <v>0</v>
      </c>
      <c r="S443" s="42">
        <v>0</v>
      </c>
      <c r="T443" s="42">
        <v>0</v>
      </c>
      <c r="U443" s="42">
        <v>0</v>
      </c>
      <c r="V443" s="42">
        <v>0</v>
      </c>
      <c r="W443" s="42">
        <v>0</v>
      </c>
      <c r="X443" s="42">
        <v>0</v>
      </c>
      <c r="Y443" s="42">
        <v>0</v>
      </c>
    </row>
    <row r="444" spans="1:25" x14ac:dyDescent="0.25">
      <c r="A444" s="1" t="s">
        <v>4</v>
      </c>
      <c r="B444" s="1" t="s">
        <v>5</v>
      </c>
      <c r="C444" s="91">
        <v>15</v>
      </c>
      <c r="D444" s="92">
        <v>2024</v>
      </c>
      <c r="E444" s="93">
        <v>0</v>
      </c>
      <c r="F444" s="42">
        <v>0</v>
      </c>
      <c r="G444" s="42">
        <v>0</v>
      </c>
      <c r="H444" s="42">
        <v>0</v>
      </c>
      <c r="I444" s="42">
        <v>0</v>
      </c>
      <c r="J444" s="42">
        <v>0</v>
      </c>
      <c r="K444" s="42">
        <v>0</v>
      </c>
      <c r="L444" s="42">
        <v>0</v>
      </c>
      <c r="M444" s="42">
        <v>0</v>
      </c>
      <c r="N444" s="42">
        <v>0</v>
      </c>
      <c r="O444" s="42">
        <v>0</v>
      </c>
      <c r="P444" s="42">
        <v>0</v>
      </c>
      <c r="Q444" s="42">
        <v>0</v>
      </c>
      <c r="R444" s="42">
        <v>0</v>
      </c>
      <c r="S444" s="42">
        <v>0</v>
      </c>
      <c r="T444" s="42">
        <v>0</v>
      </c>
      <c r="U444" s="42">
        <v>0</v>
      </c>
      <c r="V444" s="42">
        <v>0</v>
      </c>
      <c r="W444" s="42">
        <v>0</v>
      </c>
      <c r="X444" s="42">
        <v>0</v>
      </c>
      <c r="Y444" s="42">
        <v>0</v>
      </c>
    </row>
    <row r="445" spans="1:25" x14ac:dyDescent="0.25">
      <c r="A445" s="1" t="s">
        <v>4</v>
      </c>
      <c r="B445" s="1" t="s">
        <v>5</v>
      </c>
      <c r="C445" s="91">
        <v>15</v>
      </c>
      <c r="D445" s="92">
        <v>2025</v>
      </c>
      <c r="E445" s="93">
        <v>0</v>
      </c>
      <c r="F445" s="42">
        <v>0</v>
      </c>
      <c r="G445" s="42">
        <v>0</v>
      </c>
      <c r="H445" s="42">
        <v>0</v>
      </c>
      <c r="I445" s="42">
        <v>0</v>
      </c>
      <c r="J445" s="42">
        <v>0</v>
      </c>
      <c r="K445" s="42">
        <v>0</v>
      </c>
      <c r="L445" s="42">
        <v>0</v>
      </c>
      <c r="M445" s="42">
        <v>0</v>
      </c>
      <c r="N445" s="42">
        <v>0</v>
      </c>
      <c r="O445" s="42">
        <v>0</v>
      </c>
      <c r="P445" s="42">
        <v>0</v>
      </c>
      <c r="Q445" s="42">
        <v>0</v>
      </c>
      <c r="R445" s="42">
        <v>0</v>
      </c>
      <c r="S445" s="42">
        <v>0</v>
      </c>
      <c r="T445" s="42">
        <v>0</v>
      </c>
      <c r="U445" s="42">
        <v>0</v>
      </c>
      <c r="V445" s="42">
        <v>0</v>
      </c>
      <c r="W445" s="42">
        <v>0</v>
      </c>
      <c r="X445" s="42">
        <v>0</v>
      </c>
      <c r="Y445" s="42">
        <v>0</v>
      </c>
    </row>
    <row r="446" spans="1:25" x14ac:dyDescent="0.25">
      <c r="A446" s="1" t="s">
        <v>4</v>
      </c>
      <c r="B446" s="1" t="s">
        <v>5</v>
      </c>
      <c r="C446" s="91">
        <v>15</v>
      </c>
      <c r="D446" s="92">
        <v>2026</v>
      </c>
      <c r="E446" s="93">
        <v>0</v>
      </c>
      <c r="F446" s="42">
        <v>0</v>
      </c>
      <c r="G446" s="42">
        <v>0</v>
      </c>
      <c r="H446" s="42">
        <v>0</v>
      </c>
      <c r="I446" s="42">
        <v>0</v>
      </c>
      <c r="J446" s="42">
        <v>0</v>
      </c>
      <c r="K446" s="42">
        <v>0</v>
      </c>
      <c r="L446" s="42">
        <v>0</v>
      </c>
      <c r="M446" s="42">
        <v>0</v>
      </c>
      <c r="N446" s="42">
        <v>0</v>
      </c>
      <c r="O446" s="42">
        <v>0</v>
      </c>
      <c r="P446" s="42">
        <v>0</v>
      </c>
      <c r="Q446" s="42">
        <v>0</v>
      </c>
      <c r="R446" s="42">
        <v>0</v>
      </c>
      <c r="S446" s="42">
        <v>0</v>
      </c>
      <c r="T446" s="42">
        <v>0</v>
      </c>
      <c r="U446" s="42">
        <v>0</v>
      </c>
      <c r="V446" s="42">
        <v>0</v>
      </c>
      <c r="W446" s="42">
        <v>0</v>
      </c>
      <c r="X446" s="42">
        <v>0</v>
      </c>
      <c r="Y446" s="42">
        <v>0</v>
      </c>
    </row>
    <row r="447" spans="1:25" x14ac:dyDescent="0.25">
      <c r="A447" s="1" t="s">
        <v>4</v>
      </c>
      <c r="B447" s="1" t="s">
        <v>5</v>
      </c>
      <c r="C447" s="91">
        <v>15</v>
      </c>
      <c r="D447" s="92">
        <v>2027</v>
      </c>
      <c r="E447" s="93">
        <v>0</v>
      </c>
      <c r="F447" s="42">
        <v>0</v>
      </c>
      <c r="G447" s="42">
        <v>0</v>
      </c>
      <c r="H447" s="42">
        <v>0</v>
      </c>
      <c r="I447" s="42">
        <v>0</v>
      </c>
      <c r="J447" s="42">
        <v>0</v>
      </c>
      <c r="K447" s="42">
        <v>0</v>
      </c>
      <c r="L447" s="42">
        <v>0</v>
      </c>
      <c r="M447" s="42">
        <v>0</v>
      </c>
      <c r="N447" s="42">
        <v>0</v>
      </c>
      <c r="O447" s="42">
        <v>0</v>
      </c>
      <c r="P447" s="42">
        <v>0</v>
      </c>
      <c r="Q447" s="42">
        <v>0</v>
      </c>
      <c r="R447" s="42">
        <v>0</v>
      </c>
      <c r="S447" s="42">
        <v>0</v>
      </c>
      <c r="T447" s="42">
        <v>0</v>
      </c>
      <c r="U447" s="42">
        <v>0</v>
      </c>
      <c r="V447" s="42">
        <v>0</v>
      </c>
      <c r="W447" s="42">
        <v>0</v>
      </c>
      <c r="X447" s="42">
        <v>0</v>
      </c>
      <c r="Y447" s="42">
        <v>0</v>
      </c>
    </row>
    <row r="448" spans="1:25" x14ac:dyDescent="0.25">
      <c r="A448" s="1" t="s">
        <v>4</v>
      </c>
      <c r="B448" s="1" t="s">
        <v>5</v>
      </c>
      <c r="C448" s="91">
        <v>15</v>
      </c>
      <c r="D448" s="92">
        <v>2028</v>
      </c>
      <c r="E448" s="93">
        <v>0</v>
      </c>
      <c r="F448" s="42">
        <v>0</v>
      </c>
      <c r="G448" s="42">
        <v>0</v>
      </c>
      <c r="H448" s="42">
        <v>0</v>
      </c>
      <c r="I448" s="42">
        <v>0</v>
      </c>
      <c r="J448" s="42">
        <v>0</v>
      </c>
      <c r="K448" s="42">
        <v>0</v>
      </c>
      <c r="L448" s="42">
        <v>0</v>
      </c>
      <c r="M448" s="42">
        <v>0</v>
      </c>
      <c r="N448" s="42">
        <v>0</v>
      </c>
      <c r="O448" s="42">
        <v>0</v>
      </c>
      <c r="P448" s="42">
        <v>0</v>
      </c>
      <c r="Q448" s="42">
        <v>0</v>
      </c>
      <c r="R448" s="42">
        <v>0</v>
      </c>
      <c r="S448" s="42">
        <v>0</v>
      </c>
      <c r="T448" s="42">
        <v>0</v>
      </c>
      <c r="U448" s="42">
        <v>0</v>
      </c>
      <c r="V448" s="42">
        <v>0</v>
      </c>
      <c r="W448" s="42">
        <v>0</v>
      </c>
      <c r="X448" s="42">
        <v>0</v>
      </c>
      <c r="Y448" s="42">
        <v>0</v>
      </c>
    </row>
    <row r="449" spans="1:25" x14ac:dyDescent="0.25">
      <c r="A449" s="1" t="s">
        <v>4</v>
      </c>
      <c r="B449" s="1" t="s">
        <v>5</v>
      </c>
      <c r="C449" s="91">
        <v>15</v>
      </c>
      <c r="D449" s="92">
        <v>2029</v>
      </c>
      <c r="E449" s="93">
        <v>0</v>
      </c>
      <c r="F449" s="42">
        <v>0</v>
      </c>
      <c r="G449" s="42">
        <v>0</v>
      </c>
      <c r="H449" s="42">
        <v>0</v>
      </c>
      <c r="I449" s="42">
        <v>0</v>
      </c>
      <c r="J449" s="42">
        <v>0</v>
      </c>
      <c r="K449" s="42">
        <v>0</v>
      </c>
      <c r="L449" s="42">
        <v>0</v>
      </c>
      <c r="M449" s="42">
        <v>0</v>
      </c>
      <c r="N449" s="42">
        <v>0</v>
      </c>
      <c r="O449" s="42">
        <v>0</v>
      </c>
      <c r="P449" s="42">
        <v>0</v>
      </c>
      <c r="Q449" s="42">
        <v>0</v>
      </c>
      <c r="R449" s="42">
        <v>0</v>
      </c>
      <c r="S449" s="42">
        <v>0</v>
      </c>
      <c r="T449" s="42">
        <v>0</v>
      </c>
      <c r="U449" s="42">
        <v>0</v>
      </c>
      <c r="V449" s="42">
        <v>0</v>
      </c>
      <c r="W449" s="42">
        <v>0</v>
      </c>
      <c r="X449" s="42">
        <v>0</v>
      </c>
      <c r="Y449" s="42">
        <v>0</v>
      </c>
    </row>
    <row r="450" spans="1:25" x14ac:dyDescent="0.25">
      <c r="A450" s="1" t="s">
        <v>4</v>
      </c>
      <c r="B450" s="1" t="s">
        <v>5</v>
      </c>
      <c r="C450" s="91">
        <v>15</v>
      </c>
      <c r="D450" s="92">
        <v>2030</v>
      </c>
      <c r="E450" s="93">
        <v>0</v>
      </c>
      <c r="F450" s="42">
        <v>0</v>
      </c>
      <c r="G450" s="42">
        <v>0</v>
      </c>
      <c r="H450" s="42">
        <v>0</v>
      </c>
      <c r="I450" s="42">
        <v>0</v>
      </c>
      <c r="J450" s="42">
        <v>0</v>
      </c>
      <c r="K450" s="42">
        <v>0</v>
      </c>
      <c r="L450" s="42">
        <v>0</v>
      </c>
      <c r="M450" s="42">
        <v>0</v>
      </c>
      <c r="N450" s="42">
        <v>0</v>
      </c>
      <c r="O450" s="42">
        <v>0</v>
      </c>
      <c r="P450" s="42">
        <v>0</v>
      </c>
      <c r="Q450" s="42">
        <v>0</v>
      </c>
      <c r="R450" s="42">
        <v>0</v>
      </c>
      <c r="S450" s="42">
        <v>0</v>
      </c>
      <c r="T450" s="42">
        <v>0</v>
      </c>
      <c r="U450" s="42">
        <v>0</v>
      </c>
      <c r="V450" s="42">
        <v>0</v>
      </c>
      <c r="W450" s="42">
        <v>0</v>
      </c>
      <c r="X450" s="42">
        <v>0</v>
      </c>
      <c r="Y450" s="42">
        <v>0</v>
      </c>
    </row>
    <row r="451" spans="1:25" x14ac:dyDescent="0.25">
      <c r="A451" s="1" t="s">
        <v>4</v>
      </c>
      <c r="B451" s="1" t="s">
        <v>5</v>
      </c>
      <c r="C451" s="91">
        <v>15</v>
      </c>
      <c r="D451" s="92">
        <v>2031</v>
      </c>
      <c r="E451" s="93">
        <v>0</v>
      </c>
      <c r="F451" s="42">
        <v>0</v>
      </c>
      <c r="G451" s="42">
        <v>0</v>
      </c>
      <c r="H451" s="42">
        <v>0</v>
      </c>
      <c r="I451" s="42">
        <v>0</v>
      </c>
      <c r="J451" s="42">
        <v>0</v>
      </c>
      <c r="K451" s="42">
        <v>0</v>
      </c>
      <c r="L451" s="42">
        <v>0</v>
      </c>
      <c r="M451" s="42">
        <v>0</v>
      </c>
      <c r="N451" s="42">
        <v>0</v>
      </c>
      <c r="O451" s="42">
        <v>0</v>
      </c>
      <c r="P451" s="42">
        <v>0</v>
      </c>
      <c r="Q451" s="42">
        <v>0</v>
      </c>
      <c r="R451" s="42">
        <v>0</v>
      </c>
      <c r="S451" s="42">
        <v>0</v>
      </c>
      <c r="T451" s="42">
        <v>0</v>
      </c>
      <c r="U451" s="42">
        <v>0</v>
      </c>
      <c r="V451" s="42">
        <v>0</v>
      </c>
      <c r="W451" s="42">
        <v>0</v>
      </c>
      <c r="X451" s="42">
        <v>0</v>
      </c>
      <c r="Y451" s="42">
        <v>0</v>
      </c>
    </row>
    <row r="452" spans="1:25" x14ac:dyDescent="0.25">
      <c r="A452" s="1" t="s">
        <v>4</v>
      </c>
      <c r="B452" s="1" t="s">
        <v>5</v>
      </c>
      <c r="C452" s="91">
        <v>15</v>
      </c>
      <c r="D452" s="92">
        <v>2032</v>
      </c>
      <c r="E452" s="93">
        <v>0</v>
      </c>
      <c r="F452" s="42">
        <v>0</v>
      </c>
      <c r="G452" s="42">
        <v>0</v>
      </c>
      <c r="H452" s="42">
        <v>0</v>
      </c>
      <c r="I452" s="42">
        <v>0</v>
      </c>
      <c r="J452" s="42">
        <v>0</v>
      </c>
      <c r="K452" s="42">
        <v>0</v>
      </c>
      <c r="L452" s="42">
        <v>0</v>
      </c>
      <c r="M452" s="42">
        <v>0</v>
      </c>
      <c r="N452" s="42">
        <v>0</v>
      </c>
      <c r="O452" s="42">
        <v>0</v>
      </c>
      <c r="P452" s="42">
        <v>0</v>
      </c>
      <c r="Q452" s="42">
        <v>0</v>
      </c>
      <c r="R452" s="42">
        <v>0</v>
      </c>
      <c r="S452" s="42">
        <v>0</v>
      </c>
      <c r="T452" s="42">
        <v>0</v>
      </c>
      <c r="U452" s="42">
        <v>0</v>
      </c>
      <c r="V452" s="42">
        <v>0</v>
      </c>
      <c r="W452" s="42">
        <v>0</v>
      </c>
      <c r="X452" s="42">
        <v>0</v>
      </c>
      <c r="Y452" s="42">
        <v>0</v>
      </c>
    </row>
    <row r="453" spans="1:25" x14ac:dyDescent="0.25">
      <c r="A453" s="1" t="s">
        <v>4</v>
      </c>
      <c r="B453" s="1" t="s">
        <v>5</v>
      </c>
      <c r="C453" s="91">
        <v>15</v>
      </c>
      <c r="D453" s="92">
        <v>2033</v>
      </c>
      <c r="E453" s="93">
        <v>0</v>
      </c>
      <c r="F453" s="42">
        <v>0</v>
      </c>
      <c r="G453" s="42">
        <v>0</v>
      </c>
      <c r="H453" s="42">
        <v>0</v>
      </c>
      <c r="I453" s="42">
        <v>0</v>
      </c>
      <c r="J453" s="42">
        <v>0</v>
      </c>
      <c r="K453" s="42">
        <v>0</v>
      </c>
      <c r="L453" s="42">
        <v>0</v>
      </c>
      <c r="M453" s="42">
        <v>0</v>
      </c>
      <c r="N453" s="42">
        <v>0</v>
      </c>
      <c r="O453" s="42">
        <v>0</v>
      </c>
      <c r="P453" s="42">
        <v>0</v>
      </c>
      <c r="Q453" s="42">
        <v>0</v>
      </c>
      <c r="R453" s="42">
        <v>0</v>
      </c>
      <c r="S453" s="42">
        <v>0</v>
      </c>
      <c r="T453" s="42">
        <v>0</v>
      </c>
      <c r="U453" s="42">
        <v>0</v>
      </c>
      <c r="V453" s="42">
        <v>0</v>
      </c>
      <c r="W453" s="42">
        <v>0</v>
      </c>
      <c r="X453" s="42">
        <v>0</v>
      </c>
      <c r="Y453" s="42">
        <v>0</v>
      </c>
    </row>
    <row r="454" spans="1:25" x14ac:dyDescent="0.25">
      <c r="A454" s="1" t="s">
        <v>4</v>
      </c>
      <c r="B454" s="1" t="s">
        <v>5</v>
      </c>
      <c r="C454" s="91">
        <v>15</v>
      </c>
      <c r="D454" s="92">
        <v>2034</v>
      </c>
      <c r="E454" s="93">
        <v>0</v>
      </c>
      <c r="F454" s="42">
        <v>0</v>
      </c>
      <c r="G454" s="42">
        <v>0</v>
      </c>
      <c r="H454" s="42">
        <v>0</v>
      </c>
      <c r="I454" s="42">
        <v>0</v>
      </c>
      <c r="J454" s="42">
        <v>0</v>
      </c>
      <c r="K454" s="42">
        <v>0</v>
      </c>
      <c r="L454" s="42">
        <v>0</v>
      </c>
      <c r="M454" s="42">
        <v>0</v>
      </c>
      <c r="N454" s="42">
        <v>0</v>
      </c>
      <c r="O454" s="42">
        <v>0</v>
      </c>
      <c r="P454" s="42">
        <v>0</v>
      </c>
      <c r="Q454" s="42">
        <v>0</v>
      </c>
      <c r="R454" s="42">
        <v>0</v>
      </c>
      <c r="S454" s="42">
        <v>0</v>
      </c>
      <c r="T454" s="42">
        <v>0</v>
      </c>
      <c r="U454" s="42">
        <v>0</v>
      </c>
      <c r="V454" s="42">
        <v>0</v>
      </c>
      <c r="W454" s="42">
        <v>0</v>
      </c>
      <c r="X454" s="42">
        <v>0</v>
      </c>
      <c r="Y454" s="42">
        <v>0</v>
      </c>
    </row>
    <row r="455" spans="1:25" x14ac:dyDescent="0.25">
      <c r="A455" s="1" t="s">
        <v>4</v>
      </c>
      <c r="B455" s="1" t="s">
        <v>5</v>
      </c>
      <c r="C455" s="91">
        <v>15</v>
      </c>
      <c r="D455" s="92">
        <v>2035</v>
      </c>
      <c r="E455" s="93">
        <v>0</v>
      </c>
      <c r="F455" s="42">
        <v>0</v>
      </c>
      <c r="G455" s="42">
        <v>0</v>
      </c>
      <c r="H455" s="42">
        <v>0</v>
      </c>
      <c r="I455" s="42">
        <v>0</v>
      </c>
      <c r="J455" s="42">
        <v>0</v>
      </c>
      <c r="K455" s="42">
        <v>0</v>
      </c>
      <c r="L455" s="42">
        <v>0</v>
      </c>
      <c r="M455" s="42">
        <v>0</v>
      </c>
      <c r="N455" s="42">
        <v>0</v>
      </c>
      <c r="O455" s="42">
        <v>0</v>
      </c>
      <c r="P455" s="42">
        <v>0</v>
      </c>
      <c r="Q455" s="42">
        <v>0</v>
      </c>
      <c r="R455" s="42">
        <v>0</v>
      </c>
      <c r="S455" s="42">
        <v>0</v>
      </c>
      <c r="T455" s="42">
        <v>0</v>
      </c>
      <c r="U455" s="42">
        <v>0</v>
      </c>
      <c r="V455" s="42">
        <v>0</v>
      </c>
      <c r="W455" s="42">
        <v>0</v>
      </c>
      <c r="X455" s="42">
        <v>0</v>
      </c>
      <c r="Y455" s="42">
        <v>0</v>
      </c>
    </row>
    <row r="456" spans="1:25" x14ac:dyDescent="0.25">
      <c r="A456" s="1" t="s">
        <v>4</v>
      </c>
      <c r="B456" s="1" t="s">
        <v>5</v>
      </c>
      <c r="C456" s="91">
        <v>15</v>
      </c>
      <c r="D456" s="92">
        <v>2036</v>
      </c>
      <c r="E456" s="93">
        <v>0</v>
      </c>
      <c r="F456" s="42">
        <v>0</v>
      </c>
      <c r="G456" s="42">
        <v>0</v>
      </c>
      <c r="H456" s="42">
        <v>0</v>
      </c>
      <c r="I456" s="42">
        <v>0</v>
      </c>
      <c r="J456" s="42">
        <v>0</v>
      </c>
      <c r="K456" s="42">
        <v>0</v>
      </c>
      <c r="L456" s="42">
        <v>0</v>
      </c>
      <c r="M456" s="42">
        <v>0</v>
      </c>
      <c r="N456" s="42">
        <v>0</v>
      </c>
      <c r="O456" s="42">
        <v>0</v>
      </c>
      <c r="P456" s="42">
        <v>0</v>
      </c>
      <c r="Q456" s="42">
        <v>0</v>
      </c>
      <c r="R456" s="42">
        <v>0</v>
      </c>
      <c r="S456" s="42">
        <v>0</v>
      </c>
      <c r="T456" s="42">
        <v>0</v>
      </c>
      <c r="U456" s="42">
        <v>0</v>
      </c>
      <c r="V456" s="42">
        <v>0</v>
      </c>
      <c r="W456" s="42">
        <v>0</v>
      </c>
      <c r="X456" s="42">
        <v>0</v>
      </c>
      <c r="Y456" s="42">
        <v>0</v>
      </c>
    </row>
    <row r="457" spans="1:25" x14ac:dyDescent="0.25">
      <c r="A457" s="1" t="s">
        <v>4</v>
      </c>
      <c r="B457" s="1" t="s">
        <v>5</v>
      </c>
      <c r="C457" s="91">
        <v>15</v>
      </c>
      <c r="D457" s="92">
        <v>2037</v>
      </c>
      <c r="E457" s="93">
        <v>0</v>
      </c>
      <c r="F457" s="42">
        <v>0</v>
      </c>
      <c r="G457" s="42">
        <v>0</v>
      </c>
      <c r="H457" s="42">
        <v>0</v>
      </c>
      <c r="I457" s="42">
        <v>0</v>
      </c>
      <c r="J457" s="42">
        <v>0</v>
      </c>
      <c r="K457" s="42">
        <v>0</v>
      </c>
      <c r="L457" s="42">
        <v>0</v>
      </c>
      <c r="M457" s="42">
        <v>0</v>
      </c>
      <c r="N457" s="42">
        <v>0</v>
      </c>
      <c r="O457" s="42">
        <v>0</v>
      </c>
      <c r="P457" s="42">
        <v>0</v>
      </c>
      <c r="Q457" s="42">
        <v>0</v>
      </c>
      <c r="R457" s="42">
        <v>0</v>
      </c>
      <c r="S457" s="42">
        <v>0</v>
      </c>
      <c r="T457" s="42">
        <v>0</v>
      </c>
      <c r="U457" s="42">
        <v>0</v>
      </c>
      <c r="V457" s="42">
        <v>0</v>
      </c>
      <c r="W457" s="42">
        <v>0</v>
      </c>
      <c r="X457" s="42">
        <v>0</v>
      </c>
      <c r="Y457" s="42">
        <v>0</v>
      </c>
    </row>
    <row r="458" spans="1:25" x14ac:dyDescent="0.25">
      <c r="A458" s="1" t="s">
        <v>4</v>
      </c>
      <c r="B458" s="1" t="s">
        <v>5</v>
      </c>
      <c r="C458" s="91">
        <v>15</v>
      </c>
      <c r="D458" s="92">
        <v>2038</v>
      </c>
      <c r="E458" s="93">
        <v>0</v>
      </c>
      <c r="F458" s="42">
        <v>0</v>
      </c>
      <c r="G458" s="42">
        <v>0</v>
      </c>
      <c r="H458" s="42">
        <v>0</v>
      </c>
      <c r="I458" s="42">
        <v>0</v>
      </c>
      <c r="J458" s="42">
        <v>0</v>
      </c>
      <c r="K458" s="42">
        <v>0</v>
      </c>
      <c r="L458" s="42">
        <v>0</v>
      </c>
      <c r="M458" s="42">
        <v>0</v>
      </c>
      <c r="N458" s="42">
        <v>0</v>
      </c>
      <c r="O458" s="42">
        <v>0</v>
      </c>
      <c r="P458" s="42">
        <v>0</v>
      </c>
      <c r="Q458" s="42">
        <v>0</v>
      </c>
      <c r="R458" s="42">
        <v>0</v>
      </c>
      <c r="S458" s="42">
        <v>0</v>
      </c>
      <c r="T458" s="42">
        <v>0</v>
      </c>
      <c r="U458" s="42">
        <v>0</v>
      </c>
      <c r="V458" s="42">
        <v>0</v>
      </c>
      <c r="W458" s="42">
        <v>0</v>
      </c>
      <c r="X458" s="42">
        <v>0</v>
      </c>
      <c r="Y458" s="42">
        <v>0</v>
      </c>
    </row>
    <row r="459" spans="1:25" x14ac:dyDescent="0.25">
      <c r="A459" s="1" t="s">
        <v>4</v>
      </c>
      <c r="B459" s="1" t="s">
        <v>5</v>
      </c>
      <c r="C459" s="91">
        <v>15</v>
      </c>
      <c r="D459" s="92">
        <v>2039</v>
      </c>
      <c r="E459" s="93">
        <v>0</v>
      </c>
      <c r="F459" s="42">
        <v>0</v>
      </c>
      <c r="G459" s="42">
        <v>0</v>
      </c>
      <c r="H459" s="42">
        <v>0</v>
      </c>
      <c r="I459" s="42">
        <v>0</v>
      </c>
      <c r="J459" s="42">
        <v>0</v>
      </c>
      <c r="K459" s="42">
        <v>0</v>
      </c>
      <c r="L459" s="42">
        <v>0</v>
      </c>
      <c r="M459" s="42">
        <v>0</v>
      </c>
      <c r="N459" s="42">
        <v>0</v>
      </c>
      <c r="O459" s="42">
        <v>0</v>
      </c>
      <c r="P459" s="42">
        <v>0</v>
      </c>
      <c r="Q459" s="42">
        <v>0</v>
      </c>
      <c r="R459" s="42">
        <v>0</v>
      </c>
      <c r="S459" s="42">
        <v>0</v>
      </c>
      <c r="T459" s="42">
        <v>0</v>
      </c>
      <c r="U459" s="42">
        <v>0</v>
      </c>
      <c r="V459" s="42">
        <v>0</v>
      </c>
      <c r="W459" s="42">
        <v>0</v>
      </c>
      <c r="X459" s="42">
        <v>0</v>
      </c>
      <c r="Y459" s="42">
        <v>0</v>
      </c>
    </row>
    <row r="460" spans="1:25" x14ac:dyDescent="0.25">
      <c r="A460" s="1" t="s">
        <v>4</v>
      </c>
      <c r="B460" s="1" t="s">
        <v>5</v>
      </c>
      <c r="C460" s="91">
        <v>15</v>
      </c>
      <c r="D460" s="92">
        <v>2040</v>
      </c>
      <c r="E460" s="93">
        <v>0</v>
      </c>
      <c r="F460" s="42">
        <v>0</v>
      </c>
      <c r="G460" s="42">
        <v>0</v>
      </c>
      <c r="H460" s="42">
        <v>0</v>
      </c>
      <c r="I460" s="42">
        <v>0</v>
      </c>
      <c r="J460" s="42">
        <v>0</v>
      </c>
      <c r="K460" s="42">
        <v>0</v>
      </c>
      <c r="L460" s="42">
        <v>0</v>
      </c>
      <c r="M460" s="42">
        <v>0</v>
      </c>
      <c r="N460" s="42">
        <v>0</v>
      </c>
      <c r="O460" s="42">
        <v>0</v>
      </c>
      <c r="P460" s="42">
        <v>0</v>
      </c>
      <c r="Q460" s="42">
        <v>0</v>
      </c>
      <c r="R460" s="42">
        <v>0</v>
      </c>
      <c r="S460" s="42">
        <v>0</v>
      </c>
      <c r="T460" s="42">
        <v>0</v>
      </c>
      <c r="U460" s="42">
        <v>0</v>
      </c>
      <c r="V460" s="42">
        <v>0</v>
      </c>
      <c r="W460" s="42">
        <v>0</v>
      </c>
      <c r="X460" s="42">
        <v>0</v>
      </c>
      <c r="Y460" s="42">
        <v>0</v>
      </c>
    </row>
    <row r="461" spans="1:25" x14ac:dyDescent="0.25">
      <c r="A461" s="1" t="s">
        <v>4</v>
      </c>
      <c r="B461" s="1" t="s">
        <v>5</v>
      </c>
      <c r="C461" s="91">
        <v>15</v>
      </c>
      <c r="D461" s="92">
        <v>2041</v>
      </c>
      <c r="E461" s="93">
        <v>0</v>
      </c>
      <c r="F461" s="42">
        <v>0</v>
      </c>
      <c r="G461" s="42">
        <v>0</v>
      </c>
      <c r="H461" s="42">
        <v>0</v>
      </c>
      <c r="I461" s="42">
        <v>0</v>
      </c>
      <c r="J461" s="42">
        <v>0</v>
      </c>
      <c r="K461" s="42">
        <v>0</v>
      </c>
      <c r="L461" s="42">
        <v>0</v>
      </c>
      <c r="M461" s="42">
        <v>0</v>
      </c>
      <c r="N461" s="42">
        <v>0</v>
      </c>
      <c r="O461" s="42">
        <v>0</v>
      </c>
      <c r="P461" s="42">
        <v>0</v>
      </c>
      <c r="Q461" s="42">
        <v>0</v>
      </c>
      <c r="R461" s="42">
        <v>0</v>
      </c>
      <c r="S461" s="42">
        <v>0</v>
      </c>
      <c r="T461" s="42">
        <v>0</v>
      </c>
      <c r="U461" s="42">
        <v>0</v>
      </c>
      <c r="V461" s="42">
        <v>0</v>
      </c>
      <c r="W461" s="42">
        <v>0</v>
      </c>
      <c r="X461" s="42">
        <v>0</v>
      </c>
      <c r="Y461" s="42">
        <v>0</v>
      </c>
    </row>
    <row r="462" spans="1:25" x14ac:dyDescent="0.25">
      <c r="A462" s="1" t="s">
        <v>4</v>
      </c>
      <c r="B462" s="1" t="s">
        <v>5</v>
      </c>
      <c r="C462" s="91">
        <v>15</v>
      </c>
      <c r="D462" s="92">
        <v>2042</v>
      </c>
      <c r="E462" s="93">
        <v>0</v>
      </c>
      <c r="F462" s="42">
        <v>0</v>
      </c>
      <c r="G462" s="42">
        <v>0</v>
      </c>
      <c r="H462" s="42">
        <v>0</v>
      </c>
      <c r="I462" s="42">
        <v>0</v>
      </c>
      <c r="J462" s="42">
        <v>0</v>
      </c>
      <c r="K462" s="42">
        <v>0</v>
      </c>
      <c r="L462" s="42">
        <v>0</v>
      </c>
      <c r="M462" s="42">
        <v>0</v>
      </c>
      <c r="N462" s="42">
        <v>0</v>
      </c>
      <c r="O462" s="42">
        <v>0</v>
      </c>
      <c r="P462" s="42">
        <v>0</v>
      </c>
      <c r="Q462" s="42">
        <v>0</v>
      </c>
      <c r="R462" s="42">
        <v>0</v>
      </c>
      <c r="S462" s="42">
        <v>0</v>
      </c>
      <c r="T462" s="42">
        <v>0</v>
      </c>
      <c r="U462" s="42">
        <v>0</v>
      </c>
      <c r="V462" s="42">
        <v>0</v>
      </c>
      <c r="W462" s="42">
        <v>0</v>
      </c>
      <c r="X462" s="42">
        <v>0</v>
      </c>
      <c r="Y462" s="42">
        <v>0</v>
      </c>
    </row>
    <row r="463" spans="1:25" x14ac:dyDescent="0.25">
      <c r="A463" s="1" t="s">
        <v>4</v>
      </c>
      <c r="B463" s="1" t="s">
        <v>5</v>
      </c>
      <c r="C463" s="91">
        <v>15</v>
      </c>
      <c r="D463" s="92">
        <v>2043</v>
      </c>
      <c r="E463" s="93">
        <v>0</v>
      </c>
      <c r="F463" s="42">
        <v>0</v>
      </c>
      <c r="G463" s="42">
        <v>0</v>
      </c>
      <c r="H463" s="42">
        <v>0</v>
      </c>
      <c r="I463" s="42">
        <v>0</v>
      </c>
      <c r="J463" s="42">
        <v>0</v>
      </c>
      <c r="K463" s="42">
        <v>0</v>
      </c>
      <c r="L463" s="42">
        <v>0</v>
      </c>
      <c r="M463" s="42">
        <v>0</v>
      </c>
      <c r="N463" s="42">
        <v>0</v>
      </c>
      <c r="O463" s="42">
        <v>0</v>
      </c>
      <c r="P463" s="42">
        <v>0</v>
      </c>
      <c r="Q463" s="42">
        <v>0</v>
      </c>
      <c r="R463" s="42">
        <v>0</v>
      </c>
      <c r="S463" s="42">
        <v>0</v>
      </c>
      <c r="T463" s="42">
        <v>0</v>
      </c>
      <c r="U463" s="42">
        <v>0</v>
      </c>
      <c r="V463" s="42">
        <v>0</v>
      </c>
      <c r="W463" s="42">
        <v>0</v>
      </c>
      <c r="X463" s="42">
        <v>0</v>
      </c>
      <c r="Y463" s="42">
        <v>0</v>
      </c>
    </row>
    <row r="464" spans="1:25" x14ac:dyDescent="0.25">
      <c r="A464" s="1" t="s">
        <v>4</v>
      </c>
      <c r="B464" s="1" t="s">
        <v>5</v>
      </c>
      <c r="C464" s="91">
        <v>15</v>
      </c>
      <c r="D464" s="92">
        <v>2044</v>
      </c>
      <c r="E464" s="93">
        <v>0</v>
      </c>
      <c r="F464" s="42">
        <v>0</v>
      </c>
      <c r="G464" s="42">
        <v>0</v>
      </c>
      <c r="H464" s="42">
        <v>0</v>
      </c>
      <c r="I464" s="42">
        <v>0</v>
      </c>
      <c r="J464" s="42">
        <v>0</v>
      </c>
      <c r="K464" s="42">
        <v>0</v>
      </c>
      <c r="L464" s="42">
        <v>0</v>
      </c>
      <c r="M464" s="42">
        <v>0</v>
      </c>
      <c r="N464" s="42">
        <v>0</v>
      </c>
      <c r="O464" s="42">
        <v>0</v>
      </c>
      <c r="P464" s="42">
        <v>0</v>
      </c>
      <c r="Q464" s="42">
        <v>0</v>
      </c>
      <c r="R464" s="42">
        <v>0</v>
      </c>
      <c r="S464" s="42">
        <v>0</v>
      </c>
      <c r="T464" s="42">
        <v>0</v>
      </c>
      <c r="U464" s="42">
        <v>0</v>
      </c>
      <c r="V464" s="42">
        <v>0</v>
      </c>
      <c r="W464" s="42">
        <v>0</v>
      </c>
      <c r="X464" s="42">
        <v>0</v>
      </c>
      <c r="Y464" s="42">
        <v>0</v>
      </c>
    </row>
    <row r="465" spans="1:25" x14ac:dyDescent="0.25">
      <c r="A465" s="1" t="s">
        <v>4</v>
      </c>
      <c r="B465" s="1" t="s">
        <v>5</v>
      </c>
      <c r="C465" s="91">
        <v>15</v>
      </c>
      <c r="D465" s="92">
        <v>2045</v>
      </c>
      <c r="E465" s="93">
        <v>0</v>
      </c>
      <c r="F465" s="42">
        <v>0</v>
      </c>
      <c r="G465" s="42">
        <v>0</v>
      </c>
      <c r="H465" s="42">
        <v>0</v>
      </c>
      <c r="I465" s="42">
        <v>0</v>
      </c>
      <c r="J465" s="42">
        <v>0</v>
      </c>
      <c r="K465" s="42">
        <v>0</v>
      </c>
      <c r="L465" s="42">
        <v>0</v>
      </c>
      <c r="M465" s="42">
        <v>0</v>
      </c>
      <c r="N465" s="42">
        <v>0</v>
      </c>
      <c r="O465" s="42">
        <v>0</v>
      </c>
      <c r="P465" s="42">
        <v>0</v>
      </c>
      <c r="Q465" s="42">
        <v>0</v>
      </c>
      <c r="R465" s="42">
        <v>0</v>
      </c>
      <c r="S465" s="42">
        <v>0</v>
      </c>
      <c r="T465" s="42">
        <v>0</v>
      </c>
      <c r="U465" s="42">
        <v>0</v>
      </c>
      <c r="V465" s="42">
        <v>0</v>
      </c>
      <c r="W465" s="42">
        <v>0</v>
      </c>
      <c r="X465" s="42">
        <v>0</v>
      </c>
      <c r="Y465" s="42">
        <v>0</v>
      </c>
    </row>
    <row r="466" spans="1:25" x14ac:dyDescent="0.25">
      <c r="A466" s="1" t="s">
        <v>4</v>
      </c>
      <c r="B466" s="1" t="s">
        <v>5</v>
      </c>
      <c r="C466" s="91">
        <v>15</v>
      </c>
      <c r="D466" s="92">
        <v>2046</v>
      </c>
      <c r="E466" s="93">
        <v>0</v>
      </c>
      <c r="F466" s="42">
        <v>0</v>
      </c>
      <c r="G466" s="42">
        <v>0</v>
      </c>
      <c r="H466" s="42">
        <v>0</v>
      </c>
      <c r="I466" s="42">
        <v>0</v>
      </c>
      <c r="J466" s="42">
        <v>0</v>
      </c>
      <c r="K466" s="42">
        <v>0</v>
      </c>
      <c r="L466" s="42">
        <v>0</v>
      </c>
      <c r="M466" s="42">
        <v>0</v>
      </c>
      <c r="N466" s="42">
        <v>0</v>
      </c>
      <c r="O466" s="42">
        <v>0</v>
      </c>
      <c r="P466" s="42">
        <v>0</v>
      </c>
      <c r="Q466" s="42">
        <v>0</v>
      </c>
      <c r="R466" s="42">
        <v>0</v>
      </c>
      <c r="S466" s="42">
        <v>0</v>
      </c>
      <c r="T466" s="42">
        <v>0</v>
      </c>
      <c r="U466" s="42">
        <v>0</v>
      </c>
      <c r="V466" s="42">
        <v>0</v>
      </c>
      <c r="W466" s="42">
        <v>0</v>
      </c>
      <c r="X466" s="42">
        <v>0</v>
      </c>
      <c r="Y466" s="42">
        <v>0</v>
      </c>
    </row>
    <row r="467" spans="1:25" x14ac:dyDescent="0.25">
      <c r="A467" s="1" t="s">
        <v>4</v>
      </c>
      <c r="B467" s="1" t="s">
        <v>5</v>
      </c>
      <c r="C467" s="91">
        <v>15</v>
      </c>
      <c r="D467" s="92">
        <v>2047</v>
      </c>
      <c r="E467" s="93">
        <v>0</v>
      </c>
      <c r="F467" s="42">
        <v>0</v>
      </c>
      <c r="G467" s="42">
        <v>0</v>
      </c>
      <c r="H467" s="42">
        <v>0</v>
      </c>
      <c r="I467" s="42">
        <v>0</v>
      </c>
      <c r="J467" s="42">
        <v>0</v>
      </c>
      <c r="K467" s="42">
        <v>0</v>
      </c>
      <c r="L467" s="42">
        <v>0</v>
      </c>
      <c r="M467" s="42">
        <v>0</v>
      </c>
      <c r="N467" s="42">
        <v>0</v>
      </c>
      <c r="O467" s="42">
        <v>0</v>
      </c>
      <c r="P467" s="42">
        <v>0</v>
      </c>
      <c r="Q467" s="42">
        <v>0</v>
      </c>
      <c r="R467" s="42">
        <v>0</v>
      </c>
      <c r="S467" s="42">
        <v>0</v>
      </c>
      <c r="T467" s="42">
        <v>0</v>
      </c>
      <c r="U467" s="42">
        <v>0</v>
      </c>
      <c r="V467" s="42">
        <v>0</v>
      </c>
      <c r="W467" s="42">
        <v>0</v>
      </c>
      <c r="X467" s="42">
        <v>0</v>
      </c>
      <c r="Y467" s="42">
        <v>0</v>
      </c>
    </row>
    <row r="468" spans="1:25" x14ac:dyDescent="0.25">
      <c r="A468" s="1" t="s">
        <v>4</v>
      </c>
      <c r="B468" s="1" t="s">
        <v>5</v>
      </c>
      <c r="C468" s="91">
        <v>15</v>
      </c>
      <c r="D468" s="92">
        <v>2048</v>
      </c>
      <c r="E468" s="93">
        <v>0</v>
      </c>
      <c r="F468" s="42">
        <v>0</v>
      </c>
      <c r="G468" s="42">
        <v>0</v>
      </c>
      <c r="H468" s="42">
        <v>0</v>
      </c>
      <c r="I468" s="42">
        <v>0</v>
      </c>
      <c r="J468" s="42">
        <v>0</v>
      </c>
      <c r="K468" s="42">
        <v>0</v>
      </c>
      <c r="L468" s="42">
        <v>0</v>
      </c>
      <c r="M468" s="42">
        <v>0</v>
      </c>
      <c r="N468" s="42">
        <v>0</v>
      </c>
      <c r="O468" s="42">
        <v>0</v>
      </c>
      <c r="P468" s="42">
        <v>0</v>
      </c>
      <c r="Q468" s="42">
        <v>0</v>
      </c>
      <c r="R468" s="42">
        <v>0</v>
      </c>
      <c r="S468" s="42">
        <v>0</v>
      </c>
      <c r="T468" s="42">
        <v>0</v>
      </c>
      <c r="U468" s="42">
        <v>0</v>
      </c>
      <c r="V468" s="42">
        <v>0</v>
      </c>
      <c r="W468" s="42">
        <v>0</v>
      </c>
      <c r="X468" s="42">
        <v>0</v>
      </c>
      <c r="Y468" s="42">
        <v>0</v>
      </c>
    </row>
    <row r="469" spans="1:25" x14ac:dyDescent="0.25">
      <c r="A469" s="1" t="s">
        <v>4</v>
      </c>
      <c r="B469" s="1" t="s">
        <v>5</v>
      </c>
      <c r="C469" s="91">
        <v>15</v>
      </c>
      <c r="D469" s="92">
        <v>2049</v>
      </c>
      <c r="E469" s="93">
        <v>0</v>
      </c>
      <c r="F469" s="42">
        <v>0</v>
      </c>
      <c r="G469" s="42">
        <v>0</v>
      </c>
      <c r="H469" s="42">
        <v>0</v>
      </c>
      <c r="I469" s="42">
        <v>0</v>
      </c>
      <c r="J469" s="42">
        <v>0</v>
      </c>
      <c r="K469" s="42">
        <v>0</v>
      </c>
      <c r="L469" s="42">
        <v>0</v>
      </c>
      <c r="M469" s="42">
        <v>0</v>
      </c>
      <c r="N469" s="42">
        <v>0</v>
      </c>
      <c r="O469" s="42">
        <v>0</v>
      </c>
      <c r="P469" s="42">
        <v>0</v>
      </c>
      <c r="Q469" s="42">
        <v>0</v>
      </c>
      <c r="R469" s="42">
        <v>0</v>
      </c>
      <c r="S469" s="42">
        <v>0</v>
      </c>
      <c r="T469" s="42">
        <v>0</v>
      </c>
      <c r="U469" s="42">
        <v>0</v>
      </c>
      <c r="V469" s="42">
        <v>0</v>
      </c>
      <c r="W469" s="42">
        <v>0</v>
      </c>
      <c r="X469" s="42">
        <v>0</v>
      </c>
      <c r="Y469" s="42">
        <v>0</v>
      </c>
    </row>
    <row r="470" spans="1:25" x14ac:dyDescent="0.25">
      <c r="A470" s="1" t="s">
        <v>4</v>
      </c>
      <c r="B470" s="1" t="s">
        <v>5</v>
      </c>
      <c r="C470" s="91">
        <v>15</v>
      </c>
      <c r="D470" s="92">
        <v>2050</v>
      </c>
      <c r="E470" s="93">
        <v>0</v>
      </c>
      <c r="F470" s="42">
        <v>0</v>
      </c>
      <c r="G470" s="42">
        <v>0</v>
      </c>
      <c r="H470" s="42">
        <v>0</v>
      </c>
      <c r="I470" s="42">
        <v>0</v>
      </c>
      <c r="J470" s="42">
        <v>0</v>
      </c>
      <c r="K470" s="42">
        <v>0</v>
      </c>
      <c r="L470" s="42">
        <v>0</v>
      </c>
      <c r="M470" s="42">
        <v>0</v>
      </c>
      <c r="N470" s="42">
        <v>0</v>
      </c>
      <c r="O470" s="42">
        <v>0</v>
      </c>
      <c r="P470" s="42">
        <v>0</v>
      </c>
      <c r="Q470" s="42">
        <v>0</v>
      </c>
      <c r="R470" s="42">
        <v>0</v>
      </c>
      <c r="S470" s="42">
        <v>0</v>
      </c>
      <c r="T470" s="42">
        <v>0</v>
      </c>
      <c r="U470" s="42">
        <v>0</v>
      </c>
      <c r="V470" s="42">
        <v>0</v>
      </c>
      <c r="W470" s="42">
        <v>0</v>
      </c>
      <c r="X470" s="42">
        <v>0</v>
      </c>
      <c r="Y470" s="42">
        <v>0</v>
      </c>
    </row>
    <row r="471" spans="1:25" x14ac:dyDescent="0.25">
      <c r="A471" s="1" t="s">
        <v>4</v>
      </c>
      <c r="B471" s="1" t="s">
        <v>5</v>
      </c>
      <c r="C471" s="91">
        <v>15</v>
      </c>
      <c r="D471" s="92">
        <v>2051</v>
      </c>
      <c r="E471" s="93">
        <v>0</v>
      </c>
      <c r="F471" s="42">
        <v>0</v>
      </c>
      <c r="G471" s="42">
        <v>0</v>
      </c>
      <c r="H471" s="42">
        <v>0</v>
      </c>
      <c r="I471" s="42">
        <v>0</v>
      </c>
      <c r="J471" s="42">
        <v>0</v>
      </c>
      <c r="K471" s="42">
        <v>0</v>
      </c>
      <c r="L471" s="42">
        <v>0</v>
      </c>
      <c r="M471" s="42">
        <v>0</v>
      </c>
      <c r="N471" s="42">
        <v>0</v>
      </c>
      <c r="O471" s="42">
        <v>0</v>
      </c>
      <c r="P471" s="42">
        <v>0</v>
      </c>
      <c r="Q471" s="42">
        <v>0</v>
      </c>
      <c r="R471" s="42">
        <v>0</v>
      </c>
      <c r="S471" s="42">
        <v>0</v>
      </c>
      <c r="T471" s="42">
        <v>0</v>
      </c>
      <c r="U471" s="42">
        <v>0</v>
      </c>
      <c r="V471" s="42">
        <v>0</v>
      </c>
      <c r="W471" s="42">
        <v>0</v>
      </c>
      <c r="X471" s="42">
        <v>0</v>
      </c>
      <c r="Y471" s="42">
        <v>0</v>
      </c>
    </row>
    <row r="472" spans="1:25" x14ac:dyDescent="0.25">
      <c r="A472" s="1" t="s">
        <v>4</v>
      </c>
      <c r="B472" s="1" t="s">
        <v>5</v>
      </c>
      <c r="C472" s="91">
        <v>15</v>
      </c>
      <c r="D472" s="92">
        <v>2052</v>
      </c>
      <c r="E472" s="93">
        <v>0</v>
      </c>
      <c r="F472" s="42">
        <v>0</v>
      </c>
      <c r="G472" s="42">
        <v>0</v>
      </c>
      <c r="H472" s="42">
        <v>0</v>
      </c>
      <c r="I472" s="42">
        <v>0</v>
      </c>
      <c r="J472" s="42">
        <v>0</v>
      </c>
      <c r="K472" s="42">
        <v>0</v>
      </c>
      <c r="L472" s="42">
        <v>0</v>
      </c>
      <c r="M472" s="42">
        <v>0</v>
      </c>
      <c r="N472" s="42">
        <v>0</v>
      </c>
      <c r="O472" s="42">
        <v>0</v>
      </c>
      <c r="P472" s="42">
        <v>0</v>
      </c>
      <c r="Q472" s="42">
        <v>0</v>
      </c>
      <c r="R472" s="42">
        <v>0</v>
      </c>
      <c r="S472" s="42">
        <v>0</v>
      </c>
      <c r="T472" s="42">
        <v>0</v>
      </c>
      <c r="U472" s="42">
        <v>0</v>
      </c>
      <c r="V472" s="42">
        <v>0</v>
      </c>
      <c r="W472" s="42">
        <v>0</v>
      </c>
      <c r="X472" s="42">
        <v>0</v>
      </c>
      <c r="Y472" s="42">
        <v>0</v>
      </c>
    </row>
    <row r="473" spans="1:25" x14ac:dyDescent="0.25">
      <c r="A473" s="1" t="s">
        <v>4</v>
      </c>
      <c r="B473" s="1" t="s">
        <v>5</v>
      </c>
      <c r="C473" s="91">
        <v>15</v>
      </c>
      <c r="D473" s="92">
        <v>2053</v>
      </c>
      <c r="E473" s="93">
        <v>0</v>
      </c>
      <c r="F473" s="42">
        <v>0</v>
      </c>
      <c r="G473" s="42">
        <v>0</v>
      </c>
      <c r="H473" s="42">
        <v>0</v>
      </c>
      <c r="I473" s="42">
        <v>0</v>
      </c>
      <c r="J473" s="42">
        <v>0</v>
      </c>
      <c r="K473" s="42">
        <v>0</v>
      </c>
      <c r="L473" s="42">
        <v>0</v>
      </c>
      <c r="M473" s="42">
        <v>0</v>
      </c>
      <c r="N473" s="42">
        <v>0</v>
      </c>
      <c r="O473" s="42">
        <v>0</v>
      </c>
      <c r="P473" s="42">
        <v>0</v>
      </c>
      <c r="Q473" s="42">
        <v>0</v>
      </c>
      <c r="R473" s="42">
        <v>0</v>
      </c>
      <c r="S473" s="42">
        <v>0</v>
      </c>
      <c r="T473" s="42">
        <v>0</v>
      </c>
      <c r="U473" s="42">
        <v>0</v>
      </c>
      <c r="V473" s="42">
        <v>0</v>
      </c>
      <c r="W473" s="42">
        <v>0</v>
      </c>
      <c r="X473" s="42">
        <v>0</v>
      </c>
      <c r="Y473" s="42">
        <v>0</v>
      </c>
    </row>
    <row r="474" spans="1:25" x14ac:dyDescent="0.25">
      <c r="A474" s="1" t="s">
        <v>4</v>
      </c>
      <c r="B474" s="1" t="s">
        <v>5</v>
      </c>
      <c r="C474" s="91">
        <v>15</v>
      </c>
      <c r="D474" s="92">
        <v>2054</v>
      </c>
      <c r="E474" s="93">
        <v>0</v>
      </c>
      <c r="F474" s="42">
        <v>0</v>
      </c>
      <c r="G474" s="42">
        <v>0</v>
      </c>
      <c r="H474" s="42">
        <v>0</v>
      </c>
      <c r="I474" s="42">
        <v>0</v>
      </c>
      <c r="J474" s="42">
        <v>0</v>
      </c>
      <c r="K474" s="42">
        <v>0</v>
      </c>
      <c r="L474" s="42">
        <v>0</v>
      </c>
      <c r="M474" s="42">
        <v>0</v>
      </c>
      <c r="N474" s="42">
        <v>0</v>
      </c>
      <c r="O474" s="42">
        <v>0</v>
      </c>
      <c r="P474" s="42">
        <v>0</v>
      </c>
      <c r="Q474" s="42">
        <v>0</v>
      </c>
      <c r="R474" s="42">
        <v>0</v>
      </c>
      <c r="S474" s="42">
        <v>0</v>
      </c>
      <c r="T474" s="42">
        <v>0</v>
      </c>
      <c r="U474" s="42">
        <v>0</v>
      </c>
      <c r="V474" s="42">
        <v>0</v>
      </c>
      <c r="W474" s="42">
        <v>0</v>
      </c>
      <c r="X474" s="42">
        <v>0</v>
      </c>
      <c r="Y474" s="42">
        <v>0</v>
      </c>
    </row>
    <row r="475" spans="1:25" x14ac:dyDescent="0.25">
      <c r="A475" s="1" t="s">
        <v>4</v>
      </c>
      <c r="B475" s="1" t="s">
        <v>5</v>
      </c>
      <c r="C475" s="91">
        <v>15</v>
      </c>
      <c r="D475" s="92">
        <v>2055</v>
      </c>
      <c r="E475" s="93">
        <v>0</v>
      </c>
      <c r="F475" s="42">
        <v>0</v>
      </c>
      <c r="G475" s="42">
        <v>0</v>
      </c>
      <c r="H475" s="42">
        <v>0</v>
      </c>
      <c r="I475" s="42">
        <v>0</v>
      </c>
      <c r="J475" s="42">
        <v>0</v>
      </c>
      <c r="K475" s="42">
        <v>0</v>
      </c>
      <c r="L475" s="42">
        <v>0</v>
      </c>
      <c r="M475" s="42">
        <v>0</v>
      </c>
      <c r="N475" s="42">
        <v>0</v>
      </c>
      <c r="O475" s="42">
        <v>0</v>
      </c>
      <c r="P475" s="42">
        <v>0</v>
      </c>
      <c r="Q475" s="42">
        <v>0</v>
      </c>
      <c r="R475" s="42">
        <v>0</v>
      </c>
      <c r="S475" s="42">
        <v>0</v>
      </c>
      <c r="T475" s="42">
        <v>0</v>
      </c>
      <c r="U475" s="42">
        <v>0</v>
      </c>
      <c r="V475" s="42">
        <v>0</v>
      </c>
      <c r="W475" s="42">
        <v>0</v>
      </c>
      <c r="X475" s="42">
        <v>0</v>
      </c>
      <c r="Y475" s="42">
        <v>0</v>
      </c>
    </row>
    <row r="476" spans="1:25" x14ac:dyDescent="0.25">
      <c r="A476" s="1" t="s">
        <v>4</v>
      </c>
      <c r="B476" s="1" t="s">
        <v>5</v>
      </c>
      <c r="C476" s="91">
        <v>15</v>
      </c>
      <c r="D476" s="92">
        <v>2056</v>
      </c>
      <c r="E476" s="93">
        <v>0</v>
      </c>
      <c r="F476" s="42">
        <v>0</v>
      </c>
      <c r="G476" s="42">
        <v>0</v>
      </c>
      <c r="H476" s="42">
        <v>0</v>
      </c>
      <c r="I476" s="42">
        <v>0</v>
      </c>
      <c r="J476" s="42">
        <v>0</v>
      </c>
      <c r="K476" s="42">
        <v>0</v>
      </c>
      <c r="L476" s="42">
        <v>0</v>
      </c>
      <c r="M476" s="42">
        <v>0</v>
      </c>
      <c r="N476" s="42">
        <v>0</v>
      </c>
      <c r="O476" s="42">
        <v>0</v>
      </c>
      <c r="P476" s="42">
        <v>0</v>
      </c>
      <c r="Q476" s="42">
        <v>0</v>
      </c>
      <c r="R476" s="42">
        <v>0</v>
      </c>
      <c r="S476" s="42">
        <v>0</v>
      </c>
      <c r="T476" s="42">
        <v>0</v>
      </c>
      <c r="U476" s="42">
        <v>0</v>
      </c>
      <c r="V476" s="42">
        <v>0</v>
      </c>
      <c r="W476" s="42">
        <v>0</v>
      </c>
      <c r="X476" s="42">
        <v>0</v>
      </c>
      <c r="Y476" s="42">
        <v>0</v>
      </c>
    </row>
    <row r="477" spans="1:25" x14ac:dyDescent="0.25">
      <c r="A477" s="1" t="s">
        <v>4</v>
      </c>
      <c r="B477" s="1" t="s">
        <v>5</v>
      </c>
      <c r="C477" s="91">
        <v>15</v>
      </c>
      <c r="D477" s="92">
        <v>2057</v>
      </c>
      <c r="E477" s="93">
        <v>0</v>
      </c>
      <c r="F477" s="42">
        <v>0</v>
      </c>
      <c r="G477" s="42">
        <v>0</v>
      </c>
      <c r="H477" s="42">
        <v>0</v>
      </c>
      <c r="I477" s="42">
        <v>0</v>
      </c>
      <c r="J477" s="42">
        <v>0</v>
      </c>
      <c r="K477" s="42">
        <v>0</v>
      </c>
      <c r="L477" s="42">
        <v>0</v>
      </c>
      <c r="M477" s="42">
        <v>0</v>
      </c>
      <c r="N477" s="42">
        <v>0</v>
      </c>
      <c r="O477" s="42">
        <v>0</v>
      </c>
      <c r="P477" s="42">
        <v>0</v>
      </c>
      <c r="Q477" s="42">
        <v>0</v>
      </c>
      <c r="R477" s="42">
        <v>0</v>
      </c>
      <c r="S477" s="42">
        <v>0</v>
      </c>
      <c r="T477" s="42">
        <v>0</v>
      </c>
      <c r="U477" s="42">
        <v>0</v>
      </c>
      <c r="V477" s="42">
        <v>0</v>
      </c>
      <c r="W477" s="42">
        <v>0</v>
      </c>
      <c r="X477" s="42">
        <v>0</v>
      </c>
      <c r="Y477" s="42">
        <v>0</v>
      </c>
    </row>
    <row r="478" spans="1:25" x14ac:dyDescent="0.25">
      <c r="A478" s="1" t="s">
        <v>4</v>
      </c>
      <c r="B478" s="1" t="s">
        <v>5</v>
      </c>
      <c r="C478" s="91">
        <v>15</v>
      </c>
      <c r="D478" s="92">
        <v>2058</v>
      </c>
      <c r="E478" s="93">
        <v>0</v>
      </c>
      <c r="F478" s="42">
        <v>0</v>
      </c>
      <c r="G478" s="42">
        <v>0</v>
      </c>
      <c r="H478" s="42">
        <v>0</v>
      </c>
      <c r="I478" s="42">
        <v>0</v>
      </c>
      <c r="J478" s="42">
        <v>0</v>
      </c>
      <c r="K478" s="42">
        <v>0</v>
      </c>
      <c r="L478" s="42">
        <v>0</v>
      </c>
      <c r="M478" s="42">
        <v>0</v>
      </c>
      <c r="N478" s="42">
        <v>0</v>
      </c>
      <c r="O478" s="42">
        <v>0</v>
      </c>
      <c r="P478" s="42">
        <v>0</v>
      </c>
      <c r="Q478" s="42">
        <v>0</v>
      </c>
      <c r="R478" s="42">
        <v>0</v>
      </c>
      <c r="S478" s="42">
        <v>0</v>
      </c>
      <c r="T478" s="42">
        <v>0</v>
      </c>
      <c r="U478" s="42">
        <v>0</v>
      </c>
      <c r="V478" s="42">
        <v>0</v>
      </c>
      <c r="W478" s="42">
        <v>0</v>
      </c>
      <c r="X478" s="42">
        <v>0</v>
      </c>
      <c r="Y478" s="42">
        <v>0</v>
      </c>
    </row>
    <row r="479" spans="1:25" x14ac:dyDescent="0.25">
      <c r="A479" s="1" t="s">
        <v>4</v>
      </c>
      <c r="B479" s="1" t="s">
        <v>5</v>
      </c>
      <c r="C479" s="91">
        <v>15</v>
      </c>
      <c r="D479" s="92">
        <v>2059</v>
      </c>
      <c r="E479" s="93">
        <v>0</v>
      </c>
      <c r="F479" s="42">
        <v>0</v>
      </c>
      <c r="G479" s="42">
        <v>0</v>
      </c>
      <c r="H479" s="42">
        <v>0</v>
      </c>
      <c r="I479" s="42">
        <v>0</v>
      </c>
      <c r="J479" s="42">
        <v>0</v>
      </c>
      <c r="K479" s="42">
        <v>0</v>
      </c>
      <c r="L479" s="42">
        <v>0</v>
      </c>
      <c r="M479" s="42">
        <v>0</v>
      </c>
      <c r="N479" s="42">
        <v>0</v>
      </c>
      <c r="O479" s="42">
        <v>0</v>
      </c>
      <c r="P479" s="42">
        <v>0</v>
      </c>
      <c r="Q479" s="42">
        <v>0</v>
      </c>
      <c r="R479" s="42">
        <v>0</v>
      </c>
      <c r="S479" s="42">
        <v>0</v>
      </c>
      <c r="T479" s="42">
        <v>0</v>
      </c>
      <c r="U479" s="42">
        <v>0</v>
      </c>
      <c r="V479" s="42">
        <v>0</v>
      </c>
      <c r="W479" s="42">
        <v>0</v>
      </c>
      <c r="X479" s="42">
        <v>0</v>
      </c>
      <c r="Y479" s="42">
        <v>0</v>
      </c>
    </row>
    <row r="480" spans="1:25" x14ac:dyDescent="0.25">
      <c r="A480" s="1" t="s">
        <v>4</v>
      </c>
      <c r="B480" s="1" t="s">
        <v>5</v>
      </c>
      <c r="C480" s="91">
        <v>15</v>
      </c>
      <c r="D480" s="92">
        <v>2060</v>
      </c>
      <c r="E480" s="93">
        <v>0</v>
      </c>
      <c r="F480" s="42">
        <v>0</v>
      </c>
      <c r="G480" s="42">
        <v>0</v>
      </c>
      <c r="H480" s="42">
        <v>0</v>
      </c>
      <c r="I480" s="42">
        <v>0</v>
      </c>
      <c r="J480" s="42">
        <v>0</v>
      </c>
      <c r="K480" s="42">
        <v>0</v>
      </c>
      <c r="L480" s="42">
        <v>0</v>
      </c>
      <c r="M480" s="42">
        <v>0</v>
      </c>
      <c r="N480" s="42">
        <v>0</v>
      </c>
      <c r="O480" s="42">
        <v>0</v>
      </c>
      <c r="P480" s="42">
        <v>0</v>
      </c>
      <c r="Q480" s="42">
        <v>0</v>
      </c>
      <c r="R480" s="42">
        <v>0</v>
      </c>
      <c r="S480" s="42">
        <v>0</v>
      </c>
      <c r="T480" s="42">
        <v>0</v>
      </c>
      <c r="U480" s="42">
        <v>0</v>
      </c>
      <c r="V480" s="42">
        <v>0</v>
      </c>
      <c r="W480" s="42">
        <v>0</v>
      </c>
      <c r="X480" s="42">
        <v>0</v>
      </c>
      <c r="Y480" s="42">
        <v>0</v>
      </c>
    </row>
    <row r="481" spans="1:25" x14ac:dyDescent="0.25">
      <c r="A481" s="1" t="s">
        <v>4</v>
      </c>
      <c r="B481" s="1" t="s">
        <v>5</v>
      </c>
      <c r="C481" s="91">
        <v>15</v>
      </c>
      <c r="D481" s="92">
        <v>2061</v>
      </c>
      <c r="E481" s="93">
        <v>0</v>
      </c>
      <c r="F481" s="42">
        <v>0</v>
      </c>
      <c r="G481" s="42">
        <v>0</v>
      </c>
      <c r="H481" s="42">
        <v>0</v>
      </c>
      <c r="I481" s="42">
        <v>0</v>
      </c>
      <c r="J481" s="42">
        <v>0</v>
      </c>
      <c r="K481" s="42">
        <v>0</v>
      </c>
      <c r="L481" s="42">
        <v>0</v>
      </c>
      <c r="M481" s="42">
        <v>0</v>
      </c>
      <c r="N481" s="42">
        <v>0</v>
      </c>
      <c r="O481" s="42">
        <v>0</v>
      </c>
      <c r="P481" s="42">
        <v>0</v>
      </c>
      <c r="Q481" s="42">
        <v>0</v>
      </c>
      <c r="R481" s="42">
        <v>0</v>
      </c>
      <c r="S481" s="42">
        <v>0</v>
      </c>
      <c r="T481" s="42">
        <v>0</v>
      </c>
      <c r="U481" s="42">
        <v>0</v>
      </c>
      <c r="V481" s="42">
        <v>0</v>
      </c>
      <c r="W481" s="42">
        <v>0</v>
      </c>
      <c r="X481" s="42">
        <v>0</v>
      </c>
      <c r="Y481" s="42">
        <v>0</v>
      </c>
    </row>
    <row r="482" spans="1:25" x14ac:dyDescent="0.25">
      <c r="A482" s="1" t="s">
        <v>4</v>
      </c>
      <c r="B482" s="1" t="s">
        <v>5</v>
      </c>
      <c r="D482" s="94" t="s">
        <v>392</v>
      </c>
      <c r="F482" s="95">
        <v>0</v>
      </c>
      <c r="G482" s="95">
        <v>0</v>
      </c>
      <c r="H482" s="95">
        <v>0</v>
      </c>
      <c r="I482" s="95">
        <v>0</v>
      </c>
      <c r="J482" s="95">
        <v>0</v>
      </c>
      <c r="K482" s="95">
        <v>0</v>
      </c>
      <c r="L482" s="95">
        <v>0</v>
      </c>
      <c r="M482" s="95">
        <v>0</v>
      </c>
      <c r="N482" s="95">
        <v>0</v>
      </c>
      <c r="O482" s="95">
        <v>0</v>
      </c>
      <c r="P482" s="95">
        <v>0</v>
      </c>
      <c r="Q482" s="95">
        <v>0</v>
      </c>
      <c r="R482" s="95">
        <v>0</v>
      </c>
      <c r="S482" s="95">
        <v>0</v>
      </c>
      <c r="T482" s="95">
        <v>0</v>
      </c>
      <c r="U482" s="95">
        <v>0</v>
      </c>
      <c r="V482" s="95">
        <v>0</v>
      </c>
      <c r="W482" s="95">
        <v>0</v>
      </c>
      <c r="X482" s="95">
        <v>0</v>
      </c>
      <c r="Y482" s="95">
        <v>0</v>
      </c>
    </row>
    <row r="483" spans="1:25" x14ac:dyDescent="0.25">
      <c r="A483" s="1" t="s">
        <v>4</v>
      </c>
      <c r="B483" s="1" t="s">
        <v>5</v>
      </c>
      <c r="F483" s="19"/>
      <c r="G483" s="19"/>
      <c r="H483" s="19"/>
      <c r="I483" s="19"/>
      <c r="J483" s="19"/>
      <c r="K483" s="19"/>
      <c r="L483" s="19"/>
      <c r="M483" s="19"/>
      <c r="N483" s="19"/>
      <c r="O483" s="19"/>
      <c r="P483" s="19"/>
      <c r="Q483" s="19"/>
      <c r="R483" s="19"/>
      <c r="S483" s="19"/>
      <c r="T483" s="19"/>
      <c r="U483" s="19"/>
      <c r="V483" s="19"/>
      <c r="W483" s="19"/>
      <c r="X483" s="19"/>
      <c r="Y483" s="19"/>
    </row>
    <row r="484" spans="1:25" x14ac:dyDescent="0.25">
      <c r="A484" s="1" t="s">
        <v>4</v>
      </c>
      <c r="B484" s="1" t="s">
        <v>5</v>
      </c>
      <c r="F484" s="19"/>
      <c r="G484" s="19"/>
      <c r="H484" s="19"/>
      <c r="I484" s="19"/>
      <c r="J484" s="19"/>
      <c r="K484" s="19"/>
      <c r="L484" s="19"/>
      <c r="M484" s="19"/>
      <c r="N484" s="19"/>
      <c r="O484" s="19"/>
      <c r="P484" s="19"/>
      <c r="Q484" s="19"/>
      <c r="R484" s="19"/>
      <c r="S484" s="19"/>
      <c r="T484" s="19"/>
      <c r="U484" s="19"/>
      <c r="V484" s="19"/>
      <c r="W484" s="19"/>
      <c r="X484" s="19"/>
      <c r="Y484" s="19"/>
    </row>
    <row r="485" spans="1:25" x14ac:dyDescent="0.25">
      <c r="A485" s="1" t="s">
        <v>4</v>
      </c>
      <c r="B485" s="1" t="s">
        <v>5</v>
      </c>
      <c r="D485" s="15" t="s">
        <v>393</v>
      </c>
      <c r="E485" t="s">
        <v>207</v>
      </c>
      <c r="F485" s="17">
        <v>2022</v>
      </c>
      <c r="G485" s="17">
        <v>2023</v>
      </c>
      <c r="H485" s="17">
        <v>2024</v>
      </c>
      <c r="I485" s="17">
        <v>2025</v>
      </c>
      <c r="J485" s="17">
        <v>2026</v>
      </c>
      <c r="K485" s="17">
        <v>2027</v>
      </c>
      <c r="L485" s="17">
        <v>2028</v>
      </c>
      <c r="M485" s="17">
        <v>2029</v>
      </c>
      <c r="N485" s="17">
        <v>2030</v>
      </c>
      <c r="O485" s="17">
        <v>2031</v>
      </c>
      <c r="P485" s="17">
        <v>2032</v>
      </c>
      <c r="Q485" s="17">
        <v>2033</v>
      </c>
      <c r="R485" s="17">
        <v>2034</v>
      </c>
      <c r="S485" s="17">
        <v>2035</v>
      </c>
      <c r="T485" s="17">
        <v>2036</v>
      </c>
      <c r="U485" s="17">
        <v>2037</v>
      </c>
      <c r="V485" s="17">
        <v>2038</v>
      </c>
      <c r="W485" s="17">
        <v>2039</v>
      </c>
      <c r="X485" s="17">
        <v>2040</v>
      </c>
      <c r="Y485" s="17">
        <v>2041</v>
      </c>
    </row>
    <row r="486" spans="1:25" x14ac:dyDescent="0.25">
      <c r="A486" s="1" t="s">
        <v>4</v>
      </c>
      <c r="B486" s="1" t="s">
        <v>5</v>
      </c>
      <c r="D486" t="s">
        <v>381</v>
      </c>
      <c r="E486" t="s">
        <v>382</v>
      </c>
      <c r="F486" s="39">
        <v>5043706.666666667</v>
      </c>
      <c r="G486" s="39">
        <v>3900483.3466666662</v>
      </c>
      <c r="H486" s="39">
        <v>4113454.1666666665</v>
      </c>
      <c r="I486" s="39">
        <v>2547833.3200000003</v>
      </c>
      <c r="J486" s="39">
        <v>1777833.32</v>
      </c>
      <c r="K486" s="39">
        <v>6401500.2722902298</v>
      </c>
      <c r="L486" s="39">
        <v>2979427.2333780495</v>
      </c>
      <c r="M486" s="39">
        <v>1090040.4339356078</v>
      </c>
      <c r="N486" s="39">
        <v>1139642.4802870094</v>
      </c>
      <c r="O486" s="39">
        <v>1514711.9570122273</v>
      </c>
      <c r="P486" s="39">
        <v>7289888.5822894424</v>
      </c>
      <c r="Q486" s="39">
        <v>3829785.2259252914</v>
      </c>
      <c r="R486" s="39">
        <v>2312786.9452334335</v>
      </c>
      <c r="S486" s="39">
        <v>1639902.2202571032</v>
      </c>
      <c r="T486" s="39">
        <v>1239955.7007337743</v>
      </c>
      <c r="U486" s="39">
        <v>1231971.0384224541</v>
      </c>
      <c r="V486" s="39">
        <v>1224664.3362417945</v>
      </c>
      <c r="W486" s="39">
        <v>3761450.5058397315</v>
      </c>
      <c r="X486" s="39">
        <v>3819146.2148173698</v>
      </c>
      <c r="Y486" s="39">
        <v>1207018.4476484871</v>
      </c>
    </row>
    <row r="487" spans="1:25" x14ac:dyDescent="0.25">
      <c r="A487" s="1" t="s">
        <v>4</v>
      </c>
      <c r="B487" s="1" t="s">
        <v>5</v>
      </c>
      <c r="F487" s="19"/>
      <c r="G487" s="19"/>
      <c r="H487" s="19"/>
      <c r="I487" s="19"/>
      <c r="J487" s="19"/>
      <c r="K487" s="19"/>
      <c r="L487" s="19"/>
      <c r="M487" s="19"/>
      <c r="N487" s="19"/>
      <c r="O487" s="19"/>
      <c r="P487" s="19"/>
      <c r="Q487" s="19"/>
      <c r="R487" s="19"/>
      <c r="S487" s="19"/>
      <c r="T487" s="19"/>
      <c r="U487" s="19"/>
      <c r="V487" s="19"/>
      <c r="W487" s="19"/>
      <c r="X487" s="19"/>
      <c r="Y487" s="19"/>
    </row>
    <row r="488" spans="1:25" x14ac:dyDescent="0.25">
      <c r="A488" s="1" t="s">
        <v>4</v>
      </c>
      <c r="B488" s="1" t="s">
        <v>5</v>
      </c>
      <c r="D488" t="s">
        <v>383</v>
      </c>
      <c r="E488" t="s">
        <v>384</v>
      </c>
      <c r="F488" s="89">
        <v>30</v>
      </c>
      <c r="G488" s="19"/>
      <c r="H488" s="19"/>
      <c r="I488" s="19"/>
      <c r="J488" s="19"/>
      <c r="K488" s="19"/>
      <c r="L488" s="19"/>
      <c r="M488" s="19"/>
      <c r="N488" s="19"/>
      <c r="O488" s="19"/>
      <c r="P488" s="19"/>
      <c r="Q488" s="19"/>
      <c r="R488" s="19"/>
      <c r="S488" s="19"/>
      <c r="T488" s="19"/>
      <c r="U488" s="19"/>
      <c r="V488" s="19"/>
      <c r="W488" s="19"/>
      <c r="X488" s="19"/>
      <c r="Y488" s="19"/>
    </row>
    <row r="489" spans="1:25" x14ac:dyDescent="0.25">
      <c r="A489" s="1" t="s">
        <v>4</v>
      </c>
      <c r="B489" s="1" t="s">
        <v>5</v>
      </c>
      <c r="D489" s="17" t="s">
        <v>385</v>
      </c>
      <c r="E489" t="s">
        <v>386</v>
      </c>
      <c r="F489" s="23"/>
      <c r="G489" s="19"/>
      <c r="H489" s="19"/>
      <c r="I489" s="19"/>
      <c r="J489" s="19"/>
      <c r="K489" s="19"/>
      <c r="L489" s="19"/>
      <c r="M489" s="19"/>
      <c r="N489" s="19"/>
      <c r="O489" s="19"/>
      <c r="P489" s="19"/>
      <c r="Q489" s="19"/>
      <c r="R489" s="19"/>
      <c r="S489" s="19"/>
      <c r="T489" s="19"/>
      <c r="U489" s="19"/>
      <c r="V489" s="19"/>
      <c r="W489" s="19"/>
      <c r="X489" s="19"/>
      <c r="Y489" s="19"/>
    </row>
    <row r="490" spans="1:25" x14ac:dyDescent="0.25">
      <c r="A490" s="1" t="s">
        <v>4</v>
      </c>
      <c r="B490" s="1" t="s">
        <v>5</v>
      </c>
      <c r="F490" s="19"/>
      <c r="G490" s="19"/>
      <c r="H490" s="19"/>
      <c r="I490" s="19"/>
      <c r="J490" s="19"/>
      <c r="K490" s="19"/>
      <c r="L490" s="19"/>
      <c r="M490" s="19"/>
      <c r="N490" s="19"/>
      <c r="O490" s="19"/>
      <c r="P490" s="19"/>
      <c r="Q490" s="19"/>
      <c r="R490" s="19"/>
      <c r="S490" s="19"/>
      <c r="T490" s="19"/>
      <c r="U490" s="19"/>
      <c r="V490" s="19"/>
      <c r="W490" s="19"/>
      <c r="X490" s="19"/>
      <c r="Y490" s="19"/>
    </row>
    <row r="491" spans="1:25" x14ac:dyDescent="0.25">
      <c r="A491" s="1" t="s">
        <v>4</v>
      </c>
      <c r="B491" s="1" t="s">
        <v>5</v>
      </c>
      <c r="E491" s="90" t="s">
        <v>387</v>
      </c>
      <c r="F491" s="17">
        <v>2022</v>
      </c>
      <c r="G491" s="17">
        <v>2023</v>
      </c>
      <c r="H491" s="17">
        <v>2024</v>
      </c>
      <c r="I491" s="17">
        <v>2025</v>
      </c>
      <c r="J491" s="17">
        <v>2026</v>
      </c>
      <c r="K491" s="17">
        <v>2027</v>
      </c>
      <c r="L491" s="17">
        <v>2028</v>
      </c>
      <c r="M491" s="17">
        <v>2029</v>
      </c>
      <c r="N491" s="17">
        <v>2030</v>
      </c>
      <c r="O491" s="17">
        <v>2031</v>
      </c>
      <c r="P491" s="17">
        <v>2032</v>
      </c>
      <c r="Q491" s="17">
        <v>2033</v>
      </c>
      <c r="R491" s="17">
        <v>2034</v>
      </c>
      <c r="S491" s="17">
        <v>2035</v>
      </c>
      <c r="T491" s="17">
        <v>2036</v>
      </c>
      <c r="U491" s="17">
        <v>2037</v>
      </c>
      <c r="V491" s="17">
        <v>2038</v>
      </c>
      <c r="W491" s="17">
        <v>2039</v>
      </c>
      <c r="X491" s="17">
        <v>2040</v>
      </c>
      <c r="Y491" s="17">
        <v>2041</v>
      </c>
    </row>
    <row r="492" spans="1:25" x14ac:dyDescent="0.25">
      <c r="A492" s="1" t="s">
        <v>4</v>
      </c>
      <c r="B492" s="1" t="s">
        <v>5</v>
      </c>
      <c r="C492" s="91">
        <v>30</v>
      </c>
      <c r="D492" s="92">
        <v>2022</v>
      </c>
      <c r="E492" s="93">
        <v>5043706.666666667</v>
      </c>
      <c r="F492" s="42">
        <v>168123.55555555556</v>
      </c>
      <c r="G492" s="39">
        <v>168123.55555555556</v>
      </c>
      <c r="H492" s="39">
        <v>168123.55555555556</v>
      </c>
      <c r="I492" s="39">
        <v>168123.55555555556</v>
      </c>
      <c r="J492" s="39">
        <v>168123.55555555556</v>
      </c>
      <c r="K492" s="39">
        <v>168123.55555555556</v>
      </c>
      <c r="L492" s="39">
        <v>168123.55555555556</v>
      </c>
      <c r="M492" s="39">
        <v>168123.55555555556</v>
      </c>
      <c r="N492" s="39">
        <v>168123.55555555556</v>
      </c>
      <c r="O492" s="39">
        <v>168123.55555555556</v>
      </c>
      <c r="P492" s="39">
        <v>168123.55555555556</v>
      </c>
      <c r="Q492" s="39">
        <v>168123.55555555556</v>
      </c>
      <c r="R492" s="39">
        <v>168123.55555555556</v>
      </c>
      <c r="S492" s="39">
        <v>168123.55555555556</v>
      </c>
      <c r="T492" s="39">
        <v>168123.55555555556</v>
      </c>
      <c r="U492" s="39">
        <v>168123.55555555556</v>
      </c>
      <c r="V492" s="39">
        <v>168123.55555555556</v>
      </c>
      <c r="W492" s="39">
        <v>168123.55555555556</v>
      </c>
      <c r="X492" s="39">
        <v>168123.55555555556</v>
      </c>
      <c r="Y492" s="39">
        <v>168123.55555555556</v>
      </c>
    </row>
    <row r="493" spans="1:25" x14ac:dyDescent="0.25">
      <c r="A493" s="1" t="s">
        <v>4</v>
      </c>
      <c r="B493" s="1" t="s">
        <v>5</v>
      </c>
      <c r="C493" s="91">
        <v>30</v>
      </c>
      <c r="D493" s="92">
        <v>2023</v>
      </c>
      <c r="E493" s="93">
        <v>3900483.3466666662</v>
      </c>
      <c r="F493" s="42">
        <v>0</v>
      </c>
      <c r="G493" s="39">
        <v>130016.11155555554</v>
      </c>
      <c r="H493" s="39">
        <v>130016.11155555554</v>
      </c>
      <c r="I493" s="39">
        <v>130016.11155555554</v>
      </c>
      <c r="J493" s="39">
        <v>130016.11155555554</v>
      </c>
      <c r="K493" s="39">
        <v>130016.11155555554</v>
      </c>
      <c r="L493" s="39">
        <v>130016.11155555554</v>
      </c>
      <c r="M493" s="39">
        <v>130016.11155555554</v>
      </c>
      <c r="N493" s="39">
        <v>130016.11155555554</v>
      </c>
      <c r="O493" s="39">
        <v>130016.11155555554</v>
      </c>
      <c r="P493" s="39">
        <v>130016.11155555554</v>
      </c>
      <c r="Q493" s="39">
        <v>130016.11155555554</v>
      </c>
      <c r="R493" s="39">
        <v>130016.11155555554</v>
      </c>
      <c r="S493" s="39">
        <v>130016.11155555554</v>
      </c>
      <c r="T493" s="39">
        <v>130016.11155555554</v>
      </c>
      <c r="U493" s="39">
        <v>130016.11155555554</v>
      </c>
      <c r="V493" s="39">
        <v>130016.11155555554</v>
      </c>
      <c r="W493" s="39">
        <v>130016.11155555554</v>
      </c>
      <c r="X493" s="39">
        <v>130016.11155555554</v>
      </c>
      <c r="Y493" s="39">
        <v>130016.11155555554</v>
      </c>
    </row>
    <row r="494" spans="1:25" x14ac:dyDescent="0.25">
      <c r="A494" s="1" t="s">
        <v>4</v>
      </c>
      <c r="B494" s="1" t="s">
        <v>5</v>
      </c>
      <c r="C494" s="91">
        <v>30</v>
      </c>
      <c r="D494" s="92">
        <v>2024</v>
      </c>
      <c r="E494" s="93">
        <v>4113454.1666666665</v>
      </c>
      <c r="F494" s="42">
        <v>0</v>
      </c>
      <c r="G494" s="39">
        <v>0</v>
      </c>
      <c r="H494" s="39">
        <v>137115.13888888888</v>
      </c>
      <c r="I494" s="39">
        <v>137115.13888888888</v>
      </c>
      <c r="J494" s="39">
        <v>137115.13888888888</v>
      </c>
      <c r="K494" s="39">
        <v>137115.13888888888</v>
      </c>
      <c r="L494" s="39">
        <v>137115.13888888888</v>
      </c>
      <c r="M494" s="39">
        <v>137115.13888888888</v>
      </c>
      <c r="N494" s="39">
        <v>137115.13888888888</v>
      </c>
      <c r="O494" s="39">
        <v>137115.13888888888</v>
      </c>
      <c r="P494" s="39">
        <v>137115.13888888888</v>
      </c>
      <c r="Q494" s="39">
        <v>137115.13888888888</v>
      </c>
      <c r="R494" s="39">
        <v>137115.13888888888</v>
      </c>
      <c r="S494" s="39">
        <v>137115.13888888888</v>
      </c>
      <c r="T494" s="39">
        <v>137115.13888888888</v>
      </c>
      <c r="U494" s="39">
        <v>137115.13888888888</v>
      </c>
      <c r="V494" s="39">
        <v>137115.13888888888</v>
      </c>
      <c r="W494" s="39">
        <v>137115.13888888888</v>
      </c>
      <c r="X494" s="39">
        <v>137115.13888888888</v>
      </c>
      <c r="Y494" s="39">
        <v>137115.13888888888</v>
      </c>
    </row>
    <row r="495" spans="1:25" x14ac:dyDescent="0.25">
      <c r="A495" s="1" t="s">
        <v>4</v>
      </c>
      <c r="B495" s="1" t="s">
        <v>5</v>
      </c>
      <c r="C495" s="91">
        <v>30</v>
      </c>
      <c r="D495" s="92">
        <v>2025</v>
      </c>
      <c r="E495" s="93">
        <v>2547833.3200000003</v>
      </c>
      <c r="F495" s="42">
        <v>0</v>
      </c>
      <c r="G495" s="39">
        <v>0</v>
      </c>
      <c r="H495" s="39">
        <v>0</v>
      </c>
      <c r="I495" s="39">
        <v>84927.777333333346</v>
      </c>
      <c r="J495" s="39">
        <v>84927.777333333346</v>
      </c>
      <c r="K495" s="39">
        <v>84927.777333333346</v>
      </c>
      <c r="L495" s="39">
        <v>84927.777333333346</v>
      </c>
      <c r="M495" s="39">
        <v>84927.777333333346</v>
      </c>
      <c r="N495" s="39">
        <v>84927.777333333346</v>
      </c>
      <c r="O495" s="39">
        <v>84927.777333333346</v>
      </c>
      <c r="P495" s="39">
        <v>84927.777333333346</v>
      </c>
      <c r="Q495" s="39">
        <v>84927.777333333346</v>
      </c>
      <c r="R495" s="39">
        <v>84927.777333333346</v>
      </c>
      <c r="S495" s="39">
        <v>84927.777333333346</v>
      </c>
      <c r="T495" s="39">
        <v>84927.777333333346</v>
      </c>
      <c r="U495" s="39">
        <v>84927.777333333346</v>
      </c>
      <c r="V495" s="39">
        <v>84927.777333333346</v>
      </c>
      <c r="W495" s="39">
        <v>84927.777333333346</v>
      </c>
      <c r="X495" s="39">
        <v>84927.777333333346</v>
      </c>
      <c r="Y495" s="39">
        <v>84927.777333333346</v>
      </c>
    </row>
    <row r="496" spans="1:25" x14ac:dyDescent="0.25">
      <c r="A496" s="1" t="s">
        <v>4</v>
      </c>
      <c r="B496" s="1" t="s">
        <v>5</v>
      </c>
      <c r="C496" s="91">
        <v>30</v>
      </c>
      <c r="D496" s="92">
        <v>2026</v>
      </c>
      <c r="E496" s="93">
        <v>1777833.32</v>
      </c>
      <c r="F496" s="42">
        <v>0</v>
      </c>
      <c r="G496" s="39">
        <v>0</v>
      </c>
      <c r="H496" s="39">
        <v>0</v>
      </c>
      <c r="I496" s="39">
        <v>0</v>
      </c>
      <c r="J496" s="39">
        <v>59261.110666666667</v>
      </c>
      <c r="K496" s="39">
        <v>59261.110666666667</v>
      </c>
      <c r="L496" s="39">
        <v>59261.110666666667</v>
      </c>
      <c r="M496" s="39">
        <v>59261.110666666667</v>
      </c>
      <c r="N496" s="39">
        <v>59261.110666666667</v>
      </c>
      <c r="O496" s="39">
        <v>59261.110666666667</v>
      </c>
      <c r="P496" s="39">
        <v>59261.110666666667</v>
      </c>
      <c r="Q496" s="39">
        <v>59261.110666666667</v>
      </c>
      <c r="R496" s="39">
        <v>59261.110666666667</v>
      </c>
      <c r="S496" s="39">
        <v>59261.110666666667</v>
      </c>
      <c r="T496" s="39">
        <v>59261.110666666667</v>
      </c>
      <c r="U496" s="39">
        <v>59261.110666666667</v>
      </c>
      <c r="V496" s="39">
        <v>59261.110666666667</v>
      </c>
      <c r="W496" s="39">
        <v>59261.110666666667</v>
      </c>
      <c r="X496" s="39">
        <v>59261.110666666667</v>
      </c>
      <c r="Y496" s="39">
        <v>59261.110666666667</v>
      </c>
    </row>
    <row r="497" spans="1:25" x14ac:dyDescent="0.25">
      <c r="A497" s="1" t="s">
        <v>4</v>
      </c>
      <c r="B497" s="1" t="s">
        <v>5</v>
      </c>
      <c r="C497" s="91">
        <v>30</v>
      </c>
      <c r="D497" s="92">
        <v>2027</v>
      </c>
      <c r="E497" s="93">
        <v>6401500.2722902298</v>
      </c>
      <c r="F497" s="42">
        <v>0</v>
      </c>
      <c r="G497" s="39">
        <v>0</v>
      </c>
      <c r="H497" s="39">
        <v>0</v>
      </c>
      <c r="I497" s="39">
        <v>0</v>
      </c>
      <c r="J497" s="39">
        <v>0</v>
      </c>
      <c r="K497" s="39">
        <v>213383.34240967434</v>
      </c>
      <c r="L497" s="39">
        <v>213383.34240967434</v>
      </c>
      <c r="M497" s="39">
        <v>213383.34240967434</v>
      </c>
      <c r="N497" s="39">
        <v>213383.34240967434</v>
      </c>
      <c r="O497" s="39">
        <v>213383.34240967434</v>
      </c>
      <c r="P497" s="39">
        <v>213383.34240967434</v>
      </c>
      <c r="Q497" s="39">
        <v>213383.34240967434</v>
      </c>
      <c r="R497" s="39">
        <v>213383.34240967434</v>
      </c>
      <c r="S497" s="39">
        <v>213383.34240967434</v>
      </c>
      <c r="T497" s="39">
        <v>213383.34240967434</v>
      </c>
      <c r="U497" s="39">
        <v>213383.34240967434</v>
      </c>
      <c r="V497" s="39">
        <v>213383.34240967434</v>
      </c>
      <c r="W497" s="39">
        <v>213383.34240967434</v>
      </c>
      <c r="X497" s="39">
        <v>213383.34240967434</v>
      </c>
      <c r="Y497" s="39">
        <v>213383.34240967434</v>
      </c>
    </row>
    <row r="498" spans="1:25" x14ac:dyDescent="0.25">
      <c r="A498" s="1" t="s">
        <v>4</v>
      </c>
      <c r="B498" s="1" t="s">
        <v>5</v>
      </c>
      <c r="C498" s="91">
        <v>30</v>
      </c>
      <c r="D498" s="92">
        <v>2028</v>
      </c>
      <c r="E498" s="93">
        <v>2979427.2333780495</v>
      </c>
      <c r="F498" s="42">
        <v>0</v>
      </c>
      <c r="G498" s="39">
        <v>0</v>
      </c>
      <c r="H498" s="39">
        <v>0</v>
      </c>
      <c r="I498" s="39">
        <v>0</v>
      </c>
      <c r="J498" s="39">
        <v>0</v>
      </c>
      <c r="K498" s="39">
        <v>0</v>
      </c>
      <c r="L498" s="39">
        <v>99314.241112601652</v>
      </c>
      <c r="M498" s="39">
        <v>99314.241112601652</v>
      </c>
      <c r="N498" s="39">
        <v>99314.241112601652</v>
      </c>
      <c r="O498" s="39">
        <v>99314.241112601652</v>
      </c>
      <c r="P498" s="39">
        <v>99314.241112601652</v>
      </c>
      <c r="Q498" s="39">
        <v>99314.241112601652</v>
      </c>
      <c r="R498" s="39">
        <v>99314.241112601652</v>
      </c>
      <c r="S498" s="39">
        <v>99314.241112601652</v>
      </c>
      <c r="T498" s="39">
        <v>99314.241112601652</v>
      </c>
      <c r="U498" s="39">
        <v>99314.241112601652</v>
      </c>
      <c r="V498" s="39">
        <v>99314.241112601652</v>
      </c>
      <c r="W498" s="39">
        <v>99314.241112601652</v>
      </c>
      <c r="X498" s="39">
        <v>99314.241112601652</v>
      </c>
      <c r="Y498" s="39">
        <v>99314.241112601652</v>
      </c>
    </row>
    <row r="499" spans="1:25" x14ac:dyDescent="0.25">
      <c r="A499" s="1" t="s">
        <v>4</v>
      </c>
      <c r="B499" s="1" t="s">
        <v>5</v>
      </c>
      <c r="C499" s="91">
        <v>30</v>
      </c>
      <c r="D499" s="92">
        <v>2029</v>
      </c>
      <c r="E499" s="93">
        <v>1090040.4339356078</v>
      </c>
      <c r="F499" s="42">
        <v>0</v>
      </c>
      <c r="G499" s="39">
        <v>0</v>
      </c>
      <c r="H499" s="39">
        <v>0</v>
      </c>
      <c r="I499" s="39">
        <v>0</v>
      </c>
      <c r="J499" s="39">
        <v>0</v>
      </c>
      <c r="K499" s="39">
        <v>0</v>
      </c>
      <c r="L499" s="39">
        <v>0</v>
      </c>
      <c r="M499" s="39">
        <v>36334.681131186924</v>
      </c>
      <c r="N499" s="39">
        <v>36334.681131186924</v>
      </c>
      <c r="O499" s="39">
        <v>36334.681131186924</v>
      </c>
      <c r="P499" s="39">
        <v>36334.681131186924</v>
      </c>
      <c r="Q499" s="39">
        <v>36334.681131186924</v>
      </c>
      <c r="R499" s="39">
        <v>36334.681131186924</v>
      </c>
      <c r="S499" s="39">
        <v>36334.681131186924</v>
      </c>
      <c r="T499" s="39">
        <v>36334.681131186924</v>
      </c>
      <c r="U499" s="39">
        <v>36334.681131186924</v>
      </c>
      <c r="V499" s="39">
        <v>36334.681131186924</v>
      </c>
      <c r="W499" s="39">
        <v>36334.681131186924</v>
      </c>
      <c r="X499" s="39">
        <v>36334.681131186924</v>
      </c>
      <c r="Y499" s="39">
        <v>36334.681131186924</v>
      </c>
    </row>
    <row r="500" spans="1:25" x14ac:dyDescent="0.25">
      <c r="A500" s="1" t="s">
        <v>4</v>
      </c>
      <c r="B500" s="1" t="s">
        <v>5</v>
      </c>
      <c r="C500" s="91">
        <v>30</v>
      </c>
      <c r="D500" s="92">
        <v>2030</v>
      </c>
      <c r="E500" s="93">
        <v>1139642.4802870094</v>
      </c>
      <c r="F500" s="42">
        <v>0</v>
      </c>
      <c r="G500" s="39">
        <v>0</v>
      </c>
      <c r="H500" s="39">
        <v>0</v>
      </c>
      <c r="I500" s="39">
        <v>0</v>
      </c>
      <c r="J500" s="39">
        <v>0</v>
      </c>
      <c r="K500" s="39">
        <v>0</v>
      </c>
      <c r="L500" s="39">
        <v>0</v>
      </c>
      <c r="M500" s="39">
        <v>0</v>
      </c>
      <c r="N500" s="39">
        <v>37988.082676233644</v>
      </c>
      <c r="O500" s="39">
        <v>37988.082676233644</v>
      </c>
      <c r="P500" s="39">
        <v>37988.082676233644</v>
      </c>
      <c r="Q500" s="39">
        <v>37988.082676233644</v>
      </c>
      <c r="R500" s="39">
        <v>37988.082676233644</v>
      </c>
      <c r="S500" s="39">
        <v>37988.082676233644</v>
      </c>
      <c r="T500" s="39">
        <v>37988.082676233644</v>
      </c>
      <c r="U500" s="39">
        <v>37988.082676233644</v>
      </c>
      <c r="V500" s="39">
        <v>37988.082676233644</v>
      </c>
      <c r="W500" s="39">
        <v>37988.082676233644</v>
      </c>
      <c r="X500" s="39">
        <v>37988.082676233644</v>
      </c>
      <c r="Y500" s="39">
        <v>37988.082676233644</v>
      </c>
    </row>
    <row r="501" spans="1:25" x14ac:dyDescent="0.25">
      <c r="A501" s="1" t="s">
        <v>4</v>
      </c>
      <c r="B501" s="1" t="s">
        <v>5</v>
      </c>
      <c r="C501" s="91">
        <v>30</v>
      </c>
      <c r="D501" s="92">
        <v>2031</v>
      </c>
      <c r="E501" s="93">
        <v>1514711.9570122273</v>
      </c>
      <c r="F501" s="42">
        <v>0</v>
      </c>
      <c r="G501" s="39">
        <v>0</v>
      </c>
      <c r="H501" s="39">
        <v>0</v>
      </c>
      <c r="I501" s="39">
        <v>0</v>
      </c>
      <c r="J501" s="39">
        <v>0</v>
      </c>
      <c r="K501" s="39">
        <v>0</v>
      </c>
      <c r="L501" s="39">
        <v>0</v>
      </c>
      <c r="M501" s="39">
        <v>0</v>
      </c>
      <c r="N501" s="39">
        <v>0</v>
      </c>
      <c r="O501" s="39">
        <v>50490.39856707424</v>
      </c>
      <c r="P501" s="39">
        <v>50490.39856707424</v>
      </c>
      <c r="Q501" s="39">
        <v>50490.39856707424</v>
      </c>
      <c r="R501" s="39">
        <v>50490.39856707424</v>
      </c>
      <c r="S501" s="39">
        <v>50490.39856707424</v>
      </c>
      <c r="T501" s="39">
        <v>50490.39856707424</v>
      </c>
      <c r="U501" s="39">
        <v>50490.39856707424</v>
      </c>
      <c r="V501" s="39">
        <v>50490.39856707424</v>
      </c>
      <c r="W501" s="39">
        <v>50490.39856707424</v>
      </c>
      <c r="X501" s="39">
        <v>50490.39856707424</v>
      </c>
      <c r="Y501" s="39">
        <v>50490.39856707424</v>
      </c>
    </row>
    <row r="502" spans="1:25" x14ac:dyDescent="0.25">
      <c r="A502" s="1" t="s">
        <v>4</v>
      </c>
      <c r="B502" s="1" t="s">
        <v>5</v>
      </c>
      <c r="C502" s="91">
        <v>30</v>
      </c>
      <c r="D502" s="92">
        <v>2032</v>
      </c>
      <c r="E502" s="93">
        <v>7289888.5822894424</v>
      </c>
      <c r="F502" s="42">
        <v>0</v>
      </c>
      <c r="G502" s="39">
        <v>0</v>
      </c>
      <c r="H502" s="39">
        <v>0</v>
      </c>
      <c r="I502" s="39">
        <v>0</v>
      </c>
      <c r="J502" s="39">
        <v>0</v>
      </c>
      <c r="K502" s="39">
        <v>0</v>
      </c>
      <c r="L502" s="39">
        <v>0</v>
      </c>
      <c r="M502" s="39">
        <v>0</v>
      </c>
      <c r="N502" s="39">
        <v>0</v>
      </c>
      <c r="O502" s="39">
        <v>0</v>
      </c>
      <c r="P502" s="39">
        <v>242996.28607631475</v>
      </c>
      <c r="Q502" s="39">
        <v>242996.28607631475</v>
      </c>
      <c r="R502" s="39">
        <v>242996.28607631475</v>
      </c>
      <c r="S502" s="39">
        <v>242996.28607631475</v>
      </c>
      <c r="T502" s="39">
        <v>242996.28607631475</v>
      </c>
      <c r="U502" s="39">
        <v>242996.28607631475</v>
      </c>
      <c r="V502" s="39">
        <v>242996.28607631475</v>
      </c>
      <c r="W502" s="39">
        <v>242996.28607631475</v>
      </c>
      <c r="X502" s="39">
        <v>242996.28607631475</v>
      </c>
      <c r="Y502" s="39">
        <v>242996.28607631475</v>
      </c>
    </row>
    <row r="503" spans="1:25" x14ac:dyDescent="0.25">
      <c r="A503" s="1" t="s">
        <v>4</v>
      </c>
      <c r="B503" s="1" t="s">
        <v>5</v>
      </c>
      <c r="C503" s="91">
        <v>30</v>
      </c>
      <c r="D503" s="92">
        <v>2033</v>
      </c>
      <c r="E503" s="93">
        <v>3829785.2259252914</v>
      </c>
      <c r="F503" s="42">
        <v>0</v>
      </c>
      <c r="G503" s="39">
        <v>0</v>
      </c>
      <c r="H503" s="39">
        <v>0</v>
      </c>
      <c r="I503" s="39">
        <v>0</v>
      </c>
      <c r="J503" s="39">
        <v>0</v>
      </c>
      <c r="K503" s="39">
        <v>0</v>
      </c>
      <c r="L503" s="39">
        <v>0</v>
      </c>
      <c r="M503" s="39">
        <v>0</v>
      </c>
      <c r="N503" s="39">
        <v>0</v>
      </c>
      <c r="O503" s="39">
        <v>0</v>
      </c>
      <c r="P503" s="39">
        <v>0</v>
      </c>
      <c r="Q503" s="39">
        <v>127659.50753084305</v>
      </c>
      <c r="R503" s="39">
        <v>127659.50753084305</v>
      </c>
      <c r="S503" s="39">
        <v>127659.50753084305</v>
      </c>
      <c r="T503" s="39">
        <v>127659.50753084305</v>
      </c>
      <c r="U503" s="39">
        <v>127659.50753084305</v>
      </c>
      <c r="V503" s="39">
        <v>127659.50753084305</v>
      </c>
      <c r="W503" s="39">
        <v>127659.50753084305</v>
      </c>
      <c r="X503" s="39">
        <v>127659.50753084305</v>
      </c>
      <c r="Y503" s="39">
        <v>127659.50753084305</v>
      </c>
    </row>
    <row r="504" spans="1:25" x14ac:dyDescent="0.25">
      <c r="A504" s="1" t="s">
        <v>4</v>
      </c>
      <c r="B504" s="1" t="s">
        <v>5</v>
      </c>
      <c r="C504" s="91">
        <v>30</v>
      </c>
      <c r="D504" s="92">
        <v>2034</v>
      </c>
      <c r="E504" s="93">
        <v>2312786.9452334335</v>
      </c>
      <c r="F504" s="42">
        <v>0</v>
      </c>
      <c r="G504" s="39">
        <v>0</v>
      </c>
      <c r="H504" s="39">
        <v>0</v>
      </c>
      <c r="I504" s="39">
        <v>0</v>
      </c>
      <c r="J504" s="39">
        <v>0</v>
      </c>
      <c r="K504" s="39">
        <v>0</v>
      </c>
      <c r="L504" s="39">
        <v>0</v>
      </c>
      <c r="M504" s="39">
        <v>0</v>
      </c>
      <c r="N504" s="39">
        <v>0</v>
      </c>
      <c r="O504" s="39">
        <v>0</v>
      </c>
      <c r="P504" s="39">
        <v>0</v>
      </c>
      <c r="Q504" s="39">
        <v>0</v>
      </c>
      <c r="R504" s="39">
        <v>77092.898174447779</v>
      </c>
      <c r="S504" s="39">
        <v>77092.898174447779</v>
      </c>
      <c r="T504" s="39">
        <v>77092.898174447779</v>
      </c>
      <c r="U504" s="39">
        <v>77092.898174447779</v>
      </c>
      <c r="V504" s="39">
        <v>77092.898174447779</v>
      </c>
      <c r="W504" s="39">
        <v>77092.898174447779</v>
      </c>
      <c r="X504" s="39">
        <v>77092.898174447779</v>
      </c>
      <c r="Y504" s="39">
        <v>77092.898174447779</v>
      </c>
    </row>
    <row r="505" spans="1:25" x14ac:dyDescent="0.25">
      <c r="A505" s="1" t="s">
        <v>4</v>
      </c>
      <c r="B505" s="1" t="s">
        <v>5</v>
      </c>
      <c r="C505" s="91">
        <v>30</v>
      </c>
      <c r="D505" s="92">
        <v>2035</v>
      </c>
      <c r="E505" s="93">
        <v>1639902.2202571032</v>
      </c>
      <c r="F505" s="42">
        <v>0</v>
      </c>
      <c r="G505" s="39">
        <v>0</v>
      </c>
      <c r="H505" s="39">
        <v>0</v>
      </c>
      <c r="I505" s="39">
        <v>0</v>
      </c>
      <c r="J505" s="39">
        <v>0</v>
      </c>
      <c r="K505" s="39">
        <v>0</v>
      </c>
      <c r="L505" s="39">
        <v>0</v>
      </c>
      <c r="M505" s="39">
        <v>0</v>
      </c>
      <c r="N505" s="39">
        <v>0</v>
      </c>
      <c r="O505" s="39">
        <v>0</v>
      </c>
      <c r="P505" s="39">
        <v>0</v>
      </c>
      <c r="Q505" s="39">
        <v>0</v>
      </c>
      <c r="R505" s="39">
        <v>0</v>
      </c>
      <c r="S505" s="39">
        <v>54663.407341903439</v>
      </c>
      <c r="T505" s="39">
        <v>54663.407341903439</v>
      </c>
      <c r="U505" s="39">
        <v>54663.407341903439</v>
      </c>
      <c r="V505" s="39">
        <v>54663.407341903439</v>
      </c>
      <c r="W505" s="39">
        <v>54663.407341903439</v>
      </c>
      <c r="X505" s="39">
        <v>54663.407341903439</v>
      </c>
      <c r="Y505" s="39">
        <v>54663.407341903439</v>
      </c>
    </row>
    <row r="506" spans="1:25" x14ac:dyDescent="0.25">
      <c r="A506" s="1" t="s">
        <v>4</v>
      </c>
      <c r="B506" s="1" t="s">
        <v>5</v>
      </c>
      <c r="C506" s="91">
        <v>30</v>
      </c>
      <c r="D506" s="92">
        <v>2036</v>
      </c>
      <c r="E506" s="93">
        <v>1239955.7007337743</v>
      </c>
      <c r="F506" s="42">
        <v>0</v>
      </c>
      <c r="G506" s="39">
        <v>0</v>
      </c>
      <c r="H506" s="39">
        <v>0</v>
      </c>
      <c r="I506" s="39">
        <v>0</v>
      </c>
      <c r="J506" s="39">
        <v>0</v>
      </c>
      <c r="K506" s="39">
        <v>0</v>
      </c>
      <c r="L506" s="39">
        <v>0</v>
      </c>
      <c r="M506" s="39">
        <v>0</v>
      </c>
      <c r="N506" s="39">
        <v>0</v>
      </c>
      <c r="O506" s="39">
        <v>0</v>
      </c>
      <c r="P506" s="39">
        <v>0</v>
      </c>
      <c r="Q506" s="39">
        <v>0</v>
      </c>
      <c r="R506" s="39">
        <v>0</v>
      </c>
      <c r="S506" s="39">
        <v>0</v>
      </c>
      <c r="T506" s="39">
        <v>41331.856691125809</v>
      </c>
      <c r="U506" s="39">
        <v>41331.856691125809</v>
      </c>
      <c r="V506" s="39">
        <v>41331.856691125809</v>
      </c>
      <c r="W506" s="39">
        <v>41331.856691125809</v>
      </c>
      <c r="X506" s="39">
        <v>41331.856691125809</v>
      </c>
      <c r="Y506" s="39">
        <v>41331.856691125809</v>
      </c>
    </row>
    <row r="507" spans="1:25" x14ac:dyDescent="0.25">
      <c r="A507" s="1" t="s">
        <v>4</v>
      </c>
      <c r="B507" s="1" t="s">
        <v>5</v>
      </c>
      <c r="C507" s="91">
        <v>30</v>
      </c>
      <c r="D507" s="92">
        <v>2037</v>
      </c>
      <c r="E507" s="93">
        <v>1231971.0384224541</v>
      </c>
      <c r="F507" s="42">
        <v>0</v>
      </c>
      <c r="G507" s="39">
        <v>0</v>
      </c>
      <c r="H507" s="39">
        <v>0</v>
      </c>
      <c r="I507" s="39">
        <v>0</v>
      </c>
      <c r="J507" s="39">
        <v>0</v>
      </c>
      <c r="K507" s="39">
        <v>0</v>
      </c>
      <c r="L507" s="39">
        <v>0</v>
      </c>
      <c r="M507" s="39">
        <v>0</v>
      </c>
      <c r="N507" s="39">
        <v>0</v>
      </c>
      <c r="O507" s="39">
        <v>0</v>
      </c>
      <c r="P507" s="39">
        <v>0</v>
      </c>
      <c r="Q507" s="39">
        <v>0</v>
      </c>
      <c r="R507" s="39">
        <v>0</v>
      </c>
      <c r="S507" s="39">
        <v>0</v>
      </c>
      <c r="T507" s="39">
        <v>0</v>
      </c>
      <c r="U507" s="39">
        <v>41065.701280748472</v>
      </c>
      <c r="V507" s="39">
        <v>41065.701280748472</v>
      </c>
      <c r="W507" s="39">
        <v>41065.701280748472</v>
      </c>
      <c r="X507" s="39">
        <v>41065.701280748472</v>
      </c>
      <c r="Y507" s="39">
        <v>41065.701280748472</v>
      </c>
    </row>
    <row r="508" spans="1:25" x14ac:dyDescent="0.25">
      <c r="A508" s="1" t="s">
        <v>4</v>
      </c>
      <c r="B508" s="1" t="s">
        <v>5</v>
      </c>
      <c r="C508" s="91">
        <v>30</v>
      </c>
      <c r="D508" s="92">
        <v>2038</v>
      </c>
      <c r="E508" s="93">
        <v>1224664.3362417945</v>
      </c>
      <c r="F508" s="42">
        <v>0</v>
      </c>
      <c r="G508" s="39">
        <v>0</v>
      </c>
      <c r="H508" s="39">
        <v>0</v>
      </c>
      <c r="I508" s="39">
        <v>0</v>
      </c>
      <c r="J508" s="39">
        <v>0</v>
      </c>
      <c r="K508" s="39">
        <v>0</v>
      </c>
      <c r="L508" s="39">
        <v>0</v>
      </c>
      <c r="M508" s="39">
        <v>0</v>
      </c>
      <c r="N508" s="39">
        <v>0</v>
      </c>
      <c r="O508" s="39">
        <v>0</v>
      </c>
      <c r="P508" s="39">
        <v>0</v>
      </c>
      <c r="Q508" s="39">
        <v>0</v>
      </c>
      <c r="R508" s="39">
        <v>0</v>
      </c>
      <c r="S508" s="39">
        <v>0</v>
      </c>
      <c r="T508" s="39">
        <v>0</v>
      </c>
      <c r="U508" s="39">
        <v>0</v>
      </c>
      <c r="V508" s="39">
        <v>40822.144541393151</v>
      </c>
      <c r="W508" s="39">
        <v>40822.144541393151</v>
      </c>
      <c r="X508" s="39">
        <v>40822.144541393151</v>
      </c>
      <c r="Y508" s="39">
        <v>40822.144541393151</v>
      </c>
    </row>
    <row r="509" spans="1:25" x14ac:dyDescent="0.25">
      <c r="A509" s="1" t="s">
        <v>4</v>
      </c>
      <c r="B509" s="1" t="s">
        <v>5</v>
      </c>
      <c r="C509" s="91">
        <v>30</v>
      </c>
      <c r="D509" s="92">
        <v>2039</v>
      </c>
      <c r="E509" s="93">
        <v>3761450.5058397315</v>
      </c>
      <c r="F509" s="42">
        <v>0</v>
      </c>
      <c r="G509" s="39">
        <v>0</v>
      </c>
      <c r="H509" s="39">
        <v>0</v>
      </c>
      <c r="I509" s="39">
        <v>0</v>
      </c>
      <c r="J509" s="39">
        <v>0</v>
      </c>
      <c r="K509" s="39">
        <v>0</v>
      </c>
      <c r="L509" s="39">
        <v>0</v>
      </c>
      <c r="M509" s="39">
        <v>0</v>
      </c>
      <c r="N509" s="39">
        <v>0</v>
      </c>
      <c r="O509" s="39">
        <v>0</v>
      </c>
      <c r="P509" s="39">
        <v>0</v>
      </c>
      <c r="Q509" s="39">
        <v>0</v>
      </c>
      <c r="R509" s="39">
        <v>0</v>
      </c>
      <c r="S509" s="39">
        <v>0</v>
      </c>
      <c r="T509" s="39">
        <v>0</v>
      </c>
      <c r="U509" s="39">
        <v>0</v>
      </c>
      <c r="V509" s="39">
        <v>0</v>
      </c>
      <c r="W509" s="39">
        <v>125381.68352799104</v>
      </c>
      <c r="X509" s="39">
        <v>125381.68352799104</v>
      </c>
      <c r="Y509" s="39">
        <v>125381.68352799104</v>
      </c>
    </row>
    <row r="510" spans="1:25" x14ac:dyDescent="0.25">
      <c r="A510" s="1" t="s">
        <v>4</v>
      </c>
      <c r="B510" s="1" t="s">
        <v>5</v>
      </c>
      <c r="C510" s="91">
        <v>30</v>
      </c>
      <c r="D510" s="92">
        <v>2040</v>
      </c>
      <c r="E510" s="93">
        <v>3819146.2148173698</v>
      </c>
      <c r="F510" s="42">
        <v>0</v>
      </c>
      <c r="G510" s="39">
        <v>0</v>
      </c>
      <c r="H510" s="39">
        <v>0</v>
      </c>
      <c r="I510" s="39">
        <v>0</v>
      </c>
      <c r="J510" s="39">
        <v>0</v>
      </c>
      <c r="K510" s="39">
        <v>0</v>
      </c>
      <c r="L510" s="39">
        <v>0</v>
      </c>
      <c r="M510" s="39">
        <v>0</v>
      </c>
      <c r="N510" s="39">
        <v>0</v>
      </c>
      <c r="O510" s="39">
        <v>0</v>
      </c>
      <c r="P510" s="39">
        <v>0</v>
      </c>
      <c r="Q510" s="39">
        <v>0</v>
      </c>
      <c r="R510" s="39">
        <v>0</v>
      </c>
      <c r="S510" s="39">
        <v>0</v>
      </c>
      <c r="T510" s="39">
        <v>0</v>
      </c>
      <c r="U510" s="39">
        <v>0</v>
      </c>
      <c r="V510" s="39">
        <v>0</v>
      </c>
      <c r="W510" s="39">
        <v>0</v>
      </c>
      <c r="X510" s="39">
        <v>127304.87382724565</v>
      </c>
      <c r="Y510" s="39">
        <v>127304.87382724565</v>
      </c>
    </row>
    <row r="511" spans="1:25" x14ac:dyDescent="0.25">
      <c r="A511" s="1" t="s">
        <v>4</v>
      </c>
      <c r="B511" s="1" t="s">
        <v>5</v>
      </c>
      <c r="C511" s="91">
        <v>30</v>
      </c>
      <c r="D511" s="92">
        <v>2041</v>
      </c>
      <c r="E511" s="93">
        <v>1207018.4476484871</v>
      </c>
      <c r="F511" s="42">
        <v>0</v>
      </c>
      <c r="G511" s="39">
        <v>0</v>
      </c>
      <c r="H511" s="39">
        <v>0</v>
      </c>
      <c r="I511" s="39">
        <v>0</v>
      </c>
      <c r="J511" s="39">
        <v>0</v>
      </c>
      <c r="K511" s="39">
        <v>0</v>
      </c>
      <c r="L511" s="39">
        <v>0</v>
      </c>
      <c r="M511" s="39">
        <v>0</v>
      </c>
      <c r="N511" s="39">
        <v>0</v>
      </c>
      <c r="O511" s="39">
        <v>0</v>
      </c>
      <c r="P511" s="39">
        <v>0</v>
      </c>
      <c r="Q511" s="39">
        <v>0</v>
      </c>
      <c r="R511" s="39">
        <v>0</v>
      </c>
      <c r="S511" s="39">
        <v>0</v>
      </c>
      <c r="T511" s="39">
        <v>0</v>
      </c>
      <c r="U511" s="39">
        <v>0</v>
      </c>
      <c r="V511" s="39">
        <v>0</v>
      </c>
      <c r="W511" s="39">
        <v>0</v>
      </c>
      <c r="X511" s="39">
        <v>0</v>
      </c>
      <c r="Y511" s="39">
        <v>40233.948254949566</v>
      </c>
    </row>
    <row r="512" spans="1:25" x14ac:dyDescent="0.25">
      <c r="A512" s="1" t="s">
        <v>4</v>
      </c>
      <c r="B512" s="1" t="s">
        <v>5</v>
      </c>
      <c r="C512" s="91">
        <v>30</v>
      </c>
      <c r="D512" s="92">
        <v>2042</v>
      </c>
      <c r="E512" s="93">
        <v>1263799.8344112751</v>
      </c>
      <c r="F512" s="42">
        <v>0</v>
      </c>
      <c r="G512" s="39">
        <v>0</v>
      </c>
      <c r="H512" s="39">
        <v>0</v>
      </c>
      <c r="I512" s="39">
        <v>0</v>
      </c>
      <c r="J512" s="39">
        <v>0</v>
      </c>
      <c r="K512" s="39">
        <v>0</v>
      </c>
      <c r="L512" s="39">
        <v>0</v>
      </c>
      <c r="M512" s="39">
        <v>0</v>
      </c>
      <c r="N512" s="39">
        <v>0</v>
      </c>
      <c r="O512" s="39">
        <v>0</v>
      </c>
      <c r="P512" s="39">
        <v>0</v>
      </c>
      <c r="Q512" s="39">
        <v>0</v>
      </c>
      <c r="R512" s="39">
        <v>0</v>
      </c>
      <c r="S512" s="39">
        <v>0</v>
      </c>
      <c r="T512" s="39">
        <v>0</v>
      </c>
      <c r="U512" s="39">
        <v>0</v>
      </c>
      <c r="V512" s="39">
        <v>0</v>
      </c>
      <c r="W512" s="39">
        <v>0</v>
      </c>
      <c r="X512" s="39">
        <v>0</v>
      </c>
      <c r="Y512" s="39">
        <v>0</v>
      </c>
    </row>
    <row r="513" spans="1:25" x14ac:dyDescent="0.25">
      <c r="A513" s="1" t="s">
        <v>4</v>
      </c>
      <c r="B513" s="1" t="s">
        <v>5</v>
      </c>
      <c r="C513" s="91">
        <v>30</v>
      </c>
      <c r="D513" s="92">
        <v>2043</v>
      </c>
      <c r="E513" s="93">
        <v>1290783.8294436133</v>
      </c>
      <c r="F513" s="42">
        <v>0</v>
      </c>
      <c r="G513" s="39">
        <v>0</v>
      </c>
      <c r="H513" s="39">
        <v>0</v>
      </c>
      <c r="I513" s="39">
        <v>0</v>
      </c>
      <c r="J513" s="39">
        <v>0</v>
      </c>
      <c r="K513" s="39">
        <v>0</v>
      </c>
      <c r="L513" s="39">
        <v>0</v>
      </c>
      <c r="M513" s="39">
        <v>0</v>
      </c>
      <c r="N513" s="39">
        <v>0</v>
      </c>
      <c r="O513" s="39">
        <v>0</v>
      </c>
      <c r="P513" s="39">
        <v>0</v>
      </c>
      <c r="Q513" s="39">
        <v>0</v>
      </c>
      <c r="R513" s="39">
        <v>0</v>
      </c>
      <c r="S513" s="39">
        <v>0</v>
      </c>
      <c r="T513" s="39">
        <v>0</v>
      </c>
      <c r="U513" s="39">
        <v>0</v>
      </c>
      <c r="V513" s="39">
        <v>0</v>
      </c>
      <c r="W513" s="39">
        <v>0</v>
      </c>
      <c r="X513" s="39">
        <v>0</v>
      </c>
      <c r="Y513" s="39">
        <v>0</v>
      </c>
    </row>
    <row r="514" spans="1:25" x14ac:dyDescent="0.25">
      <c r="A514" s="1" t="s">
        <v>4</v>
      </c>
      <c r="B514" s="1" t="s">
        <v>5</v>
      </c>
      <c r="C514" s="91">
        <v>30</v>
      </c>
      <c r="D514" s="92">
        <v>2044</v>
      </c>
      <c r="E514" s="93">
        <v>4196194.8526640842</v>
      </c>
      <c r="F514" s="42">
        <v>0</v>
      </c>
      <c r="G514" s="39">
        <v>0</v>
      </c>
      <c r="H514" s="39">
        <v>0</v>
      </c>
      <c r="I514" s="39">
        <v>0</v>
      </c>
      <c r="J514" s="39">
        <v>0</v>
      </c>
      <c r="K514" s="39">
        <v>0</v>
      </c>
      <c r="L514" s="39">
        <v>0</v>
      </c>
      <c r="M514" s="39">
        <v>0</v>
      </c>
      <c r="N514" s="39">
        <v>0</v>
      </c>
      <c r="O514" s="39">
        <v>0</v>
      </c>
      <c r="P514" s="39">
        <v>0</v>
      </c>
      <c r="Q514" s="39">
        <v>0</v>
      </c>
      <c r="R514" s="39">
        <v>0</v>
      </c>
      <c r="S514" s="39">
        <v>0</v>
      </c>
      <c r="T514" s="39">
        <v>0</v>
      </c>
      <c r="U514" s="39">
        <v>0</v>
      </c>
      <c r="V514" s="39">
        <v>0</v>
      </c>
      <c r="W514" s="39">
        <v>0</v>
      </c>
      <c r="X514" s="39">
        <v>0</v>
      </c>
      <c r="Y514" s="39">
        <v>0</v>
      </c>
    </row>
    <row r="515" spans="1:25" x14ac:dyDescent="0.25">
      <c r="A515" s="1" t="s">
        <v>4</v>
      </c>
      <c r="B515" s="1" t="s">
        <v>5</v>
      </c>
      <c r="C515" s="91">
        <v>30</v>
      </c>
      <c r="D515" s="92">
        <v>2045</v>
      </c>
      <c r="E515" s="93">
        <v>4296762.6107023209</v>
      </c>
      <c r="F515" s="42">
        <v>0</v>
      </c>
      <c r="G515" s="39">
        <v>0</v>
      </c>
      <c r="H515" s="39">
        <v>0</v>
      </c>
      <c r="I515" s="39">
        <v>0</v>
      </c>
      <c r="J515" s="39">
        <v>0</v>
      </c>
      <c r="K515" s="39">
        <v>0</v>
      </c>
      <c r="L515" s="39">
        <v>0</v>
      </c>
      <c r="M515" s="39">
        <v>0</v>
      </c>
      <c r="N515" s="39">
        <v>0</v>
      </c>
      <c r="O515" s="39">
        <v>0</v>
      </c>
      <c r="P515" s="39">
        <v>0</v>
      </c>
      <c r="Q515" s="39">
        <v>0</v>
      </c>
      <c r="R515" s="39">
        <v>0</v>
      </c>
      <c r="S515" s="39">
        <v>0</v>
      </c>
      <c r="T515" s="39">
        <v>0</v>
      </c>
      <c r="U515" s="39">
        <v>0</v>
      </c>
      <c r="V515" s="39">
        <v>0</v>
      </c>
      <c r="W515" s="39">
        <v>0</v>
      </c>
      <c r="X515" s="39">
        <v>0</v>
      </c>
      <c r="Y515" s="39">
        <v>0</v>
      </c>
    </row>
    <row r="516" spans="1:25" x14ac:dyDescent="0.25">
      <c r="A516" s="1" t="s">
        <v>4</v>
      </c>
      <c r="B516" s="1" t="s">
        <v>5</v>
      </c>
      <c r="C516" s="91">
        <v>30</v>
      </c>
      <c r="D516" s="92">
        <v>2046</v>
      </c>
      <c r="E516" s="93">
        <v>1376690.8045964316</v>
      </c>
      <c r="F516" s="42">
        <v>0</v>
      </c>
      <c r="G516" s="39">
        <v>0</v>
      </c>
      <c r="H516" s="39">
        <v>0</v>
      </c>
      <c r="I516" s="39">
        <v>0</v>
      </c>
      <c r="J516" s="39">
        <v>0</v>
      </c>
      <c r="K516" s="39">
        <v>0</v>
      </c>
      <c r="L516" s="39">
        <v>0</v>
      </c>
      <c r="M516" s="39">
        <v>0</v>
      </c>
      <c r="N516" s="39">
        <v>0</v>
      </c>
      <c r="O516" s="39">
        <v>0</v>
      </c>
      <c r="P516" s="39">
        <v>0</v>
      </c>
      <c r="Q516" s="39">
        <v>0</v>
      </c>
      <c r="R516" s="39">
        <v>0</v>
      </c>
      <c r="S516" s="39">
        <v>0</v>
      </c>
      <c r="T516" s="39">
        <v>0</v>
      </c>
      <c r="U516" s="39">
        <v>0</v>
      </c>
      <c r="V516" s="39">
        <v>0</v>
      </c>
      <c r="W516" s="39">
        <v>0</v>
      </c>
      <c r="X516" s="39">
        <v>0</v>
      </c>
      <c r="Y516" s="39">
        <v>0</v>
      </c>
    </row>
    <row r="517" spans="1:25" x14ac:dyDescent="0.25">
      <c r="A517" s="1" t="s">
        <v>4</v>
      </c>
      <c r="B517" s="1" t="s">
        <v>5</v>
      </c>
      <c r="C517" s="91">
        <v>30</v>
      </c>
      <c r="D517" s="92">
        <v>2047</v>
      </c>
      <c r="E517" s="93">
        <v>1407061.5287343245</v>
      </c>
      <c r="F517" s="42">
        <v>0</v>
      </c>
      <c r="G517" s="39">
        <v>0</v>
      </c>
      <c r="H517" s="39">
        <v>0</v>
      </c>
      <c r="I517" s="39">
        <v>0</v>
      </c>
      <c r="J517" s="39">
        <v>0</v>
      </c>
      <c r="K517" s="39">
        <v>0</v>
      </c>
      <c r="L517" s="39">
        <v>0</v>
      </c>
      <c r="M517" s="39">
        <v>0</v>
      </c>
      <c r="N517" s="39">
        <v>0</v>
      </c>
      <c r="O517" s="39">
        <v>0</v>
      </c>
      <c r="P517" s="39">
        <v>0</v>
      </c>
      <c r="Q517" s="39">
        <v>0</v>
      </c>
      <c r="R517" s="39">
        <v>0</v>
      </c>
      <c r="S517" s="39">
        <v>0</v>
      </c>
      <c r="T517" s="39">
        <v>0</v>
      </c>
      <c r="U517" s="39">
        <v>0</v>
      </c>
      <c r="V517" s="39">
        <v>0</v>
      </c>
      <c r="W517" s="39">
        <v>0</v>
      </c>
      <c r="X517" s="39">
        <v>0</v>
      </c>
      <c r="Y517" s="39">
        <v>0</v>
      </c>
    </row>
    <row r="518" spans="1:25" x14ac:dyDescent="0.25">
      <c r="A518" s="1" t="s">
        <v>4</v>
      </c>
      <c r="B518" s="1" t="s">
        <v>5</v>
      </c>
      <c r="C518" s="91">
        <v>30</v>
      </c>
      <c r="D518" s="92">
        <v>2048</v>
      </c>
      <c r="E518" s="93">
        <v>1438343.3745963543</v>
      </c>
      <c r="F518" s="42">
        <v>0</v>
      </c>
      <c r="G518" s="39">
        <v>0</v>
      </c>
      <c r="H518" s="39">
        <v>0</v>
      </c>
      <c r="I518" s="39">
        <v>0</v>
      </c>
      <c r="J518" s="39">
        <v>0</v>
      </c>
      <c r="K518" s="39">
        <v>0</v>
      </c>
      <c r="L518" s="39">
        <v>0</v>
      </c>
      <c r="M518" s="39">
        <v>0</v>
      </c>
      <c r="N518" s="39">
        <v>0</v>
      </c>
      <c r="O518" s="39">
        <v>0</v>
      </c>
      <c r="P518" s="39">
        <v>0</v>
      </c>
      <c r="Q518" s="39">
        <v>0</v>
      </c>
      <c r="R518" s="39">
        <v>0</v>
      </c>
      <c r="S518" s="39">
        <v>0</v>
      </c>
      <c r="T518" s="39">
        <v>0</v>
      </c>
      <c r="U518" s="39">
        <v>0</v>
      </c>
      <c r="V518" s="39">
        <v>0</v>
      </c>
      <c r="W518" s="39">
        <v>0</v>
      </c>
      <c r="X518" s="39">
        <v>0</v>
      </c>
      <c r="Y518" s="39">
        <v>0</v>
      </c>
    </row>
    <row r="519" spans="1:25" x14ac:dyDescent="0.25">
      <c r="A519" s="1" t="s">
        <v>4</v>
      </c>
      <c r="B519" s="1" t="s">
        <v>5</v>
      </c>
      <c r="C519" s="91">
        <v>30</v>
      </c>
      <c r="D519" s="92">
        <v>2049</v>
      </c>
      <c r="E519" s="93">
        <v>1470563.675834245</v>
      </c>
      <c r="F519" s="42">
        <v>0</v>
      </c>
      <c r="G519" s="42">
        <v>0</v>
      </c>
      <c r="H519" s="42">
        <v>0</v>
      </c>
      <c r="I519" s="42">
        <v>0</v>
      </c>
      <c r="J519" s="42">
        <v>0</v>
      </c>
      <c r="K519" s="42">
        <v>0</v>
      </c>
      <c r="L519" s="42">
        <v>0</v>
      </c>
      <c r="M519" s="42">
        <v>0</v>
      </c>
      <c r="N519" s="42">
        <v>0</v>
      </c>
      <c r="O519" s="42">
        <v>0</v>
      </c>
      <c r="P519" s="42">
        <v>0</v>
      </c>
      <c r="Q519" s="42">
        <v>0</v>
      </c>
      <c r="R519" s="42">
        <v>0</v>
      </c>
      <c r="S519" s="42">
        <v>0</v>
      </c>
      <c r="T519" s="42">
        <v>0</v>
      </c>
      <c r="U519" s="42">
        <v>0</v>
      </c>
      <c r="V519" s="42">
        <v>0</v>
      </c>
      <c r="W519" s="42">
        <v>0</v>
      </c>
      <c r="X519" s="42">
        <v>0</v>
      </c>
      <c r="Y519" s="42">
        <v>0</v>
      </c>
    </row>
    <row r="520" spans="1:25" x14ac:dyDescent="0.25">
      <c r="A520" s="1" t="s">
        <v>4</v>
      </c>
      <c r="B520" s="1" t="s">
        <v>5</v>
      </c>
      <c r="C520" s="91">
        <v>30</v>
      </c>
      <c r="D520" s="92">
        <v>2050</v>
      </c>
      <c r="E520" s="93">
        <v>1503750.5861092724</v>
      </c>
      <c r="F520" s="42">
        <v>0</v>
      </c>
      <c r="G520" s="42">
        <v>0</v>
      </c>
      <c r="H520" s="42">
        <v>0</v>
      </c>
      <c r="I520" s="42">
        <v>0</v>
      </c>
      <c r="J520" s="42">
        <v>0</v>
      </c>
      <c r="K520" s="42">
        <v>0</v>
      </c>
      <c r="L520" s="42">
        <v>0</v>
      </c>
      <c r="M520" s="42">
        <v>0</v>
      </c>
      <c r="N520" s="42">
        <v>0</v>
      </c>
      <c r="O520" s="42">
        <v>0</v>
      </c>
      <c r="P520" s="42">
        <v>0</v>
      </c>
      <c r="Q520" s="42">
        <v>0</v>
      </c>
      <c r="R520" s="42">
        <v>0</v>
      </c>
      <c r="S520" s="42">
        <v>0</v>
      </c>
      <c r="T520" s="42">
        <v>0</v>
      </c>
      <c r="U520" s="42">
        <v>0</v>
      </c>
      <c r="V520" s="42">
        <v>0</v>
      </c>
      <c r="W520" s="42">
        <v>0</v>
      </c>
      <c r="X520" s="42">
        <v>0</v>
      </c>
      <c r="Y520" s="42">
        <v>0</v>
      </c>
    </row>
    <row r="521" spans="1:25" x14ac:dyDescent="0.25">
      <c r="A521" s="1" t="s">
        <v>4</v>
      </c>
      <c r="B521" s="1" t="s">
        <v>5</v>
      </c>
      <c r="C521" s="91">
        <v>30</v>
      </c>
      <c r="D521" s="92">
        <v>2051</v>
      </c>
      <c r="E521" s="93">
        <v>1537933.1036925507</v>
      </c>
      <c r="F521" s="42">
        <v>0</v>
      </c>
      <c r="G521" s="42">
        <v>0</v>
      </c>
      <c r="H521" s="42">
        <v>0</v>
      </c>
      <c r="I521" s="42">
        <v>0</v>
      </c>
      <c r="J521" s="42">
        <v>0</v>
      </c>
      <c r="K521" s="42">
        <v>0</v>
      </c>
      <c r="L521" s="42">
        <v>0</v>
      </c>
      <c r="M521" s="42">
        <v>0</v>
      </c>
      <c r="N521" s="42">
        <v>0</v>
      </c>
      <c r="O521" s="42">
        <v>0</v>
      </c>
      <c r="P521" s="42">
        <v>0</v>
      </c>
      <c r="Q521" s="42">
        <v>0</v>
      </c>
      <c r="R521" s="42">
        <v>0</v>
      </c>
      <c r="S521" s="42">
        <v>0</v>
      </c>
      <c r="T521" s="42">
        <v>0</v>
      </c>
      <c r="U521" s="42">
        <v>0</v>
      </c>
      <c r="V521" s="42">
        <v>0</v>
      </c>
      <c r="W521" s="42">
        <v>0</v>
      </c>
      <c r="X521" s="42">
        <v>0</v>
      </c>
      <c r="Y521" s="42">
        <v>0</v>
      </c>
    </row>
    <row r="522" spans="1:25" x14ac:dyDescent="0.25">
      <c r="A522" s="1" t="s">
        <v>4</v>
      </c>
      <c r="B522" s="1" t="s">
        <v>5</v>
      </c>
      <c r="C522" s="91">
        <v>30</v>
      </c>
      <c r="D522" s="92">
        <v>2052</v>
      </c>
      <c r="E522" s="93">
        <v>1570229.698870094</v>
      </c>
      <c r="F522" s="42">
        <v>0</v>
      </c>
      <c r="G522" s="42">
        <v>0</v>
      </c>
      <c r="H522" s="42">
        <v>0</v>
      </c>
      <c r="I522" s="42">
        <v>0</v>
      </c>
      <c r="J522" s="42">
        <v>0</v>
      </c>
      <c r="K522" s="42">
        <v>0</v>
      </c>
      <c r="L522" s="42">
        <v>0</v>
      </c>
      <c r="M522" s="42">
        <v>0</v>
      </c>
      <c r="N522" s="42">
        <v>0</v>
      </c>
      <c r="O522" s="42">
        <v>0</v>
      </c>
      <c r="P522" s="42">
        <v>0</v>
      </c>
      <c r="Q522" s="42">
        <v>0</v>
      </c>
      <c r="R522" s="42">
        <v>0</v>
      </c>
      <c r="S522" s="42">
        <v>0</v>
      </c>
      <c r="T522" s="42">
        <v>0</v>
      </c>
      <c r="U522" s="42">
        <v>0</v>
      </c>
      <c r="V522" s="42">
        <v>0</v>
      </c>
      <c r="W522" s="42">
        <v>0</v>
      </c>
      <c r="X522" s="42">
        <v>0</v>
      </c>
      <c r="Y522" s="42">
        <v>0</v>
      </c>
    </row>
    <row r="523" spans="1:25" x14ac:dyDescent="0.25">
      <c r="A523" s="1" t="s">
        <v>4</v>
      </c>
      <c r="B523" s="1" t="s">
        <v>5</v>
      </c>
      <c r="C523" s="91">
        <v>30</v>
      </c>
      <c r="D523" s="92">
        <v>2053</v>
      </c>
      <c r="E523" s="93">
        <v>1603204.5225463659</v>
      </c>
      <c r="F523" s="42">
        <v>0</v>
      </c>
      <c r="G523" s="42">
        <v>0</v>
      </c>
      <c r="H523" s="42">
        <v>0</v>
      </c>
      <c r="I523" s="42">
        <v>0</v>
      </c>
      <c r="J523" s="42">
        <v>0</v>
      </c>
      <c r="K523" s="42">
        <v>0</v>
      </c>
      <c r="L523" s="42">
        <v>0</v>
      </c>
      <c r="M523" s="42">
        <v>0</v>
      </c>
      <c r="N523" s="42">
        <v>0</v>
      </c>
      <c r="O523" s="42">
        <v>0</v>
      </c>
      <c r="P523" s="42">
        <v>0</v>
      </c>
      <c r="Q523" s="42">
        <v>0</v>
      </c>
      <c r="R523" s="42">
        <v>0</v>
      </c>
      <c r="S523" s="42">
        <v>0</v>
      </c>
      <c r="T523" s="42">
        <v>0</v>
      </c>
      <c r="U523" s="42">
        <v>0</v>
      </c>
      <c r="V523" s="42">
        <v>0</v>
      </c>
      <c r="W523" s="42">
        <v>0</v>
      </c>
      <c r="X523" s="42">
        <v>0</v>
      </c>
      <c r="Y523" s="42">
        <v>0</v>
      </c>
    </row>
    <row r="524" spans="1:25" x14ac:dyDescent="0.25">
      <c r="A524" s="1" t="s">
        <v>4</v>
      </c>
      <c r="B524" s="1" t="s">
        <v>5</v>
      </c>
      <c r="C524" s="91">
        <v>30</v>
      </c>
      <c r="D524" s="92">
        <v>2054</v>
      </c>
      <c r="E524" s="93">
        <v>1636871.8175198394</v>
      </c>
      <c r="F524" s="42">
        <v>0</v>
      </c>
      <c r="G524" s="42">
        <v>0</v>
      </c>
      <c r="H524" s="42">
        <v>0</v>
      </c>
      <c r="I524" s="42">
        <v>0</v>
      </c>
      <c r="J524" s="42">
        <v>0</v>
      </c>
      <c r="K524" s="42">
        <v>0</v>
      </c>
      <c r="L524" s="42">
        <v>0</v>
      </c>
      <c r="M524" s="42">
        <v>0</v>
      </c>
      <c r="N524" s="42">
        <v>0</v>
      </c>
      <c r="O524" s="42">
        <v>0</v>
      </c>
      <c r="P524" s="42">
        <v>0</v>
      </c>
      <c r="Q524" s="42">
        <v>0</v>
      </c>
      <c r="R524" s="42">
        <v>0</v>
      </c>
      <c r="S524" s="42">
        <v>0</v>
      </c>
      <c r="T524" s="42">
        <v>0</v>
      </c>
      <c r="U524" s="42">
        <v>0</v>
      </c>
      <c r="V524" s="42">
        <v>0</v>
      </c>
      <c r="W524" s="42">
        <v>0</v>
      </c>
      <c r="X524" s="42">
        <v>0</v>
      </c>
      <c r="Y524" s="42">
        <v>0</v>
      </c>
    </row>
    <row r="525" spans="1:25" x14ac:dyDescent="0.25">
      <c r="A525" s="1" t="s">
        <v>4</v>
      </c>
      <c r="B525" s="1" t="s">
        <v>5</v>
      </c>
      <c r="C525" s="91">
        <v>30</v>
      </c>
      <c r="D525" s="92">
        <v>2055</v>
      </c>
      <c r="E525" s="93">
        <v>1671246.1256877559</v>
      </c>
      <c r="F525" s="42">
        <v>0</v>
      </c>
      <c r="G525" s="42">
        <v>0</v>
      </c>
      <c r="H525" s="42">
        <v>0</v>
      </c>
      <c r="I525" s="42">
        <v>0</v>
      </c>
      <c r="J525" s="42">
        <v>0</v>
      </c>
      <c r="K525" s="42">
        <v>0</v>
      </c>
      <c r="L525" s="42">
        <v>0</v>
      </c>
      <c r="M525" s="42">
        <v>0</v>
      </c>
      <c r="N525" s="42">
        <v>0</v>
      </c>
      <c r="O525" s="42">
        <v>0</v>
      </c>
      <c r="P525" s="42">
        <v>0</v>
      </c>
      <c r="Q525" s="42">
        <v>0</v>
      </c>
      <c r="R525" s="42">
        <v>0</v>
      </c>
      <c r="S525" s="42">
        <v>0</v>
      </c>
      <c r="T525" s="42">
        <v>0</v>
      </c>
      <c r="U525" s="42">
        <v>0</v>
      </c>
      <c r="V525" s="42">
        <v>0</v>
      </c>
      <c r="W525" s="42">
        <v>0</v>
      </c>
      <c r="X525" s="42">
        <v>0</v>
      </c>
      <c r="Y525" s="42">
        <v>0</v>
      </c>
    </row>
    <row r="526" spans="1:25" x14ac:dyDescent="0.25">
      <c r="A526" s="1" t="s">
        <v>4</v>
      </c>
      <c r="B526" s="1" t="s">
        <v>5</v>
      </c>
      <c r="C526" s="91">
        <v>30</v>
      </c>
      <c r="D526" s="92">
        <v>2056</v>
      </c>
      <c r="E526" s="93">
        <v>1706342.2943271985</v>
      </c>
      <c r="F526" s="42">
        <v>0</v>
      </c>
      <c r="G526" s="42">
        <v>0</v>
      </c>
      <c r="H526" s="42">
        <v>0</v>
      </c>
      <c r="I526" s="42">
        <v>0</v>
      </c>
      <c r="J526" s="42">
        <v>0</v>
      </c>
      <c r="K526" s="42">
        <v>0</v>
      </c>
      <c r="L526" s="42">
        <v>0</v>
      </c>
      <c r="M526" s="42">
        <v>0</v>
      </c>
      <c r="N526" s="42">
        <v>0</v>
      </c>
      <c r="O526" s="42">
        <v>0</v>
      </c>
      <c r="P526" s="42">
        <v>0</v>
      </c>
      <c r="Q526" s="42">
        <v>0</v>
      </c>
      <c r="R526" s="42">
        <v>0</v>
      </c>
      <c r="S526" s="42">
        <v>0</v>
      </c>
      <c r="T526" s="42">
        <v>0</v>
      </c>
      <c r="U526" s="42">
        <v>0</v>
      </c>
      <c r="V526" s="42">
        <v>0</v>
      </c>
      <c r="W526" s="42">
        <v>0</v>
      </c>
      <c r="X526" s="42">
        <v>0</v>
      </c>
      <c r="Y526" s="42">
        <v>0</v>
      </c>
    </row>
    <row r="527" spans="1:25" x14ac:dyDescent="0.25">
      <c r="A527" s="1" t="s">
        <v>4</v>
      </c>
      <c r="B527" s="1" t="s">
        <v>5</v>
      </c>
      <c r="C527" s="91">
        <v>30</v>
      </c>
      <c r="D527" s="92">
        <v>2057</v>
      </c>
      <c r="E527" s="93">
        <v>1742175.4825080696</v>
      </c>
      <c r="F527" s="42">
        <v>0</v>
      </c>
      <c r="G527" s="42">
        <v>0</v>
      </c>
      <c r="H527" s="42">
        <v>0</v>
      </c>
      <c r="I527" s="42">
        <v>0</v>
      </c>
      <c r="J527" s="42">
        <v>0</v>
      </c>
      <c r="K527" s="42">
        <v>0</v>
      </c>
      <c r="L527" s="42">
        <v>0</v>
      </c>
      <c r="M527" s="42">
        <v>0</v>
      </c>
      <c r="N527" s="42">
        <v>0</v>
      </c>
      <c r="O527" s="42">
        <v>0</v>
      </c>
      <c r="P527" s="42">
        <v>0</v>
      </c>
      <c r="Q527" s="42">
        <v>0</v>
      </c>
      <c r="R527" s="42">
        <v>0</v>
      </c>
      <c r="S527" s="42">
        <v>0</v>
      </c>
      <c r="T527" s="42">
        <v>0</v>
      </c>
      <c r="U527" s="42">
        <v>0</v>
      </c>
      <c r="V527" s="42">
        <v>0</v>
      </c>
      <c r="W527" s="42">
        <v>0</v>
      </c>
      <c r="X527" s="42">
        <v>0</v>
      </c>
      <c r="Y527" s="42">
        <v>0</v>
      </c>
    </row>
    <row r="528" spans="1:25" x14ac:dyDescent="0.25">
      <c r="A528" s="1" t="s">
        <v>4</v>
      </c>
      <c r="B528" s="1" t="s">
        <v>5</v>
      </c>
      <c r="C528" s="91">
        <v>30</v>
      </c>
      <c r="D528" s="92">
        <v>2058</v>
      </c>
      <c r="E528" s="93">
        <v>1778761.1676407389</v>
      </c>
      <c r="F528" s="42">
        <v>0</v>
      </c>
      <c r="G528" s="42">
        <v>0</v>
      </c>
      <c r="H528" s="42">
        <v>0</v>
      </c>
      <c r="I528" s="42">
        <v>0</v>
      </c>
      <c r="J528" s="42">
        <v>0</v>
      </c>
      <c r="K528" s="42">
        <v>0</v>
      </c>
      <c r="L528" s="42">
        <v>0</v>
      </c>
      <c r="M528" s="42">
        <v>0</v>
      </c>
      <c r="N528" s="42">
        <v>0</v>
      </c>
      <c r="O528" s="42">
        <v>0</v>
      </c>
      <c r="P528" s="42">
        <v>0</v>
      </c>
      <c r="Q528" s="42">
        <v>0</v>
      </c>
      <c r="R528" s="42">
        <v>0</v>
      </c>
      <c r="S528" s="42">
        <v>0</v>
      </c>
      <c r="T528" s="42">
        <v>0</v>
      </c>
      <c r="U528" s="42">
        <v>0</v>
      </c>
      <c r="V528" s="42">
        <v>0</v>
      </c>
      <c r="W528" s="42">
        <v>0</v>
      </c>
      <c r="X528" s="42">
        <v>0</v>
      </c>
      <c r="Y528" s="42">
        <v>0</v>
      </c>
    </row>
    <row r="529" spans="1:25" x14ac:dyDescent="0.25">
      <c r="A529" s="1" t="s">
        <v>4</v>
      </c>
      <c r="B529" s="1" t="s">
        <v>5</v>
      </c>
      <c r="C529" s="91">
        <v>30</v>
      </c>
      <c r="D529" s="92">
        <v>2059</v>
      </c>
      <c r="E529" s="93">
        <v>1816115.1521611942</v>
      </c>
      <c r="F529" s="42">
        <v>0</v>
      </c>
      <c r="G529" s="42">
        <v>0</v>
      </c>
      <c r="H529" s="42">
        <v>0</v>
      </c>
      <c r="I529" s="42">
        <v>0</v>
      </c>
      <c r="J529" s="42">
        <v>0</v>
      </c>
      <c r="K529" s="42">
        <v>0</v>
      </c>
      <c r="L529" s="42">
        <v>0</v>
      </c>
      <c r="M529" s="42">
        <v>0</v>
      </c>
      <c r="N529" s="42">
        <v>0</v>
      </c>
      <c r="O529" s="42">
        <v>0</v>
      </c>
      <c r="P529" s="42">
        <v>0</v>
      </c>
      <c r="Q529" s="42">
        <v>0</v>
      </c>
      <c r="R529" s="42">
        <v>0</v>
      </c>
      <c r="S529" s="42">
        <v>0</v>
      </c>
      <c r="T529" s="42">
        <v>0</v>
      </c>
      <c r="U529" s="42">
        <v>0</v>
      </c>
      <c r="V529" s="42">
        <v>0</v>
      </c>
      <c r="W529" s="42">
        <v>0</v>
      </c>
      <c r="X529" s="42">
        <v>0</v>
      </c>
      <c r="Y529" s="42">
        <v>0</v>
      </c>
    </row>
    <row r="530" spans="1:25" x14ac:dyDescent="0.25">
      <c r="A530" s="1" t="s">
        <v>4</v>
      </c>
      <c r="B530" s="1" t="s">
        <v>5</v>
      </c>
      <c r="C530" s="91">
        <v>30</v>
      </c>
      <c r="D530" s="92">
        <v>2060</v>
      </c>
      <c r="E530" s="93">
        <v>1854253.5703565793</v>
      </c>
      <c r="F530" s="42">
        <v>0</v>
      </c>
      <c r="G530" s="42">
        <v>0</v>
      </c>
      <c r="H530" s="42">
        <v>0</v>
      </c>
      <c r="I530" s="42">
        <v>0</v>
      </c>
      <c r="J530" s="42">
        <v>0</v>
      </c>
      <c r="K530" s="42">
        <v>0</v>
      </c>
      <c r="L530" s="42">
        <v>0</v>
      </c>
      <c r="M530" s="42">
        <v>0</v>
      </c>
      <c r="N530" s="42">
        <v>0</v>
      </c>
      <c r="O530" s="42">
        <v>0</v>
      </c>
      <c r="P530" s="42">
        <v>0</v>
      </c>
      <c r="Q530" s="42">
        <v>0</v>
      </c>
      <c r="R530" s="42">
        <v>0</v>
      </c>
      <c r="S530" s="42">
        <v>0</v>
      </c>
      <c r="T530" s="42">
        <v>0</v>
      </c>
      <c r="U530" s="42">
        <v>0</v>
      </c>
      <c r="V530" s="42">
        <v>0</v>
      </c>
      <c r="W530" s="42">
        <v>0</v>
      </c>
      <c r="X530" s="42">
        <v>0</v>
      </c>
      <c r="Y530" s="42">
        <v>0</v>
      </c>
    </row>
    <row r="531" spans="1:25" x14ac:dyDescent="0.25">
      <c r="A531" s="1" t="s">
        <v>4</v>
      </c>
      <c r="B531" s="1" t="s">
        <v>5</v>
      </c>
      <c r="C531" s="91">
        <v>30</v>
      </c>
      <c r="D531" s="92">
        <v>2061</v>
      </c>
      <c r="E531" s="93">
        <v>1893192.8953340673</v>
      </c>
      <c r="F531" s="42">
        <v>0</v>
      </c>
      <c r="G531" s="42">
        <v>0</v>
      </c>
      <c r="H531" s="42">
        <v>0</v>
      </c>
      <c r="I531" s="42">
        <v>0</v>
      </c>
      <c r="J531" s="42">
        <v>0</v>
      </c>
      <c r="K531" s="42">
        <v>0</v>
      </c>
      <c r="L531" s="42">
        <v>0</v>
      </c>
      <c r="M531" s="42">
        <v>0</v>
      </c>
      <c r="N531" s="42">
        <v>0</v>
      </c>
      <c r="O531" s="42">
        <v>0</v>
      </c>
      <c r="P531" s="42">
        <v>0</v>
      </c>
      <c r="Q531" s="42">
        <v>0</v>
      </c>
      <c r="R531" s="42">
        <v>0</v>
      </c>
      <c r="S531" s="42">
        <v>0</v>
      </c>
      <c r="T531" s="42">
        <v>0</v>
      </c>
      <c r="U531" s="42">
        <v>0</v>
      </c>
      <c r="V531" s="42">
        <v>0</v>
      </c>
      <c r="W531" s="42">
        <v>0</v>
      </c>
      <c r="X531" s="42">
        <v>0</v>
      </c>
      <c r="Y531" s="42">
        <v>0</v>
      </c>
    </row>
    <row r="532" spans="1:25" x14ac:dyDescent="0.25">
      <c r="A532" s="1" t="s">
        <v>4</v>
      </c>
      <c r="B532" s="1" t="s">
        <v>5</v>
      </c>
      <c r="D532" s="94" t="s">
        <v>388</v>
      </c>
      <c r="F532" s="95">
        <v>168123.55555555556</v>
      </c>
      <c r="G532" s="95">
        <v>298139.66711111111</v>
      </c>
      <c r="H532" s="95">
        <v>435254.80599999998</v>
      </c>
      <c r="I532" s="95">
        <v>520182.58333333331</v>
      </c>
      <c r="J532" s="95">
        <v>579443.69400000002</v>
      </c>
      <c r="K532" s="95">
        <v>792827.03640967433</v>
      </c>
      <c r="L532" s="95">
        <v>892141.27752227592</v>
      </c>
      <c r="M532" s="95">
        <v>928475.95865346282</v>
      </c>
      <c r="N532" s="95">
        <v>966464.04132969643</v>
      </c>
      <c r="O532" s="95">
        <v>1016954.4398967706</v>
      </c>
      <c r="P532" s="95">
        <v>1259950.7259730855</v>
      </c>
      <c r="Q532" s="95">
        <v>1387610.2335039286</v>
      </c>
      <c r="R532" s="95">
        <v>1464703.1316783763</v>
      </c>
      <c r="S532" s="95">
        <v>1519366.5390202799</v>
      </c>
      <c r="T532" s="95">
        <v>1560698.3957114057</v>
      </c>
      <c r="U532" s="95">
        <v>1601764.0969921541</v>
      </c>
      <c r="V532" s="95">
        <v>1642586.2415335472</v>
      </c>
      <c r="W532" s="95">
        <v>1767967.9250615381</v>
      </c>
      <c r="X532" s="95">
        <v>1895272.7988887837</v>
      </c>
      <c r="Y532" s="95">
        <v>1935506.7471437333</v>
      </c>
    </row>
    <row r="533" spans="1:25" x14ac:dyDescent="0.25">
      <c r="A533" s="1" t="s">
        <v>4</v>
      </c>
      <c r="B533" s="1" t="s">
        <v>5</v>
      </c>
      <c r="D533" s="94"/>
      <c r="F533" s="96"/>
      <c r="G533" s="96"/>
      <c r="H533" s="96"/>
      <c r="I533" s="96"/>
      <c r="J533" s="96"/>
      <c r="K533" s="96"/>
      <c r="L533" s="96"/>
      <c r="M533" s="96"/>
      <c r="N533" s="96"/>
      <c r="O533" s="96"/>
      <c r="P533" s="96"/>
      <c r="Q533" s="96"/>
      <c r="R533" s="96"/>
      <c r="S533" s="96"/>
      <c r="T533" s="96"/>
      <c r="U533" s="96"/>
      <c r="V533" s="96"/>
      <c r="W533" s="96"/>
      <c r="X533" s="96"/>
      <c r="Y533" s="96"/>
    </row>
    <row r="534" spans="1:25" x14ac:dyDescent="0.25">
      <c r="A534" s="1" t="s">
        <v>4</v>
      </c>
      <c r="B534" s="1" t="s">
        <v>5</v>
      </c>
      <c r="F534" s="17">
        <v>2022</v>
      </c>
      <c r="G534" s="17">
        <v>2023</v>
      </c>
      <c r="H534" s="17">
        <v>2024</v>
      </c>
      <c r="I534" s="17">
        <v>2025</v>
      </c>
      <c r="J534" s="17">
        <v>2026</v>
      </c>
      <c r="K534" s="17">
        <v>2027</v>
      </c>
      <c r="L534" s="17">
        <v>2028</v>
      </c>
      <c r="M534" s="17">
        <v>2029</v>
      </c>
      <c r="N534" s="17">
        <v>2030</v>
      </c>
      <c r="O534" s="17">
        <v>2031</v>
      </c>
      <c r="P534" s="17">
        <v>2032</v>
      </c>
      <c r="Q534" s="17">
        <v>2033</v>
      </c>
      <c r="R534" s="17">
        <v>2034</v>
      </c>
      <c r="S534" s="17">
        <v>2035</v>
      </c>
      <c r="T534" s="17">
        <v>2036</v>
      </c>
      <c r="U534" s="17">
        <v>2037</v>
      </c>
      <c r="V534" s="17">
        <v>2038</v>
      </c>
      <c r="W534" s="17">
        <v>2039</v>
      </c>
      <c r="X534" s="17">
        <v>2040</v>
      </c>
      <c r="Y534" s="17">
        <v>2041</v>
      </c>
    </row>
    <row r="535" spans="1:25" x14ac:dyDescent="0.25">
      <c r="A535" s="1" t="s">
        <v>4</v>
      </c>
      <c r="B535" s="1" t="s">
        <v>5</v>
      </c>
      <c r="D535" s="15" t="s">
        <v>394</v>
      </c>
      <c r="E535" t="s">
        <v>207</v>
      </c>
      <c r="F535" s="19"/>
      <c r="G535" s="19"/>
      <c r="H535" s="19"/>
      <c r="I535" s="19"/>
      <c r="J535" s="19"/>
      <c r="K535" s="19"/>
      <c r="L535" s="19"/>
      <c r="M535" s="19"/>
      <c r="N535" s="19"/>
      <c r="O535" s="19"/>
      <c r="P535" s="19"/>
      <c r="Q535" s="19"/>
      <c r="R535" s="19"/>
      <c r="S535" s="19"/>
      <c r="T535" s="19"/>
      <c r="U535" s="19"/>
      <c r="V535" s="19"/>
      <c r="W535" s="19"/>
      <c r="X535" s="19"/>
      <c r="Y535" s="19"/>
    </row>
    <row r="536" spans="1:25" x14ac:dyDescent="0.25">
      <c r="A536" s="1" t="s">
        <v>4</v>
      </c>
      <c r="B536" s="1" t="s">
        <v>5</v>
      </c>
      <c r="D536" s="97" t="s">
        <v>390</v>
      </c>
      <c r="E536" t="s">
        <v>391</v>
      </c>
      <c r="F536" s="89">
        <v>15</v>
      </c>
      <c r="G536" s="19"/>
      <c r="H536" s="19"/>
      <c r="I536" s="19"/>
      <c r="J536" s="19"/>
      <c r="K536" s="19"/>
      <c r="L536" s="19"/>
      <c r="M536" s="19"/>
      <c r="N536" s="19"/>
      <c r="O536" s="19"/>
      <c r="P536" s="19"/>
      <c r="Q536" s="19"/>
      <c r="R536" s="19"/>
      <c r="S536" s="19"/>
      <c r="T536" s="19"/>
      <c r="U536" s="19"/>
      <c r="V536" s="19"/>
      <c r="W536" s="19"/>
      <c r="X536" s="19"/>
      <c r="Y536" s="19"/>
    </row>
    <row r="537" spans="1:25" x14ac:dyDescent="0.25">
      <c r="A537" s="1" t="s">
        <v>4</v>
      </c>
      <c r="B537" s="1" t="s">
        <v>5</v>
      </c>
      <c r="F537" s="19"/>
      <c r="G537" s="19"/>
      <c r="H537" s="19"/>
      <c r="I537" s="19"/>
      <c r="J537" s="19"/>
      <c r="K537" s="19"/>
      <c r="L537" s="19"/>
      <c r="M537" s="19"/>
      <c r="N537" s="19"/>
      <c r="O537" s="19"/>
      <c r="P537" s="19"/>
      <c r="Q537" s="19"/>
      <c r="R537" s="19"/>
      <c r="S537" s="19"/>
      <c r="T537" s="19"/>
      <c r="U537" s="19"/>
      <c r="V537" s="19"/>
      <c r="W537" s="19"/>
      <c r="X537" s="19"/>
      <c r="Y537" s="19"/>
    </row>
    <row r="538" spans="1:25" x14ac:dyDescent="0.25">
      <c r="A538" s="1" t="s">
        <v>4</v>
      </c>
      <c r="B538" s="1" t="s">
        <v>5</v>
      </c>
      <c r="F538" s="19"/>
      <c r="G538" s="19"/>
      <c r="H538" s="19"/>
      <c r="I538" s="19"/>
      <c r="J538" s="19"/>
      <c r="K538" s="19"/>
      <c r="L538" s="19"/>
      <c r="M538" s="19"/>
      <c r="N538" s="19"/>
      <c r="O538" s="19"/>
      <c r="P538" s="19"/>
      <c r="Q538" s="19"/>
      <c r="R538" s="19"/>
      <c r="S538" s="19"/>
      <c r="T538" s="19"/>
      <c r="U538" s="19"/>
      <c r="V538" s="19"/>
      <c r="W538" s="19"/>
      <c r="X538" s="19"/>
      <c r="Y538" s="19"/>
    </row>
    <row r="539" spans="1:25" x14ac:dyDescent="0.25">
      <c r="A539" s="1" t="s">
        <v>4</v>
      </c>
      <c r="B539" s="1" t="s">
        <v>5</v>
      </c>
      <c r="E539" s="90" t="s">
        <v>387</v>
      </c>
      <c r="F539" s="17">
        <v>2022</v>
      </c>
      <c r="G539" s="17">
        <v>2023</v>
      </c>
      <c r="H539" s="17">
        <v>2024</v>
      </c>
      <c r="I539" s="17">
        <v>2025</v>
      </c>
      <c r="J539" s="17">
        <v>2026</v>
      </c>
      <c r="K539" s="17">
        <v>2027</v>
      </c>
      <c r="L539" s="17">
        <v>2028</v>
      </c>
      <c r="M539" s="17">
        <v>2029</v>
      </c>
      <c r="N539" s="17">
        <v>2030</v>
      </c>
      <c r="O539" s="17">
        <v>2031</v>
      </c>
      <c r="P539" s="17">
        <v>2032</v>
      </c>
      <c r="Q539" s="17">
        <v>2033</v>
      </c>
      <c r="R539" s="17">
        <v>2034</v>
      </c>
      <c r="S539" s="17">
        <v>2035</v>
      </c>
      <c r="T539" s="17">
        <v>2036</v>
      </c>
      <c r="U539" s="17">
        <v>2037</v>
      </c>
      <c r="V539" s="17">
        <v>2038</v>
      </c>
      <c r="W539" s="17">
        <v>2039</v>
      </c>
      <c r="X539" s="17">
        <v>2040</v>
      </c>
      <c r="Y539" s="17">
        <v>2041</v>
      </c>
    </row>
    <row r="540" spans="1:25" x14ac:dyDescent="0.25">
      <c r="A540" s="1" t="s">
        <v>4</v>
      </c>
      <c r="B540" s="1" t="s">
        <v>5</v>
      </c>
      <c r="C540" s="91">
        <v>15</v>
      </c>
      <c r="D540" s="92">
        <v>2022</v>
      </c>
      <c r="E540" s="93">
        <v>5043706.666666667</v>
      </c>
      <c r="F540" s="42">
        <v>252185.33333333337</v>
      </c>
      <c r="G540" s="42">
        <v>479152.13333333336</v>
      </c>
      <c r="H540" s="42">
        <v>431236.92000000004</v>
      </c>
      <c r="I540" s="42">
        <v>388365.41333333333</v>
      </c>
      <c r="J540" s="42">
        <v>349528.87200000003</v>
      </c>
      <c r="K540" s="42">
        <v>314222.92533333338</v>
      </c>
      <c r="L540" s="42">
        <v>297578.69333333336</v>
      </c>
      <c r="M540" s="42">
        <v>297578.69333333336</v>
      </c>
      <c r="N540" s="42">
        <v>298083.06400000001</v>
      </c>
      <c r="O540" s="42">
        <v>297578.69333333336</v>
      </c>
      <c r="P540" s="42">
        <v>298083.06400000001</v>
      </c>
      <c r="Q540" s="42">
        <v>297578.69333333336</v>
      </c>
      <c r="R540" s="42">
        <v>298083.06400000001</v>
      </c>
      <c r="S540" s="42">
        <v>297578.69333333336</v>
      </c>
      <c r="T540" s="42">
        <v>298083.06400000001</v>
      </c>
      <c r="U540" s="42">
        <v>148789.34666666668</v>
      </c>
      <c r="V540" s="42">
        <v>0</v>
      </c>
      <c r="W540" s="42">
        <v>0</v>
      </c>
      <c r="X540" s="42">
        <v>0</v>
      </c>
      <c r="Y540" s="42">
        <v>0</v>
      </c>
    </row>
    <row r="541" spans="1:25" x14ac:dyDescent="0.25">
      <c r="A541" s="1" t="s">
        <v>4</v>
      </c>
      <c r="B541" s="1" t="s">
        <v>5</v>
      </c>
      <c r="C541" s="91">
        <v>15</v>
      </c>
      <c r="D541" s="92">
        <v>2023</v>
      </c>
      <c r="E541" s="93">
        <v>3900483.3466666662</v>
      </c>
      <c r="F541" s="42">
        <v>0</v>
      </c>
      <c r="G541" s="42">
        <v>195024.16733333332</v>
      </c>
      <c r="H541" s="42">
        <v>370545.91793333332</v>
      </c>
      <c r="I541" s="42">
        <v>333491.32613999996</v>
      </c>
      <c r="J541" s="42">
        <v>300337.21769333328</v>
      </c>
      <c r="K541" s="42">
        <v>270303.49592399999</v>
      </c>
      <c r="L541" s="42">
        <v>243000.11249733332</v>
      </c>
      <c r="M541" s="42">
        <v>230128.5174533333</v>
      </c>
      <c r="N541" s="42">
        <v>230128.5174533333</v>
      </c>
      <c r="O541" s="42">
        <v>230518.56578799998</v>
      </c>
      <c r="P541" s="42">
        <v>230128.5174533333</v>
      </c>
      <c r="Q541" s="42">
        <v>230518.56578799998</v>
      </c>
      <c r="R541" s="42">
        <v>230128.5174533333</v>
      </c>
      <c r="S541" s="42">
        <v>230518.56578799998</v>
      </c>
      <c r="T541" s="42">
        <v>230128.5174533333</v>
      </c>
      <c r="U541" s="42">
        <v>230518.56578799998</v>
      </c>
      <c r="V541" s="42">
        <v>115064.25872666665</v>
      </c>
      <c r="W541" s="42">
        <v>0</v>
      </c>
      <c r="X541" s="42">
        <v>0</v>
      </c>
      <c r="Y541" s="42">
        <v>0</v>
      </c>
    </row>
    <row r="542" spans="1:25" x14ac:dyDescent="0.25">
      <c r="A542" s="1" t="s">
        <v>4</v>
      </c>
      <c r="B542" s="1" t="s">
        <v>5</v>
      </c>
      <c r="C542" s="91">
        <v>15</v>
      </c>
      <c r="D542" s="92">
        <v>2024</v>
      </c>
      <c r="E542" s="93">
        <v>4113454.1666666665</v>
      </c>
      <c r="F542" s="42">
        <v>0</v>
      </c>
      <c r="G542" s="42">
        <v>0</v>
      </c>
      <c r="H542" s="42">
        <v>205672.70833333334</v>
      </c>
      <c r="I542" s="42">
        <v>390778.14583333331</v>
      </c>
      <c r="J542" s="42">
        <v>351700.33124999999</v>
      </c>
      <c r="K542" s="42">
        <v>316735.97083333333</v>
      </c>
      <c r="L542" s="42">
        <v>285062.37374999997</v>
      </c>
      <c r="M542" s="42">
        <v>256268.19458333333</v>
      </c>
      <c r="N542" s="42">
        <v>242693.79583333331</v>
      </c>
      <c r="O542" s="42">
        <v>242693.79583333331</v>
      </c>
      <c r="P542" s="42">
        <v>243105.14124999999</v>
      </c>
      <c r="Q542" s="42">
        <v>242693.79583333331</v>
      </c>
      <c r="R542" s="42">
        <v>243105.14124999999</v>
      </c>
      <c r="S542" s="42">
        <v>242693.79583333331</v>
      </c>
      <c r="T542" s="42">
        <v>243105.14124999999</v>
      </c>
      <c r="U542" s="42">
        <v>242693.79583333331</v>
      </c>
      <c r="V542" s="42">
        <v>243105.14124999999</v>
      </c>
      <c r="W542" s="42">
        <v>121346.89791666665</v>
      </c>
      <c r="X542" s="42">
        <v>0</v>
      </c>
      <c r="Y542" s="42">
        <v>0</v>
      </c>
    </row>
    <row r="543" spans="1:25" x14ac:dyDescent="0.25">
      <c r="A543" s="1" t="s">
        <v>4</v>
      </c>
      <c r="B543" s="1" t="s">
        <v>5</v>
      </c>
      <c r="C543" s="91">
        <v>15</v>
      </c>
      <c r="D543" s="92">
        <v>2025</v>
      </c>
      <c r="E543" s="93">
        <v>2547833.3200000003</v>
      </c>
      <c r="F543" s="42">
        <v>0</v>
      </c>
      <c r="G543" s="42">
        <v>0</v>
      </c>
      <c r="H543" s="42">
        <v>0</v>
      </c>
      <c r="I543" s="42">
        <v>127391.66600000003</v>
      </c>
      <c r="J543" s="42">
        <v>242044.16540000003</v>
      </c>
      <c r="K543" s="42">
        <v>217839.74886000005</v>
      </c>
      <c r="L543" s="42">
        <v>196183.16564000002</v>
      </c>
      <c r="M543" s="42">
        <v>176564.84907600001</v>
      </c>
      <c r="N543" s="42">
        <v>158730.01583600004</v>
      </c>
      <c r="O543" s="42">
        <v>150322.16588000002</v>
      </c>
      <c r="P543" s="42">
        <v>150322.16588000002</v>
      </c>
      <c r="Q543" s="42">
        <v>150576.94921200001</v>
      </c>
      <c r="R543" s="42">
        <v>150322.16588000002</v>
      </c>
      <c r="S543" s="42">
        <v>150576.94921200001</v>
      </c>
      <c r="T543" s="42">
        <v>150322.16588000002</v>
      </c>
      <c r="U543" s="42">
        <v>150576.94921200001</v>
      </c>
      <c r="V543" s="42">
        <v>150322.16588000002</v>
      </c>
      <c r="W543" s="42">
        <v>150576.94921200001</v>
      </c>
      <c r="X543" s="42">
        <v>75161.082940000008</v>
      </c>
      <c r="Y543" s="42">
        <v>0</v>
      </c>
    </row>
    <row r="544" spans="1:25" x14ac:dyDescent="0.25">
      <c r="A544" s="1" t="s">
        <v>4</v>
      </c>
      <c r="B544" s="1" t="s">
        <v>5</v>
      </c>
      <c r="C544" s="91">
        <v>15</v>
      </c>
      <c r="D544" s="92">
        <v>2026</v>
      </c>
      <c r="E544" s="93">
        <v>1777833.32</v>
      </c>
      <c r="F544" s="42">
        <v>0</v>
      </c>
      <c r="G544" s="42">
        <v>0</v>
      </c>
      <c r="H544" s="42">
        <v>0</v>
      </c>
      <c r="I544" s="42">
        <v>0</v>
      </c>
      <c r="J544" s="42">
        <v>88891.666000000012</v>
      </c>
      <c r="K544" s="42">
        <v>168894.1654</v>
      </c>
      <c r="L544" s="42">
        <v>152004.74886000002</v>
      </c>
      <c r="M544" s="42">
        <v>136893.16563999999</v>
      </c>
      <c r="N544" s="42">
        <v>123203.849076</v>
      </c>
      <c r="O544" s="42">
        <v>110759.01583600001</v>
      </c>
      <c r="P544" s="42">
        <v>104892.16588</v>
      </c>
      <c r="Q544" s="42">
        <v>104892.16588</v>
      </c>
      <c r="R544" s="42">
        <v>105069.94921200001</v>
      </c>
      <c r="S544" s="42">
        <v>104892.16588</v>
      </c>
      <c r="T544" s="42">
        <v>105069.94921200001</v>
      </c>
      <c r="U544" s="42">
        <v>104892.16588</v>
      </c>
      <c r="V544" s="42">
        <v>105069.94921200001</v>
      </c>
      <c r="W544" s="42">
        <v>104892.16588</v>
      </c>
      <c r="X544" s="42">
        <v>105069.94921200001</v>
      </c>
      <c r="Y544" s="42">
        <v>52446.08294</v>
      </c>
    </row>
    <row r="545" spans="1:25" x14ac:dyDescent="0.25">
      <c r="A545" s="1" t="s">
        <v>4</v>
      </c>
      <c r="B545" s="1" t="s">
        <v>5</v>
      </c>
      <c r="C545" s="91">
        <v>15</v>
      </c>
      <c r="D545" s="92">
        <v>2027</v>
      </c>
      <c r="E545" s="93">
        <v>6401500.2722902298</v>
      </c>
      <c r="F545" s="42">
        <v>0</v>
      </c>
      <c r="G545" s="42">
        <v>0</v>
      </c>
      <c r="H545" s="42">
        <v>0</v>
      </c>
      <c r="I545" s="42">
        <v>0</v>
      </c>
      <c r="J545" s="42">
        <v>0</v>
      </c>
      <c r="K545" s="42">
        <v>320075.01361451152</v>
      </c>
      <c r="L545" s="42">
        <v>608142.52586757182</v>
      </c>
      <c r="M545" s="42">
        <v>547328.27328081464</v>
      </c>
      <c r="N545" s="42">
        <v>492915.52096634771</v>
      </c>
      <c r="O545" s="42">
        <v>443623.9688697129</v>
      </c>
      <c r="P545" s="42">
        <v>398813.46696368133</v>
      </c>
      <c r="Q545" s="42">
        <v>377688.51606512355</v>
      </c>
      <c r="R545" s="42">
        <v>377688.51606512355</v>
      </c>
      <c r="S545" s="42">
        <v>378328.66609235259</v>
      </c>
      <c r="T545" s="42">
        <v>377688.51606512355</v>
      </c>
      <c r="U545" s="42">
        <v>378328.66609235259</v>
      </c>
      <c r="V545" s="42">
        <v>377688.51606512355</v>
      </c>
      <c r="W545" s="42">
        <v>378328.66609235259</v>
      </c>
      <c r="X545" s="42">
        <v>377688.51606512355</v>
      </c>
      <c r="Y545" s="42">
        <v>378328.66609235259</v>
      </c>
    </row>
    <row r="546" spans="1:25" x14ac:dyDescent="0.25">
      <c r="A546" s="1" t="s">
        <v>4</v>
      </c>
      <c r="B546" s="1" t="s">
        <v>5</v>
      </c>
      <c r="C546" s="91">
        <v>15</v>
      </c>
      <c r="D546" s="92">
        <v>2028</v>
      </c>
      <c r="E546" s="93">
        <v>2979427.2333780495</v>
      </c>
      <c r="F546" s="42">
        <v>0</v>
      </c>
      <c r="G546" s="42">
        <v>0</v>
      </c>
      <c r="H546" s="42">
        <v>0</v>
      </c>
      <c r="I546" s="42">
        <v>0</v>
      </c>
      <c r="J546" s="42">
        <v>0</v>
      </c>
      <c r="K546" s="42">
        <v>0</v>
      </c>
      <c r="L546" s="42">
        <v>148971.36166890248</v>
      </c>
      <c r="M546" s="42">
        <v>283045.58717091469</v>
      </c>
      <c r="N546" s="42">
        <v>254741.02845382324</v>
      </c>
      <c r="O546" s="42">
        <v>229415.89697010981</v>
      </c>
      <c r="P546" s="42">
        <v>206474.30727309882</v>
      </c>
      <c r="Q546" s="42">
        <v>185618.31663945247</v>
      </c>
      <c r="R546" s="42">
        <v>175786.2067693049</v>
      </c>
      <c r="S546" s="42">
        <v>175786.2067693049</v>
      </c>
      <c r="T546" s="42">
        <v>176084.14949264273</v>
      </c>
      <c r="U546" s="42">
        <v>175786.2067693049</v>
      </c>
      <c r="V546" s="42">
        <v>176084.14949264273</v>
      </c>
      <c r="W546" s="42">
        <v>175786.2067693049</v>
      </c>
      <c r="X546" s="42">
        <v>176084.14949264273</v>
      </c>
      <c r="Y546" s="42">
        <v>175786.2067693049</v>
      </c>
    </row>
    <row r="547" spans="1:25" x14ac:dyDescent="0.25">
      <c r="A547" s="1" t="s">
        <v>4</v>
      </c>
      <c r="B547" s="1" t="s">
        <v>5</v>
      </c>
      <c r="C547" s="91">
        <v>15</v>
      </c>
      <c r="D547" s="92">
        <v>2029</v>
      </c>
      <c r="E547" s="93">
        <v>1090040.4339356078</v>
      </c>
      <c r="F547" s="42">
        <v>0</v>
      </c>
      <c r="G547" s="42">
        <v>0</v>
      </c>
      <c r="H547" s="42">
        <v>0</v>
      </c>
      <c r="I547" s="42">
        <v>0</v>
      </c>
      <c r="J547" s="42">
        <v>0</v>
      </c>
      <c r="K547" s="42">
        <v>0</v>
      </c>
      <c r="L547" s="42">
        <v>0</v>
      </c>
      <c r="M547" s="42">
        <v>54502.021696780394</v>
      </c>
      <c r="N547" s="42">
        <v>103553.84122388274</v>
      </c>
      <c r="O547" s="42">
        <v>93198.457101494467</v>
      </c>
      <c r="P547" s="42">
        <v>83933.113413041792</v>
      </c>
      <c r="Q547" s="42">
        <v>75539.80207173762</v>
      </c>
      <c r="R547" s="42">
        <v>67909.519034188372</v>
      </c>
      <c r="S547" s="42">
        <v>64312.385602200855</v>
      </c>
      <c r="T547" s="42">
        <v>64312.385602200855</v>
      </c>
      <c r="U547" s="42">
        <v>64421.38964559442</v>
      </c>
      <c r="V547" s="42">
        <v>64312.385602200855</v>
      </c>
      <c r="W547" s="42">
        <v>64421.38964559442</v>
      </c>
      <c r="X547" s="42">
        <v>64312.385602200855</v>
      </c>
      <c r="Y547" s="42">
        <v>64421.38964559442</v>
      </c>
    </row>
    <row r="548" spans="1:25" x14ac:dyDescent="0.25">
      <c r="A548" s="1" t="s">
        <v>4</v>
      </c>
      <c r="B548" s="1" t="s">
        <v>5</v>
      </c>
      <c r="C548" s="91">
        <v>15</v>
      </c>
      <c r="D548" s="92">
        <v>2030</v>
      </c>
      <c r="E548" s="93">
        <v>1139642.4802870094</v>
      </c>
      <c r="F548" s="42">
        <v>0</v>
      </c>
      <c r="G548" s="42">
        <v>0</v>
      </c>
      <c r="H548" s="42">
        <v>0</v>
      </c>
      <c r="I548" s="42">
        <v>0</v>
      </c>
      <c r="J548" s="42">
        <v>0</v>
      </c>
      <c r="K548" s="42">
        <v>0</v>
      </c>
      <c r="L548" s="42">
        <v>0</v>
      </c>
      <c r="M548" s="42">
        <v>0</v>
      </c>
      <c r="N548" s="42">
        <v>56982.124014350469</v>
      </c>
      <c r="O548" s="42">
        <v>108266.0356272659</v>
      </c>
      <c r="P548" s="42">
        <v>97439.432064539316</v>
      </c>
      <c r="Q548" s="42">
        <v>87752.470982099723</v>
      </c>
      <c r="R548" s="42">
        <v>78977.223883889747</v>
      </c>
      <c r="S548" s="42">
        <v>70999.726521880686</v>
      </c>
      <c r="T548" s="42">
        <v>67238.906336933549</v>
      </c>
      <c r="U548" s="42">
        <v>67238.906336933549</v>
      </c>
      <c r="V548" s="42">
        <v>67352.870584962249</v>
      </c>
      <c r="W548" s="42">
        <v>67238.906336933549</v>
      </c>
      <c r="X548" s="42">
        <v>67352.870584962249</v>
      </c>
      <c r="Y548" s="42">
        <v>67238.906336933549</v>
      </c>
    </row>
    <row r="549" spans="1:25" x14ac:dyDescent="0.25">
      <c r="A549" s="1" t="s">
        <v>4</v>
      </c>
      <c r="B549" s="1" t="s">
        <v>5</v>
      </c>
      <c r="C549" s="91">
        <v>15</v>
      </c>
      <c r="D549" s="92">
        <v>2031</v>
      </c>
      <c r="E549" s="93">
        <v>1514711.9570122273</v>
      </c>
      <c r="F549" s="42">
        <v>0</v>
      </c>
      <c r="G549" s="42">
        <v>0</v>
      </c>
      <c r="H549" s="42">
        <v>0</v>
      </c>
      <c r="I549" s="42">
        <v>0</v>
      </c>
      <c r="J549" s="42">
        <v>0</v>
      </c>
      <c r="K549" s="42">
        <v>0</v>
      </c>
      <c r="L549" s="42">
        <v>0</v>
      </c>
      <c r="M549" s="42">
        <v>0</v>
      </c>
      <c r="N549" s="42">
        <v>0</v>
      </c>
      <c r="O549" s="42">
        <v>75735.597850611361</v>
      </c>
      <c r="P549" s="42">
        <v>143897.63591616158</v>
      </c>
      <c r="Q549" s="42">
        <v>129507.87232454545</v>
      </c>
      <c r="R549" s="42">
        <v>116632.82068994149</v>
      </c>
      <c r="S549" s="42">
        <v>104969.53862094735</v>
      </c>
      <c r="T549" s="42">
        <v>94366.554921861767</v>
      </c>
      <c r="U549" s="42">
        <v>89368.005463721405</v>
      </c>
      <c r="V549" s="42">
        <v>89368.005463721405</v>
      </c>
      <c r="W549" s="42">
        <v>89519.476659422638</v>
      </c>
      <c r="X549" s="42">
        <v>89368.005463721405</v>
      </c>
      <c r="Y549" s="42">
        <v>89519.476659422638</v>
      </c>
    </row>
    <row r="550" spans="1:25" x14ac:dyDescent="0.25">
      <c r="A550" s="1" t="s">
        <v>4</v>
      </c>
      <c r="B550" s="1" t="s">
        <v>5</v>
      </c>
      <c r="C550" s="91">
        <v>15</v>
      </c>
      <c r="D550" s="92">
        <v>2032</v>
      </c>
      <c r="E550" s="93">
        <v>7289888.5822894424</v>
      </c>
      <c r="F550" s="42">
        <v>0</v>
      </c>
      <c r="G550" s="42">
        <v>0</v>
      </c>
      <c r="H550" s="42">
        <v>0</v>
      </c>
      <c r="I550" s="42">
        <v>0</v>
      </c>
      <c r="J550" s="42">
        <v>0</v>
      </c>
      <c r="K550" s="42">
        <v>0</v>
      </c>
      <c r="L550" s="42">
        <v>0</v>
      </c>
      <c r="M550" s="42">
        <v>0</v>
      </c>
      <c r="N550" s="42">
        <v>0</v>
      </c>
      <c r="O550" s="42">
        <v>0</v>
      </c>
      <c r="P550" s="42">
        <v>364494.42911447212</v>
      </c>
      <c r="Q550" s="42">
        <v>692539.41531749698</v>
      </c>
      <c r="R550" s="42">
        <v>623285.47378574742</v>
      </c>
      <c r="S550" s="42">
        <v>561321.42083628708</v>
      </c>
      <c r="T550" s="42">
        <v>505189.27875265834</v>
      </c>
      <c r="U550" s="42">
        <v>454160.0586766323</v>
      </c>
      <c r="V550" s="42">
        <v>430103.42635507707</v>
      </c>
      <c r="W550" s="42">
        <v>430103.42635507707</v>
      </c>
      <c r="X550" s="42">
        <v>430832.41521330603</v>
      </c>
      <c r="Y550" s="42">
        <v>430103.42635507707</v>
      </c>
    </row>
    <row r="551" spans="1:25" x14ac:dyDescent="0.25">
      <c r="A551" s="1" t="s">
        <v>4</v>
      </c>
      <c r="B551" s="1" t="s">
        <v>5</v>
      </c>
      <c r="C551" s="91">
        <v>15</v>
      </c>
      <c r="D551" s="92">
        <v>2033</v>
      </c>
      <c r="E551" s="93">
        <v>3829785.2259252914</v>
      </c>
      <c r="F551" s="42">
        <v>0</v>
      </c>
      <c r="G551" s="42">
        <v>0</v>
      </c>
      <c r="H551" s="42">
        <v>0</v>
      </c>
      <c r="I551" s="42">
        <v>0</v>
      </c>
      <c r="J551" s="42">
        <v>0</v>
      </c>
      <c r="K551" s="42">
        <v>0</v>
      </c>
      <c r="L551" s="42">
        <v>0</v>
      </c>
      <c r="M551" s="42">
        <v>0</v>
      </c>
      <c r="N551" s="42">
        <v>0</v>
      </c>
      <c r="O551" s="42">
        <v>0</v>
      </c>
      <c r="P551" s="42">
        <v>0</v>
      </c>
      <c r="Q551" s="42">
        <v>191489.26129626459</v>
      </c>
      <c r="R551" s="42">
        <v>363829.59646290267</v>
      </c>
      <c r="S551" s="42">
        <v>327446.63681661244</v>
      </c>
      <c r="T551" s="42">
        <v>294893.46239624743</v>
      </c>
      <c r="U551" s="42">
        <v>265404.11615662271</v>
      </c>
      <c r="V551" s="42">
        <v>238595.61957514565</v>
      </c>
      <c r="W551" s="42">
        <v>225957.32832959219</v>
      </c>
      <c r="X551" s="42">
        <v>225957.32832959219</v>
      </c>
      <c r="Y551" s="42">
        <v>226340.30685218473</v>
      </c>
    </row>
    <row r="552" spans="1:25" x14ac:dyDescent="0.25">
      <c r="A552" s="1" t="s">
        <v>4</v>
      </c>
      <c r="B552" s="1" t="s">
        <v>5</v>
      </c>
      <c r="C552" s="91">
        <v>15</v>
      </c>
      <c r="D552" s="92">
        <v>2034</v>
      </c>
      <c r="E552" s="93">
        <v>2312786.9452334335</v>
      </c>
      <c r="F552" s="42">
        <v>0</v>
      </c>
      <c r="G552" s="42">
        <v>0</v>
      </c>
      <c r="H552" s="42">
        <v>0</v>
      </c>
      <c r="I552" s="42">
        <v>0</v>
      </c>
      <c r="J552" s="42">
        <v>0</v>
      </c>
      <c r="K552" s="42">
        <v>0</v>
      </c>
      <c r="L552" s="42">
        <v>0</v>
      </c>
      <c r="M552" s="42">
        <v>0</v>
      </c>
      <c r="N552" s="42">
        <v>0</v>
      </c>
      <c r="O552" s="42">
        <v>0</v>
      </c>
      <c r="P552" s="42">
        <v>0</v>
      </c>
      <c r="Q552" s="42">
        <v>0</v>
      </c>
      <c r="R552" s="42">
        <v>115639.34726167168</v>
      </c>
      <c r="S552" s="42">
        <v>219714.75979717617</v>
      </c>
      <c r="T552" s="42">
        <v>197743.28381745858</v>
      </c>
      <c r="U552" s="42">
        <v>178084.59478297437</v>
      </c>
      <c r="V552" s="42">
        <v>160276.13530467695</v>
      </c>
      <c r="W552" s="42">
        <v>144086.62668804292</v>
      </c>
      <c r="X552" s="42">
        <v>136454.42976877256</v>
      </c>
      <c r="Y552" s="42">
        <v>136454.42976877256</v>
      </c>
    </row>
    <row r="553" spans="1:25" x14ac:dyDescent="0.25">
      <c r="A553" s="1" t="s">
        <v>4</v>
      </c>
      <c r="B553" s="1" t="s">
        <v>5</v>
      </c>
      <c r="C553" s="91">
        <v>15</v>
      </c>
      <c r="D553" s="92">
        <v>2035</v>
      </c>
      <c r="E553" s="93">
        <v>1639902.2202571032</v>
      </c>
      <c r="F553" s="42">
        <v>0</v>
      </c>
      <c r="G553" s="42">
        <v>0</v>
      </c>
      <c r="H553" s="42">
        <v>0</v>
      </c>
      <c r="I553" s="42">
        <v>0</v>
      </c>
      <c r="J553" s="42">
        <v>0</v>
      </c>
      <c r="K553" s="42">
        <v>0</v>
      </c>
      <c r="L553" s="42">
        <v>0</v>
      </c>
      <c r="M553" s="42">
        <v>0</v>
      </c>
      <c r="N553" s="42">
        <v>0</v>
      </c>
      <c r="O553" s="42">
        <v>0</v>
      </c>
      <c r="P553" s="42">
        <v>0</v>
      </c>
      <c r="Q553" s="42">
        <v>0</v>
      </c>
      <c r="R553" s="42">
        <v>0</v>
      </c>
      <c r="S553" s="42">
        <v>81995.111012855166</v>
      </c>
      <c r="T553" s="42">
        <v>155790.71092442481</v>
      </c>
      <c r="U553" s="42">
        <v>140211.63983198235</v>
      </c>
      <c r="V553" s="42">
        <v>126272.47095979695</v>
      </c>
      <c r="W553" s="42">
        <v>113645.22386381726</v>
      </c>
      <c r="X553" s="42">
        <v>102165.90832201754</v>
      </c>
      <c r="Y553" s="42">
        <v>96754.230995169084</v>
      </c>
    </row>
    <row r="554" spans="1:25" x14ac:dyDescent="0.25">
      <c r="A554" s="1" t="s">
        <v>4</v>
      </c>
      <c r="B554" s="1" t="s">
        <v>5</v>
      </c>
      <c r="C554" s="91">
        <v>15</v>
      </c>
      <c r="D554" s="92">
        <v>2036</v>
      </c>
      <c r="E554" s="93">
        <v>1239955.7007337743</v>
      </c>
      <c r="F554" s="42">
        <v>0</v>
      </c>
      <c r="G554" s="42">
        <v>0</v>
      </c>
      <c r="H554" s="42">
        <v>0</v>
      </c>
      <c r="I554" s="42">
        <v>0</v>
      </c>
      <c r="J554" s="42">
        <v>0</v>
      </c>
      <c r="K554" s="42">
        <v>0</v>
      </c>
      <c r="L554" s="42">
        <v>0</v>
      </c>
      <c r="M554" s="42">
        <v>0</v>
      </c>
      <c r="N554" s="42">
        <v>0</v>
      </c>
      <c r="O554" s="42">
        <v>0</v>
      </c>
      <c r="P554" s="42">
        <v>0</v>
      </c>
      <c r="Q554" s="42">
        <v>0</v>
      </c>
      <c r="R554" s="42">
        <v>0</v>
      </c>
      <c r="S554" s="42">
        <v>0</v>
      </c>
      <c r="T554" s="42">
        <v>61997.785036688721</v>
      </c>
      <c r="U554" s="42">
        <v>117795.79156970857</v>
      </c>
      <c r="V554" s="42">
        <v>106016.21241273772</v>
      </c>
      <c r="W554" s="42">
        <v>95476.588956500622</v>
      </c>
      <c r="X554" s="42">
        <v>85928.930060850558</v>
      </c>
      <c r="Y554" s="42">
        <v>77249.240155714142</v>
      </c>
    </row>
    <row r="555" spans="1:25" x14ac:dyDescent="0.25">
      <c r="A555" s="1" t="s">
        <v>4</v>
      </c>
      <c r="B555" s="1" t="s">
        <v>5</v>
      </c>
      <c r="C555" s="91">
        <v>15</v>
      </c>
      <c r="D555" s="92">
        <v>2037</v>
      </c>
      <c r="E555" s="93">
        <v>1231971.0384224541</v>
      </c>
      <c r="F555" s="42">
        <v>0</v>
      </c>
      <c r="G555" s="42">
        <v>0</v>
      </c>
      <c r="H555" s="42">
        <v>0</v>
      </c>
      <c r="I555" s="42">
        <v>0</v>
      </c>
      <c r="J555" s="42">
        <v>0</v>
      </c>
      <c r="K555" s="42">
        <v>0</v>
      </c>
      <c r="L555" s="42">
        <v>0</v>
      </c>
      <c r="M555" s="42">
        <v>0</v>
      </c>
      <c r="N555" s="42">
        <v>0</v>
      </c>
      <c r="O555" s="42">
        <v>0</v>
      </c>
      <c r="P555" s="42">
        <v>0</v>
      </c>
      <c r="Q555" s="42">
        <v>0</v>
      </c>
      <c r="R555" s="42">
        <v>0</v>
      </c>
      <c r="S555" s="42">
        <v>0</v>
      </c>
      <c r="T555" s="42">
        <v>0</v>
      </c>
      <c r="U555" s="42">
        <v>61598.551921122707</v>
      </c>
      <c r="V555" s="42">
        <v>117037.24865013314</v>
      </c>
      <c r="W555" s="42">
        <v>105333.52378511983</v>
      </c>
      <c r="X555" s="42">
        <v>94861.769958528967</v>
      </c>
      <c r="Y555" s="42">
        <v>85375.592962676077</v>
      </c>
    </row>
    <row r="556" spans="1:25" x14ac:dyDescent="0.25">
      <c r="A556" s="1" t="s">
        <v>4</v>
      </c>
      <c r="B556" s="1" t="s">
        <v>5</v>
      </c>
      <c r="C556" s="91">
        <v>15</v>
      </c>
      <c r="D556" s="92">
        <v>2038</v>
      </c>
      <c r="E556" s="93">
        <v>1224664.3362417945</v>
      </c>
      <c r="F556" s="42">
        <v>0</v>
      </c>
      <c r="G556" s="42">
        <v>0</v>
      </c>
      <c r="H556" s="42">
        <v>0</v>
      </c>
      <c r="I556" s="42">
        <v>0</v>
      </c>
      <c r="J556" s="42">
        <v>0</v>
      </c>
      <c r="K556" s="42">
        <v>0</v>
      </c>
      <c r="L556" s="42">
        <v>0</v>
      </c>
      <c r="M556" s="42">
        <v>0</v>
      </c>
      <c r="N556" s="42">
        <v>0</v>
      </c>
      <c r="O556" s="42">
        <v>0</v>
      </c>
      <c r="P556" s="42">
        <v>0</v>
      </c>
      <c r="Q556" s="42">
        <v>0</v>
      </c>
      <c r="R556" s="42">
        <v>0</v>
      </c>
      <c r="S556" s="42">
        <v>0</v>
      </c>
      <c r="T556" s="42">
        <v>0</v>
      </c>
      <c r="U556" s="42">
        <v>0</v>
      </c>
      <c r="V556" s="42">
        <v>61233.216812089726</v>
      </c>
      <c r="W556" s="42">
        <v>116343.11194297048</v>
      </c>
      <c r="X556" s="42">
        <v>104708.80074867344</v>
      </c>
      <c r="Y556" s="42">
        <v>94299.153890618181</v>
      </c>
    </row>
    <row r="557" spans="1:25" x14ac:dyDescent="0.25">
      <c r="A557" s="1" t="s">
        <v>4</v>
      </c>
      <c r="B557" s="1" t="s">
        <v>5</v>
      </c>
      <c r="C557" s="91">
        <v>15</v>
      </c>
      <c r="D557" s="92">
        <v>2039</v>
      </c>
      <c r="E557" s="93">
        <v>3761450.5058397315</v>
      </c>
      <c r="F557" s="42">
        <v>0</v>
      </c>
      <c r="G557" s="42">
        <v>0</v>
      </c>
      <c r="H557" s="42">
        <v>0</v>
      </c>
      <c r="I557" s="42">
        <v>0</v>
      </c>
      <c r="J557" s="42">
        <v>0</v>
      </c>
      <c r="K557" s="42">
        <v>0</v>
      </c>
      <c r="L557" s="42">
        <v>0</v>
      </c>
      <c r="M557" s="42">
        <v>0</v>
      </c>
      <c r="N557" s="42">
        <v>0</v>
      </c>
      <c r="O557" s="42">
        <v>0</v>
      </c>
      <c r="P557" s="42">
        <v>0</v>
      </c>
      <c r="Q557" s="42">
        <v>0</v>
      </c>
      <c r="R557" s="42">
        <v>0</v>
      </c>
      <c r="S557" s="42">
        <v>0</v>
      </c>
      <c r="T557" s="42">
        <v>0</v>
      </c>
      <c r="U557" s="42">
        <v>0</v>
      </c>
      <c r="V557" s="42">
        <v>0</v>
      </c>
      <c r="W557" s="42">
        <v>188072.52529198659</v>
      </c>
      <c r="X557" s="42">
        <v>357337.79805477452</v>
      </c>
      <c r="Y557" s="42">
        <v>321604.01824929705</v>
      </c>
    </row>
    <row r="558" spans="1:25" x14ac:dyDescent="0.25">
      <c r="A558" s="1" t="s">
        <v>4</v>
      </c>
      <c r="B558" s="1" t="s">
        <v>5</v>
      </c>
      <c r="C558" s="91">
        <v>15</v>
      </c>
      <c r="D558" s="92">
        <v>2040</v>
      </c>
      <c r="E558" s="93">
        <v>3819146.2148173698</v>
      </c>
      <c r="F558" s="42">
        <v>0</v>
      </c>
      <c r="G558" s="42">
        <v>0</v>
      </c>
      <c r="H558" s="42">
        <v>0</v>
      </c>
      <c r="I558" s="42">
        <v>0</v>
      </c>
      <c r="J558" s="42">
        <v>0</v>
      </c>
      <c r="K558" s="42">
        <v>0</v>
      </c>
      <c r="L558" s="42">
        <v>0</v>
      </c>
      <c r="M558" s="42">
        <v>0</v>
      </c>
      <c r="N558" s="42">
        <v>0</v>
      </c>
      <c r="O558" s="42">
        <v>0</v>
      </c>
      <c r="P558" s="42">
        <v>0</v>
      </c>
      <c r="Q558" s="42">
        <v>0</v>
      </c>
      <c r="R558" s="42">
        <v>0</v>
      </c>
      <c r="S558" s="42">
        <v>0</v>
      </c>
      <c r="T558" s="42">
        <v>0</v>
      </c>
      <c r="U558" s="42">
        <v>0</v>
      </c>
      <c r="V558" s="42">
        <v>0</v>
      </c>
      <c r="W558" s="42">
        <v>0</v>
      </c>
      <c r="X558" s="42">
        <v>190957.3107408685</v>
      </c>
      <c r="Y558" s="42">
        <v>362818.89040765015</v>
      </c>
    </row>
    <row r="559" spans="1:25" x14ac:dyDescent="0.25">
      <c r="A559" s="1" t="s">
        <v>4</v>
      </c>
      <c r="B559" s="1" t="s">
        <v>5</v>
      </c>
      <c r="C559" s="91">
        <v>15</v>
      </c>
      <c r="D559" s="92">
        <v>2041</v>
      </c>
      <c r="E559" s="93">
        <v>1207018.4476484871</v>
      </c>
      <c r="F559" s="42">
        <v>0</v>
      </c>
      <c r="G559" s="42">
        <v>0</v>
      </c>
      <c r="H559" s="42">
        <v>0</v>
      </c>
      <c r="I559" s="42">
        <v>0</v>
      </c>
      <c r="J559" s="42">
        <v>0</v>
      </c>
      <c r="K559" s="42">
        <v>0</v>
      </c>
      <c r="L559" s="42">
        <v>0</v>
      </c>
      <c r="M559" s="42">
        <v>0</v>
      </c>
      <c r="N559" s="42">
        <v>0</v>
      </c>
      <c r="O559" s="42">
        <v>0</v>
      </c>
      <c r="P559" s="42">
        <v>0</v>
      </c>
      <c r="Q559" s="42">
        <v>0</v>
      </c>
      <c r="R559" s="42">
        <v>0</v>
      </c>
      <c r="S559" s="42">
        <v>0</v>
      </c>
      <c r="T559" s="42">
        <v>0</v>
      </c>
      <c r="U559" s="42">
        <v>0</v>
      </c>
      <c r="V559" s="42">
        <v>0</v>
      </c>
      <c r="W559" s="42">
        <v>0</v>
      </c>
      <c r="X559" s="42">
        <v>0</v>
      </c>
      <c r="Y559" s="42">
        <v>60350.922382424353</v>
      </c>
    </row>
    <row r="560" spans="1:25" x14ac:dyDescent="0.25">
      <c r="A560" s="1" t="s">
        <v>4</v>
      </c>
      <c r="B560" s="1" t="s">
        <v>5</v>
      </c>
      <c r="C560" s="91">
        <v>15</v>
      </c>
      <c r="D560" s="92">
        <v>2042</v>
      </c>
      <c r="E560" s="93">
        <v>1263799.8344112751</v>
      </c>
      <c r="F560" s="42">
        <v>0</v>
      </c>
      <c r="G560" s="42">
        <v>0</v>
      </c>
      <c r="H560" s="42">
        <v>0</v>
      </c>
      <c r="I560" s="42">
        <v>0</v>
      </c>
      <c r="J560" s="42">
        <v>0</v>
      </c>
      <c r="K560" s="42">
        <v>0</v>
      </c>
      <c r="L560" s="42">
        <v>0</v>
      </c>
      <c r="M560" s="42">
        <v>0</v>
      </c>
      <c r="N560" s="42">
        <v>0</v>
      </c>
      <c r="O560" s="42">
        <v>0</v>
      </c>
      <c r="P560" s="42">
        <v>0</v>
      </c>
      <c r="Q560" s="42">
        <v>0</v>
      </c>
      <c r="R560" s="42">
        <v>0</v>
      </c>
      <c r="S560" s="42">
        <v>0</v>
      </c>
      <c r="T560" s="42">
        <v>0</v>
      </c>
      <c r="U560" s="42">
        <v>0</v>
      </c>
      <c r="V560" s="42">
        <v>0</v>
      </c>
      <c r="W560" s="42">
        <v>0</v>
      </c>
      <c r="X560" s="42">
        <v>0</v>
      </c>
      <c r="Y560" s="42">
        <v>0</v>
      </c>
    </row>
    <row r="561" spans="1:25" x14ac:dyDescent="0.25">
      <c r="A561" s="1" t="s">
        <v>4</v>
      </c>
      <c r="B561" s="1" t="s">
        <v>5</v>
      </c>
      <c r="C561" s="91">
        <v>15</v>
      </c>
      <c r="D561" s="92">
        <v>2043</v>
      </c>
      <c r="E561" s="93">
        <v>1290783.8294436133</v>
      </c>
      <c r="F561" s="42">
        <v>0</v>
      </c>
      <c r="G561" s="42">
        <v>0</v>
      </c>
      <c r="H561" s="42">
        <v>0</v>
      </c>
      <c r="I561" s="42">
        <v>0</v>
      </c>
      <c r="J561" s="42">
        <v>0</v>
      </c>
      <c r="K561" s="42">
        <v>0</v>
      </c>
      <c r="L561" s="42">
        <v>0</v>
      </c>
      <c r="M561" s="42">
        <v>0</v>
      </c>
      <c r="N561" s="42">
        <v>0</v>
      </c>
      <c r="O561" s="42">
        <v>0</v>
      </c>
      <c r="P561" s="42">
        <v>0</v>
      </c>
      <c r="Q561" s="42">
        <v>0</v>
      </c>
      <c r="R561" s="42">
        <v>0</v>
      </c>
      <c r="S561" s="42">
        <v>0</v>
      </c>
      <c r="T561" s="42">
        <v>0</v>
      </c>
      <c r="U561" s="42">
        <v>0</v>
      </c>
      <c r="V561" s="42">
        <v>0</v>
      </c>
      <c r="W561" s="42">
        <v>0</v>
      </c>
      <c r="X561" s="42">
        <v>0</v>
      </c>
      <c r="Y561" s="42">
        <v>0</v>
      </c>
    </row>
    <row r="562" spans="1:25" x14ac:dyDescent="0.25">
      <c r="A562" s="1" t="s">
        <v>4</v>
      </c>
      <c r="B562" s="1" t="s">
        <v>5</v>
      </c>
      <c r="C562" s="91">
        <v>15</v>
      </c>
      <c r="D562" s="92">
        <v>2044</v>
      </c>
      <c r="E562" s="93">
        <v>4196194.8526640842</v>
      </c>
      <c r="F562" s="42">
        <v>0</v>
      </c>
      <c r="G562" s="42">
        <v>0</v>
      </c>
      <c r="H562" s="42">
        <v>0</v>
      </c>
      <c r="I562" s="42">
        <v>0</v>
      </c>
      <c r="J562" s="42">
        <v>0</v>
      </c>
      <c r="K562" s="42">
        <v>0</v>
      </c>
      <c r="L562" s="42">
        <v>0</v>
      </c>
      <c r="M562" s="42">
        <v>0</v>
      </c>
      <c r="N562" s="42">
        <v>0</v>
      </c>
      <c r="O562" s="42">
        <v>0</v>
      </c>
      <c r="P562" s="42">
        <v>0</v>
      </c>
      <c r="Q562" s="42">
        <v>0</v>
      </c>
      <c r="R562" s="42">
        <v>0</v>
      </c>
      <c r="S562" s="42">
        <v>0</v>
      </c>
      <c r="T562" s="42">
        <v>0</v>
      </c>
      <c r="U562" s="42">
        <v>0</v>
      </c>
      <c r="V562" s="42">
        <v>0</v>
      </c>
      <c r="W562" s="42">
        <v>0</v>
      </c>
      <c r="X562" s="42">
        <v>0</v>
      </c>
      <c r="Y562" s="42">
        <v>0</v>
      </c>
    </row>
    <row r="563" spans="1:25" x14ac:dyDescent="0.25">
      <c r="A563" s="1" t="s">
        <v>4</v>
      </c>
      <c r="B563" s="1" t="s">
        <v>5</v>
      </c>
      <c r="C563" s="91">
        <v>15</v>
      </c>
      <c r="D563" s="92">
        <v>2045</v>
      </c>
      <c r="E563" s="93">
        <v>4296762.6107023209</v>
      </c>
      <c r="F563" s="42">
        <v>0</v>
      </c>
      <c r="G563" s="42">
        <v>0</v>
      </c>
      <c r="H563" s="42">
        <v>0</v>
      </c>
      <c r="I563" s="42">
        <v>0</v>
      </c>
      <c r="J563" s="42">
        <v>0</v>
      </c>
      <c r="K563" s="42">
        <v>0</v>
      </c>
      <c r="L563" s="42">
        <v>0</v>
      </c>
      <c r="M563" s="42">
        <v>0</v>
      </c>
      <c r="N563" s="42">
        <v>0</v>
      </c>
      <c r="O563" s="42">
        <v>0</v>
      </c>
      <c r="P563" s="42">
        <v>0</v>
      </c>
      <c r="Q563" s="42">
        <v>0</v>
      </c>
      <c r="R563" s="42">
        <v>0</v>
      </c>
      <c r="S563" s="42">
        <v>0</v>
      </c>
      <c r="T563" s="42">
        <v>0</v>
      </c>
      <c r="U563" s="42">
        <v>0</v>
      </c>
      <c r="V563" s="42">
        <v>0</v>
      </c>
      <c r="W563" s="42">
        <v>0</v>
      </c>
      <c r="X563" s="42">
        <v>0</v>
      </c>
      <c r="Y563" s="42">
        <v>0</v>
      </c>
    </row>
    <row r="564" spans="1:25" x14ac:dyDescent="0.25">
      <c r="A564" s="1" t="s">
        <v>4</v>
      </c>
      <c r="B564" s="1" t="s">
        <v>5</v>
      </c>
      <c r="C564" s="91">
        <v>15</v>
      </c>
      <c r="D564" s="92">
        <v>2046</v>
      </c>
      <c r="E564" s="93">
        <v>1376690.8045964316</v>
      </c>
      <c r="F564" s="42">
        <v>0</v>
      </c>
      <c r="G564" s="42">
        <v>0</v>
      </c>
      <c r="H564" s="42">
        <v>0</v>
      </c>
      <c r="I564" s="42">
        <v>0</v>
      </c>
      <c r="J564" s="42">
        <v>0</v>
      </c>
      <c r="K564" s="42">
        <v>0</v>
      </c>
      <c r="L564" s="42">
        <v>0</v>
      </c>
      <c r="M564" s="42">
        <v>0</v>
      </c>
      <c r="N564" s="42">
        <v>0</v>
      </c>
      <c r="O564" s="42">
        <v>0</v>
      </c>
      <c r="P564" s="42">
        <v>0</v>
      </c>
      <c r="Q564" s="42">
        <v>0</v>
      </c>
      <c r="R564" s="42">
        <v>0</v>
      </c>
      <c r="S564" s="42">
        <v>0</v>
      </c>
      <c r="T564" s="42">
        <v>0</v>
      </c>
      <c r="U564" s="42">
        <v>0</v>
      </c>
      <c r="V564" s="42">
        <v>0</v>
      </c>
      <c r="W564" s="42">
        <v>0</v>
      </c>
      <c r="X564" s="42">
        <v>0</v>
      </c>
      <c r="Y564" s="42">
        <v>0</v>
      </c>
    </row>
    <row r="565" spans="1:25" x14ac:dyDescent="0.25">
      <c r="A565" s="1" t="s">
        <v>4</v>
      </c>
      <c r="B565" s="1" t="s">
        <v>5</v>
      </c>
      <c r="C565" s="91">
        <v>15</v>
      </c>
      <c r="D565" s="92">
        <v>2047</v>
      </c>
      <c r="E565" s="93">
        <v>1407061.5287343245</v>
      </c>
      <c r="F565" s="42">
        <v>0</v>
      </c>
      <c r="G565" s="42">
        <v>0</v>
      </c>
      <c r="H565" s="42">
        <v>0</v>
      </c>
      <c r="I565" s="42">
        <v>0</v>
      </c>
      <c r="J565" s="42">
        <v>0</v>
      </c>
      <c r="K565" s="42">
        <v>0</v>
      </c>
      <c r="L565" s="42">
        <v>0</v>
      </c>
      <c r="M565" s="42">
        <v>0</v>
      </c>
      <c r="N565" s="42">
        <v>0</v>
      </c>
      <c r="O565" s="42">
        <v>0</v>
      </c>
      <c r="P565" s="42">
        <v>0</v>
      </c>
      <c r="Q565" s="42">
        <v>0</v>
      </c>
      <c r="R565" s="42">
        <v>0</v>
      </c>
      <c r="S565" s="42">
        <v>0</v>
      </c>
      <c r="T565" s="42">
        <v>0</v>
      </c>
      <c r="U565" s="42">
        <v>0</v>
      </c>
      <c r="V565" s="42">
        <v>0</v>
      </c>
      <c r="W565" s="42">
        <v>0</v>
      </c>
      <c r="X565" s="42">
        <v>0</v>
      </c>
      <c r="Y565" s="42">
        <v>0</v>
      </c>
    </row>
    <row r="566" spans="1:25" x14ac:dyDescent="0.25">
      <c r="A566" s="1" t="s">
        <v>4</v>
      </c>
      <c r="B566" s="1" t="s">
        <v>5</v>
      </c>
      <c r="C566" s="91">
        <v>15</v>
      </c>
      <c r="D566" s="92">
        <v>2048</v>
      </c>
      <c r="E566" s="93">
        <v>1438343.3745963543</v>
      </c>
      <c r="F566" s="42">
        <v>0</v>
      </c>
      <c r="G566" s="42">
        <v>0</v>
      </c>
      <c r="H566" s="42">
        <v>0</v>
      </c>
      <c r="I566" s="42">
        <v>0</v>
      </c>
      <c r="J566" s="42">
        <v>0</v>
      </c>
      <c r="K566" s="42">
        <v>0</v>
      </c>
      <c r="L566" s="42">
        <v>0</v>
      </c>
      <c r="M566" s="42">
        <v>0</v>
      </c>
      <c r="N566" s="42">
        <v>0</v>
      </c>
      <c r="O566" s="42">
        <v>0</v>
      </c>
      <c r="P566" s="42">
        <v>0</v>
      </c>
      <c r="Q566" s="42">
        <v>0</v>
      </c>
      <c r="R566" s="42">
        <v>0</v>
      </c>
      <c r="S566" s="42">
        <v>0</v>
      </c>
      <c r="T566" s="42">
        <v>0</v>
      </c>
      <c r="U566" s="42">
        <v>0</v>
      </c>
      <c r="V566" s="42">
        <v>0</v>
      </c>
      <c r="W566" s="42">
        <v>0</v>
      </c>
      <c r="X566" s="42">
        <v>0</v>
      </c>
      <c r="Y566" s="42">
        <v>0</v>
      </c>
    </row>
    <row r="567" spans="1:25" x14ac:dyDescent="0.25">
      <c r="A567" s="1" t="s">
        <v>4</v>
      </c>
      <c r="B567" s="1" t="s">
        <v>5</v>
      </c>
      <c r="C567" s="91">
        <v>15</v>
      </c>
      <c r="D567" s="92">
        <v>2049</v>
      </c>
      <c r="E567" s="93">
        <v>1470563.675834245</v>
      </c>
      <c r="F567" s="42">
        <v>0</v>
      </c>
      <c r="G567" s="42">
        <v>0</v>
      </c>
      <c r="H567" s="42">
        <v>0</v>
      </c>
      <c r="I567" s="42">
        <v>0</v>
      </c>
      <c r="J567" s="42">
        <v>0</v>
      </c>
      <c r="K567" s="42">
        <v>0</v>
      </c>
      <c r="L567" s="42">
        <v>0</v>
      </c>
      <c r="M567" s="42">
        <v>0</v>
      </c>
      <c r="N567" s="42">
        <v>0</v>
      </c>
      <c r="O567" s="42">
        <v>0</v>
      </c>
      <c r="P567" s="42">
        <v>0</v>
      </c>
      <c r="Q567" s="42">
        <v>0</v>
      </c>
      <c r="R567" s="42">
        <v>0</v>
      </c>
      <c r="S567" s="42">
        <v>0</v>
      </c>
      <c r="T567" s="42">
        <v>0</v>
      </c>
      <c r="U567" s="42">
        <v>0</v>
      </c>
      <c r="V567" s="42">
        <v>0</v>
      </c>
      <c r="W567" s="42">
        <v>0</v>
      </c>
      <c r="X567" s="42">
        <v>0</v>
      </c>
      <c r="Y567" s="42">
        <v>0</v>
      </c>
    </row>
    <row r="568" spans="1:25" x14ac:dyDescent="0.25">
      <c r="A568" s="1" t="s">
        <v>4</v>
      </c>
      <c r="B568" s="1" t="s">
        <v>5</v>
      </c>
      <c r="C568" s="91">
        <v>15</v>
      </c>
      <c r="D568" s="92">
        <v>2050</v>
      </c>
      <c r="E568" s="93">
        <v>1503750.5861092724</v>
      </c>
      <c r="F568" s="42">
        <v>0</v>
      </c>
      <c r="G568" s="42">
        <v>0</v>
      </c>
      <c r="H568" s="42">
        <v>0</v>
      </c>
      <c r="I568" s="42">
        <v>0</v>
      </c>
      <c r="J568" s="42">
        <v>0</v>
      </c>
      <c r="K568" s="42">
        <v>0</v>
      </c>
      <c r="L568" s="42">
        <v>0</v>
      </c>
      <c r="M568" s="42">
        <v>0</v>
      </c>
      <c r="N568" s="42">
        <v>0</v>
      </c>
      <c r="O568" s="42">
        <v>0</v>
      </c>
      <c r="P568" s="42">
        <v>0</v>
      </c>
      <c r="Q568" s="42">
        <v>0</v>
      </c>
      <c r="R568" s="42">
        <v>0</v>
      </c>
      <c r="S568" s="42">
        <v>0</v>
      </c>
      <c r="T568" s="42">
        <v>0</v>
      </c>
      <c r="U568" s="42">
        <v>0</v>
      </c>
      <c r="V568" s="42">
        <v>0</v>
      </c>
      <c r="W568" s="42">
        <v>0</v>
      </c>
      <c r="X568" s="42">
        <v>0</v>
      </c>
      <c r="Y568" s="42">
        <v>0</v>
      </c>
    </row>
    <row r="569" spans="1:25" x14ac:dyDescent="0.25">
      <c r="A569" s="1" t="s">
        <v>4</v>
      </c>
      <c r="B569" s="1" t="s">
        <v>5</v>
      </c>
      <c r="C569" s="91">
        <v>15</v>
      </c>
      <c r="D569" s="92">
        <v>2051</v>
      </c>
      <c r="E569" s="93">
        <v>1537933.1036925507</v>
      </c>
      <c r="F569" s="42">
        <v>0</v>
      </c>
      <c r="G569" s="42">
        <v>0</v>
      </c>
      <c r="H569" s="42">
        <v>0</v>
      </c>
      <c r="I569" s="42">
        <v>0</v>
      </c>
      <c r="J569" s="42">
        <v>0</v>
      </c>
      <c r="K569" s="42">
        <v>0</v>
      </c>
      <c r="L569" s="42">
        <v>0</v>
      </c>
      <c r="M569" s="42">
        <v>0</v>
      </c>
      <c r="N569" s="42">
        <v>0</v>
      </c>
      <c r="O569" s="42">
        <v>0</v>
      </c>
      <c r="P569" s="42">
        <v>0</v>
      </c>
      <c r="Q569" s="42">
        <v>0</v>
      </c>
      <c r="R569" s="42">
        <v>0</v>
      </c>
      <c r="S569" s="42">
        <v>0</v>
      </c>
      <c r="T569" s="42">
        <v>0</v>
      </c>
      <c r="U569" s="42">
        <v>0</v>
      </c>
      <c r="V569" s="42">
        <v>0</v>
      </c>
      <c r="W569" s="42">
        <v>0</v>
      </c>
      <c r="X569" s="42">
        <v>0</v>
      </c>
      <c r="Y569" s="42">
        <v>0</v>
      </c>
    </row>
    <row r="570" spans="1:25" x14ac:dyDescent="0.25">
      <c r="A570" s="1" t="s">
        <v>4</v>
      </c>
      <c r="B570" s="1" t="s">
        <v>5</v>
      </c>
      <c r="D570" s="94" t="s">
        <v>392</v>
      </c>
      <c r="F570" s="95">
        <v>252185.33333333337</v>
      </c>
      <c r="G570" s="95">
        <v>674176.30066666671</v>
      </c>
      <c r="H570" s="95">
        <v>1007455.5462666667</v>
      </c>
      <c r="I570" s="95">
        <v>1240026.5513066666</v>
      </c>
      <c r="J570" s="95">
        <v>1332502.2523433333</v>
      </c>
      <c r="K570" s="95">
        <v>1608071.3199651784</v>
      </c>
      <c r="L570" s="95">
        <v>1930942.9816171408</v>
      </c>
      <c r="M570" s="95">
        <v>1982309.30223451</v>
      </c>
      <c r="N570" s="95">
        <v>1961031.7568570711</v>
      </c>
      <c r="O570" s="95">
        <v>1982112.1930898612</v>
      </c>
      <c r="P570" s="95">
        <v>2321583.4392083278</v>
      </c>
      <c r="Q570" s="95">
        <v>2766395.8247433873</v>
      </c>
      <c r="R570" s="95">
        <v>2946457.5417481037</v>
      </c>
      <c r="S570" s="95">
        <v>3011134.622116284</v>
      </c>
      <c r="T570" s="95">
        <v>3022013.8711415734</v>
      </c>
      <c r="U570" s="95">
        <v>2869868.7506269501</v>
      </c>
      <c r="V570" s="95">
        <v>2627901.7723469744</v>
      </c>
      <c r="W570" s="95">
        <v>2571129.0137253818</v>
      </c>
      <c r="X570" s="95">
        <v>2684241.6505580349</v>
      </c>
      <c r="Y570" s="95">
        <v>2719090.9404631918</v>
      </c>
    </row>
    <row r="571" spans="1:25" x14ac:dyDescent="0.25">
      <c r="A571" s="1" t="s">
        <v>4</v>
      </c>
      <c r="B571" s="1" t="s">
        <v>5</v>
      </c>
      <c r="C571" s="91"/>
      <c r="D571" s="92"/>
      <c r="E571" s="93"/>
      <c r="F571" s="42"/>
      <c r="G571" s="42"/>
      <c r="H571" s="42"/>
      <c r="I571" s="42"/>
      <c r="J571" s="42"/>
      <c r="K571" s="42"/>
      <c r="L571" s="42"/>
      <c r="M571" s="42"/>
      <c r="N571" s="42"/>
      <c r="O571" s="42"/>
      <c r="P571" s="42"/>
      <c r="Q571" s="42"/>
      <c r="R571" s="42"/>
      <c r="S571" s="42"/>
      <c r="T571" s="42"/>
      <c r="U571" s="42"/>
      <c r="V571" s="42"/>
      <c r="W571" s="42"/>
      <c r="X571" s="42"/>
      <c r="Y571" s="42"/>
    </row>
    <row r="572" spans="1:25" x14ac:dyDescent="0.25">
      <c r="A572" s="1" t="s">
        <v>4</v>
      </c>
      <c r="B572" s="1" t="s">
        <v>5</v>
      </c>
      <c r="C572" s="91"/>
      <c r="D572" s="92"/>
      <c r="E572" s="93"/>
      <c r="F572" s="42"/>
      <c r="G572" s="42"/>
      <c r="H572" s="42"/>
      <c r="I572" s="42"/>
      <c r="J572" s="42"/>
      <c r="K572" s="42"/>
      <c r="L572" s="42"/>
      <c r="M572" s="42"/>
      <c r="N572" s="42"/>
      <c r="O572" s="42"/>
      <c r="P572" s="42"/>
      <c r="Q572" s="42"/>
      <c r="R572" s="42"/>
      <c r="S572" s="42"/>
      <c r="T572" s="42"/>
      <c r="U572" s="42"/>
      <c r="V572" s="42"/>
      <c r="W572" s="42"/>
      <c r="X572" s="42"/>
      <c r="Y572" s="42"/>
    </row>
    <row r="573" spans="1:25" x14ac:dyDescent="0.25">
      <c r="A573" s="1" t="s">
        <v>4</v>
      </c>
      <c r="B573" s="1" t="s">
        <v>5</v>
      </c>
      <c r="D573" s="15" t="s">
        <v>395</v>
      </c>
      <c r="E573" t="s">
        <v>209</v>
      </c>
      <c r="F573" s="17">
        <v>2022</v>
      </c>
      <c r="G573" s="17">
        <v>2023</v>
      </c>
      <c r="H573" s="17">
        <v>2024</v>
      </c>
      <c r="I573" s="17">
        <v>2025</v>
      </c>
      <c r="J573" s="17">
        <v>2026</v>
      </c>
      <c r="K573" s="17">
        <v>2027</v>
      </c>
      <c r="L573" s="17">
        <v>2028</v>
      </c>
      <c r="M573" s="17">
        <v>2029</v>
      </c>
      <c r="N573" s="17">
        <v>2030</v>
      </c>
      <c r="O573" s="17">
        <v>2031</v>
      </c>
      <c r="P573" s="17">
        <v>2032</v>
      </c>
      <c r="Q573" s="17">
        <v>2033</v>
      </c>
      <c r="R573" s="17">
        <v>2034</v>
      </c>
      <c r="S573" s="17">
        <v>2035</v>
      </c>
      <c r="T573" s="17">
        <v>2036</v>
      </c>
      <c r="U573" s="17">
        <v>2037</v>
      </c>
      <c r="V573" s="17">
        <v>2038</v>
      </c>
      <c r="W573" s="17">
        <v>2039</v>
      </c>
      <c r="X573" s="17">
        <v>2040</v>
      </c>
      <c r="Y573" s="17">
        <v>2041</v>
      </c>
    </row>
    <row r="574" spans="1:25" x14ac:dyDescent="0.25">
      <c r="A574" s="1" t="s">
        <v>4</v>
      </c>
      <c r="B574" s="1" t="s">
        <v>5</v>
      </c>
      <c r="D574" t="s">
        <v>381</v>
      </c>
      <c r="E574" t="s">
        <v>382</v>
      </c>
      <c r="F574" s="39">
        <v>181620851.01038188</v>
      </c>
      <c r="G574" s="39">
        <v>219619661.02386943</v>
      </c>
      <c r="H574" s="39">
        <v>204360960.87562242</v>
      </c>
      <c r="I574" s="39">
        <v>67361491.360613436</v>
      </c>
      <c r="J574" s="39">
        <v>50655641.759236895</v>
      </c>
      <c r="K574" s="39">
        <v>144931073.31092349</v>
      </c>
      <c r="L574" s="39">
        <v>149880994.88673195</v>
      </c>
      <c r="M574" s="39">
        <v>152539138.63412243</v>
      </c>
      <c r="N574" s="39">
        <v>154918408.41333374</v>
      </c>
      <c r="O574" s="39">
        <v>161179760.0748072</v>
      </c>
      <c r="P574" s="39">
        <v>165929402.48978832</v>
      </c>
      <c r="Q574" s="39">
        <v>168767272.62018695</v>
      </c>
      <c r="R574" s="39">
        <v>174670016.82288316</v>
      </c>
      <c r="S574" s="39">
        <v>179949338.80531743</v>
      </c>
      <c r="T574" s="39">
        <v>181216126.17296979</v>
      </c>
      <c r="U574" s="39">
        <v>185995638.84561619</v>
      </c>
      <c r="V574" s="39">
        <v>192862207.64741027</v>
      </c>
      <c r="W574" s="39">
        <v>194207688.62498882</v>
      </c>
      <c r="X574" s="39">
        <v>199231967.10196704</v>
      </c>
      <c r="Y574" s="39">
        <v>206454474.72770718</v>
      </c>
    </row>
    <row r="575" spans="1:25" x14ac:dyDescent="0.25">
      <c r="A575" s="1" t="s">
        <v>4</v>
      </c>
      <c r="B575" s="1" t="s">
        <v>5</v>
      </c>
      <c r="F575" s="19"/>
      <c r="G575" s="19"/>
      <c r="H575" s="19"/>
      <c r="I575" s="19"/>
      <c r="J575" s="19"/>
      <c r="K575" s="19"/>
      <c r="L575" s="19"/>
      <c r="M575" s="19"/>
      <c r="N575" s="19"/>
      <c r="O575" s="19"/>
      <c r="P575" s="19"/>
      <c r="Q575" s="19"/>
      <c r="R575" s="19"/>
      <c r="S575" s="19"/>
      <c r="T575" s="19"/>
      <c r="U575" s="19"/>
      <c r="V575" s="19"/>
      <c r="W575" s="19"/>
      <c r="X575" s="19"/>
      <c r="Y575" s="19"/>
    </row>
    <row r="576" spans="1:25" x14ac:dyDescent="0.25">
      <c r="A576" s="1" t="s">
        <v>4</v>
      </c>
      <c r="B576" s="1" t="s">
        <v>5</v>
      </c>
      <c r="D576" t="s">
        <v>383</v>
      </c>
      <c r="E576" t="s">
        <v>384</v>
      </c>
      <c r="F576" s="89">
        <v>40</v>
      </c>
      <c r="G576" s="19"/>
      <c r="H576" s="19"/>
      <c r="I576" s="19"/>
      <c r="J576" s="19"/>
      <c r="K576" s="19"/>
      <c r="L576" s="19"/>
      <c r="M576" s="19"/>
      <c r="N576" s="19"/>
      <c r="O576" s="19"/>
      <c r="P576" s="19"/>
      <c r="Q576" s="19"/>
      <c r="R576" s="19"/>
      <c r="S576" s="19"/>
      <c r="T576" s="19"/>
      <c r="U576" s="19"/>
      <c r="V576" s="19"/>
      <c r="W576" s="19"/>
      <c r="X576" s="19"/>
      <c r="Y576" s="19"/>
    </row>
    <row r="577" spans="1:25" x14ac:dyDescent="0.25">
      <c r="A577" s="1" t="s">
        <v>4</v>
      </c>
      <c r="B577" s="1" t="s">
        <v>5</v>
      </c>
      <c r="D577" s="17" t="s">
        <v>385</v>
      </c>
      <c r="E577" t="s">
        <v>386</v>
      </c>
      <c r="F577" s="23"/>
      <c r="G577" s="19"/>
      <c r="H577" s="19"/>
      <c r="I577" s="19"/>
      <c r="J577" s="19"/>
      <c r="K577" s="19"/>
      <c r="L577" s="19"/>
      <c r="M577" s="19"/>
      <c r="N577" s="19"/>
      <c r="O577" s="19"/>
      <c r="P577" s="19"/>
      <c r="Q577" s="19"/>
      <c r="R577" s="19"/>
      <c r="S577" s="19"/>
      <c r="T577" s="19"/>
      <c r="U577" s="19"/>
      <c r="V577" s="19"/>
      <c r="W577" s="19"/>
      <c r="X577" s="19"/>
      <c r="Y577" s="19"/>
    </row>
    <row r="578" spans="1:25" x14ac:dyDescent="0.25">
      <c r="A578" s="1" t="s">
        <v>4</v>
      </c>
      <c r="B578" s="1" t="s">
        <v>5</v>
      </c>
      <c r="F578" s="19"/>
      <c r="G578" s="19"/>
      <c r="H578" s="19"/>
      <c r="I578" s="19"/>
      <c r="J578" s="19"/>
      <c r="K578" s="19"/>
      <c r="L578" s="19"/>
      <c r="M578" s="19"/>
      <c r="N578" s="19"/>
      <c r="O578" s="19"/>
      <c r="P578" s="19"/>
      <c r="Q578" s="19"/>
      <c r="R578" s="19"/>
      <c r="S578" s="19"/>
      <c r="T578" s="19"/>
      <c r="U578" s="19"/>
      <c r="V578" s="19"/>
      <c r="W578" s="19"/>
      <c r="X578" s="19"/>
      <c r="Y578" s="19"/>
    </row>
    <row r="579" spans="1:25" x14ac:dyDescent="0.25">
      <c r="A579" s="1" t="s">
        <v>4</v>
      </c>
      <c r="B579" s="1" t="s">
        <v>5</v>
      </c>
      <c r="E579" s="90" t="s">
        <v>387</v>
      </c>
      <c r="F579" s="17">
        <v>2022</v>
      </c>
      <c r="G579" s="17">
        <v>2023</v>
      </c>
      <c r="H579" s="17">
        <v>2024</v>
      </c>
      <c r="I579" s="17">
        <v>2025</v>
      </c>
      <c r="J579" s="17">
        <v>2026</v>
      </c>
      <c r="K579" s="17">
        <v>2027</v>
      </c>
      <c r="L579" s="17">
        <v>2028</v>
      </c>
      <c r="M579" s="17">
        <v>2029</v>
      </c>
      <c r="N579" s="17">
        <v>2030</v>
      </c>
      <c r="O579" s="17">
        <v>2031</v>
      </c>
      <c r="P579" s="17">
        <v>2032</v>
      </c>
      <c r="Q579" s="17">
        <v>2033</v>
      </c>
      <c r="R579" s="17">
        <v>2034</v>
      </c>
      <c r="S579" s="17">
        <v>2035</v>
      </c>
      <c r="T579" s="17">
        <v>2036</v>
      </c>
      <c r="U579" s="17">
        <v>2037</v>
      </c>
      <c r="V579" s="17">
        <v>2038</v>
      </c>
      <c r="W579" s="17">
        <v>2039</v>
      </c>
      <c r="X579" s="17">
        <v>2040</v>
      </c>
      <c r="Y579" s="17">
        <v>2041</v>
      </c>
    </row>
    <row r="580" spans="1:25" x14ac:dyDescent="0.25">
      <c r="A580" s="1" t="s">
        <v>4</v>
      </c>
      <c r="B580" s="1" t="s">
        <v>5</v>
      </c>
      <c r="C580" s="91">
        <v>40</v>
      </c>
      <c r="D580" s="92">
        <v>2022</v>
      </c>
      <c r="E580" s="93">
        <v>181620851.01038188</v>
      </c>
      <c r="F580" s="42">
        <v>4540521.2752595469</v>
      </c>
      <c r="G580" s="39">
        <v>4540521.2752595469</v>
      </c>
      <c r="H580" s="39">
        <v>4540521.2752595469</v>
      </c>
      <c r="I580" s="39">
        <v>4540521.2752595469</v>
      </c>
      <c r="J580" s="39">
        <v>4540521.2752595469</v>
      </c>
      <c r="K580" s="39">
        <v>4540521.2752595469</v>
      </c>
      <c r="L580" s="39">
        <v>4540521.2752595469</v>
      </c>
      <c r="M580" s="39">
        <v>4540521.2752595469</v>
      </c>
      <c r="N580" s="39">
        <v>4540521.2752595469</v>
      </c>
      <c r="O580" s="39">
        <v>4540521.2752595469</v>
      </c>
      <c r="P580" s="39">
        <v>4540521.2752595469</v>
      </c>
      <c r="Q580" s="39">
        <v>4540521.2752595469</v>
      </c>
      <c r="R580" s="39">
        <v>4540521.2752595469</v>
      </c>
      <c r="S580" s="39">
        <v>4540521.2752595469</v>
      </c>
      <c r="T580" s="39">
        <v>4540521.2752595469</v>
      </c>
      <c r="U580" s="39">
        <v>4540521.2752595469</v>
      </c>
      <c r="V580" s="39">
        <v>4540521.2752595469</v>
      </c>
      <c r="W580" s="39">
        <v>4540521.2752595469</v>
      </c>
      <c r="X580" s="39">
        <v>4540521.2752595469</v>
      </c>
      <c r="Y580" s="39">
        <v>4540521.2752595469</v>
      </c>
    </row>
    <row r="581" spans="1:25" x14ac:dyDescent="0.25">
      <c r="A581" s="1" t="s">
        <v>4</v>
      </c>
      <c r="B581" s="1" t="s">
        <v>5</v>
      </c>
      <c r="C581" s="91">
        <v>40</v>
      </c>
      <c r="D581" s="92">
        <v>2023</v>
      </c>
      <c r="E581" s="93">
        <v>219619661.02386943</v>
      </c>
      <c r="F581" s="42">
        <v>0</v>
      </c>
      <c r="G581" s="39">
        <v>5490491.525596736</v>
      </c>
      <c r="H581" s="39">
        <v>5490491.525596736</v>
      </c>
      <c r="I581" s="39">
        <v>5490491.525596736</v>
      </c>
      <c r="J581" s="39">
        <v>5490491.525596736</v>
      </c>
      <c r="K581" s="39">
        <v>5490491.525596736</v>
      </c>
      <c r="L581" s="39">
        <v>5490491.525596736</v>
      </c>
      <c r="M581" s="39">
        <v>5490491.525596736</v>
      </c>
      <c r="N581" s="39">
        <v>5490491.525596736</v>
      </c>
      <c r="O581" s="39">
        <v>5490491.525596736</v>
      </c>
      <c r="P581" s="39">
        <v>5490491.525596736</v>
      </c>
      <c r="Q581" s="39">
        <v>5490491.525596736</v>
      </c>
      <c r="R581" s="39">
        <v>5490491.525596736</v>
      </c>
      <c r="S581" s="39">
        <v>5490491.525596736</v>
      </c>
      <c r="T581" s="39">
        <v>5490491.525596736</v>
      </c>
      <c r="U581" s="39">
        <v>5490491.525596736</v>
      </c>
      <c r="V581" s="39">
        <v>5490491.525596736</v>
      </c>
      <c r="W581" s="39">
        <v>5490491.525596736</v>
      </c>
      <c r="X581" s="39">
        <v>5490491.525596736</v>
      </c>
      <c r="Y581" s="39">
        <v>5490491.525596736</v>
      </c>
    </row>
    <row r="582" spans="1:25" x14ac:dyDescent="0.25">
      <c r="A582" s="1" t="s">
        <v>4</v>
      </c>
      <c r="B582" s="1" t="s">
        <v>5</v>
      </c>
      <c r="C582" s="91">
        <v>40</v>
      </c>
      <c r="D582" s="92">
        <v>2024</v>
      </c>
      <c r="E582" s="93">
        <v>204360960.87562242</v>
      </c>
      <c r="F582" s="42">
        <v>0</v>
      </c>
      <c r="G582" s="39">
        <v>0</v>
      </c>
      <c r="H582" s="39">
        <v>5109024.0218905602</v>
      </c>
      <c r="I582" s="39">
        <v>5109024.0218905602</v>
      </c>
      <c r="J582" s="39">
        <v>5109024.0218905602</v>
      </c>
      <c r="K582" s="39">
        <v>5109024.0218905602</v>
      </c>
      <c r="L582" s="39">
        <v>5109024.0218905602</v>
      </c>
      <c r="M582" s="39">
        <v>5109024.0218905602</v>
      </c>
      <c r="N582" s="39">
        <v>5109024.0218905602</v>
      </c>
      <c r="O582" s="39">
        <v>5109024.0218905602</v>
      </c>
      <c r="P582" s="39">
        <v>5109024.0218905602</v>
      </c>
      <c r="Q582" s="39">
        <v>5109024.0218905602</v>
      </c>
      <c r="R582" s="39">
        <v>5109024.0218905602</v>
      </c>
      <c r="S582" s="39">
        <v>5109024.0218905602</v>
      </c>
      <c r="T582" s="39">
        <v>5109024.0218905602</v>
      </c>
      <c r="U582" s="39">
        <v>5109024.0218905602</v>
      </c>
      <c r="V582" s="39">
        <v>5109024.0218905602</v>
      </c>
      <c r="W582" s="39">
        <v>5109024.0218905602</v>
      </c>
      <c r="X582" s="39">
        <v>5109024.0218905602</v>
      </c>
      <c r="Y582" s="39">
        <v>5109024.0218905602</v>
      </c>
    </row>
    <row r="583" spans="1:25" x14ac:dyDescent="0.25">
      <c r="A583" s="1" t="s">
        <v>4</v>
      </c>
      <c r="B583" s="1" t="s">
        <v>5</v>
      </c>
      <c r="C583" s="91">
        <v>40</v>
      </c>
      <c r="D583" s="92">
        <v>2025</v>
      </c>
      <c r="E583" s="93">
        <v>67361491.360613436</v>
      </c>
      <c r="F583" s="42">
        <v>0</v>
      </c>
      <c r="G583" s="39">
        <v>0</v>
      </c>
      <c r="H583" s="39">
        <v>0</v>
      </c>
      <c r="I583" s="39">
        <v>1684037.2840153358</v>
      </c>
      <c r="J583" s="39">
        <v>1684037.2840153358</v>
      </c>
      <c r="K583" s="39">
        <v>1684037.2840153358</v>
      </c>
      <c r="L583" s="39">
        <v>1684037.2840153358</v>
      </c>
      <c r="M583" s="39">
        <v>1684037.2840153358</v>
      </c>
      <c r="N583" s="39">
        <v>1684037.2840153358</v>
      </c>
      <c r="O583" s="39">
        <v>1684037.2840153358</v>
      </c>
      <c r="P583" s="39">
        <v>1684037.2840153358</v>
      </c>
      <c r="Q583" s="39">
        <v>1684037.2840153358</v>
      </c>
      <c r="R583" s="39">
        <v>1684037.2840153358</v>
      </c>
      <c r="S583" s="39">
        <v>1684037.2840153358</v>
      </c>
      <c r="T583" s="39">
        <v>1684037.2840153358</v>
      </c>
      <c r="U583" s="39">
        <v>1684037.2840153358</v>
      </c>
      <c r="V583" s="39">
        <v>1684037.2840153358</v>
      </c>
      <c r="W583" s="39">
        <v>1684037.2840153358</v>
      </c>
      <c r="X583" s="39">
        <v>1684037.2840153358</v>
      </c>
      <c r="Y583" s="39">
        <v>1684037.2840153358</v>
      </c>
    </row>
    <row r="584" spans="1:25" x14ac:dyDescent="0.25">
      <c r="A584" s="1" t="s">
        <v>4</v>
      </c>
      <c r="B584" s="1" t="s">
        <v>5</v>
      </c>
      <c r="C584" s="91">
        <v>40</v>
      </c>
      <c r="D584" s="92">
        <v>2026</v>
      </c>
      <c r="E584" s="93">
        <v>50655641.759236895</v>
      </c>
      <c r="F584" s="42">
        <v>0</v>
      </c>
      <c r="G584" s="39">
        <v>0</v>
      </c>
      <c r="H584" s="39">
        <v>0</v>
      </c>
      <c r="I584" s="39">
        <v>0</v>
      </c>
      <c r="J584" s="39">
        <v>1266391.0439809223</v>
      </c>
      <c r="K584" s="39">
        <v>1266391.0439809223</v>
      </c>
      <c r="L584" s="39">
        <v>1266391.0439809223</v>
      </c>
      <c r="M584" s="39">
        <v>1266391.0439809223</v>
      </c>
      <c r="N584" s="39">
        <v>1266391.0439809223</v>
      </c>
      <c r="O584" s="39">
        <v>1266391.0439809223</v>
      </c>
      <c r="P584" s="39">
        <v>1266391.0439809223</v>
      </c>
      <c r="Q584" s="39">
        <v>1266391.0439809223</v>
      </c>
      <c r="R584" s="39">
        <v>1266391.0439809223</v>
      </c>
      <c r="S584" s="39">
        <v>1266391.0439809223</v>
      </c>
      <c r="T584" s="39">
        <v>1266391.0439809223</v>
      </c>
      <c r="U584" s="39">
        <v>1266391.0439809223</v>
      </c>
      <c r="V584" s="39">
        <v>1266391.0439809223</v>
      </c>
      <c r="W584" s="39">
        <v>1266391.0439809223</v>
      </c>
      <c r="X584" s="39">
        <v>1266391.0439809223</v>
      </c>
      <c r="Y584" s="39">
        <v>1266391.0439809223</v>
      </c>
    </row>
    <row r="585" spans="1:25" x14ac:dyDescent="0.25">
      <c r="A585" s="1" t="s">
        <v>4</v>
      </c>
      <c r="B585" s="1" t="s">
        <v>5</v>
      </c>
      <c r="C585" s="91">
        <v>40</v>
      </c>
      <c r="D585" s="92">
        <v>2027</v>
      </c>
      <c r="E585" s="93">
        <v>144931073.31092349</v>
      </c>
      <c r="F585" s="42">
        <v>0</v>
      </c>
      <c r="G585" s="39">
        <v>0</v>
      </c>
      <c r="H585" s="39">
        <v>0</v>
      </c>
      <c r="I585" s="39">
        <v>0</v>
      </c>
      <c r="J585" s="39">
        <v>0</v>
      </c>
      <c r="K585" s="39">
        <v>3623276.8327730871</v>
      </c>
      <c r="L585" s="39">
        <v>3623276.8327730871</v>
      </c>
      <c r="M585" s="39">
        <v>3623276.8327730871</v>
      </c>
      <c r="N585" s="39">
        <v>3623276.8327730871</v>
      </c>
      <c r="O585" s="39">
        <v>3623276.8327730871</v>
      </c>
      <c r="P585" s="39">
        <v>3623276.8327730871</v>
      </c>
      <c r="Q585" s="39">
        <v>3623276.8327730871</v>
      </c>
      <c r="R585" s="39">
        <v>3623276.8327730871</v>
      </c>
      <c r="S585" s="39">
        <v>3623276.8327730871</v>
      </c>
      <c r="T585" s="39">
        <v>3623276.8327730871</v>
      </c>
      <c r="U585" s="39">
        <v>3623276.8327730871</v>
      </c>
      <c r="V585" s="39">
        <v>3623276.8327730871</v>
      </c>
      <c r="W585" s="39">
        <v>3623276.8327730871</v>
      </c>
      <c r="X585" s="39">
        <v>3623276.8327730871</v>
      </c>
      <c r="Y585" s="39">
        <v>3623276.8327730871</v>
      </c>
    </row>
    <row r="586" spans="1:25" x14ac:dyDescent="0.25">
      <c r="A586" s="1" t="s">
        <v>4</v>
      </c>
      <c r="B586" s="1" t="s">
        <v>5</v>
      </c>
      <c r="C586" s="91">
        <v>40</v>
      </c>
      <c r="D586" s="92">
        <v>2028</v>
      </c>
      <c r="E586" s="93">
        <v>149880994.88673195</v>
      </c>
      <c r="F586" s="42">
        <v>0</v>
      </c>
      <c r="G586" s="39">
        <v>0</v>
      </c>
      <c r="H586" s="39">
        <v>0</v>
      </c>
      <c r="I586" s="39">
        <v>0</v>
      </c>
      <c r="J586" s="39">
        <v>0</v>
      </c>
      <c r="K586" s="39">
        <v>0</v>
      </c>
      <c r="L586" s="39">
        <v>3747024.8721682988</v>
      </c>
      <c r="M586" s="39">
        <v>3747024.8721682988</v>
      </c>
      <c r="N586" s="39">
        <v>3747024.8721682988</v>
      </c>
      <c r="O586" s="39">
        <v>3747024.8721682988</v>
      </c>
      <c r="P586" s="39">
        <v>3747024.8721682988</v>
      </c>
      <c r="Q586" s="39">
        <v>3747024.8721682988</v>
      </c>
      <c r="R586" s="39">
        <v>3747024.8721682988</v>
      </c>
      <c r="S586" s="39">
        <v>3747024.8721682988</v>
      </c>
      <c r="T586" s="39">
        <v>3747024.8721682988</v>
      </c>
      <c r="U586" s="39">
        <v>3747024.8721682988</v>
      </c>
      <c r="V586" s="39">
        <v>3747024.8721682988</v>
      </c>
      <c r="W586" s="39">
        <v>3747024.8721682988</v>
      </c>
      <c r="X586" s="39">
        <v>3747024.8721682988</v>
      </c>
      <c r="Y586" s="39">
        <v>3747024.8721682988</v>
      </c>
    </row>
    <row r="587" spans="1:25" x14ac:dyDescent="0.25">
      <c r="A587" s="1" t="s">
        <v>4</v>
      </c>
      <c r="B587" s="1" t="s">
        <v>5</v>
      </c>
      <c r="C587" s="91">
        <v>40</v>
      </c>
      <c r="D587" s="92">
        <v>2029</v>
      </c>
      <c r="E587" s="93">
        <v>152539138.63412243</v>
      </c>
      <c r="F587" s="42">
        <v>0</v>
      </c>
      <c r="G587" s="39">
        <v>0</v>
      </c>
      <c r="H587" s="39">
        <v>0</v>
      </c>
      <c r="I587" s="39">
        <v>0</v>
      </c>
      <c r="J587" s="39">
        <v>0</v>
      </c>
      <c r="K587" s="39">
        <v>0</v>
      </c>
      <c r="L587" s="39">
        <v>0</v>
      </c>
      <c r="M587" s="39">
        <v>3813478.4658530606</v>
      </c>
      <c r="N587" s="39">
        <v>3813478.4658530606</v>
      </c>
      <c r="O587" s="39">
        <v>3813478.4658530606</v>
      </c>
      <c r="P587" s="39">
        <v>3813478.4658530606</v>
      </c>
      <c r="Q587" s="39">
        <v>3813478.4658530606</v>
      </c>
      <c r="R587" s="39">
        <v>3813478.4658530606</v>
      </c>
      <c r="S587" s="39">
        <v>3813478.4658530606</v>
      </c>
      <c r="T587" s="39">
        <v>3813478.4658530606</v>
      </c>
      <c r="U587" s="39">
        <v>3813478.4658530606</v>
      </c>
      <c r="V587" s="39">
        <v>3813478.4658530606</v>
      </c>
      <c r="W587" s="39">
        <v>3813478.4658530606</v>
      </c>
      <c r="X587" s="39">
        <v>3813478.4658530606</v>
      </c>
      <c r="Y587" s="39">
        <v>3813478.4658530606</v>
      </c>
    </row>
    <row r="588" spans="1:25" x14ac:dyDescent="0.25">
      <c r="A588" s="1" t="s">
        <v>4</v>
      </c>
      <c r="B588" s="1" t="s">
        <v>5</v>
      </c>
      <c r="C588" s="91">
        <v>40</v>
      </c>
      <c r="D588" s="92">
        <v>2030</v>
      </c>
      <c r="E588" s="93">
        <v>154918408.41333374</v>
      </c>
      <c r="F588" s="42">
        <v>0</v>
      </c>
      <c r="G588" s="39">
        <v>0</v>
      </c>
      <c r="H588" s="39">
        <v>0</v>
      </c>
      <c r="I588" s="39">
        <v>0</v>
      </c>
      <c r="J588" s="39">
        <v>0</v>
      </c>
      <c r="K588" s="39">
        <v>0</v>
      </c>
      <c r="L588" s="39">
        <v>0</v>
      </c>
      <c r="M588" s="39">
        <v>0</v>
      </c>
      <c r="N588" s="39">
        <v>3872960.2103333436</v>
      </c>
      <c r="O588" s="39">
        <v>3872960.2103333436</v>
      </c>
      <c r="P588" s="39">
        <v>3872960.2103333436</v>
      </c>
      <c r="Q588" s="39">
        <v>3872960.2103333436</v>
      </c>
      <c r="R588" s="39">
        <v>3872960.2103333436</v>
      </c>
      <c r="S588" s="39">
        <v>3872960.2103333436</v>
      </c>
      <c r="T588" s="39">
        <v>3872960.2103333436</v>
      </c>
      <c r="U588" s="39">
        <v>3872960.2103333436</v>
      </c>
      <c r="V588" s="39">
        <v>3872960.2103333436</v>
      </c>
      <c r="W588" s="39">
        <v>3872960.2103333436</v>
      </c>
      <c r="X588" s="39">
        <v>3872960.2103333436</v>
      </c>
      <c r="Y588" s="39">
        <v>3872960.2103333436</v>
      </c>
    </row>
    <row r="589" spans="1:25" x14ac:dyDescent="0.25">
      <c r="A589" s="1" t="s">
        <v>4</v>
      </c>
      <c r="B589" s="1" t="s">
        <v>5</v>
      </c>
      <c r="C589" s="91">
        <v>40</v>
      </c>
      <c r="D589" s="92">
        <v>2031</v>
      </c>
      <c r="E589" s="93">
        <v>161179760.0748072</v>
      </c>
      <c r="F589" s="42">
        <v>0</v>
      </c>
      <c r="G589" s="39">
        <v>0</v>
      </c>
      <c r="H589" s="39">
        <v>0</v>
      </c>
      <c r="I589" s="39">
        <v>0</v>
      </c>
      <c r="J589" s="39">
        <v>0</v>
      </c>
      <c r="K589" s="39">
        <v>0</v>
      </c>
      <c r="L589" s="39">
        <v>0</v>
      </c>
      <c r="M589" s="39">
        <v>0</v>
      </c>
      <c r="N589" s="39">
        <v>0</v>
      </c>
      <c r="O589" s="39">
        <v>4029494.00187018</v>
      </c>
      <c r="P589" s="39">
        <v>4029494.00187018</v>
      </c>
      <c r="Q589" s="39">
        <v>4029494.00187018</v>
      </c>
      <c r="R589" s="39">
        <v>4029494.00187018</v>
      </c>
      <c r="S589" s="39">
        <v>4029494.00187018</v>
      </c>
      <c r="T589" s="39">
        <v>4029494.00187018</v>
      </c>
      <c r="U589" s="39">
        <v>4029494.00187018</v>
      </c>
      <c r="V589" s="39">
        <v>4029494.00187018</v>
      </c>
      <c r="W589" s="39">
        <v>4029494.00187018</v>
      </c>
      <c r="X589" s="39">
        <v>4029494.00187018</v>
      </c>
      <c r="Y589" s="39">
        <v>4029494.00187018</v>
      </c>
    </row>
    <row r="590" spans="1:25" x14ac:dyDescent="0.25">
      <c r="A590" s="1" t="s">
        <v>4</v>
      </c>
      <c r="B590" s="1" t="s">
        <v>5</v>
      </c>
      <c r="C590" s="91">
        <v>40</v>
      </c>
      <c r="D590" s="92">
        <v>2032</v>
      </c>
      <c r="E590" s="93">
        <v>165929402.48978832</v>
      </c>
      <c r="F590" s="42">
        <v>0</v>
      </c>
      <c r="G590" s="39">
        <v>0</v>
      </c>
      <c r="H590" s="39">
        <v>0</v>
      </c>
      <c r="I590" s="39">
        <v>0</v>
      </c>
      <c r="J590" s="39">
        <v>0</v>
      </c>
      <c r="K590" s="39">
        <v>0</v>
      </c>
      <c r="L590" s="39">
        <v>0</v>
      </c>
      <c r="M590" s="39">
        <v>0</v>
      </c>
      <c r="N590" s="39">
        <v>0</v>
      </c>
      <c r="O590" s="39">
        <v>0</v>
      </c>
      <c r="P590" s="39">
        <v>4148235.0622447082</v>
      </c>
      <c r="Q590" s="39">
        <v>4148235.0622447082</v>
      </c>
      <c r="R590" s="39">
        <v>4148235.0622447082</v>
      </c>
      <c r="S590" s="39">
        <v>4148235.0622447082</v>
      </c>
      <c r="T590" s="39">
        <v>4148235.0622447082</v>
      </c>
      <c r="U590" s="39">
        <v>4148235.0622447082</v>
      </c>
      <c r="V590" s="39">
        <v>4148235.0622447082</v>
      </c>
      <c r="W590" s="39">
        <v>4148235.0622447082</v>
      </c>
      <c r="X590" s="39">
        <v>4148235.0622447082</v>
      </c>
      <c r="Y590" s="39">
        <v>4148235.0622447082</v>
      </c>
    </row>
    <row r="591" spans="1:25" x14ac:dyDescent="0.25">
      <c r="A591" s="1" t="s">
        <v>4</v>
      </c>
      <c r="B591" s="1" t="s">
        <v>5</v>
      </c>
      <c r="C591" s="91">
        <v>40</v>
      </c>
      <c r="D591" s="92">
        <v>2033</v>
      </c>
      <c r="E591" s="93">
        <v>168767272.62018695</v>
      </c>
      <c r="F591" s="42">
        <v>0</v>
      </c>
      <c r="G591" s="39">
        <v>0</v>
      </c>
      <c r="H591" s="39">
        <v>0</v>
      </c>
      <c r="I591" s="39">
        <v>0</v>
      </c>
      <c r="J591" s="39">
        <v>0</v>
      </c>
      <c r="K591" s="39">
        <v>0</v>
      </c>
      <c r="L591" s="39">
        <v>0</v>
      </c>
      <c r="M591" s="39">
        <v>0</v>
      </c>
      <c r="N591" s="39">
        <v>0</v>
      </c>
      <c r="O591" s="39">
        <v>0</v>
      </c>
      <c r="P591" s="39">
        <v>0</v>
      </c>
      <c r="Q591" s="39">
        <v>4219181.8155046739</v>
      </c>
      <c r="R591" s="39">
        <v>4219181.8155046739</v>
      </c>
      <c r="S591" s="39">
        <v>4219181.8155046739</v>
      </c>
      <c r="T591" s="39">
        <v>4219181.8155046739</v>
      </c>
      <c r="U591" s="39">
        <v>4219181.8155046739</v>
      </c>
      <c r="V591" s="39">
        <v>4219181.8155046739</v>
      </c>
      <c r="W591" s="39">
        <v>4219181.8155046739</v>
      </c>
      <c r="X591" s="39">
        <v>4219181.8155046739</v>
      </c>
      <c r="Y591" s="39">
        <v>4219181.8155046739</v>
      </c>
    </row>
    <row r="592" spans="1:25" x14ac:dyDescent="0.25">
      <c r="A592" s="1" t="s">
        <v>4</v>
      </c>
      <c r="B592" s="1" t="s">
        <v>5</v>
      </c>
      <c r="C592" s="91">
        <v>40</v>
      </c>
      <c r="D592" s="92">
        <v>2034</v>
      </c>
      <c r="E592" s="93">
        <v>174670016.82288316</v>
      </c>
      <c r="F592" s="42">
        <v>0</v>
      </c>
      <c r="G592" s="39">
        <v>0</v>
      </c>
      <c r="H592" s="39">
        <v>0</v>
      </c>
      <c r="I592" s="39">
        <v>0</v>
      </c>
      <c r="J592" s="39">
        <v>0</v>
      </c>
      <c r="K592" s="39">
        <v>0</v>
      </c>
      <c r="L592" s="39">
        <v>0</v>
      </c>
      <c r="M592" s="39">
        <v>0</v>
      </c>
      <c r="N592" s="39">
        <v>0</v>
      </c>
      <c r="O592" s="39">
        <v>0</v>
      </c>
      <c r="P592" s="39">
        <v>0</v>
      </c>
      <c r="Q592" s="39">
        <v>0</v>
      </c>
      <c r="R592" s="39">
        <v>4366750.4205720788</v>
      </c>
      <c r="S592" s="39">
        <v>4366750.4205720788</v>
      </c>
      <c r="T592" s="39">
        <v>4366750.4205720788</v>
      </c>
      <c r="U592" s="39">
        <v>4366750.4205720788</v>
      </c>
      <c r="V592" s="39">
        <v>4366750.4205720788</v>
      </c>
      <c r="W592" s="39">
        <v>4366750.4205720788</v>
      </c>
      <c r="X592" s="39">
        <v>4366750.4205720788</v>
      </c>
      <c r="Y592" s="39">
        <v>4366750.4205720788</v>
      </c>
    </row>
    <row r="593" spans="1:25" x14ac:dyDescent="0.25">
      <c r="A593" s="1" t="s">
        <v>4</v>
      </c>
      <c r="B593" s="1" t="s">
        <v>5</v>
      </c>
      <c r="C593" s="91">
        <v>40</v>
      </c>
      <c r="D593" s="92">
        <v>2035</v>
      </c>
      <c r="E593" s="93">
        <v>179949338.80531743</v>
      </c>
      <c r="F593" s="42">
        <v>0</v>
      </c>
      <c r="G593" s="39">
        <v>0</v>
      </c>
      <c r="H593" s="39">
        <v>0</v>
      </c>
      <c r="I593" s="39">
        <v>0</v>
      </c>
      <c r="J593" s="39">
        <v>0</v>
      </c>
      <c r="K593" s="39">
        <v>0</v>
      </c>
      <c r="L593" s="39">
        <v>0</v>
      </c>
      <c r="M593" s="39">
        <v>0</v>
      </c>
      <c r="N593" s="39">
        <v>0</v>
      </c>
      <c r="O593" s="39">
        <v>0</v>
      </c>
      <c r="P593" s="39">
        <v>0</v>
      </c>
      <c r="Q593" s="39">
        <v>0</v>
      </c>
      <c r="R593" s="39">
        <v>0</v>
      </c>
      <c r="S593" s="39">
        <v>4498733.4701329358</v>
      </c>
      <c r="T593" s="39">
        <v>4498733.4701329358</v>
      </c>
      <c r="U593" s="39">
        <v>4498733.4701329358</v>
      </c>
      <c r="V593" s="39">
        <v>4498733.4701329358</v>
      </c>
      <c r="W593" s="39">
        <v>4498733.4701329358</v>
      </c>
      <c r="X593" s="39">
        <v>4498733.4701329358</v>
      </c>
      <c r="Y593" s="39">
        <v>4498733.4701329358</v>
      </c>
    </row>
    <row r="594" spans="1:25" x14ac:dyDescent="0.25">
      <c r="A594" s="1" t="s">
        <v>4</v>
      </c>
      <c r="B594" s="1" t="s">
        <v>5</v>
      </c>
      <c r="C594" s="91">
        <v>40</v>
      </c>
      <c r="D594" s="92">
        <v>2036</v>
      </c>
      <c r="E594" s="93">
        <v>181216126.17296979</v>
      </c>
      <c r="F594" s="42">
        <v>0</v>
      </c>
      <c r="G594" s="39">
        <v>0</v>
      </c>
      <c r="H594" s="39">
        <v>0</v>
      </c>
      <c r="I594" s="39">
        <v>0</v>
      </c>
      <c r="J594" s="39">
        <v>0</v>
      </c>
      <c r="K594" s="39">
        <v>0</v>
      </c>
      <c r="L594" s="39">
        <v>0</v>
      </c>
      <c r="M594" s="39">
        <v>0</v>
      </c>
      <c r="N594" s="39">
        <v>0</v>
      </c>
      <c r="O594" s="39">
        <v>0</v>
      </c>
      <c r="P594" s="39">
        <v>0</v>
      </c>
      <c r="Q594" s="39">
        <v>0</v>
      </c>
      <c r="R594" s="39">
        <v>0</v>
      </c>
      <c r="S594" s="39">
        <v>0</v>
      </c>
      <c r="T594" s="39">
        <v>4530403.1543242447</v>
      </c>
      <c r="U594" s="39">
        <v>4530403.1543242447</v>
      </c>
      <c r="V594" s="39">
        <v>4530403.1543242447</v>
      </c>
      <c r="W594" s="39">
        <v>4530403.1543242447</v>
      </c>
      <c r="X594" s="39">
        <v>4530403.1543242447</v>
      </c>
      <c r="Y594" s="39">
        <v>4530403.1543242447</v>
      </c>
    </row>
    <row r="595" spans="1:25" x14ac:dyDescent="0.25">
      <c r="A595" s="1" t="s">
        <v>4</v>
      </c>
      <c r="B595" s="1" t="s">
        <v>5</v>
      </c>
      <c r="C595" s="91">
        <v>40</v>
      </c>
      <c r="D595" s="92">
        <v>2037</v>
      </c>
      <c r="E595" s="93">
        <v>185995638.84561619</v>
      </c>
      <c r="F595" s="42">
        <v>0</v>
      </c>
      <c r="G595" s="39">
        <v>0</v>
      </c>
      <c r="H595" s="39">
        <v>0</v>
      </c>
      <c r="I595" s="39">
        <v>0</v>
      </c>
      <c r="J595" s="39">
        <v>0</v>
      </c>
      <c r="K595" s="39">
        <v>0</v>
      </c>
      <c r="L595" s="39">
        <v>0</v>
      </c>
      <c r="M595" s="39">
        <v>0</v>
      </c>
      <c r="N595" s="39">
        <v>0</v>
      </c>
      <c r="O595" s="39">
        <v>0</v>
      </c>
      <c r="P595" s="39">
        <v>0</v>
      </c>
      <c r="Q595" s="39">
        <v>0</v>
      </c>
      <c r="R595" s="39">
        <v>0</v>
      </c>
      <c r="S595" s="39">
        <v>0</v>
      </c>
      <c r="T595" s="39">
        <v>0</v>
      </c>
      <c r="U595" s="39">
        <v>4649890.9711404052</v>
      </c>
      <c r="V595" s="39">
        <v>4649890.9711404052</v>
      </c>
      <c r="W595" s="39">
        <v>4649890.9711404052</v>
      </c>
      <c r="X595" s="39">
        <v>4649890.9711404052</v>
      </c>
      <c r="Y595" s="39">
        <v>4649890.9711404052</v>
      </c>
    </row>
    <row r="596" spans="1:25" x14ac:dyDescent="0.25">
      <c r="A596" s="1" t="s">
        <v>4</v>
      </c>
      <c r="B596" s="1" t="s">
        <v>5</v>
      </c>
      <c r="C596" s="91">
        <v>40</v>
      </c>
      <c r="D596" s="92">
        <v>2038</v>
      </c>
      <c r="E596" s="93">
        <v>192862207.64741027</v>
      </c>
      <c r="F596" s="42">
        <v>0</v>
      </c>
      <c r="G596" s="39">
        <v>0</v>
      </c>
      <c r="H596" s="39">
        <v>0</v>
      </c>
      <c r="I596" s="39">
        <v>0</v>
      </c>
      <c r="J596" s="39">
        <v>0</v>
      </c>
      <c r="K596" s="39">
        <v>0</v>
      </c>
      <c r="L596" s="39">
        <v>0</v>
      </c>
      <c r="M596" s="39">
        <v>0</v>
      </c>
      <c r="N596" s="39">
        <v>0</v>
      </c>
      <c r="O596" s="39">
        <v>0</v>
      </c>
      <c r="P596" s="39">
        <v>0</v>
      </c>
      <c r="Q596" s="39">
        <v>0</v>
      </c>
      <c r="R596" s="39">
        <v>0</v>
      </c>
      <c r="S596" s="39">
        <v>0</v>
      </c>
      <c r="T596" s="39">
        <v>0</v>
      </c>
      <c r="U596" s="39">
        <v>0</v>
      </c>
      <c r="V596" s="39">
        <v>4821555.1911852565</v>
      </c>
      <c r="W596" s="39">
        <v>4821555.1911852565</v>
      </c>
      <c r="X596" s="39">
        <v>4821555.1911852565</v>
      </c>
      <c r="Y596" s="39">
        <v>4821555.1911852565</v>
      </c>
    </row>
    <row r="597" spans="1:25" x14ac:dyDescent="0.25">
      <c r="A597" s="1" t="s">
        <v>4</v>
      </c>
      <c r="B597" s="1" t="s">
        <v>5</v>
      </c>
      <c r="C597" s="91">
        <v>40</v>
      </c>
      <c r="D597" s="92">
        <v>2039</v>
      </c>
      <c r="E597" s="93">
        <v>194207688.62498882</v>
      </c>
      <c r="F597" s="42">
        <v>0</v>
      </c>
      <c r="G597" s="39">
        <v>0</v>
      </c>
      <c r="H597" s="39">
        <v>0</v>
      </c>
      <c r="I597" s="39">
        <v>0</v>
      </c>
      <c r="J597" s="39">
        <v>0</v>
      </c>
      <c r="K597" s="39">
        <v>0</v>
      </c>
      <c r="L597" s="39">
        <v>0</v>
      </c>
      <c r="M597" s="39">
        <v>0</v>
      </c>
      <c r="N597" s="39">
        <v>0</v>
      </c>
      <c r="O597" s="39">
        <v>0</v>
      </c>
      <c r="P597" s="39">
        <v>0</v>
      </c>
      <c r="Q597" s="39">
        <v>0</v>
      </c>
      <c r="R597" s="39">
        <v>0</v>
      </c>
      <c r="S597" s="39">
        <v>0</v>
      </c>
      <c r="T597" s="39">
        <v>0</v>
      </c>
      <c r="U597" s="39">
        <v>0</v>
      </c>
      <c r="V597" s="39">
        <v>0</v>
      </c>
      <c r="W597" s="39">
        <v>4855192.2156247208</v>
      </c>
      <c r="X597" s="39">
        <v>4855192.2156247208</v>
      </c>
      <c r="Y597" s="39">
        <v>4855192.2156247208</v>
      </c>
    </row>
    <row r="598" spans="1:25" x14ac:dyDescent="0.25">
      <c r="A598" s="1" t="s">
        <v>4</v>
      </c>
      <c r="B598" s="1" t="s">
        <v>5</v>
      </c>
      <c r="C598" s="91">
        <v>40</v>
      </c>
      <c r="D598" s="92">
        <v>2040</v>
      </c>
      <c r="E598" s="93">
        <v>199231967.10196704</v>
      </c>
      <c r="F598" s="42">
        <v>0</v>
      </c>
      <c r="G598" s="39">
        <v>0</v>
      </c>
      <c r="H598" s="39">
        <v>0</v>
      </c>
      <c r="I598" s="39">
        <v>0</v>
      </c>
      <c r="J598" s="39">
        <v>0</v>
      </c>
      <c r="K598" s="39">
        <v>0</v>
      </c>
      <c r="L598" s="39">
        <v>0</v>
      </c>
      <c r="M598" s="39">
        <v>0</v>
      </c>
      <c r="N598" s="39">
        <v>0</v>
      </c>
      <c r="O598" s="39">
        <v>0</v>
      </c>
      <c r="P598" s="39">
        <v>0</v>
      </c>
      <c r="Q598" s="39">
        <v>0</v>
      </c>
      <c r="R598" s="39">
        <v>0</v>
      </c>
      <c r="S598" s="39">
        <v>0</v>
      </c>
      <c r="T598" s="39">
        <v>0</v>
      </c>
      <c r="U598" s="39">
        <v>0</v>
      </c>
      <c r="V598" s="39">
        <v>0</v>
      </c>
      <c r="W598" s="39">
        <v>0</v>
      </c>
      <c r="X598" s="39">
        <v>4980799.1775491759</v>
      </c>
      <c r="Y598" s="39">
        <v>4980799.1775491759</v>
      </c>
    </row>
    <row r="599" spans="1:25" x14ac:dyDescent="0.25">
      <c r="A599" s="1" t="s">
        <v>4</v>
      </c>
      <c r="B599" s="1" t="s">
        <v>5</v>
      </c>
      <c r="C599" s="91">
        <v>40</v>
      </c>
      <c r="D599" s="92">
        <v>2041</v>
      </c>
      <c r="E599" s="93">
        <v>206454474.72770718</v>
      </c>
      <c r="F599" s="42">
        <v>0</v>
      </c>
      <c r="G599" s="39">
        <v>0</v>
      </c>
      <c r="H599" s="39">
        <v>0</v>
      </c>
      <c r="I599" s="39">
        <v>0</v>
      </c>
      <c r="J599" s="39">
        <v>0</v>
      </c>
      <c r="K599" s="39">
        <v>0</v>
      </c>
      <c r="L599" s="39">
        <v>0</v>
      </c>
      <c r="M599" s="39">
        <v>0</v>
      </c>
      <c r="N599" s="39">
        <v>0</v>
      </c>
      <c r="O599" s="39">
        <v>0</v>
      </c>
      <c r="P599" s="39">
        <v>0</v>
      </c>
      <c r="Q599" s="39">
        <v>0</v>
      </c>
      <c r="R599" s="39">
        <v>0</v>
      </c>
      <c r="S599" s="39">
        <v>0</v>
      </c>
      <c r="T599" s="39">
        <v>0</v>
      </c>
      <c r="U599" s="39">
        <v>0</v>
      </c>
      <c r="V599" s="39">
        <v>0</v>
      </c>
      <c r="W599" s="39">
        <v>0</v>
      </c>
      <c r="X599" s="39">
        <v>0</v>
      </c>
      <c r="Y599" s="39">
        <v>5161361.8681926792</v>
      </c>
    </row>
    <row r="600" spans="1:25" x14ac:dyDescent="0.25">
      <c r="A600" s="1" t="s">
        <v>4</v>
      </c>
      <c r="B600" s="1" t="s">
        <v>5</v>
      </c>
      <c r="C600" s="91">
        <v>40</v>
      </c>
      <c r="D600" s="92">
        <v>2042</v>
      </c>
      <c r="E600" s="93">
        <v>210471841.29190189</v>
      </c>
      <c r="F600" s="42">
        <v>0</v>
      </c>
      <c r="G600" s="39">
        <v>0</v>
      </c>
      <c r="H600" s="39">
        <v>0</v>
      </c>
      <c r="I600" s="39">
        <v>0</v>
      </c>
      <c r="J600" s="39">
        <v>0</v>
      </c>
      <c r="K600" s="39">
        <v>0</v>
      </c>
      <c r="L600" s="39">
        <v>0</v>
      </c>
      <c r="M600" s="39">
        <v>0</v>
      </c>
      <c r="N600" s="39">
        <v>0</v>
      </c>
      <c r="O600" s="39">
        <v>0</v>
      </c>
      <c r="P600" s="39">
        <v>0</v>
      </c>
      <c r="Q600" s="39">
        <v>0</v>
      </c>
      <c r="R600" s="39">
        <v>0</v>
      </c>
      <c r="S600" s="39">
        <v>0</v>
      </c>
      <c r="T600" s="39">
        <v>0</v>
      </c>
      <c r="U600" s="39">
        <v>0</v>
      </c>
      <c r="V600" s="39">
        <v>0</v>
      </c>
      <c r="W600" s="39">
        <v>0</v>
      </c>
      <c r="X600" s="39">
        <v>0</v>
      </c>
      <c r="Y600" s="39">
        <v>0</v>
      </c>
    </row>
    <row r="601" spans="1:25" x14ac:dyDescent="0.25">
      <c r="A601" s="1" t="s">
        <v>4</v>
      </c>
      <c r="B601" s="1" t="s">
        <v>5</v>
      </c>
      <c r="C601" s="91">
        <v>40</v>
      </c>
      <c r="D601" s="92">
        <v>2043</v>
      </c>
      <c r="E601" s="93">
        <v>218367653.40464592</v>
      </c>
      <c r="F601" s="42">
        <v>0</v>
      </c>
      <c r="G601" s="39">
        <v>0</v>
      </c>
      <c r="H601" s="39">
        <v>0</v>
      </c>
      <c r="I601" s="39">
        <v>0</v>
      </c>
      <c r="J601" s="39">
        <v>0</v>
      </c>
      <c r="K601" s="39">
        <v>0</v>
      </c>
      <c r="L601" s="39">
        <v>0</v>
      </c>
      <c r="M601" s="39">
        <v>0</v>
      </c>
      <c r="N601" s="39">
        <v>0</v>
      </c>
      <c r="O601" s="39">
        <v>0</v>
      </c>
      <c r="P601" s="39">
        <v>0</v>
      </c>
      <c r="Q601" s="39">
        <v>0</v>
      </c>
      <c r="R601" s="39">
        <v>0</v>
      </c>
      <c r="S601" s="39">
        <v>0</v>
      </c>
      <c r="T601" s="39">
        <v>0</v>
      </c>
      <c r="U601" s="39">
        <v>0</v>
      </c>
      <c r="V601" s="39">
        <v>0</v>
      </c>
      <c r="W601" s="39">
        <v>0</v>
      </c>
      <c r="X601" s="39">
        <v>0</v>
      </c>
      <c r="Y601" s="39">
        <v>0</v>
      </c>
    </row>
    <row r="602" spans="1:25" x14ac:dyDescent="0.25">
      <c r="A602" s="1" t="s">
        <v>4</v>
      </c>
      <c r="B602" s="1" t="s">
        <v>5</v>
      </c>
      <c r="C602" s="91">
        <v>40</v>
      </c>
      <c r="D602" s="92">
        <v>2044</v>
      </c>
      <c r="E602" s="93">
        <v>220764491.66139385</v>
      </c>
      <c r="F602" s="42">
        <v>0</v>
      </c>
      <c r="G602" s="39">
        <v>0</v>
      </c>
      <c r="H602" s="39">
        <v>0</v>
      </c>
      <c r="I602" s="39">
        <v>0</v>
      </c>
      <c r="J602" s="39">
        <v>0</v>
      </c>
      <c r="K602" s="39">
        <v>0</v>
      </c>
      <c r="L602" s="39">
        <v>0</v>
      </c>
      <c r="M602" s="39">
        <v>0</v>
      </c>
      <c r="N602" s="39">
        <v>0</v>
      </c>
      <c r="O602" s="39">
        <v>0</v>
      </c>
      <c r="P602" s="39">
        <v>0</v>
      </c>
      <c r="Q602" s="39">
        <v>0</v>
      </c>
      <c r="R602" s="39">
        <v>0</v>
      </c>
      <c r="S602" s="39">
        <v>0</v>
      </c>
      <c r="T602" s="39">
        <v>0</v>
      </c>
      <c r="U602" s="39">
        <v>0</v>
      </c>
      <c r="V602" s="39">
        <v>0</v>
      </c>
      <c r="W602" s="39">
        <v>0</v>
      </c>
      <c r="X602" s="39">
        <v>0</v>
      </c>
      <c r="Y602" s="39">
        <v>0</v>
      </c>
    </row>
    <row r="603" spans="1:25" x14ac:dyDescent="0.25">
      <c r="A603" s="1" t="s">
        <v>4</v>
      </c>
      <c r="B603" s="1" t="s">
        <v>5</v>
      </c>
      <c r="C603" s="91">
        <v>40</v>
      </c>
      <c r="D603" s="92">
        <v>2045</v>
      </c>
      <c r="E603" s="93">
        <v>226863002.10411072</v>
      </c>
      <c r="F603" s="42">
        <v>0</v>
      </c>
      <c r="G603" s="39">
        <v>0</v>
      </c>
      <c r="H603" s="39">
        <v>0</v>
      </c>
      <c r="I603" s="39">
        <v>0</v>
      </c>
      <c r="J603" s="39">
        <v>0</v>
      </c>
      <c r="K603" s="39">
        <v>0</v>
      </c>
      <c r="L603" s="39">
        <v>0</v>
      </c>
      <c r="M603" s="39">
        <v>0</v>
      </c>
      <c r="N603" s="39">
        <v>0</v>
      </c>
      <c r="O603" s="39">
        <v>0</v>
      </c>
      <c r="P603" s="39">
        <v>0</v>
      </c>
      <c r="Q603" s="39">
        <v>0</v>
      </c>
      <c r="R603" s="39">
        <v>0</v>
      </c>
      <c r="S603" s="39">
        <v>0</v>
      </c>
      <c r="T603" s="39">
        <v>0</v>
      </c>
      <c r="U603" s="39">
        <v>0</v>
      </c>
      <c r="V603" s="39">
        <v>0</v>
      </c>
      <c r="W603" s="39">
        <v>0</v>
      </c>
      <c r="X603" s="39">
        <v>0</v>
      </c>
      <c r="Y603" s="39">
        <v>0</v>
      </c>
    </row>
    <row r="604" spans="1:25" x14ac:dyDescent="0.25">
      <c r="A604" s="1" t="s">
        <v>4</v>
      </c>
      <c r="B604" s="1" t="s">
        <v>5</v>
      </c>
      <c r="C604" s="91">
        <v>40</v>
      </c>
      <c r="D604" s="92">
        <v>2046</v>
      </c>
      <c r="E604" s="93">
        <v>235183407.68704435</v>
      </c>
      <c r="F604" s="42">
        <v>0</v>
      </c>
      <c r="G604" s="39">
        <v>0</v>
      </c>
      <c r="H604" s="39">
        <v>0</v>
      </c>
      <c r="I604" s="39">
        <v>0</v>
      </c>
      <c r="J604" s="39">
        <v>0</v>
      </c>
      <c r="K604" s="39">
        <v>0</v>
      </c>
      <c r="L604" s="39">
        <v>0</v>
      </c>
      <c r="M604" s="39">
        <v>0</v>
      </c>
      <c r="N604" s="39">
        <v>0</v>
      </c>
      <c r="O604" s="39">
        <v>0</v>
      </c>
      <c r="P604" s="39">
        <v>0</v>
      </c>
      <c r="Q604" s="39">
        <v>0</v>
      </c>
      <c r="R604" s="39">
        <v>0</v>
      </c>
      <c r="S604" s="39">
        <v>0</v>
      </c>
      <c r="T604" s="39">
        <v>0</v>
      </c>
      <c r="U604" s="39">
        <v>0</v>
      </c>
      <c r="V604" s="39">
        <v>0</v>
      </c>
      <c r="W604" s="39">
        <v>0</v>
      </c>
      <c r="X604" s="39">
        <v>0</v>
      </c>
      <c r="Y604" s="39">
        <v>0</v>
      </c>
    </row>
    <row r="605" spans="1:25" x14ac:dyDescent="0.25">
      <c r="A605" s="1" t="s">
        <v>4</v>
      </c>
      <c r="B605" s="1" t="s">
        <v>5</v>
      </c>
      <c r="C605" s="91">
        <v>40</v>
      </c>
      <c r="D605" s="92">
        <v>2047</v>
      </c>
      <c r="E605" s="93">
        <v>239700826.30583736</v>
      </c>
      <c r="F605" s="42">
        <v>0</v>
      </c>
      <c r="G605" s="39">
        <v>0</v>
      </c>
      <c r="H605" s="39">
        <v>0</v>
      </c>
      <c r="I605" s="39">
        <v>0</v>
      </c>
      <c r="J605" s="39">
        <v>0</v>
      </c>
      <c r="K605" s="39">
        <v>0</v>
      </c>
      <c r="L605" s="39">
        <v>0</v>
      </c>
      <c r="M605" s="39">
        <v>0</v>
      </c>
      <c r="N605" s="39">
        <v>0</v>
      </c>
      <c r="O605" s="39">
        <v>0</v>
      </c>
      <c r="P605" s="39">
        <v>0</v>
      </c>
      <c r="Q605" s="39">
        <v>0</v>
      </c>
      <c r="R605" s="39">
        <v>0</v>
      </c>
      <c r="S605" s="39">
        <v>0</v>
      </c>
      <c r="T605" s="39">
        <v>0</v>
      </c>
      <c r="U605" s="39">
        <v>0</v>
      </c>
      <c r="V605" s="39">
        <v>0</v>
      </c>
      <c r="W605" s="39">
        <v>0</v>
      </c>
      <c r="X605" s="39">
        <v>0</v>
      </c>
      <c r="Y605" s="39">
        <v>0</v>
      </c>
    </row>
    <row r="606" spans="1:25" x14ac:dyDescent="0.25">
      <c r="A606" s="1" t="s">
        <v>4</v>
      </c>
      <c r="B606" s="1" t="s">
        <v>5</v>
      </c>
      <c r="C606" s="91">
        <v>40</v>
      </c>
      <c r="D606" s="92">
        <v>2048</v>
      </c>
      <c r="E606" s="93">
        <v>248433198.69748759</v>
      </c>
      <c r="F606" s="42">
        <v>0</v>
      </c>
      <c r="G606" s="39">
        <v>0</v>
      </c>
      <c r="H606" s="39">
        <v>0</v>
      </c>
      <c r="I606" s="39">
        <v>0</v>
      </c>
      <c r="J606" s="39">
        <v>0</v>
      </c>
      <c r="K606" s="39">
        <v>0</v>
      </c>
      <c r="L606" s="39">
        <v>0</v>
      </c>
      <c r="M606" s="39">
        <v>0</v>
      </c>
      <c r="N606" s="39">
        <v>0</v>
      </c>
      <c r="O606" s="39">
        <v>0</v>
      </c>
      <c r="P606" s="39">
        <v>0</v>
      </c>
      <c r="Q606" s="39">
        <v>0</v>
      </c>
      <c r="R606" s="39">
        <v>0</v>
      </c>
      <c r="S606" s="39">
        <v>0</v>
      </c>
      <c r="T606" s="39">
        <v>0</v>
      </c>
      <c r="U606" s="39">
        <v>0</v>
      </c>
      <c r="V606" s="39">
        <v>0</v>
      </c>
      <c r="W606" s="39">
        <v>0</v>
      </c>
      <c r="X606" s="39">
        <v>0</v>
      </c>
      <c r="Y606" s="39">
        <v>0</v>
      </c>
    </row>
    <row r="607" spans="1:25" x14ac:dyDescent="0.25">
      <c r="A607" s="1" t="s">
        <v>4</v>
      </c>
      <c r="B607" s="1" t="s">
        <v>5</v>
      </c>
      <c r="C607" s="91">
        <v>40</v>
      </c>
      <c r="D607" s="92">
        <v>2049</v>
      </c>
      <c r="E607" s="93">
        <v>251692823.83068904</v>
      </c>
      <c r="F607" s="42">
        <v>0</v>
      </c>
      <c r="G607" s="39">
        <v>0</v>
      </c>
      <c r="H607" s="39">
        <v>0</v>
      </c>
      <c r="I607" s="39">
        <v>0</v>
      </c>
      <c r="J607" s="39">
        <v>0</v>
      </c>
      <c r="K607" s="39">
        <v>0</v>
      </c>
      <c r="L607" s="39">
        <v>0</v>
      </c>
      <c r="M607" s="39">
        <v>0</v>
      </c>
      <c r="N607" s="39">
        <v>0</v>
      </c>
      <c r="O607" s="39">
        <v>0</v>
      </c>
      <c r="P607" s="39">
        <v>0</v>
      </c>
      <c r="Q607" s="39">
        <v>0</v>
      </c>
      <c r="R607" s="39">
        <v>0</v>
      </c>
      <c r="S607" s="39">
        <v>0</v>
      </c>
      <c r="T607" s="39">
        <v>0</v>
      </c>
      <c r="U607" s="39">
        <v>0</v>
      </c>
      <c r="V607" s="39">
        <v>0</v>
      </c>
      <c r="W607" s="39">
        <v>0</v>
      </c>
      <c r="X607" s="39">
        <v>0</v>
      </c>
      <c r="Y607" s="39">
        <v>0</v>
      </c>
    </row>
    <row r="608" spans="1:25" x14ac:dyDescent="0.25">
      <c r="A608" s="1" t="s">
        <v>4</v>
      </c>
      <c r="B608" s="1" t="s">
        <v>5</v>
      </c>
      <c r="C608" s="91">
        <v>40</v>
      </c>
      <c r="D608" s="92">
        <v>2050</v>
      </c>
      <c r="E608" s="93">
        <v>258681272.59799758</v>
      </c>
      <c r="F608" s="42">
        <v>0</v>
      </c>
      <c r="G608" s="39">
        <v>0</v>
      </c>
      <c r="H608" s="39">
        <v>0</v>
      </c>
      <c r="I608" s="39">
        <v>0</v>
      </c>
      <c r="J608" s="39">
        <v>0</v>
      </c>
      <c r="K608" s="39">
        <v>0</v>
      </c>
      <c r="L608" s="39">
        <v>0</v>
      </c>
      <c r="M608" s="39">
        <v>0</v>
      </c>
      <c r="N608" s="39">
        <v>0</v>
      </c>
      <c r="O608" s="39">
        <v>0</v>
      </c>
      <c r="P608" s="39">
        <v>0</v>
      </c>
      <c r="Q608" s="39">
        <v>0</v>
      </c>
      <c r="R608" s="39">
        <v>0</v>
      </c>
      <c r="S608" s="39">
        <v>0</v>
      </c>
      <c r="T608" s="39">
        <v>0</v>
      </c>
      <c r="U608" s="39">
        <v>0</v>
      </c>
      <c r="V608" s="39">
        <v>0</v>
      </c>
      <c r="W608" s="39">
        <v>0</v>
      </c>
      <c r="X608" s="39">
        <v>0</v>
      </c>
      <c r="Y608" s="39">
        <v>0</v>
      </c>
    </row>
    <row r="609" spans="1:25" x14ac:dyDescent="0.25">
      <c r="A609" s="1" t="s">
        <v>4</v>
      </c>
      <c r="B609" s="1" t="s">
        <v>5</v>
      </c>
      <c r="C609" s="91">
        <v>40</v>
      </c>
      <c r="D609" s="92">
        <v>2051</v>
      </c>
      <c r="E609" s="93">
        <v>267919725.51839018</v>
      </c>
      <c r="F609" s="42">
        <v>0</v>
      </c>
      <c r="G609" s="39">
        <v>0</v>
      </c>
      <c r="H609" s="39">
        <v>0</v>
      </c>
      <c r="I609" s="39">
        <v>0</v>
      </c>
      <c r="J609" s="39">
        <v>0</v>
      </c>
      <c r="K609" s="39">
        <v>0</v>
      </c>
      <c r="L609" s="39">
        <v>0</v>
      </c>
      <c r="M609" s="39">
        <v>0</v>
      </c>
      <c r="N609" s="39">
        <v>0</v>
      </c>
      <c r="O609" s="39">
        <v>0</v>
      </c>
      <c r="P609" s="39">
        <v>0</v>
      </c>
      <c r="Q609" s="39">
        <v>0</v>
      </c>
      <c r="R609" s="39">
        <v>0</v>
      </c>
      <c r="S609" s="39">
        <v>0</v>
      </c>
      <c r="T609" s="39">
        <v>0</v>
      </c>
      <c r="U609" s="39">
        <v>0</v>
      </c>
      <c r="V609" s="39">
        <v>0</v>
      </c>
      <c r="W609" s="39">
        <v>0</v>
      </c>
      <c r="X609" s="39">
        <v>0</v>
      </c>
      <c r="Y609" s="39">
        <v>0</v>
      </c>
    </row>
    <row r="610" spans="1:25" x14ac:dyDescent="0.25">
      <c r="A610" s="1" t="s">
        <v>4</v>
      </c>
      <c r="B610" s="1" t="s">
        <v>5</v>
      </c>
      <c r="D610" s="94" t="s">
        <v>388</v>
      </c>
      <c r="F610" s="95">
        <v>4540521.2752595469</v>
      </c>
      <c r="G610" s="95">
        <v>10031012.800856283</v>
      </c>
      <c r="H610" s="95">
        <v>15140036.822746843</v>
      </c>
      <c r="I610" s="95">
        <v>16824074.106762178</v>
      </c>
      <c r="J610" s="95">
        <v>18090465.150743101</v>
      </c>
      <c r="K610" s="95">
        <v>21713741.983516186</v>
      </c>
      <c r="L610" s="95">
        <v>25460766.855684485</v>
      </c>
      <c r="M610" s="95">
        <v>29274245.321537547</v>
      </c>
      <c r="N610" s="95">
        <v>33147205.53187089</v>
      </c>
      <c r="O610" s="95">
        <v>37176699.533741072</v>
      </c>
      <c r="P610" s="95">
        <v>41324934.595985778</v>
      </c>
      <c r="Q610" s="95">
        <v>45544116.411490455</v>
      </c>
      <c r="R610" s="95">
        <v>49910866.832062535</v>
      </c>
      <c r="S610" s="95">
        <v>54409600.302195475</v>
      </c>
      <c r="T610" s="95">
        <v>58940003.456519723</v>
      </c>
      <c r="U610" s="95">
        <v>63589894.42766013</v>
      </c>
      <c r="V610" s="95">
        <v>68411449.618845388</v>
      </c>
      <c r="W610" s="95">
        <v>73266641.834470108</v>
      </c>
      <c r="X610" s="95">
        <v>78247441.012019277</v>
      </c>
      <c r="Y610" s="95">
        <v>83408802.880211949</v>
      </c>
    </row>
    <row r="611" spans="1:25" x14ac:dyDescent="0.25">
      <c r="A611" s="1" t="s">
        <v>4</v>
      </c>
      <c r="B611" s="1" t="s">
        <v>5</v>
      </c>
      <c r="D611" s="94"/>
      <c r="F611" s="96"/>
      <c r="G611" s="96"/>
      <c r="H611" s="96"/>
      <c r="I611" s="96"/>
      <c r="J611" s="96"/>
      <c r="K611" s="96"/>
      <c r="L611" s="96"/>
      <c r="M611" s="96"/>
      <c r="N611" s="96"/>
      <c r="O611" s="96"/>
      <c r="P611" s="96"/>
      <c r="Q611" s="96"/>
      <c r="R611" s="96"/>
      <c r="S611" s="96"/>
      <c r="T611" s="96"/>
      <c r="U611" s="96"/>
      <c r="V611" s="96"/>
      <c r="W611" s="96"/>
      <c r="X611" s="96"/>
      <c r="Y611" s="96"/>
    </row>
    <row r="612" spans="1:25" x14ac:dyDescent="0.25">
      <c r="A612" s="1" t="s">
        <v>4</v>
      </c>
      <c r="B612" s="1" t="s">
        <v>5</v>
      </c>
      <c r="F612" s="17">
        <v>2022</v>
      </c>
      <c r="G612" s="17">
        <v>2023</v>
      </c>
      <c r="H612" s="17">
        <v>2024</v>
      </c>
      <c r="I612" s="17">
        <v>2025</v>
      </c>
      <c r="J612" s="17">
        <v>2026</v>
      </c>
      <c r="K612" s="17">
        <v>2027</v>
      </c>
      <c r="L612" s="17">
        <v>2028</v>
      </c>
      <c r="M612" s="17">
        <v>2029</v>
      </c>
      <c r="N612" s="17">
        <v>2030</v>
      </c>
      <c r="O612" s="17">
        <v>2031</v>
      </c>
      <c r="P612" s="17">
        <v>2032</v>
      </c>
      <c r="Q612" s="17">
        <v>2033</v>
      </c>
      <c r="R612" s="17">
        <v>2034</v>
      </c>
      <c r="S612" s="17">
        <v>2035</v>
      </c>
      <c r="T612" s="17">
        <v>2036</v>
      </c>
      <c r="U612" s="17">
        <v>2037</v>
      </c>
      <c r="V612" s="17">
        <v>2038</v>
      </c>
      <c r="W612" s="17">
        <v>2039</v>
      </c>
      <c r="X612" s="17">
        <v>2040</v>
      </c>
      <c r="Y612" s="17">
        <v>2041</v>
      </c>
    </row>
    <row r="613" spans="1:25" x14ac:dyDescent="0.25">
      <c r="A613" s="1" t="s">
        <v>4</v>
      </c>
      <c r="B613" s="1" t="s">
        <v>5</v>
      </c>
      <c r="D613" s="15" t="s">
        <v>396</v>
      </c>
      <c r="E613" t="s">
        <v>209</v>
      </c>
      <c r="F613" s="19"/>
      <c r="G613" s="19"/>
      <c r="H613" s="19"/>
      <c r="I613" s="19"/>
      <c r="J613" s="19"/>
      <c r="K613" s="19"/>
      <c r="L613" s="19"/>
      <c r="M613" s="19"/>
      <c r="N613" s="19"/>
      <c r="O613" s="19"/>
      <c r="P613" s="19"/>
      <c r="Q613" s="19"/>
      <c r="R613" s="19"/>
      <c r="S613" s="19"/>
      <c r="T613" s="19"/>
      <c r="U613" s="19"/>
      <c r="V613" s="19"/>
      <c r="W613" s="19"/>
      <c r="X613" s="19"/>
      <c r="Y613" s="19"/>
    </row>
    <row r="614" spans="1:25" x14ac:dyDescent="0.25">
      <c r="A614" s="1" t="s">
        <v>4</v>
      </c>
      <c r="B614" s="1" t="s">
        <v>5</v>
      </c>
      <c r="D614" s="97" t="s">
        <v>390</v>
      </c>
      <c r="E614" t="s">
        <v>391</v>
      </c>
      <c r="F614" s="89">
        <v>20</v>
      </c>
      <c r="G614" s="19"/>
      <c r="H614" s="19"/>
      <c r="I614" s="19"/>
      <c r="J614" s="19"/>
      <c r="K614" s="19"/>
      <c r="L614" s="19"/>
      <c r="M614" s="19"/>
      <c r="N614" s="19"/>
      <c r="O614" s="19"/>
      <c r="P614" s="19"/>
      <c r="Q614" s="19"/>
      <c r="R614" s="19"/>
      <c r="S614" s="19"/>
      <c r="T614" s="19"/>
      <c r="U614" s="19"/>
      <c r="V614" s="19"/>
      <c r="W614" s="19"/>
      <c r="X614" s="19"/>
      <c r="Y614" s="19"/>
    </row>
    <row r="615" spans="1:25" x14ac:dyDescent="0.25">
      <c r="A615" s="1" t="s">
        <v>4</v>
      </c>
      <c r="B615" s="1" t="s">
        <v>5</v>
      </c>
      <c r="F615" s="19"/>
      <c r="G615" s="19"/>
      <c r="H615" s="19"/>
      <c r="I615" s="19"/>
      <c r="J615" s="19"/>
      <c r="K615" s="19"/>
      <c r="L615" s="19"/>
      <c r="M615" s="19"/>
      <c r="N615" s="19"/>
      <c r="O615" s="19"/>
      <c r="P615" s="19"/>
      <c r="Q615" s="19"/>
      <c r="R615" s="19"/>
      <c r="S615" s="19"/>
      <c r="T615" s="19"/>
      <c r="U615" s="19"/>
      <c r="V615" s="19"/>
      <c r="W615" s="19"/>
      <c r="X615" s="19"/>
      <c r="Y615" s="19"/>
    </row>
    <row r="616" spans="1:25" x14ac:dyDescent="0.25">
      <c r="A616" s="1" t="s">
        <v>4</v>
      </c>
      <c r="B616" s="1" t="s">
        <v>5</v>
      </c>
      <c r="F616" s="19"/>
      <c r="G616" s="19"/>
      <c r="H616" s="19"/>
      <c r="I616" s="19"/>
      <c r="J616" s="19"/>
      <c r="K616" s="19"/>
      <c r="L616" s="19"/>
      <c r="M616" s="19"/>
      <c r="N616" s="19"/>
      <c r="O616" s="19"/>
      <c r="P616" s="19"/>
      <c r="Q616" s="19"/>
      <c r="R616" s="19"/>
      <c r="S616" s="19"/>
      <c r="T616" s="19"/>
      <c r="U616" s="19"/>
      <c r="V616" s="19"/>
      <c r="W616" s="19"/>
      <c r="X616" s="19"/>
      <c r="Y616" s="19"/>
    </row>
    <row r="617" spans="1:25" x14ac:dyDescent="0.25">
      <c r="A617" s="1" t="s">
        <v>4</v>
      </c>
      <c r="B617" s="1" t="s">
        <v>5</v>
      </c>
      <c r="E617" s="90" t="s">
        <v>387</v>
      </c>
      <c r="F617" s="17">
        <v>2022</v>
      </c>
      <c r="G617" s="17">
        <v>2023</v>
      </c>
      <c r="H617" s="17">
        <v>2024</v>
      </c>
      <c r="I617" s="17">
        <v>2025</v>
      </c>
      <c r="J617" s="17">
        <v>2026</v>
      </c>
      <c r="K617" s="17">
        <v>2027</v>
      </c>
      <c r="L617" s="17">
        <v>2028</v>
      </c>
      <c r="M617" s="17">
        <v>2029</v>
      </c>
      <c r="N617" s="17">
        <v>2030</v>
      </c>
      <c r="O617" s="17">
        <v>2031</v>
      </c>
      <c r="P617" s="17">
        <v>2032</v>
      </c>
      <c r="Q617" s="17">
        <v>2033</v>
      </c>
      <c r="R617" s="17">
        <v>2034</v>
      </c>
      <c r="S617" s="17">
        <v>2035</v>
      </c>
      <c r="T617" s="17">
        <v>2036</v>
      </c>
      <c r="U617" s="17">
        <v>2037</v>
      </c>
      <c r="V617" s="17">
        <v>2038</v>
      </c>
      <c r="W617" s="17">
        <v>2039</v>
      </c>
      <c r="X617" s="17">
        <v>2040</v>
      </c>
      <c r="Y617" s="17">
        <v>2041</v>
      </c>
    </row>
    <row r="618" spans="1:25" x14ac:dyDescent="0.25">
      <c r="A618" s="1" t="s">
        <v>4</v>
      </c>
      <c r="B618" s="1" t="s">
        <v>5</v>
      </c>
      <c r="C618" s="91">
        <v>20</v>
      </c>
      <c r="D618" s="92">
        <v>2022</v>
      </c>
      <c r="E618" s="93">
        <v>181620851.01038188</v>
      </c>
      <c r="F618" s="42">
        <v>6810781.9128893204</v>
      </c>
      <c r="G618" s="42">
        <v>13111209.234439468</v>
      </c>
      <c r="H618" s="42">
        <v>12126824.221963197</v>
      </c>
      <c r="I618" s="42">
        <v>11218719.966911288</v>
      </c>
      <c r="J618" s="42">
        <v>10375999.218223117</v>
      </c>
      <c r="K618" s="42">
        <v>9598661.9758986831</v>
      </c>
      <c r="L618" s="42">
        <v>8877627.1973874662</v>
      </c>
      <c r="M618" s="42">
        <v>8212894.8826894695</v>
      </c>
      <c r="N618" s="42">
        <v>8103922.3720832393</v>
      </c>
      <c r="O618" s="42">
        <v>8102106.1635731347</v>
      </c>
      <c r="P618" s="42">
        <v>8103922.3720832393</v>
      </c>
      <c r="Q618" s="42">
        <v>8102106.1635731347</v>
      </c>
      <c r="R618" s="42">
        <v>8103922.3720832393</v>
      </c>
      <c r="S618" s="42">
        <v>8102106.1635731347</v>
      </c>
      <c r="T618" s="42">
        <v>8103922.3720832393</v>
      </c>
      <c r="U618" s="42">
        <v>8102106.1635731347</v>
      </c>
      <c r="V618" s="42">
        <v>8103922.3720832393</v>
      </c>
      <c r="W618" s="42">
        <v>8102106.1635731347</v>
      </c>
      <c r="X618" s="42">
        <v>8103922.3720832393</v>
      </c>
      <c r="Y618" s="42">
        <v>8102106.1635731347</v>
      </c>
    </row>
    <row r="619" spans="1:25" x14ac:dyDescent="0.25">
      <c r="A619" s="1" t="s">
        <v>4</v>
      </c>
      <c r="B619" s="1" t="s">
        <v>5</v>
      </c>
      <c r="C619" s="91">
        <v>20</v>
      </c>
      <c r="D619" s="92">
        <v>2023</v>
      </c>
      <c r="E619" s="93">
        <v>219619661.02386943</v>
      </c>
      <c r="F619" s="42">
        <v>0</v>
      </c>
      <c r="G619" s="42">
        <v>8235737.2883951031</v>
      </c>
      <c r="H619" s="42">
        <v>15854343.329313135</v>
      </c>
      <c r="I619" s="42">
        <v>14664004.76656376</v>
      </c>
      <c r="J619" s="42">
        <v>13565906.461444413</v>
      </c>
      <c r="K619" s="42">
        <v>12546871.23429366</v>
      </c>
      <c r="L619" s="42">
        <v>11606899.085111499</v>
      </c>
      <c r="M619" s="42">
        <v>10735009.030846737</v>
      </c>
      <c r="N619" s="42">
        <v>9931201.0714993756</v>
      </c>
      <c r="O619" s="42">
        <v>9799429.2748850528</v>
      </c>
      <c r="P619" s="42">
        <v>9797233.0782748144</v>
      </c>
      <c r="Q619" s="42">
        <v>9799429.2748850528</v>
      </c>
      <c r="R619" s="42">
        <v>9797233.0782748144</v>
      </c>
      <c r="S619" s="42">
        <v>9799429.2748850528</v>
      </c>
      <c r="T619" s="42">
        <v>9797233.0782748144</v>
      </c>
      <c r="U619" s="42">
        <v>9799429.2748850528</v>
      </c>
      <c r="V619" s="42">
        <v>9797233.0782748144</v>
      </c>
      <c r="W619" s="42">
        <v>9799429.2748850528</v>
      </c>
      <c r="X619" s="42">
        <v>9797233.0782748144</v>
      </c>
      <c r="Y619" s="42">
        <v>9799429.2748850528</v>
      </c>
    </row>
    <row r="620" spans="1:25" x14ac:dyDescent="0.25">
      <c r="A620" s="1" t="s">
        <v>4</v>
      </c>
      <c r="B620" s="1" t="s">
        <v>5</v>
      </c>
      <c r="C620" s="91">
        <v>20</v>
      </c>
      <c r="D620" s="92">
        <v>2024</v>
      </c>
      <c r="E620" s="93">
        <v>204360960.87562242</v>
      </c>
      <c r="F620" s="42">
        <v>0</v>
      </c>
      <c r="G620" s="42">
        <v>0</v>
      </c>
      <c r="H620" s="42">
        <v>7663536.0328358402</v>
      </c>
      <c r="I620" s="42">
        <v>14752817.765611183</v>
      </c>
      <c r="J620" s="42">
        <v>13645181.357665308</v>
      </c>
      <c r="K620" s="42">
        <v>12623376.553287197</v>
      </c>
      <c r="L620" s="42">
        <v>11675141.694824308</v>
      </c>
      <c r="M620" s="42">
        <v>10800476.782276645</v>
      </c>
      <c r="N620" s="42">
        <v>9989163.7676004246</v>
      </c>
      <c r="O620" s="42">
        <v>9241202.650795646</v>
      </c>
      <c r="P620" s="42">
        <v>9118586.0742702726</v>
      </c>
      <c r="Q620" s="42">
        <v>9116542.4646615162</v>
      </c>
      <c r="R620" s="42">
        <v>9118586.0742702726</v>
      </c>
      <c r="S620" s="42">
        <v>9116542.4646615162</v>
      </c>
      <c r="T620" s="42">
        <v>9118586.0742702726</v>
      </c>
      <c r="U620" s="42">
        <v>9116542.4646615162</v>
      </c>
      <c r="V620" s="42">
        <v>9118586.0742702726</v>
      </c>
      <c r="W620" s="42">
        <v>9116542.4646615162</v>
      </c>
      <c r="X620" s="42">
        <v>9118586.0742702726</v>
      </c>
      <c r="Y620" s="42">
        <v>9116542.4646615162</v>
      </c>
    </row>
    <row r="621" spans="1:25" x14ac:dyDescent="0.25">
      <c r="A621" s="1" t="s">
        <v>4</v>
      </c>
      <c r="B621" s="1" t="s">
        <v>5</v>
      </c>
      <c r="C621" s="91">
        <v>20</v>
      </c>
      <c r="D621" s="92">
        <v>2025</v>
      </c>
      <c r="E621" s="93">
        <v>67361491.360613436</v>
      </c>
      <c r="F621" s="42">
        <v>0</v>
      </c>
      <c r="G621" s="42">
        <v>0</v>
      </c>
      <c r="H621" s="42">
        <v>0</v>
      </c>
      <c r="I621" s="42">
        <v>2526055.9260230036</v>
      </c>
      <c r="J621" s="42">
        <v>4862826.0613226844</v>
      </c>
      <c r="K621" s="42">
        <v>4497726.7781481585</v>
      </c>
      <c r="L621" s="42">
        <v>4160919.3213450918</v>
      </c>
      <c r="M621" s="42">
        <v>3848362.0014318456</v>
      </c>
      <c r="N621" s="42">
        <v>3560054.8184084203</v>
      </c>
      <c r="O621" s="42">
        <v>3292629.6977067846</v>
      </c>
      <c r="P621" s="42">
        <v>3046086.6393269398</v>
      </c>
      <c r="Q621" s="42">
        <v>3005669.7445105715</v>
      </c>
      <c r="R621" s="42">
        <v>3004996.1295969649</v>
      </c>
      <c r="S621" s="42">
        <v>3005669.7445105715</v>
      </c>
      <c r="T621" s="42">
        <v>3004996.1295969649</v>
      </c>
      <c r="U621" s="42">
        <v>3005669.7445105715</v>
      </c>
      <c r="V621" s="42">
        <v>3004996.1295969649</v>
      </c>
      <c r="W621" s="42">
        <v>3005669.7445105715</v>
      </c>
      <c r="X621" s="42">
        <v>3004996.1295969649</v>
      </c>
      <c r="Y621" s="42">
        <v>3005669.7445105715</v>
      </c>
    </row>
    <row r="622" spans="1:25" x14ac:dyDescent="0.25">
      <c r="A622" s="1" t="s">
        <v>4</v>
      </c>
      <c r="B622" s="1" t="s">
        <v>5</v>
      </c>
      <c r="C622" s="91">
        <v>20</v>
      </c>
      <c r="D622" s="92">
        <v>2026</v>
      </c>
      <c r="E622" s="93">
        <v>50655641.759236895</v>
      </c>
      <c r="F622" s="42">
        <v>0</v>
      </c>
      <c r="G622" s="42">
        <v>0</v>
      </c>
      <c r="H622" s="42">
        <v>0</v>
      </c>
      <c r="I622" s="42">
        <v>0</v>
      </c>
      <c r="J622" s="42">
        <v>1899586.5659713834</v>
      </c>
      <c r="K622" s="42">
        <v>3656830.7785993116</v>
      </c>
      <c r="L622" s="42">
        <v>3382277.2002642471</v>
      </c>
      <c r="M622" s="42">
        <v>3128998.9914680631</v>
      </c>
      <c r="N622" s="42">
        <v>2893956.8137052036</v>
      </c>
      <c r="O622" s="42">
        <v>2677150.66697567</v>
      </c>
      <c r="P622" s="42">
        <v>2476047.7691914993</v>
      </c>
      <c r="Q622" s="42">
        <v>2290648.1203526924</v>
      </c>
      <c r="R622" s="42">
        <v>2260254.7352971504</v>
      </c>
      <c r="S622" s="42">
        <v>2259748.1788795576</v>
      </c>
      <c r="T622" s="42">
        <v>2260254.7352971504</v>
      </c>
      <c r="U622" s="42">
        <v>2259748.1788795576</v>
      </c>
      <c r="V622" s="42">
        <v>2260254.7352971504</v>
      </c>
      <c r="W622" s="42">
        <v>2259748.1788795576</v>
      </c>
      <c r="X622" s="42">
        <v>2260254.7352971504</v>
      </c>
      <c r="Y622" s="42">
        <v>2259748.1788795576</v>
      </c>
    </row>
    <row r="623" spans="1:25" x14ac:dyDescent="0.25">
      <c r="A623" s="1" t="s">
        <v>4</v>
      </c>
      <c r="B623" s="1" t="s">
        <v>5</v>
      </c>
      <c r="C623" s="91">
        <v>20</v>
      </c>
      <c r="D623" s="92">
        <v>2027</v>
      </c>
      <c r="E623" s="93">
        <v>144931073.31092349</v>
      </c>
      <c r="F623" s="42">
        <v>0</v>
      </c>
      <c r="G623" s="42">
        <v>0</v>
      </c>
      <c r="H623" s="42">
        <v>0</v>
      </c>
      <c r="I623" s="42">
        <v>0</v>
      </c>
      <c r="J623" s="42">
        <v>0</v>
      </c>
      <c r="K623" s="42">
        <v>5434915.2491596304</v>
      </c>
      <c r="L623" s="42">
        <v>10462574.182315568</v>
      </c>
      <c r="M623" s="42">
        <v>9677047.7649703603</v>
      </c>
      <c r="N623" s="42">
        <v>8952392.3984157443</v>
      </c>
      <c r="O623" s="42">
        <v>8279912.2182530584</v>
      </c>
      <c r="P623" s="42">
        <v>7659607.2244823063</v>
      </c>
      <c r="Q623" s="42">
        <v>7084230.8634379404</v>
      </c>
      <c r="R623" s="42">
        <v>6553783.1351199606</v>
      </c>
      <c r="S623" s="42">
        <v>6466824.4911334058</v>
      </c>
      <c r="T623" s="42">
        <v>6465375.1804002961</v>
      </c>
      <c r="U623" s="42">
        <v>6466824.4911334058</v>
      </c>
      <c r="V623" s="42">
        <v>6465375.1804002961</v>
      </c>
      <c r="W623" s="42">
        <v>6466824.4911334058</v>
      </c>
      <c r="X623" s="42">
        <v>6465375.1804002961</v>
      </c>
      <c r="Y623" s="42">
        <v>6466824.4911334058</v>
      </c>
    </row>
    <row r="624" spans="1:25" x14ac:dyDescent="0.25">
      <c r="A624" s="1" t="s">
        <v>4</v>
      </c>
      <c r="B624" s="1" t="s">
        <v>5</v>
      </c>
      <c r="C624" s="91">
        <v>20</v>
      </c>
      <c r="D624" s="92">
        <v>2028</v>
      </c>
      <c r="E624" s="93">
        <v>149880994.88673195</v>
      </c>
      <c r="F624" s="42">
        <v>0</v>
      </c>
      <c r="G624" s="42">
        <v>0</v>
      </c>
      <c r="H624" s="42">
        <v>0</v>
      </c>
      <c r="I624" s="42">
        <v>0</v>
      </c>
      <c r="J624" s="42">
        <v>0</v>
      </c>
      <c r="K624" s="42">
        <v>0</v>
      </c>
      <c r="L624" s="42">
        <v>5620537.3082524482</v>
      </c>
      <c r="M624" s="42">
        <v>10819909.02087318</v>
      </c>
      <c r="N624" s="42">
        <v>10007554.028587092</v>
      </c>
      <c r="O624" s="42">
        <v>9258149.0541534331</v>
      </c>
      <c r="P624" s="42">
        <v>8562701.2378789969</v>
      </c>
      <c r="Q624" s="42">
        <v>7921210.5797637841</v>
      </c>
      <c r="R624" s="42">
        <v>7326183.0300634578</v>
      </c>
      <c r="S624" s="42">
        <v>6777618.588778019</v>
      </c>
      <c r="T624" s="42">
        <v>6687689.9918459794</v>
      </c>
      <c r="U624" s="42">
        <v>6686191.1818971122</v>
      </c>
      <c r="V624" s="42">
        <v>6687689.9918459794</v>
      </c>
      <c r="W624" s="42">
        <v>6686191.1818971122</v>
      </c>
      <c r="X624" s="42">
        <v>6687689.9918459794</v>
      </c>
      <c r="Y624" s="42">
        <v>6686191.1818971122</v>
      </c>
    </row>
    <row r="625" spans="1:25" x14ac:dyDescent="0.25">
      <c r="A625" s="1" t="s">
        <v>4</v>
      </c>
      <c r="B625" s="1" t="s">
        <v>5</v>
      </c>
      <c r="C625" s="91">
        <v>20</v>
      </c>
      <c r="D625" s="92">
        <v>2029</v>
      </c>
      <c r="E625" s="93">
        <v>152539138.63412243</v>
      </c>
      <c r="F625" s="42">
        <v>0</v>
      </c>
      <c r="G625" s="42">
        <v>0</v>
      </c>
      <c r="H625" s="42">
        <v>0</v>
      </c>
      <c r="I625" s="42">
        <v>0</v>
      </c>
      <c r="J625" s="42">
        <v>0</v>
      </c>
      <c r="K625" s="42">
        <v>0</v>
      </c>
      <c r="L625" s="42">
        <v>0</v>
      </c>
      <c r="M625" s="42">
        <v>5720217.6987795914</v>
      </c>
      <c r="N625" s="42">
        <v>11011800.417997299</v>
      </c>
      <c r="O625" s="42">
        <v>10185038.286600355</v>
      </c>
      <c r="P625" s="42">
        <v>9422342.5934297424</v>
      </c>
      <c r="Q625" s="42">
        <v>8714560.9901674148</v>
      </c>
      <c r="R625" s="42">
        <v>8061693.4768133704</v>
      </c>
      <c r="S625" s="42">
        <v>7456113.0964359045</v>
      </c>
      <c r="T625" s="42">
        <v>6897819.8490350172</v>
      </c>
      <c r="U625" s="42">
        <v>6806296.3658545427</v>
      </c>
      <c r="V625" s="42">
        <v>6804770.9744682014</v>
      </c>
      <c r="W625" s="42">
        <v>6806296.3658545427</v>
      </c>
      <c r="X625" s="42">
        <v>6804770.9744682014</v>
      </c>
      <c r="Y625" s="42">
        <v>6806296.3658545427</v>
      </c>
    </row>
    <row r="626" spans="1:25" x14ac:dyDescent="0.25">
      <c r="A626" s="1" t="s">
        <v>4</v>
      </c>
      <c r="B626" s="1" t="s">
        <v>5</v>
      </c>
      <c r="C626" s="91">
        <v>20</v>
      </c>
      <c r="D626" s="92">
        <v>2030</v>
      </c>
      <c r="E626" s="93">
        <v>154918408.41333374</v>
      </c>
      <c r="F626" s="42">
        <v>0</v>
      </c>
      <c r="G626" s="42">
        <v>0</v>
      </c>
      <c r="H626" s="42">
        <v>0</v>
      </c>
      <c r="I626" s="42">
        <v>0</v>
      </c>
      <c r="J626" s="42">
        <v>0</v>
      </c>
      <c r="K626" s="42">
        <v>0</v>
      </c>
      <c r="L626" s="42">
        <v>0</v>
      </c>
      <c r="M626" s="42">
        <v>0</v>
      </c>
      <c r="N626" s="42">
        <v>5809440.3155000154</v>
      </c>
      <c r="O626" s="42">
        <v>11183559.903358564</v>
      </c>
      <c r="P626" s="42">
        <v>10343902.129758293</v>
      </c>
      <c r="Q626" s="42">
        <v>9569310.0876916256</v>
      </c>
      <c r="R626" s="42">
        <v>8850488.672653757</v>
      </c>
      <c r="S626" s="42">
        <v>8187437.8846446881</v>
      </c>
      <c r="T626" s="42">
        <v>7572411.8032437535</v>
      </c>
      <c r="U626" s="42">
        <v>7005410.4284509523</v>
      </c>
      <c r="V626" s="42">
        <v>6912459.383402952</v>
      </c>
      <c r="W626" s="42">
        <v>6910910.1993188178</v>
      </c>
      <c r="X626" s="42">
        <v>6912459.383402952</v>
      </c>
      <c r="Y626" s="42">
        <v>6910910.1993188178</v>
      </c>
    </row>
    <row r="627" spans="1:25" x14ac:dyDescent="0.25">
      <c r="A627" s="1" t="s">
        <v>4</v>
      </c>
      <c r="B627" s="1" t="s">
        <v>5</v>
      </c>
      <c r="C627" s="91">
        <v>20</v>
      </c>
      <c r="D627" s="92">
        <v>2031</v>
      </c>
      <c r="E627" s="93">
        <v>161179760.0748072</v>
      </c>
      <c r="F627" s="42">
        <v>0</v>
      </c>
      <c r="G627" s="42">
        <v>0</v>
      </c>
      <c r="H627" s="42">
        <v>0</v>
      </c>
      <c r="I627" s="42">
        <v>0</v>
      </c>
      <c r="J627" s="42">
        <v>0</v>
      </c>
      <c r="K627" s="42">
        <v>0</v>
      </c>
      <c r="L627" s="42">
        <v>0</v>
      </c>
      <c r="M627" s="42">
        <v>0</v>
      </c>
      <c r="N627" s="42">
        <v>0</v>
      </c>
      <c r="O627" s="42">
        <v>6044241.0028052693</v>
      </c>
      <c r="P627" s="42">
        <v>11635566.879800333</v>
      </c>
      <c r="Q627" s="42">
        <v>10761972.580194876</v>
      </c>
      <c r="R627" s="42">
        <v>9956073.7798208408</v>
      </c>
      <c r="S627" s="42">
        <v>9208199.6930737346</v>
      </c>
      <c r="T627" s="42">
        <v>8518350.3199535608</v>
      </c>
      <c r="U627" s="42">
        <v>7878466.6724565756</v>
      </c>
      <c r="V627" s="42">
        <v>7288548.7505827816</v>
      </c>
      <c r="W627" s="42">
        <v>7191840.8945378968</v>
      </c>
      <c r="X627" s="42">
        <v>7190229.0969371488</v>
      </c>
      <c r="Y627" s="42">
        <v>7191840.8945378968</v>
      </c>
    </row>
    <row r="628" spans="1:25" x14ac:dyDescent="0.25">
      <c r="A628" s="1" t="s">
        <v>4</v>
      </c>
      <c r="B628" s="1" t="s">
        <v>5</v>
      </c>
      <c r="C628" s="91">
        <v>20</v>
      </c>
      <c r="D628" s="92">
        <v>2032</v>
      </c>
      <c r="E628" s="93">
        <v>165929402.48978832</v>
      </c>
      <c r="F628" s="42">
        <v>0</v>
      </c>
      <c r="G628" s="42">
        <v>0</v>
      </c>
      <c r="H628" s="42">
        <v>0</v>
      </c>
      <c r="I628" s="42">
        <v>0</v>
      </c>
      <c r="J628" s="42">
        <v>0</v>
      </c>
      <c r="K628" s="42">
        <v>0</v>
      </c>
      <c r="L628" s="42">
        <v>0</v>
      </c>
      <c r="M628" s="42">
        <v>0</v>
      </c>
      <c r="N628" s="42">
        <v>0</v>
      </c>
      <c r="O628" s="42">
        <v>0</v>
      </c>
      <c r="P628" s="42">
        <v>6222352.5933670616</v>
      </c>
      <c r="Q628" s="42">
        <v>11978443.565737819</v>
      </c>
      <c r="R628" s="42">
        <v>11079106.204243166</v>
      </c>
      <c r="S628" s="42">
        <v>10249459.191794224</v>
      </c>
      <c r="T628" s="42">
        <v>9479546.7642416079</v>
      </c>
      <c r="U628" s="42">
        <v>8769368.921585314</v>
      </c>
      <c r="V628" s="42">
        <v>8110629.1937008528</v>
      </c>
      <c r="W628" s="42">
        <v>7503327.5805882281</v>
      </c>
      <c r="X628" s="42">
        <v>7403769.9390943553</v>
      </c>
      <c r="Y628" s="42">
        <v>7402110.6450694567</v>
      </c>
    </row>
    <row r="629" spans="1:25" x14ac:dyDescent="0.25">
      <c r="A629" s="1" t="s">
        <v>4</v>
      </c>
      <c r="B629" s="1" t="s">
        <v>5</v>
      </c>
      <c r="C629" s="91">
        <v>20</v>
      </c>
      <c r="D629" s="92">
        <v>2033</v>
      </c>
      <c r="E629" s="93">
        <v>168767272.62018695</v>
      </c>
      <c r="F629" s="42">
        <v>0</v>
      </c>
      <c r="G629" s="42">
        <v>0</v>
      </c>
      <c r="H629" s="42">
        <v>0</v>
      </c>
      <c r="I629" s="42">
        <v>0</v>
      </c>
      <c r="J629" s="42">
        <v>0</v>
      </c>
      <c r="K629" s="42">
        <v>0</v>
      </c>
      <c r="L629" s="42">
        <v>0</v>
      </c>
      <c r="M629" s="42">
        <v>0</v>
      </c>
      <c r="N629" s="42">
        <v>0</v>
      </c>
      <c r="O629" s="42">
        <v>0</v>
      </c>
      <c r="P629" s="42">
        <v>0</v>
      </c>
      <c r="Q629" s="42">
        <v>6328772.7232570108</v>
      </c>
      <c r="R629" s="42">
        <v>12183309.410451297</v>
      </c>
      <c r="S629" s="42">
        <v>11268590.792849882</v>
      </c>
      <c r="T629" s="42">
        <v>10424754.429748949</v>
      </c>
      <c r="U629" s="42">
        <v>9641674.2847912814</v>
      </c>
      <c r="V629" s="42">
        <v>8919350.3579768799</v>
      </c>
      <c r="W629" s="42">
        <v>8249344.2856747387</v>
      </c>
      <c r="X629" s="42">
        <v>7631656.067884855</v>
      </c>
      <c r="Y629" s="42">
        <v>7530395.7043127418</v>
      </c>
    </row>
    <row r="630" spans="1:25" x14ac:dyDescent="0.25">
      <c r="A630" s="1" t="s">
        <v>4</v>
      </c>
      <c r="B630" s="1" t="s">
        <v>5</v>
      </c>
      <c r="C630" s="91">
        <v>20</v>
      </c>
      <c r="D630" s="92">
        <v>2034</v>
      </c>
      <c r="E630" s="93">
        <v>174670016.82288316</v>
      </c>
      <c r="F630" s="42">
        <v>0</v>
      </c>
      <c r="G630" s="42">
        <v>0</v>
      </c>
      <c r="H630" s="42">
        <v>0</v>
      </c>
      <c r="I630" s="42">
        <v>0</v>
      </c>
      <c r="J630" s="42">
        <v>0</v>
      </c>
      <c r="K630" s="42">
        <v>0</v>
      </c>
      <c r="L630" s="42">
        <v>0</v>
      </c>
      <c r="M630" s="42">
        <v>0</v>
      </c>
      <c r="N630" s="42">
        <v>0</v>
      </c>
      <c r="O630" s="42">
        <v>0</v>
      </c>
      <c r="P630" s="42">
        <v>0</v>
      </c>
      <c r="Q630" s="42">
        <v>0</v>
      </c>
      <c r="R630" s="42">
        <v>6550125.6308581186</v>
      </c>
      <c r="S630" s="42">
        <v>12609428.514443936</v>
      </c>
      <c r="T630" s="42">
        <v>11662717.023263907</v>
      </c>
      <c r="U630" s="42">
        <v>10789366.939149493</v>
      </c>
      <c r="V630" s="42">
        <v>9978898.061091315</v>
      </c>
      <c r="W630" s="42">
        <v>9231310.3890893757</v>
      </c>
      <c r="X630" s="42">
        <v>8537870.4223025292</v>
      </c>
      <c r="Y630" s="42">
        <v>7898578.1607307773</v>
      </c>
    </row>
    <row r="631" spans="1:25" x14ac:dyDescent="0.25">
      <c r="A631" s="1" t="s">
        <v>4</v>
      </c>
      <c r="B631" s="1" t="s">
        <v>5</v>
      </c>
      <c r="C631" s="91">
        <v>20</v>
      </c>
      <c r="D631" s="92">
        <v>2035</v>
      </c>
      <c r="E631" s="93">
        <v>179949338.80531743</v>
      </c>
      <c r="F631" s="42">
        <v>0</v>
      </c>
      <c r="G631" s="42">
        <v>0</v>
      </c>
      <c r="H631" s="42">
        <v>0</v>
      </c>
      <c r="I631" s="42">
        <v>0</v>
      </c>
      <c r="J631" s="42">
        <v>0</v>
      </c>
      <c r="K631" s="42">
        <v>0</v>
      </c>
      <c r="L631" s="42">
        <v>0</v>
      </c>
      <c r="M631" s="42">
        <v>0</v>
      </c>
      <c r="N631" s="42">
        <v>0</v>
      </c>
      <c r="O631" s="42">
        <v>0</v>
      </c>
      <c r="P631" s="42">
        <v>0</v>
      </c>
      <c r="Q631" s="42">
        <v>0</v>
      </c>
      <c r="R631" s="42">
        <v>0</v>
      </c>
      <c r="S631" s="42">
        <v>6748100.2051994037</v>
      </c>
      <c r="T631" s="42">
        <v>12990542.768355867</v>
      </c>
      <c r="U631" s="42">
        <v>12015217.352031045</v>
      </c>
      <c r="V631" s="42">
        <v>11115470.658004457</v>
      </c>
      <c r="W631" s="42">
        <v>10280505.725947784</v>
      </c>
      <c r="X631" s="42">
        <v>9510322.555861026</v>
      </c>
      <c r="Y631" s="42">
        <v>8795923.6808039155</v>
      </c>
    </row>
    <row r="632" spans="1:25" x14ac:dyDescent="0.25">
      <c r="A632" s="1" t="s">
        <v>4</v>
      </c>
      <c r="B632" s="1" t="s">
        <v>5</v>
      </c>
      <c r="C632" s="91">
        <v>20</v>
      </c>
      <c r="D632" s="92">
        <v>2036</v>
      </c>
      <c r="E632" s="93">
        <v>181216126.17296979</v>
      </c>
      <c r="F632" s="42">
        <v>0</v>
      </c>
      <c r="G632" s="42">
        <v>0</v>
      </c>
      <c r="H632" s="42">
        <v>0</v>
      </c>
      <c r="I632" s="42">
        <v>0</v>
      </c>
      <c r="J632" s="42">
        <v>0</v>
      </c>
      <c r="K632" s="42">
        <v>0</v>
      </c>
      <c r="L632" s="42">
        <v>0</v>
      </c>
      <c r="M632" s="42">
        <v>0</v>
      </c>
      <c r="N632" s="42">
        <v>0</v>
      </c>
      <c r="O632" s="42">
        <v>0</v>
      </c>
      <c r="P632" s="42">
        <v>0</v>
      </c>
      <c r="Q632" s="42">
        <v>0</v>
      </c>
      <c r="R632" s="42">
        <v>0</v>
      </c>
      <c r="S632" s="42">
        <v>0</v>
      </c>
      <c r="T632" s="42">
        <v>6795604.7314863671</v>
      </c>
      <c r="U632" s="42">
        <v>13081992.148426689</v>
      </c>
      <c r="V632" s="42">
        <v>12099800.744569192</v>
      </c>
      <c r="W632" s="42">
        <v>11193720.113704344</v>
      </c>
      <c r="X632" s="42">
        <v>10352877.288261764</v>
      </c>
      <c r="Y632" s="42">
        <v>9577272.2682414539</v>
      </c>
    </row>
    <row r="633" spans="1:25" x14ac:dyDescent="0.25">
      <c r="A633" s="1" t="s">
        <v>4</v>
      </c>
      <c r="B633" s="1" t="s">
        <v>5</v>
      </c>
      <c r="C633" s="91">
        <v>20</v>
      </c>
      <c r="D633" s="92">
        <v>2037</v>
      </c>
      <c r="E633" s="93">
        <v>185995638.84561619</v>
      </c>
      <c r="F633" s="42">
        <v>0</v>
      </c>
      <c r="G633" s="42">
        <v>0</v>
      </c>
      <c r="H633" s="42">
        <v>0</v>
      </c>
      <c r="I633" s="42">
        <v>0</v>
      </c>
      <c r="J633" s="42">
        <v>0</v>
      </c>
      <c r="K633" s="42">
        <v>0</v>
      </c>
      <c r="L633" s="42">
        <v>0</v>
      </c>
      <c r="M633" s="42">
        <v>0</v>
      </c>
      <c r="N633" s="42">
        <v>0</v>
      </c>
      <c r="O633" s="42">
        <v>0</v>
      </c>
      <c r="P633" s="42">
        <v>0</v>
      </c>
      <c r="Q633" s="42">
        <v>0</v>
      </c>
      <c r="R633" s="42">
        <v>0</v>
      </c>
      <c r="S633" s="42">
        <v>0</v>
      </c>
      <c r="T633" s="42">
        <v>0</v>
      </c>
      <c r="U633" s="42">
        <v>6974836.4567106068</v>
      </c>
      <c r="V633" s="42">
        <v>13427025.168265034</v>
      </c>
      <c r="W633" s="42">
        <v>12418928.805721791</v>
      </c>
      <c r="X633" s="42">
        <v>11488950.611493712</v>
      </c>
      <c r="Y633" s="42">
        <v>10625930.847250054</v>
      </c>
    </row>
    <row r="634" spans="1:25" x14ac:dyDescent="0.25">
      <c r="A634" s="1" t="s">
        <v>4</v>
      </c>
      <c r="B634" s="1" t="s">
        <v>5</v>
      </c>
      <c r="C634" s="91">
        <v>20</v>
      </c>
      <c r="D634" s="92">
        <v>2038</v>
      </c>
      <c r="E634" s="93">
        <v>192862207.64741027</v>
      </c>
      <c r="F634" s="42">
        <v>0</v>
      </c>
      <c r="G634" s="42">
        <v>0</v>
      </c>
      <c r="H634" s="42">
        <v>0</v>
      </c>
      <c r="I634" s="42">
        <v>0</v>
      </c>
      <c r="J634" s="42">
        <v>0</v>
      </c>
      <c r="K634" s="42">
        <v>0</v>
      </c>
      <c r="L634" s="42">
        <v>0</v>
      </c>
      <c r="M634" s="42">
        <v>0</v>
      </c>
      <c r="N634" s="42">
        <v>0</v>
      </c>
      <c r="O634" s="42">
        <v>0</v>
      </c>
      <c r="P634" s="42">
        <v>0</v>
      </c>
      <c r="Q634" s="42">
        <v>0</v>
      </c>
      <c r="R634" s="42">
        <v>0</v>
      </c>
      <c r="S634" s="42">
        <v>0</v>
      </c>
      <c r="T634" s="42">
        <v>0</v>
      </c>
      <c r="U634" s="42">
        <v>0</v>
      </c>
      <c r="V634" s="42">
        <v>7232332.7867778847</v>
      </c>
      <c r="W634" s="42">
        <v>13922722.770066548</v>
      </c>
      <c r="X634" s="42">
        <v>12877409.604617583</v>
      </c>
      <c r="Y634" s="42">
        <v>11913098.566380532</v>
      </c>
    </row>
    <row r="635" spans="1:25" x14ac:dyDescent="0.25">
      <c r="A635" s="1" t="s">
        <v>4</v>
      </c>
      <c r="B635" s="1" t="s">
        <v>5</v>
      </c>
      <c r="C635" s="91">
        <v>20</v>
      </c>
      <c r="D635" s="92">
        <v>2039</v>
      </c>
      <c r="E635" s="93">
        <v>194207688.62498882</v>
      </c>
      <c r="F635" s="42">
        <v>0</v>
      </c>
      <c r="G635" s="42">
        <v>0</v>
      </c>
      <c r="H635" s="42">
        <v>0</v>
      </c>
      <c r="I635" s="42">
        <v>0</v>
      </c>
      <c r="J635" s="42">
        <v>0</v>
      </c>
      <c r="K635" s="42">
        <v>0</v>
      </c>
      <c r="L635" s="42">
        <v>0</v>
      </c>
      <c r="M635" s="42">
        <v>0</v>
      </c>
      <c r="N635" s="42">
        <v>0</v>
      </c>
      <c r="O635" s="42">
        <v>0</v>
      </c>
      <c r="P635" s="42">
        <v>0</v>
      </c>
      <c r="Q635" s="42">
        <v>0</v>
      </c>
      <c r="R635" s="42">
        <v>0</v>
      </c>
      <c r="S635" s="42">
        <v>0</v>
      </c>
      <c r="T635" s="42">
        <v>0</v>
      </c>
      <c r="U635" s="42">
        <v>0</v>
      </c>
      <c r="V635" s="42">
        <v>0</v>
      </c>
      <c r="W635" s="42">
        <v>7282788.3234370807</v>
      </c>
      <c r="X635" s="42">
        <v>14019853.041837944</v>
      </c>
      <c r="Y635" s="42">
        <v>12967247.369490502</v>
      </c>
    </row>
    <row r="636" spans="1:25" x14ac:dyDescent="0.25">
      <c r="A636" s="1" t="s">
        <v>4</v>
      </c>
      <c r="B636" s="1" t="s">
        <v>5</v>
      </c>
      <c r="C636" s="91">
        <v>20</v>
      </c>
      <c r="D636" s="92">
        <v>2040</v>
      </c>
      <c r="E636" s="93">
        <v>199231967.10196704</v>
      </c>
      <c r="F636" s="42">
        <v>0</v>
      </c>
      <c r="G636" s="42">
        <v>0</v>
      </c>
      <c r="H636" s="42">
        <v>0</v>
      </c>
      <c r="I636" s="42">
        <v>0</v>
      </c>
      <c r="J636" s="42">
        <v>0</v>
      </c>
      <c r="K636" s="42">
        <v>0</v>
      </c>
      <c r="L636" s="42">
        <v>0</v>
      </c>
      <c r="M636" s="42">
        <v>0</v>
      </c>
      <c r="N636" s="42">
        <v>0</v>
      </c>
      <c r="O636" s="42">
        <v>0</v>
      </c>
      <c r="P636" s="42">
        <v>0</v>
      </c>
      <c r="Q636" s="42">
        <v>0</v>
      </c>
      <c r="R636" s="42">
        <v>0</v>
      </c>
      <c r="S636" s="42">
        <v>0</v>
      </c>
      <c r="T636" s="42">
        <v>0</v>
      </c>
      <c r="U636" s="42">
        <v>0</v>
      </c>
      <c r="V636" s="42">
        <v>0</v>
      </c>
      <c r="W636" s="42">
        <v>0</v>
      </c>
      <c r="X636" s="42">
        <v>7471198.7663237639</v>
      </c>
      <c r="Y636" s="42">
        <v>14382555.705091001</v>
      </c>
    </row>
    <row r="637" spans="1:25" x14ac:dyDescent="0.25">
      <c r="A637" s="1" t="s">
        <v>4</v>
      </c>
      <c r="B637" s="1" t="s">
        <v>5</v>
      </c>
      <c r="C637" s="91">
        <v>20</v>
      </c>
      <c r="D637" s="92">
        <v>2041</v>
      </c>
      <c r="E637" s="93">
        <v>206454474.72770718</v>
      </c>
      <c r="F637" s="42">
        <v>0</v>
      </c>
      <c r="G637" s="42">
        <v>0</v>
      </c>
      <c r="H637" s="42">
        <v>0</v>
      </c>
      <c r="I637" s="42">
        <v>0</v>
      </c>
      <c r="J637" s="42">
        <v>0</v>
      </c>
      <c r="K637" s="42">
        <v>0</v>
      </c>
      <c r="L637" s="42">
        <v>0</v>
      </c>
      <c r="M637" s="42">
        <v>0</v>
      </c>
      <c r="N637" s="42">
        <v>0</v>
      </c>
      <c r="O637" s="42">
        <v>0</v>
      </c>
      <c r="P637" s="42">
        <v>0</v>
      </c>
      <c r="Q637" s="42">
        <v>0</v>
      </c>
      <c r="R637" s="42">
        <v>0</v>
      </c>
      <c r="S637" s="42">
        <v>0</v>
      </c>
      <c r="T637" s="42">
        <v>0</v>
      </c>
      <c r="U637" s="42">
        <v>0</v>
      </c>
      <c r="V637" s="42">
        <v>0</v>
      </c>
      <c r="W637" s="42">
        <v>0</v>
      </c>
      <c r="X637" s="42">
        <v>0</v>
      </c>
      <c r="Y637" s="42">
        <v>7742042.8022890184</v>
      </c>
    </row>
    <row r="638" spans="1:25" x14ac:dyDescent="0.25">
      <c r="A638" s="1" t="s">
        <v>4</v>
      </c>
      <c r="B638" s="1" t="s">
        <v>5</v>
      </c>
      <c r="C638" s="91">
        <v>20</v>
      </c>
      <c r="D638" s="92">
        <v>2042</v>
      </c>
      <c r="E638" s="93">
        <v>210471841.29190189</v>
      </c>
      <c r="F638" s="42">
        <v>0</v>
      </c>
      <c r="G638" s="42">
        <v>0</v>
      </c>
      <c r="H638" s="42">
        <v>0</v>
      </c>
      <c r="I638" s="42">
        <v>0</v>
      </c>
      <c r="J638" s="42">
        <v>0</v>
      </c>
      <c r="K638" s="42">
        <v>0</v>
      </c>
      <c r="L638" s="42">
        <v>0</v>
      </c>
      <c r="M638" s="42">
        <v>0</v>
      </c>
      <c r="N638" s="42">
        <v>0</v>
      </c>
      <c r="O638" s="42">
        <v>0</v>
      </c>
      <c r="P638" s="42">
        <v>0</v>
      </c>
      <c r="Q638" s="42">
        <v>0</v>
      </c>
      <c r="R638" s="42">
        <v>0</v>
      </c>
      <c r="S638" s="42">
        <v>0</v>
      </c>
      <c r="T638" s="42">
        <v>0</v>
      </c>
      <c r="U638" s="42">
        <v>0</v>
      </c>
      <c r="V638" s="42">
        <v>0</v>
      </c>
      <c r="W638" s="42">
        <v>0</v>
      </c>
      <c r="X638" s="42">
        <v>0</v>
      </c>
      <c r="Y638" s="42">
        <v>0</v>
      </c>
    </row>
    <row r="639" spans="1:25" x14ac:dyDescent="0.25">
      <c r="A639" s="1" t="s">
        <v>4</v>
      </c>
      <c r="B639" s="1" t="s">
        <v>5</v>
      </c>
      <c r="C639" s="91">
        <v>20</v>
      </c>
      <c r="D639" s="92">
        <v>2043</v>
      </c>
      <c r="E639" s="93">
        <v>218367653.40464592</v>
      </c>
      <c r="F639" s="42">
        <v>0</v>
      </c>
      <c r="G639" s="42">
        <v>0</v>
      </c>
      <c r="H639" s="42">
        <v>0</v>
      </c>
      <c r="I639" s="42">
        <v>0</v>
      </c>
      <c r="J639" s="42">
        <v>0</v>
      </c>
      <c r="K639" s="42">
        <v>0</v>
      </c>
      <c r="L639" s="42">
        <v>0</v>
      </c>
      <c r="M639" s="42">
        <v>0</v>
      </c>
      <c r="N639" s="42">
        <v>0</v>
      </c>
      <c r="O639" s="42">
        <v>0</v>
      </c>
      <c r="P639" s="42">
        <v>0</v>
      </c>
      <c r="Q639" s="42">
        <v>0</v>
      </c>
      <c r="R639" s="42">
        <v>0</v>
      </c>
      <c r="S639" s="42">
        <v>0</v>
      </c>
      <c r="T639" s="42">
        <v>0</v>
      </c>
      <c r="U639" s="42">
        <v>0</v>
      </c>
      <c r="V639" s="42">
        <v>0</v>
      </c>
      <c r="W639" s="42">
        <v>0</v>
      </c>
      <c r="X639" s="42">
        <v>0</v>
      </c>
      <c r="Y639" s="42">
        <v>0</v>
      </c>
    </row>
    <row r="640" spans="1:25" x14ac:dyDescent="0.25">
      <c r="A640" s="1" t="s">
        <v>4</v>
      </c>
      <c r="B640" s="1" t="s">
        <v>5</v>
      </c>
      <c r="C640" s="91">
        <v>20</v>
      </c>
      <c r="D640" s="92">
        <v>2044</v>
      </c>
      <c r="E640" s="93">
        <v>220764491.66139385</v>
      </c>
      <c r="F640" s="42">
        <v>0</v>
      </c>
      <c r="G640" s="42">
        <v>0</v>
      </c>
      <c r="H640" s="42">
        <v>0</v>
      </c>
      <c r="I640" s="42">
        <v>0</v>
      </c>
      <c r="J640" s="42">
        <v>0</v>
      </c>
      <c r="K640" s="42">
        <v>0</v>
      </c>
      <c r="L640" s="42">
        <v>0</v>
      </c>
      <c r="M640" s="42">
        <v>0</v>
      </c>
      <c r="N640" s="42">
        <v>0</v>
      </c>
      <c r="O640" s="42">
        <v>0</v>
      </c>
      <c r="P640" s="42">
        <v>0</v>
      </c>
      <c r="Q640" s="42">
        <v>0</v>
      </c>
      <c r="R640" s="42">
        <v>0</v>
      </c>
      <c r="S640" s="42">
        <v>0</v>
      </c>
      <c r="T640" s="42">
        <v>0</v>
      </c>
      <c r="U640" s="42">
        <v>0</v>
      </c>
      <c r="V640" s="42">
        <v>0</v>
      </c>
      <c r="W640" s="42">
        <v>0</v>
      </c>
      <c r="X640" s="42">
        <v>0</v>
      </c>
      <c r="Y640" s="42">
        <v>0</v>
      </c>
    </row>
    <row r="641" spans="1:25" x14ac:dyDescent="0.25">
      <c r="A641" s="1" t="s">
        <v>4</v>
      </c>
      <c r="B641" s="1" t="s">
        <v>5</v>
      </c>
      <c r="C641" s="91">
        <v>20</v>
      </c>
      <c r="D641" s="92">
        <v>2045</v>
      </c>
      <c r="E641" s="93">
        <v>226863002.10411072</v>
      </c>
      <c r="F641" s="42">
        <v>0</v>
      </c>
      <c r="G641" s="42">
        <v>0</v>
      </c>
      <c r="H641" s="42">
        <v>0</v>
      </c>
      <c r="I641" s="42">
        <v>0</v>
      </c>
      <c r="J641" s="42">
        <v>0</v>
      </c>
      <c r="K641" s="42">
        <v>0</v>
      </c>
      <c r="L641" s="42">
        <v>0</v>
      </c>
      <c r="M641" s="42">
        <v>0</v>
      </c>
      <c r="N641" s="42">
        <v>0</v>
      </c>
      <c r="O641" s="42">
        <v>0</v>
      </c>
      <c r="P641" s="42">
        <v>0</v>
      </c>
      <c r="Q641" s="42">
        <v>0</v>
      </c>
      <c r="R641" s="42">
        <v>0</v>
      </c>
      <c r="S641" s="42">
        <v>0</v>
      </c>
      <c r="T641" s="42">
        <v>0</v>
      </c>
      <c r="U641" s="42">
        <v>0</v>
      </c>
      <c r="V641" s="42">
        <v>0</v>
      </c>
      <c r="W641" s="42">
        <v>0</v>
      </c>
      <c r="X641" s="42">
        <v>0</v>
      </c>
      <c r="Y641" s="42">
        <v>0</v>
      </c>
    </row>
    <row r="642" spans="1:25" x14ac:dyDescent="0.25">
      <c r="A642" s="1" t="s">
        <v>4</v>
      </c>
      <c r="B642" s="1" t="s">
        <v>5</v>
      </c>
      <c r="C642" s="91">
        <v>20</v>
      </c>
      <c r="D642" s="92">
        <v>2046</v>
      </c>
      <c r="E642" s="93">
        <v>235183407.68704435</v>
      </c>
      <c r="F642" s="42">
        <v>0</v>
      </c>
      <c r="G642" s="42">
        <v>0</v>
      </c>
      <c r="H642" s="42">
        <v>0</v>
      </c>
      <c r="I642" s="42">
        <v>0</v>
      </c>
      <c r="J642" s="42">
        <v>0</v>
      </c>
      <c r="K642" s="42">
        <v>0</v>
      </c>
      <c r="L642" s="42">
        <v>0</v>
      </c>
      <c r="M642" s="42">
        <v>0</v>
      </c>
      <c r="N642" s="42">
        <v>0</v>
      </c>
      <c r="O642" s="42">
        <v>0</v>
      </c>
      <c r="P642" s="42">
        <v>0</v>
      </c>
      <c r="Q642" s="42">
        <v>0</v>
      </c>
      <c r="R642" s="42">
        <v>0</v>
      </c>
      <c r="S642" s="42">
        <v>0</v>
      </c>
      <c r="T642" s="42">
        <v>0</v>
      </c>
      <c r="U642" s="42">
        <v>0</v>
      </c>
      <c r="V642" s="42">
        <v>0</v>
      </c>
      <c r="W642" s="42">
        <v>0</v>
      </c>
      <c r="X642" s="42">
        <v>0</v>
      </c>
      <c r="Y642" s="42">
        <v>0</v>
      </c>
    </row>
    <row r="643" spans="1:25" x14ac:dyDescent="0.25">
      <c r="A643" s="1" t="s">
        <v>4</v>
      </c>
      <c r="B643" s="1" t="s">
        <v>5</v>
      </c>
      <c r="C643" s="91">
        <v>20</v>
      </c>
      <c r="D643" s="92">
        <v>2047</v>
      </c>
      <c r="E643" s="93">
        <v>239700826.30583736</v>
      </c>
      <c r="F643" s="42">
        <v>0</v>
      </c>
      <c r="G643" s="42">
        <v>0</v>
      </c>
      <c r="H643" s="42">
        <v>0</v>
      </c>
      <c r="I643" s="42">
        <v>0</v>
      </c>
      <c r="J643" s="42">
        <v>0</v>
      </c>
      <c r="K643" s="42">
        <v>0</v>
      </c>
      <c r="L643" s="42">
        <v>0</v>
      </c>
      <c r="M643" s="42">
        <v>0</v>
      </c>
      <c r="N643" s="42">
        <v>0</v>
      </c>
      <c r="O643" s="42">
        <v>0</v>
      </c>
      <c r="P643" s="42">
        <v>0</v>
      </c>
      <c r="Q643" s="42">
        <v>0</v>
      </c>
      <c r="R643" s="42">
        <v>0</v>
      </c>
      <c r="S643" s="42">
        <v>0</v>
      </c>
      <c r="T643" s="42">
        <v>0</v>
      </c>
      <c r="U643" s="42">
        <v>0</v>
      </c>
      <c r="V643" s="42">
        <v>0</v>
      </c>
      <c r="W643" s="42">
        <v>0</v>
      </c>
      <c r="X643" s="42">
        <v>0</v>
      </c>
      <c r="Y643" s="42">
        <v>0</v>
      </c>
    </row>
    <row r="644" spans="1:25" x14ac:dyDescent="0.25">
      <c r="A644" s="1" t="s">
        <v>4</v>
      </c>
      <c r="B644" s="1" t="s">
        <v>5</v>
      </c>
      <c r="C644" s="91">
        <v>20</v>
      </c>
      <c r="D644" s="92">
        <v>2048</v>
      </c>
      <c r="E644" s="93">
        <v>248433198.69748759</v>
      </c>
      <c r="F644" s="42">
        <v>0</v>
      </c>
      <c r="G644" s="42">
        <v>0</v>
      </c>
      <c r="H644" s="42">
        <v>0</v>
      </c>
      <c r="I644" s="42">
        <v>0</v>
      </c>
      <c r="J644" s="42">
        <v>0</v>
      </c>
      <c r="K644" s="42">
        <v>0</v>
      </c>
      <c r="L644" s="42">
        <v>0</v>
      </c>
      <c r="M644" s="42">
        <v>0</v>
      </c>
      <c r="N644" s="42">
        <v>0</v>
      </c>
      <c r="O644" s="42">
        <v>0</v>
      </c>
      <c r="P644" s="42">
        <v>0</v>
      </c>
      <c r="Q644" s="42">
        <v>0</v>
      </c>
      <c r="R644" s="42">
        <v>0</v>
      </c>
      <c r="S644" s="42">
        <v>0</v>
      </c>
      <c r="T644" s="42">
        <v>0</v>
      </c>
      <c r="U644" s="42">
        <v>0</v>
      </c>
      <c r="V644" s="42">
        <v>0</v>
      </c>
      <c r="W644" s="42">
        <v>0</v>
      </c>
      <c r="X644" s="42">
        <v>0</v>
      </c>
      <c r="Y644" s="42">
        <v>0</v>
      </c>
    </row>
    <row r="645" spans="1:25" x14ac:dyDescent="0.25">
      <c r="A645" s="1" t="s">
        <v>4</v>
      </c>
      <c r="B645" s="1" t="s">
        <v>5</v>
      </c>
      <c r="C645" s="91">
        <v>20</v>
      </c>
      <c r="D645" s="92">
        <v>2049</v>
      </c>
      <c r="E645" s="93">
        <v>251692823.83068904</v>
      </c>
      <c r="F645" s="42">
        <v>0</v>
      </c>
      <c r="G645" s="42">
        <v>0</v>
      </c>
      <c r="H645" s="42">
        <v>0</v>
      </c>
      <c r="I645" s="42">
        <v>0</v>
      </c>
      <c r="J645" s="42">
        <v>0</v>
      </c>
      <c r="K645" s="42">
        <v>0</v>
      </c>
      <c r="L645" s="42">
        <v>0</v>
      </c>
      <c r="M645" s="42">
        <v>0</v>
      </c>
      <c r="N645" s="42">
        <v>0</v>
      </c>
      <c r="O645" s="42">
        <v>0</v>
      </c>
      <c r="P645" s="42">
        <v>0</v>
      </c>
      <c r="Q645" s="42">
        <v>0</v>
      </c>
      <c r="R645" s="42">
        <v>0</v>
      </c>
      <c r="S645" s="42">
        <v>0</v>
      </c>
      <c r="T645" s="42">
        <v>0</v>
      </c>
      <c r="U645" s="42">
        <v>0</v>
      </c>
      <c r="V645" s="42">
        <v>0</v>
      </c>
      <c r="W645" s="42">
        <v>0</v>
      </c>
      <c r="X645" s="42">
        <v>0</v>
      </c>
      <c r="Y645" s="42">
        <v>0</v>
      </c>
    </row>
    <row r="646" spans="1:25" x14ac:dyDescent="0.25">
      <c r="A646" s="1" t="s">
        <v>4</v>
      </c>
      <c r="B646" s="1" t="s">
        <v>5</v>
      </c>
      <c r="C646" s="91">
        <v>20</v>
      </c>
      <c r="D646" s="92">
        <v>2050</v>
      </c>
      <c r="E646" s="93">
        <v>258681272.59799758</v>
      </c>
      <c r="F646" s="42">
        <v>0</v>
      </c>
      <c r="G646" s="42">
        <v>0</v>
      </c>
      <c r="H646" s="42">
        <v>0</v>
      </c>
      <c r="I646" s="42">
        <v>0</v>
      </c>
      <c r="J646" s="42">
        <v>0</v>
      </c>
      <c r="K646" s="42">
        <v>0</v>
      </c>
      <c r="L646" s="42">
        <v>0</v>
      </c>
      <c r="M646" s="42">
        <v>0</v>
      </c>
      <c r="N646" s="42">
        <v>0</v>
      </c>
      <c r="O646" s="42">
        <v>0</v>
      </c>
      <c r="P646" s="42">
        <v>0</v>
      </c>
      <c r="Q646" s="42">
        <v>0</v>
      </c>
      <c r="R646" s="42">
        <v>0</v>
      </c>
      <c r="S646" s="42">
        <v>0</v>
      </c>
      <c r="T646" s="42">
        <v>0</v>
      </c>
      <c r="U646" s="42">
        <v>0</v>
      </c>
      <c r="V646" s="42">
        <v>0</v>
      </c>
      <c r="W646" s="42">
        <v>0</v>
      </c>
      <c r="X646" s="42">
        <v>0</v>
      </c>
      <c r="Y646" s="42">
        <v>0</v>
      </c>
    </row>
    <row r="647" spans="1:25" x14ac:dyDescent="0.25">
      <c r="A647" s="1" t="s">
        <v>4</v>
      </c>
      <c r="B647" s="1" t="s">
        <v>5</v>
      </c>
      <c r="C647" s="91">
        <v>20</v>
      </c>
      <c r="D647" s="92">
        <v>2051</v>
      </c>
      <c r="E647" s="93">
        <v>267919725.51839018</v>
      </c>
      <c r="F647" s="42">
        <v>0</v>
      </c>
      <c r="G647" s="42">
        <v>0</v>
      </c>
      <c r="H647" s="42">
        <v>0</v>
      </c>
      <c r="I647" s="42">
        <v>0</v>
      </c>
      <c r="J647" s="42">
        <v>0</v>
      </c>
      <c r="K647" s="42">
        <v>0</v>
      </c>
      <c r="L647" s="42">
        <v>0</v>
      </c>
      <c r="M647" s="42">
        <v>0</v>
      </c>
      <c r="N647" s="42">
        <v>0</v>
      </c>
      <c r="O647" s="42">
        <v>0</v>
      </c>
      <c r="P647" s="42">
        <v>0</v>
      </c>
      <c r="Q647" s="42">
        <v>0</v>
      </c>
      <c r="R647" s="42">
        <v>0</v>
      </c>
      <c r="S647" s="42">
        <v>0</v>
      </c>
      <c r="T647" s="42">
        <v>0</v>
      </c>
      <c r="U647" s="42">
        <v>0</v>
      </c>
      <c r="V647" s="42">
        <v>0</v>
      </c>
      <c r="W647" s="42">
        <v>0</v>
      </c>
      <c r="X647" s="42">
        <v>0</v>
      </c>
      <c r="Y647" s="42">
        <v>0</v>
      </c>
    </row>
    <row r="648" spans="1:25" x14ac:dyDescent="0.25">
      <c r="A648" s="1" t="s">
        <v>4</v>
      </c>
      <c r="B648" s="1" t="s">
        <v>5</v>
      </c>
      <c r="D648" s="94" t="s">
        <v>392</v>
      </c>
      <c r="F648" s="95">
        <v>6810781.9128893204</v>
      </c>
      <c r="G648" s="95">
        <v>21346946.522834569</v>
      </c>
      <c r="H648" s="95">
        <v>35644703.584112175</v>
      </c>
      <c r="I648" s="95">
        <v>43161598.425109237</v>
      </c>
      <c r="J648" s="95">
        <v>44349499.664626904</v>
      </c>
      <c r="K648" s="95">
        <v>48358382.569386646</v>
      </c>
      <c r="L648" s="95">
        <v>55785975.989500619</v>
      </c>
      <c r="M648" s="95">
        <v>62942916.173335895</v>
      </c>
      <c r="N648" s="95">
        <v>70259486.003796831</v>
      </c>
      <c r="O648" s="95">
        <v>78063418.91910696</v>
      </c>
      <c r="P648" s="95">
        <v>86388348.591863498</v>
      </c>
      <c r="Q648" s="95">
        <v>94672897.158233434</v>
      </c>
      <c r="R648" s="95">
        <v>102845755.72954641</v>
      </c>
      <c r="S648" s="95">
        <v>111255268.28486302</v>
      </c>
      <c r="T648" s="95">
        <v>119779805.25109774</v>
      </c>
      <c r="U648" s="95">
        <v>128399141.06899682</v>
      </c>
      <c r="V648" s="95">
        <v>137327343.64060828</v>
      </c>
      <c r="W648" s="95">
        <v>146428206.9534815</v>
      </c>
      <c r="X648" s="95">
        <v>155639425.31425455</v>
      </c>
      <c r="Y648" s="95">
        <v>165180714.70891103</v>
      </c>
    </row>
    <row r="649" spans="1:25" x14ac:dyDescent="0.25">
      <c r="A649" s="1" t="s">
        <v>4</v>
      </c>
      <c r="B649" s="1" t="s">
        <v>5</v>
      </c>
      <c r="C649" s="91"/>
      <c r="D649" s="92"/>
      <c r="E649" s="93"/>
      <c r="F649" s="42"/>
      <c r="G649" s="42"/>
      <c r="H649" s="42"/>
      <c r="I649" s="42"/>
      <c r="J649" s="42"/>
      <c r="K649" s="42"/>
      <c r="L649" s="42"/>
      <c r="M649" s="42"/>
      <c r="N649" s="42"/>
      <c r="O649" s="42"/>
      <c r="P649" s="42"/>
      <c r="Q649" s="42"/>
      <c r="R649" s="42"/>
      <c r="S649" s="42"/>
      <c r="T649" s="42"/>
      <c r="U649" s="42"/>
      <c r="V649" s="42"/>
      <c r="W649" s="42"/>
      <c r="X649" s="42"/>
      <c r="Y649" s="42"/>
    </row>
    <row r="650" spans="1:25" x14ac:dyDescent="0.25">
      <c r="A650" s="1" t="s">
        <v>4</v>
      </c>
      <c r="B650" s="1" t="s">
        <v>5</v>
      </c>
      <c r="C650" s="91"/>
      <c r="D650" s="92"/>
      <c r="E650" s="93"/>
      <c r="F650" s="42"/>
      <c r="G650" s="42"/>
      <c r="H650" s="42"/>
      <c r="I650" s="42"/>
      <c r="J650" s="42"/>
      <c r="K650" s="42"/>
      <c r="L650" s="42"/>
      <c r="M650" s="42"/>
      <c r="N650" s="42"/>
      <c r="O650" s="42"/>
      <c r="P650" s="42"/>
      <c r="Q650" s="42"/>
      <c r="R650" s="42"/>
      <c r="S650" s="42"/>
      <c r="T650" s="42"/>
      <c r="U650" s="42"/>
      <c r="V650" s="42"/>
      <c r="W650" s="42"/>
      <c r="X650" s="42"/>
      <c r="Y650" s="42"/>
    </row>
    <row r="651" spans="1:25" x14ac:dyDescent="0.25">
      <c r="A651" s="1" t="s">
        <v>4</v>
      </c>
      <c r="B651" s="1" t="s">
        <v>5</v>
      </c>
      <c r="D651" s="15" t="s">
        <v>397</v>
      </c>
      <c r="E651" t="s">
        <v>211</v>
      </c>
      <c r="F651" s="17">
        <v>2022</v>
      </c>
      <c r="G651" s="17">
        <v>2023</v>
      </c>
      <c r="H651" s="17">
        <v>2024</v>
      </c>
      <c r="I651" s="17">
        <v>2025</v>
      </c>
      <c r="J651" s="17">
        <v>2026</v>
      </c>
      <c r="K651" s="17">
        <v>2027</v>
      </c>
      <c r="L651" s="17">
        <v>2028</v>
      </c>
      <c r="M651" s="17">
        <v>2029</v>
      </c>
      <c r="N651" s="17">
        <v>2030</v>
      </c>
      <c r="O651" s="17">
        <v>2031</v>
      </c>
      <c r="P651" s="17">
        <v>2032</v>
      </c>
      <c r="Q651" s="17">
        <v>2033</v>
      </c>
      <c r="R651" s="17">
        <v>2034</v>
      </c>
      <c r="S651" s="17">
        <v>2035</v>
      </c>
      <c r="T651" s="17">
        <v>2036</v>
      </c>
      <c r="U651" s="17">
        <v>2037</v>
      </c>
      <c r="V651" s="17">
        <v>2038</v>
      </c>
      <c r="W651" s="17">
        <v>2039</v>
      </c>
      <c r="X651" s="17">
        <v>2040</v>
      </c>
      <c r="Y651" s="17">
        <v>2041</v>
      </c>
    </row>
    <row r="652" spans="1:25" x14ac:dyDescent="0.25">
      <c r="A652" s="1" t="s">
        <v>4</v>
      </c>
      <c r="B652" s="1" t="s">
        <v>5</v>
      </c>
      <c r="D652" t="s">
        <v>381</v>
      </c>
      <c r="E652" t="s">
        <v>382</v>
      </c>
      <c r="F652" s="39">
        <v>0</v>
      </c>
      <c r="G652" s="39">
        <v>0</v>
      </c>
      <c r="H652" s="39">
        <v>0</v>
      </c>
      <c r="I652" s="39">
        <v>0</v>
      </c>
      <c r="J652" s="39">
        <v>0</v>
      </c>
      <c r="K652" s="39">
        <v>0</v>
      </c>
      <c r="L652" s="39">
        <v>0</v>
      </c>
      <c r="M652" s="39">
        <v>0</v>
      </c>
      <c r="N652" s="39">
        <v>0</v>
      </c>
      <c r="O652" s="39">
        <v>0</v>
      </c>
      <c r="P652" s="39">
        <v>0</v>
      </c>
      <c r="Q652" s="39">
        <v>0</v>
      </c>
      <c r="R652" s="39">
        <v>0</v>
      </c>
      <c r="S652" s="39">
        <v>0</v>
      </c>
      <c r="T652" s="39">
        <v>0</v>
      </c>
      <c r="U652" s="39">
        <v>0</v>
      </c>
      <c r="V652" s="39">
        <v>0</v>
      </c>
      <c r="W652" s="39">
        <v>0</v>
      </c>
      <c r="X652" s="39">
        <v>0</v>
      </c>
      <c r="Y652" s="39">
        <v>0</v>
      </c>
    </row>
    <row r="653" spans="1:25" x14ac:dyDescent="0.25">
      <c r="A653" s="1" t="s">
        <v>4</v>
      </c>
      <c r="B653" s="1" t="s">
        <v>5</v>
      </c>
      <c r="F653" s="19"/>
      <c r="G653" s="19"/>
      <c r="H653" s="19"/>
      <c r="I653" s="19"/>
      <c r="J653" s="19"/>
      <c r="K653" s="19"/>
      <c r="L653" s="19"/>
      <c r="M653" s="19"/>
      <c r="N653" s="19"/>
      <c r="O653" s="19"/>
      <c r="P653" s="19"/>
      <c r="Q653" s="19"/>
      <c r="R653" s="19"/>
      <c r="S653" s="19"/>
      <c r="T653" s="19"/>
      <c r="U653" s="19"/>
      <c r="V653" s="19"/>
      <c r="W653" s="19"/>
      <c r="X653" s="19"/>
      <c r="Y653" s="19"/>
    </row>
    <row r="654" spans="1:25" x14ac:dyDescent="0.25">
      <c r="A654" s="1" t="s">
        <v>4</v>
      </c>
      <c r="B654" s="1" t="s">
        <v>5</v>
      </c>
      <c r="D654" t="s">
        <v>383</v>
      </c>
      <c r="E654" t="s">
        <v>384</v>
      </c>
      <c r="F654" s="89">
        <v>40</v>
      </c>
      <c r="G654" s="19"/>
      <c r="H654" s="19"/>
      <c r="I654" s="19"/>
      <c r="J654" s="19"/>
      <c r="K654" s="19"/>
      <c r="L654" s="19"/>
      <c r="M654" s="19"/>
      <c r="N654" s="19"/>
      <c r="O654" s="19"/>
      <c r="P654" s="19"/>
      <c r="Q654" s="19"/>
      <c r="R654" s="19"/>
      <c r="S654" s="19"/>
      <c r="T654" s="19"/>
      <c r="U654" s="19"/>
      <c r="V654" s="19"/>
      <c r="W654" s="19"/>
      <c r="X654" s="19"/>
      <c r="Y654" s="19"/>
    </row>
    <row r="655" spans="1:25" x14ac:dyDescent="0.25">
      <c r="A655" s="1" t="s">
        <v>4</v>
      </c>
      <c r="B655" s="1" t="s">
        <v>5</v>
      </c>
      <c r="D655" s="17" t="s">
        <v>385</v>
      </c>
      <c r="E655" t="s">
        <v>386</v>
      </c>
      <c r="F655" s="23"/>
      <c r="G655" s="19"/>
      <c r="H655" s="19"/>
      <c r="I655" s="19"/>
      <c r="J655" s="19"/>
      <c r="K655" s="19"/>
      <c r="L655" s="19"/>
      <c r="M655" s="19"/>
      <c r="N655" s="19"/>
      <c r="O655" s="19"/>
      <c r="P655" s="19"/>
      <c r="Q655" s="19"/>
      <c r="R655" s="19"/>
      <c r="S655" s="19"/>
      <c r="T655" s="19"/>
      <c r="U655" s="19"/>
      <c r="V655" s="19"/>
      <c r="W655" s="19"/>
      <c r="X655" s="19"/>
      <c r="Y655" s="19"/>
    </row>
    <row r="656" spans="1:25" x14ac:dyDescent="0.25">
      <c r="A656" s="1" t="s">
        <v>4</v>
      </c>
      <c r="B656" s="1" t="s">
        <v>5</v>
      </c>
      <c r="F656" s="19"/>
      <c r="G656" s="19"/>
      <c r="H656" s="19"/>
      <c r="I656" s="19"/>
      <c r="J656" s="19"/>
      <c r="K656" s="19"/>
      <c r="L656" s="19"/>
      <c r="M656" s="19"/>
      <c r="N656" s="19"/>
      <c r="O656" s="19"/>
      <c r="P656" s="19"/>
      <c r="Q656" s="19"/>
      <c r="R656" s="19"/>
      <c r="S656" s="19"/>
      <c r="T656" s="19"/>
      <c r="U656" s="19"/>
      <c r="V656" s="19"/>
      <c r="W656" s="19"/>
      <c r="X656" s="19"/>
      <c r="Y656" s="19"/>
    </row>
    <row r="657" spans="1:25" x14ac:dyDescent="0.25">
      <c r="A657" s="1" t="s">
        <v>4</v>
      </c>
      <c r="B657" s="1" t="s">
        <v>5</v>
      </c>
      <c r="E657" s="90" t="s">
        <v>387</v>
      </c>
      <c r="F657" s="17">
        <v>2022</v>
      </c>
      <c r="G657" s="17">
        <v>2023</v>
      </c>
      <c r="H657" s="17">
        <v>2024</v>
      </c>
      <c r="I657" s="17">
        <v>2025</v>
      </c>
      <c r="J657" s="17">
        <v>2026</v>
      </c>
      <c r="K657" s="17">
        <v>2027</v>
      </c>
      <c r="L657" s="17">
        <v>2028</v>
      </c>
      <c r="M657" s="17">
        <v>2029</v>
      </c>
      <c r="N657" s="17">
        <v>2030</v>
      </c>
      <c r="O657" s="17">
        <v>2031</v>
      </c>
      <c r="P657" s="17">
        <v>2032</v>
      </c>
      <c r="Q657" s="17">
        <v>2033</v>
      </c>
      <c r="R657" s="17">
        <v>2034</v>
      </c>
      <c r="S657" s="17">
        <v>2035</v>
      </c>
      <c r="T657" s="17">
        <v>2036</v>
      </c>
      <c r="U657" s="17">
        <v>2037</v>
      </c>
      <c r="V657" s="17">
        <v>2038</v>
      </c>
      <c r="W657" s="17">
        <v>2039</v>
      </c>
      <c r="X657" s="17">
        <v>2040</v>
      </c>
      <c r="Y657" s="17">
        <v>2041</v>
      </c>
    </row>
    <row r="658" spans="1:25" x14ac:dyDescent="0.25">
      <c r="A658" s="1" t="s">
        <v>4</v>
      </c>
      <c r="B658" s="1" t="s">
        <v>5</v>
      </c>
      <c r="C658" s="91">
        <v>40</v>
      </c>
      <c r="D658" s="92">
        <v>2022</v>
      </c>
      <c r="E658" s="93">
        <v>0</v>
      </c>
      <c r="F658" s="42">
        <v>0</v>
      </c>
      <c r="G658" s="39">
        <v>0</v>
      </c>
      <c r="H658" s="39">
        <v>0</v>
      </c>
      <c r="I658" s="39">
        <v>0</v>
      </c>
      <c r="J658" s="39">
        <v>0</v>
      </c>
      <c r="K658" s="39">
        <v>0</v>
      </c>
      <c r="L658" s="39">
        <v>0</v>
      </c>
      <c r="M658" s="39">
        <v>0</v>
      </c>
      <c r="N658" s="39">
        <v>0</v>
      </c>
      <c r="O658" s="39">
        <v>0</v>
      </c>
      <c r="P658" s="39">
        <v>0</v>
      </c>
      <c r="Q658" s="39">
        <v>0</v>
      </c>
      <c r="R658" s="39">
        <v>0</v>
      </c>
      <c r="S658" s="39">
        <v>0</v>
      </c>
      <c r="T658" s="39">
        <v>0</v>
      </c>
      <c r="U658" s="39">
        <v>0</v>
      </c>
      <c r="V658" s="39">
        <v>0</v>
      </c>
      <c r="W658" s="39">
        <v>0</v>
      </c>
      <c r="X658" s="39">
        <v>0</v>
      </c>
      <c r="Y658" s="39">
        <v>0</v>
      </c>
    </row>
    <row r="659" spans="1:25" x14ac:dyDescent="0.25">
      <c r="A659" s="1" t="s">
        <v>4</v>
      </c>
      <c r="B659" s="1" t="s">
        <v>5</v>
      </c>
      <c r="C659" s="91">
        <v>40</v>
      </c>
      <c r="D659" s="92">
        <v>2023</v>
      </c>
      <c r="E659" s="93">
        <v>0</v>
      </c>
      <c r="F659" s="42">
        <v>0</v>
      </c>
      <c r="G659" s="39">
        <v>0</v>
      </c>
      <c r="H659" s="39">
        <v>0</v>
      </c>
      <c r="I659" s="39">
        <v>0</v>
      </c>
      <c r="J659" s="39">
        <v>0</v>
      </c>
      <c r="K659" s="39">
        <v>0</v>
      </c>
      <c r="L659" s="39">
        <v>0</v>
      </c>
      <c r="M659" s="39">
        <v>0</v>
      </c>
      <c r="N659" s="39">
        <v>0</v>
      </c>
      <c r="O659" s="39">
        <v>0</v>
      </c>
      <c r="P659" s="39">
        <v>0</v>
      </c>
      <c r="Q659" s="39">
        <v>0</v>
      </c>
      <c r="R659" s="39">
        <v>0</v>
      </c>
      <c r="S659" s="39">
        <v>0</v>
      </c>
      <c r="T659" s="39">
        <v>0</v>
      </c>
      <c r="U659" s="39">
        <v>0</v>
      </c>
      <c r="V659" s="39">
        <v>0</v>
      </c>
      <c r="W659" s="39">
        <v>0</v>
      </c>
      <c r="X659" s="39">
        <v>0</v>
      </c>
      <c r="Y659" s="39">
        <v>0</v>
      </c>
    </row>
    <row r="660" spans="1:25" x14ac:dyDescent="0.25">
      <c r="A660" s="1" t="s">
        <v>4</v>
      </c>
      <c r="B660" s="1" t="s">
        <v>5</v>
      </c>
      <c r="C660" s="91">
        <v>40</v>
      </c>
      <c r="D660" s="92">
        <v>2024</v>
      </c>
      <c r="E660" s="93">
        <v>0</v>
      </c>
      <c r="F660" s="42">
        <v>0</v>
      </c>
      <c r="G660" s="39">
        <v>0</v>
      </c>
      <c r="H660" s="39">
        <v>0</v>
      </c>
      <c r="I660" s="39">
        <v>0</v>
      </c>
      <c r="J660" s="39">
        <v>0</v>
      </c>
      <c r="K660" s="39">
        <v>0</v>
      </c>
      <c r="L660" s="39">
        <v>0</v>
      </c>
      <c r="M660" s="39">
        <v>0</v>
      </c>
      <c r="N660" s="39">
        <v>0</v>
      </c>
      <c r="O660" s="39">
        <v>0</v>
      </c>
      <c r="P660" s="39">
        <v>0</v>
      </c>
      <c r="Q660" s="39">
        <v>0</v>
      </c>
      <c r="R660" s="39">
        <v>0</v>
      </c>
      <c r="S660" s="39">
        <v>0</v>
      </c>
      <c r="T660" s="39">
        <v>0</v>
      </c>
      <c r="U660" s="39">
        <v>0</v>
      </c>
      <c r="V660" s="39">
        <v>0</v>
      </c>
      <c r="W660" s="39">
        <v>0</v>
      </c>
      <c r="X660" s="39">
        <v>0</v>
      </c>
      <c r="Y660" s="39">
        <v>0</v>
      </c>
    </row>
    <row r="661" spans="1:25" x14ac:dyDescent="0.25">
      <c r="A661" s="1" t="s">
        <v>4</v>
      </c>
      <c r="B661" s="1" t="s">
        <v>5</v>
      </c>
      <c r="C661" s="91">
        <v>40</v>
      </c>
      <c r="D661" s="92">
        <v>2025</v>
      </c>
      <c r="E661" s="93">
        <v>0</v>
      </c>
      <c r="F661" s="42">
        <v>0</v>
      </c>
      <c r="G661" s="39">
        <v>0</v>
      </c>
      <c r="H661" s="39">
        <v>0</v>
      </c>
      <c r="I661" s="39">
        <v>0</v>
      </c>
      <c r="J661" s="39">
        <v>0</v>
      </c>
      <c r="K661" s="39">
        <v>0</v>
      </c>
      <c r="L661" s="39">
        <v>0</v>
      </c>
      <c r="M661" s="39">
        <v>0</v>
      </c>
      <c r="N661" s="39">
        <v>0</v>
      </c>
      <c r="O661" s="39">
        <v>0</v>
      </c>
      <c r="P661" s="39">
        <v>0</v>
      </c>
      <c r="Q661" s="39">
        <v>0</v>
      </c>
      <c r="R661" s="39">
        <v>0</v>
      </c>
      <c r="S661" s="39">
        <v>0</v>
      </c>
      <c r="T661" s="39">
        <v>0</v>
      </c>
      <c r="U661" s="39">
        <v>0</v>
      </c>
      <c r="V661" s="39">
        <v>0</v>
      </c>
      <c r="W661" s="39">
        <v>0</v>
      </c>
      <c r="X661" s="39">
        <v>0</v>
      </c>
      <c r="Y661" s="39">
        <v>0</v>
      </c>
    </row>
    <row r="662" spans="1:25" x14ac:dyDescent="0.25">
      <c r="A662" s="1" t="s">
        <v>4</v>
      </c>
      <c r="B662" s="1" t="s">
        <v>5</v>
      </c>
      <c r="C662" s="91">
        <v>40</v>
      </c>
      <c r="D662" s="92">
        <v>2026</v>
      </c>
      <c r="E662" s="93">
        <v>0</v>
      </c>
      <c r="F662" s="42">
        <v>0</v>
      </c>
      <c r="G662" s="39">
        <v>0</v>
      </c>
      <c r="H662" s="39">
        <v>0</v>
      </c>
      <c r="I662" s="39">
        <v>0</v>
      </c>
      <c r="J662" s="39">
        <v>0</v>
      </c>
      <c r="K662" s="39">
        <v>0</v>
      </c>
      <c r="L662" s="39">
        <v>0</v>
      </c>
      <c r="M662" s="39">
        <v>0</v>
      </c>
      <c r="N662" s="39">
        <v>0</v>
      </c>
      <c r="O662" s="39">
        <v>0</v>
      </c>
      <c r="P662" s="39">
        <v>0</v>
      </c>
      <c r="Q662" s="39">
        <v>0</v>
      </c>
      <c r="R662" s="39">
        <v>0</v>
      </c>
      <c r="S662" s="39">
        <v>0</v>
      </c>
      <c r="T662" s="39">
        <v>0</v>
      </c>
      <c r="U662" s="39">
        <v>0</v>
      </c>
      <c r="V662" s="39">
        <v>0</v>
      </c>
      <c r="W662" s="39">
        <v>0</v>
      </c>
      <c r="X662" s="39">
        <v>0</v>
      </c>
      <c r="Y662" s="39">
        <v>0</v>
      </c>
    </row>
    <row r="663" spans="1:25" x14ac:dyDescent="0.25">
      <c r="A663" s="1" t="s">
        <v>4</v>
      </c>
      <c r="B663" s="1" t="s">
        <v>5</v>
      </c>
      <c r="C663" s="91">
        <v>40</v>
      </c>
      <c r="D663" s="92">
        <v>2027</v>
      </c>
      <c r="E663" s="93">
        <v>0</v>
      </c>
      <c r="F663" s="42">
        <v>0</v>
      </c>
      <c r="G663" s="39">
        <v>0</v>
      </c>
      <c r="H663" s="39">
        <v>0</v>
      </c>
      <c r="I663" s="39">
        <v>0</v>
      </c>
      <c r="J663" s="39">
        <v>0</v>
      </c>
      <c r="K663" s="39">
        <v>0</v>
      </c>
      <c r="L663" s="39">
        <v>0</v>
      </c>
      <c r="M663" s="39">
        <v>0</v>
      </c>
      <c r="N663" s="39">
        <v>0</v>
      </c>
      <c r="O663" s="39">
        <v>0</v>
      </c>
      <c r="P663" s="39">
        <v>0</v>
      </c>
      <c r="Q663" s="39">
        <v>0</v>
      </c>
      <c r="R663" s="39">
        <v>0</v>
      </c>
      <c r="S663" s="39">
        <v>0</v>
      </c>
      <c r="T663" s="39">
        <v>0</v>
      </c>
      <c r="U663" s="39">
        <v>0</v>
      </c>
      <c r="V663" s="39">
        <v>0</v>
      </c>
      <c r="W663" s="39">
        <v>0</v>
      </c>
      <c r="X663" s="39">
        <v>0</v>
      </c>
      <c r="Y663" s="39">
        <v>0</v>
      </c>
    </row>
    <row r="664" spans="1:25" x14ac:dyDescent="0.25">
      <c r="A664" s="1" t="s">
        <v>4</v>
      </c>
      <c r="B664" s="1" t="s">
        <v>5</v>
      </c>
      <c r="C664" s="91">
        <v>40</v>
      </c>
      <c r="D664" s="92">
        <v>2028</v>
      </c>
      <c r="E664" s="93">
        <v>0</v>
      </c>
      <c r="F664" s="42">
        <v>0</v>
      </c>
      <c r="G664" s="39">
        <v>0</v>
      </c>
      <c r="H664" s="39">
        <v>0</v>
      </c>
      <c r="I664" s="39">
        <v>0</v>
      </c>
      <c r="J664" s="39">
        <v>0</v>
      </c>
      <c r="K664" s="39">
        <v>0</v>
      </c>
      <c r="L664" s="39">
        <v>0</v>
      </c>
      <c r="M664" s="39">
        <v>0</v>
      </c>
      <c r="N664" s="39">
        <v>0</v>
      </c>
      <c r="O664" s="39">
        <v>0</v>
      </c>
      <c r="P664" s="39">
        <v>0</v>
      </c>
      <c r="Q664" s="39">
        <v>0</v>
      </c>
      <c r="R664" s="39">
        <v>0</v>
      </c>
      <c r="S664" s="39">
        <v>0</v>
      </c>
      <c r="T664" s="39">
        <v>0</v>
      </c>
      <c r="U664" s="39">
        <v>0</v>
      </c>
      <c r="V664" s="39">
        <v>0</v>
      </c>
      <c r="W664" s="39">
        <v>0</v>
      </c>
      <c r="X664" s="39">
        <v>0</v>
      </c>
      <c r="Y664" s="39">
        <v>0</v>
      </c>
    </row>
    <row r="665" spans="1:25" x14ac:dyDescent="0.25">
      <c r="A665" s="1" t="s">
        <v>4</v>
      </c>
      <c r="B665" s="1" t="s">
        <v>5</v>
      </c>
      <c r="C665" s="91">
        <v>40</v>
      </c>
      <c r="D665" s="92">
        <v>2029</v>
      </c>
      <c r="E665" s="93">
        <v>0</v>
      </c>
      <c r="F665" s="42">
        <v>0</v>
      </c>
      <c r="G665" s="39">
        <v>0</v>
      </c>
      <c r="H665" s="39">
        <v>0</v>
      </c>
      <c r="I665" s="39">
        <v>0</v>
      </c>
      <c r="J665" s="39">
        <v>0</v>
      </c>
      <c r="K665" s="39">
        <v>0</v>
      </c>
      <c r="L665" s="39">
        <v>0</v>
      </c>
      <c r="M665" s="39">
        <v>0</v>
      </c>
      <c r="N665" s="39">
        <v>0</v>
      </c>
      <c r="O665" s="39">
        <v>0</v>
      </c>
      <c r="P665" s="39">
        <v>0</v>
      </c>
      <c r="Q665" s="39">
        <v>0</v>
      </c>
      <c r="R665" s="39">
        <v>0</v>
      </c>
      <c r="S665" s="39">
        <v>0</v>
      </c>
      <c r="T665" s="39">
        <v>0</v>
      </c>
      <c r="U665" s="39">
        <v>0</v>
      </c>
      <c r="V665" s="39">
        <v>0</v>
      </c>
      <c r="W665" s="39">
        <v>0</v>
      </c>
      <c r="X665" s="39">
        <v>0</v>
      </c>
      <c r="Y665" s="39">
        <v>0</v>
      </c>
    </row>
    <row r="666" spans="1:25" x14ac:dyDescent="0.25">
      <c r="A666" s="1" t="s">
        <v>4</v>
      </c>
      <c r="B666" s="1" t="s">
        <v>5</v>
      </c>
      <c r="C666" s="91">
        <v>40</v>
      </c>
      <c r="D666" s="92">
        <v>2030</v>
      </c>
      <c r="E666" s="93">
        <v>0</v>
      </c>
      <c r="F666" s="42">
        <v>0</v>
      </c>
      <c r="G666" s="39">
        <v>0</v>
      </c>
      <c r="H666" s="39">
        <v>0</v>
      </c>
      <c r="I666" s="39">
        <v>0</v>
      </c>
      <c r="J666" s="39">
        <v>0</v>
      </c>
      <c r="K666" s="39">
        <v>0</v>
      </c>
      <c r="L666" s="39">
        <v>0</v>
      </c>
      <c r="M666" s="39">
        <v>0</v>
      </c>
      <c r="N666" s="39">
        <v>0</v>
      </c>
      <c r="O666" s="39">
        <v>0</v>
      </c>
      <c r="P666" s="39">
        <v>0</v>
      </c>
      <c r="Q666" s="39">
        <v>0</v>
      </c>
      <c r="R666" s="39">
        <v>0</v>
      </c>
      <c r="S666" s="39">
        <v>0</v>
      </c>
      <c r="T666" s="39">
        <v>0</v>
      </c>
      <c r="U666" s="39">
        <v>0</v>
      </c>
      <c r="V666" s="39">
        <v>0</v>
      </c>
      <c r="W666" s="39">
        <v>0</v>
      </c>
      <c r="X666" s="39">
        <v>0</v>
      </c>
      <c r="Y666" s="39">
        <v>0</v>
      </c>
    </row>
    <row r="667" spans="1:25" x14ac:dyDescent="0.25">
      <c r="A667" s="1" t="s">
        <v>4</v>
      </c>
      <c r="B667" s="1" t="s">
        <v>5</v>
      </c>
      <c r="C667" s="91">
        <v>40</v>
      </c>
      <c r="D667" s="92">
        <v>2031</v>
      </c>
      <c r="E667" s="93">
        <v>0</v>
      </c>
      <c r="F667" s="42">
        <v>0</v>
      </c>
      <c r="G667" s="39">
        <v>0</v>
      </c>
      <c r="H667" s="39">
        <v>0</v>
      </c>
      <c r="I667" s="39">
        <v>0</v>
      </c>
      <c r="J667" s="39">
        <v>0</v>
      </c>
      <c r="K667" s="39">
        <v>0</v>
      </c>
      <c r="L667" s="39">
        <v>0</v>
      </c>
      <c r="M667" s="39">
        <v>0</v>
      </c>
      <c r="N667" s="39">
        <v>0</v>
      </c>
      <c r="O667" s="39">
        <v>0</v>
      </c>
      <c r="P667" s="39">
        <v>0</v>
      </c>
      <c r="Q667" s="39">
        <v>0</v>
      </c>
      <c r="R667" s="39">
        <v>0</v>
      </c>
      <c r="S667" s="39">
        <v>0</v>
      </c>
      <c r="T667" s="39">
        <v>0</v>
      </c>
      <c r="U667" s="39">
        <v>0</v>
      </c>
      <c r="V667" s="39">
        <v>0</v>
      </c>
      <c r="W667" s="39">
        <v>0</v>
      </c>
      <c r="X667" s="39">
        <v>0</v>
      </c>
      <c r="Y667" s="39">
        <v>0</v>
      </c>
    </row>
    <row r="668" spans="1:25" x14ac:dyDescent="0.25">
      <c r="A668" s="1" t="s">
        <v>4</v>
      </c>
      <c r="B668" s="1" t="s">
        <v>5</v>
      </c>
      <c r="C668" s="91">
        <v>40</v>
      </c>
      <c r="D668" s="92">
        <v>2032</v>
      </c>
      <c r="E668" s="93">
        <v>0</v>
      </c>
      <c r="F668" s="42">
        <v>0</v>
      </c>
      <c r="G668" s="39">
        <v>0</v>
      </c>
      <c r="H668" s="39">
        <v>0</v>
      </c>
      <c r="I668" s="39">
        <v>0</v>
      </c>
      <c r="J668" s="39">
        <v>0</v>
      </c>
      <c r="K668" s="39">
        <v>0</v>
      </c>
      <c r="L668" s="39">
        <v>0</v>
      </c>
      <c r="M668" s="39">
        <v>0</v>
      </c>
      <c r="N668" s="39">
        <v>0</v>
      </c>
      <c r="O668" s="39">
        <v>0</v>
      </c>
      <c r="P668" s="39">
        <v>0</v>
      </c>
      <c r="Q668" s="39">
        <v>0</v>
      </c>
      <c r="R668" s="39">
        <v>0</v>
      </c>
      <c r="S668" s="39">
        <v>0</v>
      </c>
      <c r="T668" s="39">
        <v>0</v>
      </c>
      <c r="U668" s="39">
        <v>0</v>
      </c>
      <c r="V668" s="39">
        <v>0</v>
      </c>
      <c r="W668" s="39">
        <v>0</v>
      </c>
      <c r="X668" s="39">
        <v>0</v>
      </c>
      <c r="Y668" s="39">
        <v>0</v>
      </c>
    </row>
    <row r="669" spans="1:25" x14ac:dyDescent="0.25">
      <c r="A669" s="1" t="s">
        <v>4</v>
      </c>
      <c r="B669" s="1" t="s">
        <v>5</v>
      </c>
      <c r="C669" s="91">
        <v>40</v>
      </c>
      <c r="D669" s="92">
        <v>2033</v>
      </c>
      <c r="E669" s="93">
        <v>0</v>
      </c>
      <c r="F669" s="42">
        <v>0</v>
      </c>
      <c r="G669" s="39">
        <v>0</v>
      </c>
      <c r="H669" s="39">
        <v>0</v>
      </c>
      <c r="I669" s="39">
        <v>0</v>
      </c>
      <c r="J669" s="39">
        <v>0</v>
      </c>
      <c r="K669" s="39">
        <v>0</v>
      </c>
      <c r="L669" s="39">
        <v>0</v>
      </c>
      <c r="M669" s="39">
        <v>0</v>
      </c>
      <c r="N669" s="39">
        <v>0</v>
      </c>
      <c r="O669" s="39">
        <v>0</v>
      </c>
      <c r="P669" s="39">
        <v>0</v>
      </c>
      <c r="Q669" s="39">
        <v>0</v>
      </c>
      <c r="R669" s="39">
        <v>0</v>
      </c>
      <c r="S669" s="39">
        <v>0</v>
      </c>
      <c r="T669" s="39">
        <v>0</v>
      </c>
      <c r="U669" s="39">
        <v>0</v>
      </c>
      <c r="V669" s="39">
        <v>0</v>
      </c>
      <c r="W669" s="39">
        <v>0</v>
      </c>
      <c r="X669" s="39">
        <v>0</v>
      </c>
      <c r="Y669" s="39">
        <v>0</v>
      </c>
    </row>
    <row r="670" spans="1:25" x14ac:dyDescent="0.25">
      <c r="A670" s="1" t="s">
        <v>4</v>
      </c>
      <c r="B670" s="1" t="s">
        <v>5</v>
      </c>
      <c r="C670" s="91">
        <v>40</v>
      </c>
      <c r="D670" s="92">
        <v>2034</v>
      </c>
      <c r="E670" s="93">
        <v>0</v>
      </c>
      <c r="F670" s="42">
        <v>0</v>
      </c>
      <c r="G670" s="39">
        <v>0</v>
      </c>
      <c r="H670" s="39">
        <v>0</v>
      </c>
      <c r="I670" s="39">
        <v>0</v>
      </c>
      <c r="J670" s="39">
        <v>0</v>
      </c>
      <c r="K670" s="39">
        <v>0</v>
      </c>
      <c r="L670" s="39">
        <v>0</v>
      </c>
      <c r="M670" s="39">
        <v>0</v>
      </c>
      <c r="N670" s="39">
        <v>0</v>
      </c>
      <c r="O670" s="39">
        <v>0</v>
      </c>
      <c r="P670" s="39">
        <v>0</v>
      </c>
      <c r="Q670" s="39">
        <v>0</v>
      </c>
      <c r="R670" s="39">
        <v>0</v>
      </c>
      <c r="S670" s="39">
        <v>0</v>
      </c>
      <c r="T670" s="39">
        <v>0</v>
      </c>
      <c r="U670" s="39">
        <v>0</v>
      </c>
      <c r="V670" s="39">
        <v>0</v>
      </c>
      <c r="W670" s="39">
        <v>0</v>
      </c>
      <c r="X670" s="39">
        <v>0</v>
      </c>
      <c r="Y670" s="39">
        <v>0</v>
      </c>
    </row>
    <row r="671" spans="1:25" x14ac:dyDescent="0.25">
      <c r="A671" s="1" t="s">
        <v>4</v>
      </c>
      <c r="B671" s="1" t="s">
        <v>5</v>
      </c>
      <c r="C671" s="91">
        <v>40</v>
      </c>
      <c r="D671" s="92">
        <v>2035</v>
      </c>
      <c r="E671" s="93">
        <v>0</v>
      </c>
      <c r="F671" s="42">
        <v>0</v>
      </c>
      <c r="G671" s="39">
        <v>0</v>
      </c>
      <c r="H671" s="39">
        <v>0</v>
      </c>
      <c r="I671" s="39">
        <v>0</v>
      </c>
      <c r="J671" s="39">
        <v>0</v>
      </c>
      <c r="K671" s="39">
        <v>0</v>
      </c>
      <c r="L671" s="39">
        <v>0</v>
      </c>
      <c r="M671" s="39">
        <v>0</v>
      </c>
      <c r="N671" s="39">
        <v>0</v>
      </c>
      <c r="O671" s="39">
        <v>0</v>
      </c>
      <c r="P671" s="39">
        <v>0</v>
      </c>
      <c r="Q671" s="39">
        <v>0</v>
      </c>
      <c r="R671" s="39">
        <v>0</v>
      </c>
      <c r="S671" s="39">
        <v>0</v>
      </c>
      <c r="T671" s="39">
        <v>0</v>
      </c>
      <c r="U671" s="39">
        <v>0</v>
      </c>
      <c r="V671" s="39">
        <v>0</v>
      </c>
      <c r="W671" s="39">
        <v>0</v>
      </c>
      <c r="X671" s="39">
        <v>0</v>
      </c>
      <c r="Y671" s="39">
        <v>0</v>
      </c>
    </row>
    <row r="672" spans="1:25" x14ac:dyDescent="0.25">
      <c r="A672" s="1" t="s">
        <v>4</v>
      </c>
      <c r="B672" s="1" t="s">
        <v>5</v>
      </c>
      <c r="C672" s="91">
        <v>40</v>
      </c>
      <c r="D672" s="92">
        <v>2036</v>
      </c>
      <c r="E672" s="93">
        <v>0</v>
      </c>
      <c r="F672" s="42">
        <v>0</v>
      </c>
      <c r="G672" s="39">
        <v>0</v>
      </c>
      <c r="H672" s="39">
        <v>0</v>
      </c>
      <c r="I672" s="39">
        <v>0</v>
      </c>
      <c r="J672" s="39">
        <v>0</v>
      </c>
      <c r="K672" s="39">
        <v>0</v>
      </c>
      <c r="L672" s="39">
        <v>0</v>
      </c>
      <c r="M672" s="39">
        <v>0</v>
      </c>
      <c r="N672" s="39">
        <v>0</v>
      </c>
      <c r="O672" s="39">
        <v>0</v>
      </c>
      <c r="P672" s="39">
        <v>0</v>
      </c>
      <c r="Q672" s="39">
        <v>0</v>
      </c>
      <c r="R672" s="39">
        <v>0</v>
      </c>
      <c r="S672" s="39">
        <v>0</v>
      </c>
      <c r="T672" s="39">
        <v>0</v>
      </c>
      <c r="U672" s="39">
        <v>0</v>
      </c>
      <c r="V672" s="39">
        <v>0</v>
      </c>
      <c r="W672" s="39">
        <v>0</v>
      </c>
      <c r="X672" s="39">
        <v>0</v>
      </c>
      <c r="Y672" s="39">
        <v>0</v>
      </c>
    </row>
    <row r="673" spans="1:25" x14ac:dyDescent="0.25">
      <c r="A673" s="1" t="s">
        <v>4</v>
      </c>
      <c r="B673" s="1" t="s">
        <v>5</v>
      </c>
      <c r="C673" s="91">
        <v>40</v>
      </c>
      <c r="D673" s="92">
        <v>2037</v>
      </c>
      <c r="E673" s="93">
        <v>0</v>
      </c>
      <c r="F673" s="42">
        <v>0</v>
      </c>
      <c r="G673" s="39">
        <v>0</v>
      </c>
      <c r="H673" s="39">
        <v>0</v>
      </c>
      <c r="I673" s="39">
        <v>0</v>
      </c>
      <c r="J673" s="39">
        <v>0</v>
      </c>
      <c r="K673" s="39">
        <v>0</v>
      </c>
      <c r="L673" s="39">
        <v>0</v>
      </c>
      <c r="M673" s="39">
        <v>0</v>
      </c>
      <c r="N673" s="39">
        <v>0</v>
      </c>
      <c r="O673" s="39">
        <v>0</v>
      </c>
      <c r="P673" s="39">
        <v>0</v>
      </c>
      <c r="Q673" s="39">
        <v>0</v>
      </c>
      <c r="R673" s="39">
        <v>0</v>
      </c>
      <c r="S673" s="39">
        <v>0</v>
      </c>
      <c r="T673" s="39">
        <v>0</v>
      </c>
      <c r="U673" s="39">
        <v>0</v>
      </c>
      <c r="V673" s="39">
        <v>0</v>
      </c>
      <c r="W673" s="39">
        <v>0</v>
      </c>
      <c r="X673" s="39">
        <v>0</v>
      </c>
      <c r="Y673" s="39">
        <v>0</v>
      </c>
    </row>
    <row r="674" spans="1:25" x14ac:dyDescent="0.25">
      <c r="A674" s="1" t="s">
        <v>4</v>
      </c>
      <c r="B674" s="1" t="s">
        <v>5</v>
      </c>
      <c r="C674" s="91">
        <v>40</v>
      </c>
      <c r="D674" s="92">
        <v>2038</v>
      </c>
      <c r="E674" s="93">
        <v>0</v>
      </c>
      <c r="F674" s="42">
        <v>0</v>
      </c>
      <c r="G674" s="39">
        <v>0</v>
      </c>
      <c r="H674" s="39">
        <v>0</v>
      </c>
      <c r="I674" s="39">
        <v>0</v>
      </c>
      <c r="J674" s="39">
        <v>0</v>
      </c>
      <c r="K674" s="39">
        <v>0</v>
      </c>
      <c r="L674" s="39">
        <v>0</v>
      </c>
      <c r="M674" s="39">
        <v>0</v>
      </c>
      <c r="N674" s="39">
        <v>0</v>
      </c>
      <c r="O674" s="39">
        <v>0</v>
      </c>
      <c r="P674" s="39">
        <v>0</v>
      </c>
      <c r="Q674" s="39">
        <v>0</v>
      </c>
      <c r="R674" s="39">
        <v>0</v>
      </c>
      <c r="S674" s="39">
        <v>0</v>
      </c>
      <c r="T674" s="39">
        <v>0</v>
      </c>
      <c r="U674" s="39">
        <v>0</v>
      </c>
      <c r="V674" s="39">
        <v>0</v>
      </c>
      <c r="W674" s="39">
        <v>0</v>
      </c>
      <c r="X674" s="39">
        <v>0</v>
      </c>
      <c r="Y674" s="39">
        <v>0</v>
      </c>
    </row>
    <row r="675" spans="1:25" x14ac:dyDescent="0.25">
      <c r="A675" s="1" t="s">
        <v>4</v>
      </c>
      <c r="B675" s="1" t="s">
        <v>5</v>
      </c>
      <c r="C675" s="91">
        <v>40</v>
      </c>
      <c r="D675" s="92">
        <v>2039</v>
      </c>
      <c r="E675" s="93">
        <v>0</v>
      </c>
      <c r="F675" s="42">
        <v>0</v>
      </c>
      <c r="G675" s="39">
        <v>0</v>
      </c>
      <c r="H675" s="39">
        <v>0</v>
      </c>
      <c r="I675" s="39">
        <v>0</v>
      </c>
      <c r="J675" s="39">
        <v>0</v>
      </c>
      <c r="K675" s="39">
        <v>0</v>
      </c>
      <c r="L675" s="39">
        <v>0</v>
      </c>
      <c r="M675" s="39">
        <v>0</v>
      </c>
      <c r="N675" s="39">
        <v>0</v>
      </c>
      <c r="O675" s="39">
        <v>0</v>
      </c>
      <c r="P675" s="39">
        <v>0</v>
      </c>
      <c r="Q675" s="39">
        <v>0</v>
      </c>
      <c r="R675" s="39">
        <v>0</v>
      </c>
      <c r="S675" s="39">
        <v>0</v>
      </c>
      <c r="T675" s="39">
        <v>0</v>
      </c>
      <c r="U675" s="39">
        <v>0</v>
      </c>
      <c r="V675" s="39">
        <v>0</v>
      </c>
      <c r="W675" s="39">
        <v>0</v>
      </c>
      <c r="X675" s="39">
        <v>0</v>
      </c>
      <c r="Y675" s="39">
        <v>0</v>
      </c>
    </row>
    <row r="676" spans="1:25" x14ac:dyDescent="0.25">
      <c r="A676" s="1" t="s">
        <v>4</v>
      </c>
      <c r="B676" s="1" t="s">
        <v>5</v>
      </c>
      <c r="C676" s="91">
        <v>40</v>
      </c>
      <c r="D676" s="92">
        <v>2040</v>
      </c>
      <c r="E676" s="93">
        <v>0</v>
      </c>
      <c r="F676" s="42">
        <v>0</v>
      </c>
      <c r="G676" s="39">
        <v>0</v>
      </c>
      <c r="H676" s="39">
        <v>0</v>
      </c>
      <c r="I676" s="39">
        <v>0</v>
      </c>
      <c r="J676" s="39">
        <v>0</v>
      </c>
      <c r="K676" s="39">
        <v>0</v>
      </c>
      <c r="L676" s="39">
        <v>0</v>
      </c>
      <c r="M676" s="39">
        <v>0</v>
      </c>
      <c r="N676" s="39">
        <v>0</v>
      </c>
      <c r="O676" s="39">
        <v>0</v>
      </c>
      <c r="P676" s="39">
        <v>0</v>
      </c>
      <c r="Q676" s="39">
        <v>0</v>
      </c>
      <c r="R676" s="39">
        <v>0</v>
      </c>
      <c r="S676" s="39">
        <v>0</v>
      </c>
      <c r="T676" s="39">
        <v>0</v>
      </c>
      <c r="U676" s="39">
        <v>0</v>
      </c>
      <c r="V676" s="39">
        <v>0</v>
      </c>
      <c r="W676" s="39">
        <v>0</v>
      </c>
      <c r="X676" s="39">
        <v>0</v>
      </c>
      <c r="Y676" s="39">
        <v>0</v>
      </c>
    </row>
    <row r="677" spans="1:25" x14ac:dyDescent="0.25">
      <c r="A677" s="1" t="s">
        <v>4</v>
      </c>
      <c r="B677" s="1" t="s">
        <v>5</v>
      </c>
      <c r="C677" s="91">
        <v>40</v>
      </c>
      <c r="D677" s="92">
        <v>2041</v>
      </c>
      <c r="E677" s="93">
        <v>0</v>
      </c>
      <c r="F677" s="42">
        <v>0</v>
      </c>
      <c r="G677" s="39">
        <v>0</v>
      </c>
      <c r="H677" s="39">
        <v>0</v>
      </c>
      <c r="I677" s="39">
        <v>0</v>
      </c>
      <c r="J677" s="39">
        <v>0</v>
      </c>
      <c r="K677" s="39">
        <v>0</v>
      </c>
      <c r="L677" s="39">
        <v>0</v>
      </c>
      <c r="M677" s="39">
        <v>0</v>
      </c>
      <c r="N677" s="39">
        <v>0</v>
      </c>
      <c r="O677" s="39">
        <v>0</v>
      </c>
      <c r="P677" s="39">
        <v>0</v>
      </c>
      <c r="Q677" s="39">
        <v>0</v>
      </c>
      <c r="R677" s="39">
        <v>0</v>
      </c>
      <c r="S677" s="39">
        <v>0</v>
      </c>
      <c r="T677" s="39">
        <v>0</v>
      </c>
      <c r="U677" s="39">
        <v>0</v>
      </c>
      <c r="V677" s="39">
        <v>0</v>
      </c>
      <c r="W677" s="39">
        <v>0</v>
      </c>
      <c r="X677" s="39">
        <v>0</v>
      </c>
      <c r="Y677" s="39">
        <v>0</v>
      </c>
    </row>
    <row r="678" spans="1:25" x14ac:dyDescent="0.25">
      <c r="A678" s="1" t="s">
        <v>4</v>
      </c>
      <c r="B678" s="1" t="s">
        <v>5</v>
      </c>
      <c r="C678" s="91">
        <v>40</v>
      </c>
      <c r="D678" s="92">
        <v>2042</v>
      </c>
      <c r="E678" s="93">
        <v>0</v>
      </c>
      <c r="F678" s="42">
        <v>0</v>
      </c>
      <c r="G678" s="39">
        <v>0</v>
      </c>
      <c r="H678" s="39">
        <v>0</v>
      </c>
      <c r="I678" s="39">
        <v>0</v>
      </c>
      <c r="J678" s="39">
        <v>0</v>
      </c>
      <c r="K678" s="39">
        <v>0</v>
      </c>
      <c r="L678" s="39">
        <v>0</v>
      </c>
      <c r="M678" s="39">
        <v>0</v>
      </c>
      <c r="N678" s="39">
        <v>0</v>
      </c>
      <c r="O678" s="39">
        <v>0</v>
      </c>
      <c r="P678" s="39">
        <v>0</v>
      </c>
      <c r="Q678" s="39">
        <v>0</v>
      </c>
      <c r="R678" s="39">
        <v>0</v>
      </c>
      <c r="S678" s="39">
        <v>0</v>
      </c>
      <c r="T678" s="39">
        <v>0</v>
      </c>
      <c r="U678" s="39">
        <v>0</v>
      </c>
      <c r="V678" s="39">
        <v>0</v>
      </c>
      <c r="W678" s="39">
        <v>0</v>
      </c>
      <c r="X678" s="39">
        <v>0</v>
      </c>
      <c r="Y678" s="39">
        <v>0</v>
      </c>
    </row>
    <row r="679" spans="1:25" x14ac:dyDescent="0.25">
      <c r="A679" s="1" t="s">
        <v>4</v>
      </c>
      <c r="B679" s="1" t="s">
        <v>5</v>
      </c>
      <c r="C679" s="91">
        <v>40</v>
      </c>
      <c r="D679" s="92">
        <v>2043</v>
      </c>
      <c r="E679" s="93">
        <v>0</v>
      </c>
      <c r="F679" s="42">
        <v>0</v>
      </c>
      <c r="G679" s="39">
        <v>0</v>
      </c>
      <c r="H679" s="39">
        <v>0</v>
      </c>
      <c r="I679" s="39">
        <v>0</v>
      </c>
      <c r="J679" s="39">
        <v>0</v>
      </c>
      <c r="K679" s="39">
        <v>0</v>
      </c>
      <c r="L679" s="39">
        <v>0</v>
      </c>
      <c r="M679" s="39">
        <v>0</v>
      </c>
      <c r="N679" s="39">
        <v>0</v>
      </c>
      <c r="O679" s="39">
        <v>0</v>
      </c>
      <c r="P679" s="39">
        <v>0</v>
      </c>
      <c r="Q679" s="39">
        <v>0</v>
      </c>
      <c r="R679" s="39">
        <v>0</v>
      </c>
      <c r="S679" s="39">
        <v>0</v>
      </c>
      <c r="T679" s="39">
        <v>0</v>
      </c>
      <c r="U679" s="39">
        <v>0</v>
      </c>
      <c r="V679" s="39">
        <v>0</v>
      </c>
      <c r="W679" s="39">
        <v>0</v>
      </c>
      <c r="X679" s="39">
        <v>0</v>
      </c>
      <c r="Y679" s="39">
        <v>0</v>
      </c>
    </row>
    <row r="680" spans="1:25" x14ac:dyDescent="0.25">
      <c r="A680" s="1" t="s">
        <v>4</v>
      </c>
      <c r="B680" s="1" t="s">
        <v>5</v>
      </c>
      <c r="C680" s="91">
        <v>40</v>
      </c>
      <c r="D680" s="92">
        <v>2044</v>
      </c>
      <c r="E680" s="93">
        <v>0</v>
      </c>
      <c r="F680" s="42">
        <v>0</v>
      </c>
      <c r="G680" s="39">
        <v>0</v>
      </c>
      <c r="H680" s="39">
        <v>0</v>
      </c>
      <c r="I680" s="39">
        <v>0</v>
      </c>
      <c r="J680" s="39">
        <v>0</v>
      </c>
      <c r="K680" s="39">
        <v>0</v>
      </c>
      <c r="L680" s="39">
        <v>0</v>
      </c>
      <c r="M680" s="39">
        <v>0</v>
      </c>
      <c r="N680" s="39">
        <v>0</v>
      </c>
      <c r="O680" s="39">
        <v>0</v>
      </c>
      <c r="P680" s="39">
        <v>0</v>
      </c>
      <c r="Q680" s="39">
        <v>0</v>
      </c>
      <c r="R680" s="39">
        <v>0</v>
      </c>
      <c r="S680" s="39">
        <v>0</v>
      </c>
      <c r="T680" s="39">
        <v>0</v>
      </c>
      <c r="U680" s="39">
        <v>0</v>
      </c>
      <c r="V680" s="39">
        <v>0</v>
      </c>
      <c r="W680" s="39">
        <v>0</v>
      </c>
      <c r="X680" s="39">
        <v>0</v>
      </c>
      <c r="Y680" s="39">
        <v>0</v>
      </c>
    </row>
    <row r="681" spans="1:25" x14ac:dyDescent="0.25">
      <c r="A681" s="1" t="s">
        <v>4</v>
      </c>
      <c r="B681" s="1" t="s">
        <v>5</v>
      </c>
      <c r="C681" s="91">
        <v>40</v>
      </c>
      <c r="D681" s="92">
        <v>2045</v>
      </c>
      <c r="E681" s="93">
        <v>0</v>
      </c>
      <c r="F681" s="42">
        <v>0</v>
      </c>
      <c r="G681" s="39">
        <v>0</v>
      </c>
      <c r="H681" s="39">
        <v>0</v>
      </c>
      <c r="I681" s="39">
        <v>0</v>
      </c>
      <c r="J681" s="39">
        <v>0</v>
      </c>
      <c r="K681" s="39">
        <v>0</v>
      </c>
      <c r="L681" s="39">
        <v>0</v>
      </c>
      <c r="M681" s="39">
        <v>0</v>
      </c>
      <c r="N681" s="39">
        <v>0</v>
      </c>
      <c r="O681" s="39">
        <v>0</v>
      </c>
      <c r="P681" s="39">
        <v>0</v>
      </c>
      <c r="Q681" s="39">
        <v>0</v>
      </c>
      <c r="R681" s="39">
        <v>0</v>
      </c>
      <c r="S681" s="39">
        <v>0</v>
      </c>
      <c r="T681" s="39">
        <v>0</v>
      </c>
      <c r="U681" s="39">
        <v>0</v>
      </c>
      <c r="V681" s="39">
        <v>0</v>
      </c>
      <c r="W681" s="39">
        <v>0</v>
      </c>
      <c r="X681" s="39">
        <v>0</v>
      </c>
      <c r="Y681" s="39">
        <v>0</v>
      </c>
    </row>
    <row r="682" spans="1:25" x14ac:dyDescent="0.25">
      <c r="A682" s="1" t="s">
        <v>4</v>
      </c>
      <c r="B682" s="1" t="s">
        <v>5</v>
      </c>
      <c r="C682" s="91">
        <v>40</v>
      </c>
      <c r="D682" s="92">
        <v>2046</v>
      </c>
      <c r="E682" s="93">
        <v>0</v>
      </c>
      <c r="F682" s="42">
        <v>0</v>
      </c>
      <c r="G682" s="39">
        <v>0</v>
      </c>
      <c r="H682" s="39">
        <v>0</v>
      </c>
      <c r="I682" s="39">
        <v>0</v>
      </c>
      <c r="J682" s="39">
        <v>0</v>
      </c>
      <c r="K682" s="39">
        <v>0</v>
      </c>
      <c r="L682" s="39">
        <v>0</v>
      </c>
      <c r="M682" s="39">
        <v>0</v>
      </c>
      <c r="N682" s="39">
        <v>0</v>
      </c>
      <c r="O682" s="39">
        <v>0</v>
      </c>
      <c r="P682" s="39">
        <v>0</v>
      </c>
      <c r="Q682" s="39">
        <v>0</v>
      </c>
      <c r="R682" s="39">
        <v>0</v>
      </c>
      <c r="S682" s="39">
        <v>0</v>
      </c>
      <c r="T682" s="39">
        <v>0</v>
      </c>
      <c r="U682" s="39">
        <v>0</v>
      </c>
      <c r="V682" s="39">
        <v>0</v>
      </c>
      <c r="W682" s="39">
        <v>0</v>
      </c>
      <c r="X682" s="39">
        <v>0</v>
      </c>
      <c r="Y682" s="39">
        <v>0</v>
      </c>
    </row>
    <row r="683" spans="1:25" x14ac:dyDescent="0.25">
      <c r="A683" s="1" t="s">
        <v>4</v>
      </c>
      <c r="B683" s="1" t="s">
        <v>5</v>
      </c>
      <c r="C683" s="91">
        <v>40</v>
      </c>
      <c r="D683" s="92">
        <v>2047</v>
      </c>
      <c r="E683" s="93">
        <v>0</v>
      </c>
      <c r="F683" s="42">
        <v>0</v>
      </c>
      <c r="G683" s="39">
        <v>0</v>
      </c>
      <c r="H683" s="39">
        <v>0</v>
      </c>
      <c r="I683" s="39">
        <v>0</v>
      </c>
      <c r="J683" s="39">
        <v>0</v>
      </c>
      <c r="K683" s="39">
        <v>0</v>
      </c>
      <c r="L683" s="39">
        <v>0</v>
      </c>
      <c r="M683" s="39">
        <v>0</v>
      </c>
      <c r="N683" s="39">
        <v>0</v>
      </c>
      <c r="O683" s="39">
        <v>0</v>
      </c>
      <c r="P683" s="39">
        <v>0</v>
      </c>
      <c r="Q683" s="39">
        <v>0</v>
      </c>
      <c r="R683" s="39">
        <v>0</v>
      </c>
      <c r="S683" s="39">
        <v>0</v>
      </c>
      <c r="T683" s="39">
        <v>0</v>
      </c>
      <c r="U683" s="39">
        <v>0</v>
      </c>
      <c r="V683" s="39">
        <v>0</v>
      </c>
      <c r="W683" s="39">
        <v>0</v>
      </c>
      <c r="X683" s="39">
        <v>0</v>
      </c>
      <c r="Y683" s="39">
        <v>0</v>
      </c>
    </row>
    <row r="684" spans="1:25" x14ac:dyDescent="0.25">
      <c r="A684" s="1" t="s">
        <v>4</v>
      </c>
      <c r="B684" s="1" t="s">
        <v>5</v>
      </c>
      <c r="C684" s="91">
        <v>40</v>
      </c>
      <c r="D684" s="92">
        <v>2048</v>
      </c>
      <c r="E684" s="93">
        <v>0</v>
      </c>
      <c r="F684" s="42">
        <v>0</v>
      </c>
      <c r="G684" s="39">
        <v>0</v>
      </c>
      <c r="H684" s="39">
        <v>0</v>
      </c>
      <c r="I684" s="39">
        <v>0</v>
      </c>
      <c r="J684" s="39">
        <v>0</v>
      </c>
      <c r="K684" s="39">
        <v>0</v>
      </c>
      <c r="L684" s="39">
        <v>0</v>
      </c>
      <c r="M684" s="39">
        <v>0</v>
      </c>
      <c r="N684" s="39">
        <v>0</v>
      </c>
      <c r="O684" s="39">
        <v>0</v>
      </c>
      <c r="P684" s="39">
        <v>0</v>
      </c>
      <c r="Q684" s="39">
        <v>0</v>
      </c>
      <c r="R684" s="39">
        <v>0</v>
      </c>
      <c r="S684" s="39">
        <v>0</v>
      </c>
      <c r="T684" s="39">
        <v>0</v>
      </c>
      <c r="U684" s="39">
        <v>0</v>
      </c>
      <c r="V684" s="39">
        <v>0</v>
      </c>
      <c r="W684" s="39">
        <v>0</v>
      </c>
      <c r="X684" s="39">
        <v>0</v>
      </c>
      <c r="Y684" s="39">
        <v>0</v>
      </c>
    </row>
    <row r="685" spans="1:25" x14ac:dyDescent="0.25">
      <c r="A685" s="1" t="s">
        <v>4</v>
      </c>
      <c r="B685" s="1" t="s">
        <v>5</v>
      </c>
      <c r="C685" s="91">
        <v>40</v>
      </c>
      <c r="D685" s="92">
        <v>2049</v>
      </c>
      <c r="E685" s="93">
        <v>0</v>
      </c>
      <c r="F685" s="42">
        <v>0</v>
      </c>
      <c r="G685" s="39">
        <v>0</v>
      </c>
      <c r="H685" s="39">
        <v>0</v>
      </c>
      <c r="I685" s="39">
        <v>0</v>
      </c>
      <c r="J685" s="39">
        <v>0</v>
      </c>
      <c r="K685" s="39">
        <v>0</v>
      </c>
      <c r="L685" s="39">
        <v>0</v>
      </c>
      <c r="M685" s="39">
        <v>0</v>
      </c>
      <c r="N685" s="39">
        <v>0</v>
      </c>
      <c r="O685" s="39">
        <v>0</v>
      </c>
      <c r="P685" s="39">
        <v>0</v>
      </c>
      <c r="Q685" s="39">
        <v>0</v>
      </c>
      <c r="R685" s="39">
        <v>0</v>
      </c>
      <c r="S685" s="39">
        <v>0</v>
      </c>
      <c r="T685" s="39">
        <v>0</v>
      </c>
      <c r="U685" s="39">
        <v>0</v>
      </c>
      <c r="V685" s="39">
        <v>0</v>
      </c>
      <c r="W685" s="39">
        <v>0</v>
      </c>
      <c r="X685" s="39">
        <v>0</v>
      </c>
      <c r="Y685" s="39">
        <v>0</v>
      </c>
    </row>
    <row r="686" spans="1:25" x14ac:dyDescent="0.25">
      <c r="A686" s="1" t="s">
        <v>4</v>
      </c>
      <c r="B686" s="1" t="s">
        <v>5</v>
      </c>
      <c r="C686" s="91">
        <v>40</v>
      </c>
      <c r="D686" s="92">
        <v>2050</v>
      </c>
      <c r="E686" s="93">
        <v>0</v>
      </c>
      <c r="F686" s="42">
        <v>0</v>
      </c>
      <c r="G686" s="39">
        <v>0</v>
      </c>
      <c r="H686" s="39">
        <v>0</v>
      </c>
      <c r="I686" s="39">
        <v>0</v>
      </c>
      <c r="J686" s="39">
        <v>0</v>
      </c>
      <c r="K686" s="39">
        <v>0</v>
      </c>
      <c r="L686" s="39">
        <v>0</v>
      </c>
      <c r="M686" s="39">
        <v>0</v>
      </c>
      <c r="N686" s="39">
        <v>0</v>
      </c>
      <c r="O686" s="39">
        <v>0</v>
      </c>
      <c r="P686" s="39">
        <v>0</v>
      </c>
      <c r="Q686" s="39">
        <v>0</v>
      </c>
      <c r="R686" s="39">
        <v>0</v>
      </c>
      <c r="S686" s="39">
        <v>0</v>
      </c>
      <c r="T686" s="39">
        <v>0</v>
      </c>
      <c r="U686" s="39">
        <v>0</v>
      </c>
      <c r="V686" s="39">
        <v>0</v>
      </c>
      <c r="W686" s="39">
        <v>0</v>
      </c>
      <c r="X686" s="39">
        <v>0</v>
      </c>
      <c r="Y686" s="39">
        <v>0</v>
      </c>
    </row>
    <row r="687" spans="1:25" x14ac:dyDescent="0.25">
      <c r="A687" s="1" t="s">
        <v>4</v>
      </c>
      <c r="B687" s="1" t="s">
        <v>5</v>
      </c>
      <c r="C687" s="91">
        <v>40</v>
      </c>
      <c r="D687" s="92">
        <v>2051</v>
      </c>
      <c r="E687" s="93">
        <v>0</v>
      </c>
      <c r="F687" s="42">
        <v>0</v>
      </c>
      <c r="G687" s="39">
        <v>0</v>
      </c>
      <c r="H687" s="39">
        <v>0</v>
      </c>
      <c r="I687" s="39">
        <v>0</v>
      </c>
      <c r="J687" s="39">
        <v>0</v>
      </c>
      <c r="K687" s="39">
        <v>0</v>
      </c>
      <c r="L687" s="39">
        <v>0</v>
      </c>
      <c r="M687" s="39">
        <v>0</v>
      </c>
      <c r="N687" s="39">
        <v>0</v>
      </c>
      <c r="O687" s="39">
        <v>0</v>
      </c>
      <c r="P687" s="39">
        <v>0</v>
      </c>
      <c r="Q687" s="39">
        <v>0</v>
      </c>
      <c r="R687" s="39">
        <v>0</v>
      </c>
      <c r="S687" s="39">
        <v>0</v>
      </c>
      <c r="T687" s="39">
        <v>0</v>
      </c>
      <c r="U687" s="39">
        <v>0</v>
      </c>
      <c r="V687" s="39">
        <v>0</v>
      </c>
      <c r="W687" s="39">
        <v>0</v>
      </c>
      <c r="X687" s="39">
        <v>0</v>
      </c>
      <c r="Y687" s="39">
        <v>0</v>
      </c>
    </row>
    <row r="688" spans="1:25" x14ac:dyDescent="0.25">
      <c r="A688" s="1" t="s">
        <v>4</v>
      </c>
      <c r="B688" s="1" t="s">
        <v>5</v>
      </c>
      <c r="D688" s="94" t="s">
        <v>388</v>
      </c>
      <c r="F688" s="95">
        <v>0</v>
      </c>
      <c r="G688" s="95">
        <v>0</v>
      </c>
      <c r="H688" s="95">
        <v>0</v>
      </c>
      <c r="I688" s="95">
        <v>0</v>
      </c>
      <c r="J688" s="95">
        <v>0</v>
      </c>
      <c r="K688" s="95">
        <v>0</v>
      </c>
      <c r="L688" s="95">
        <v>0</v>
      </c>
      <c r="M688" s="95">
        <v>0</v>
      </c>
      <c r="N688" s="95">
        <v>0</v>
      </c>
      <c r="O688" s="95">
        <v>0</v>
      </c>
      <c r="P688" s="95">
        <v>0</v>
      </c>
      <c r="Q688" s="95">
        <v>0</v>
      </c>
      <c r="R688" s="95">
        <v>0</v>
      </c>
      <c r="S688" s="95">
        <v>0</v>
      </c>
      <c r="T688" s="95">
        <v>0</v>
      </c>
      <c r="U688" s="95">
        <v>0</v>
      </c>
      <c r="V688" s="95">
        <v>0</v>
      </c>
      <c r="W688" s="95">
        <v>0</v>
      </c>
      <c r="X688" s="95">
        <v>0</v>
      </c>
      <c r="Y688" s="95">
        <v>0</v>
      </c>
    </row>
    <row r="689" spans="1:25" x14ac:dyDescent="0.25">
      <c r="A689" s="1" t="s">
        <v>4</v>
      </c>
      <c r="B689" s="1" t="s">
        <v>5</v>
      </c>
      <c r="D689" s="94"/>
      <c r="F689" s="96"/>
      <c r="G689" s="96"/>
      <c r="H689" s="96"/>
      <c r="I689" s="96"/>
      <c r="J689" s="96"/>
      <c r="K689" s="96"/>
      <c r="L689" s="96"/>
      <c r="M689" s="96"/>
      <c r="N689" s="96"/>
      <c r="O689" s="96"/>
      <c r="P689" s="96"/>
      <c r="Q689" s="96"/>
      <c r="R689" s="96"/>
      <c r="S689" s="96"/>
      <c r="T689" s="96"/>
      <c r="U689" s="96"/>
      <c r="V689" s="96"/>
      <c r="W689" s="96"/>
      <c r="X689" s="96"/>
      <c r="Y689" s="96"/>
    </row>
    <row r="690" spans="1:25" x14ac:dyDescent="0.25">
      <c r="A690" s="1" t="s">
        <v>4</v>
      </c>
      <c r="B690" s="1" t="s">
        <v>5</v>
      </c>
      <c r="F690" s="17">
        <v>2022</v>
      </c>
      <c r="G690" s="17">
        <v>2023</v>
      </c>
      <c r="H690" s="17">
        <v>2024</v>
      </c>
      <c r="I690" s="17">
        <v>2025</v>
      </c>
      <c r="J690" s="17">
        <v>2026</v>
      </c>
      <c r="K690" s="17">
        <v>2027</v>
      </c>
      <c r="L690" s="17">
        <v>2028</v>
      </c>
      <c r="M690" s="17">
        <v>2029</v>
      </c>
      <c r="N690" s="17">
        <v>2030</v>
      </c>
      <c r="O690" s="17">
        <v>2031</v>
      </c>
      <c r="P690" s="17">
        <v>2032</v>
      </c>
      <c r="Q690" s="17">
        <v>2033</v>
      </c>
      <c r="R690" s="17">
        <v>2034</v>
      </c>
      <c r="S690" s="17">
        <v>2035</v>
      </c>
      <c r="T690" s="17">
        <v>2036</v>
      </c>
      <c r="U690" s="17">
        <v>2037</v>
      </c>
      <c r="V690" s="17">
        <v>2038</v>
      </c>
      <c r="W690" s="17">
        <v>2039</v>
      </c>
      <c r="X690" s="17">
        <v>2040</v>
      </c>
      <c r="Y690" s="17">
        <v>2041</v>
      </c>
    </row>
    <row r="691" spans="1:25" x14ac:dyDescent="0.25">
      <c r="A691" s="1" t="s">
        <v>4</v>
      </c>
      <c r="B691" s="1" t="s">
        <v>5</v>
      </c>
      <c r="D691" s="15" t="s">
        <v>398</v>
      </c>
      <c r="E691" t="s">
        <v>211</v>
      </c>
      <c r="F691" s="19"/>
      <c r="G691" s="19"/>
      <c r="H691" s="19"/>
      <c r="I691" s="19"/>
      <c r="J691" s="19"/>
      <c r="K691" s="19"/>
      <c r="L691" s="19"/>
      <c r="M691" s="19"/>
      <c r="N691" s="19"/>
      <c r="O691" s="19"/>
      <c r="P691" s="19"/>
      <c r="Q691" s="19"/>
      <c r="R691" s="19"/>
      <c r="S691" s="19"/>
      <c r="T691" s="19"/>
      <c r="U691" s="19"/>
      <c r="V691" s="19"/>
      <c r="W691" s="19"/>
      <c r="X691" s="19"/>
      <c r="Y691" s="19"/>
    </row>
    <row r="692" spans="1:25" x14ac:dyDescent="0.25">
      <c r="A692" s="1" t="s">
        <v>4</v>
      </c>
      <c r="B692" s="1" t="s">
        <v>5</v>
      </c>
      <c r="D692" s="97" t="s">
        <v>390</v>
      </c>
      <c r="E692" t="s">
        <v>391</v>
      </c>
      <c r="F692" s="89">
        <v>20</v>
      </c>
      <c r="G692" s="19"/>
      <c r="H692" s="19"/>
      <c r="I692" s="19"/>
      <c r="J692" s="19"/>
      <c r="K692" s="19"/>
      <c r="L692" s="19"/>
      <c r="M692" s="19"/>
      <c r="N692" s="19"/>
      <c r="O692" s="19"/>
      <c r="P692" s="19"/>
      <c r="Q692" s="19"/>
      <c r="R692" s="19"/>
      <c r="S692" s="19"/>
      <c r="T692" s="19"/>
      <c r="U692" s="19"/>
      <c r="V692" s="19"/>
      <c r="W692" s="19"/>
      <c r="X692" s="19"/>
      <c r="Y692" s="19"/>
    </row>
    <row r="693" spans="1:25" x14ac:dyDescent="0.25">
      <c r="A693" s="1" t="s">
        <v>4</v>
      </c>
      <c r="B693" s="1" t="s">
        <v>5</v>
      </c>
      <c r="F693" s="19"/>
      <c r="G693" s="19"/>
      <c r="H693" s="19"/>
      <c r="I693" s="19"/>
      <c r="J693" s="19"/>
      <c r="K693" s="19"/>
      <c r="L693" s="19"/>
      <c r="M693" s="19"/>
      <c r="N693" s="19"/>
      <c r="O693" s="19"/>
      <c r="P693" s="19"/>
      <c r="Q693" s="19"/>
      <c r="R693" s="19"/>
      <c r="S693" s="19"/>
      <c r="T693" s="19"/>
      <c r="U693" s="19"/>
      <c r="V693" s="19"/>
      <c r="W693" s="19"/>
      <c r="X693" s="19"/>
      <c r="Y693" s="19"/>
    </row>
    <row r="694" spans="1:25" x14ac:dyDescent="0.25">
      <c r="A694" s="1" t="s">
        <v>4</v>
      </c>
      <c r="B694" s="1" t="s">
        <v>5</v>
      </c>
      <c r="F694" s="19"/>
      <c r="G694" s="19"/>
      <c r="H694" s="19"/>
      <c r="I694" s="19"/>
      <c r="J694" s="19"/>
      <c r="K694" s="19"/>
      <c r="L694" s="19"/>
      <c r="M694" s="19"/>
      <c r="N694" s="19"/>
      <c r="O694" s="19"/>
      <c r="P694" s="19"/>
      <c r="Q694" s="19"/>
      <c r="R694" s="19"/>
      <c r="S694" s="19"/>
      <c r="T694" s="19"/>
      <c r="U694" s="19"/>
      <c r="V694" s="19"/>
      <c r="W694" s="19"/>
      <c r="X694" s="19"/>
      <c r="Y694" s="19"/>
    </row>
    <row r="695" spans="1:25" x14ac:dyDescent="0.25">
      <c r="A695" s="1" t="s">
        <v>4</v>
      </c>
      <c r="B695" s="1" t="s">
        <v>5</v>
      </c>
      <c r="E695" s="90" t="s">
        <v>387</v>
      </c>
      <c r="F695" s="17">
        <v>2022</v>
      </c>
      <c r="G695" s="17">
        <v>2023</v>
      </c>
      <c r="H695" s="17">
        <v>2024</v>
      </c>
      <c r="I695" s="17">
        <v>2025</v>
      </c>
      <c r="J695" s="17">
        <v>2026</v>
      </c>
      <c r="K695" s="17">
        <v>2027</v>
      </c>
      <c r="L695" s="17">
        <v>2028</v>
      </c>
      <c r="M695" s="17">
        <v>2029</v>
      </c>
      <c r="N695" s="17">
        <v>2030</v>
      </c>
      <c r="O695" s="17">
        <v>2031</v>
      </c>
      <c r="P695" s="17">
        <v>2032</v>
      </c>
      <c r="Q695" s="17">
        <v>2033</v>
      </c>
      <c r="R695" s="17">
        <v>2034</v>
      </c>
      <c r="S695" s="17">
        <v>2035</v>
      </c>
      <c r="T695" s="17">
        <v>2036</v>
      </c>
      <c r="U695" s="17">
        <v>2037</v>
      </c>
      <c r="V695" s="17">
        <v>2038</v>
      </c>
      <c r="W695" s="17">
        <v>2039</v>
      </c>
      <c r="X695" s="17">
        <v>2040</v>
      </c>
      <c r="Y695" s="17">
        <v>2041</v>
      </c>
    </row>
    <row r="696" spans="1:25" x14ac:dyDescent="0.25">
      <c r="A696" s="1" t="s">
        <v>4</v>
      </c>
      <c r="B696" s="1" t="s">
        <v>5</v>
      </c>
      <c r="C696" s="91">
        <v>20</v>
      </c>
      <c r="D696" s="92">
        <v>2022</v>
      </c>
      <c r="E696" s="93">
        <v>0</v>
      </c>
      <c r="F696" s="42">
        <v>0</v>
      </c>
      <c r="G696" s="42">
        <v>0</v>
      </c>
      <c r="H696" s="42">
        <v>0</v>
      </c>
      <c r="I696" s="42">
        <v>0</v>
      </c>
      <c r="J696" s="42">
        <v>0</v>
      </c>
      <c r="K696" s="42">
        <v>0</v>
      </c>
      <c r="L696" s="42">
        <v>0</v>
      </c>
      <c r="M696" s="42">
        <v>0</v>
      </c>
      <c r="N696" s="42">
        <v>0</v>
      </c>
      <c r="O696" s="42">
        <v>0</v>
      </c>
      <c r="P696" s="42">
        <v>0</v>
      </c>
      <c r="Q696" s="42">
        <v>0</v>
      </c>
      <c r="R696" s="42">
        <v>0</v>
      </c>
      <c r="S696" s="42">
        <v>0</v>
      </c>
      <c r="T696" s="42">
        <v>0</v>
      </c>
      <c r="U696" s="42">
        <v>0</v>
      </c>
      <c r="V696" s="42">
        <v>0</v>
      </c>
      <c r="W696" s="42">
        <v>0</v>
      </c>
      <c r="X696" s="42">
        <v>0</v>
      </c>
      <c r="Y696" s="42">
        <v>0</v>
      </c>
    </row>
    <row r="697" spans="1:25" x14ac:dyDescent="0.25">
      <c r="A697" s="1" t="s">
        <v>4</v>
      </c>
      <c r="B697" s="1" t="s">
        <v>5</v>
      </c>
      <c r="C697" s="91">
        <v>20</v>
      </c>
      <c r="D697" s="92">
        <v>2023</v>
      </c>
      <c r="E697" s="93">
        <v>0</v>
      </c>
      <c r="F697" s="42">
        <v>0</v>
      </c>
      <c r="G697" s="42">
        <v>0</v>
      </c>
      <c r="H697" s="42">
        <v>0</v>
      </c>
      <c r="I697" s="42">
        <v>0</v>
      </c>
      <c r="J697" s="42">
        <v>0</v>
      </c>
      <c r="K697" s="42">
        <v>0</v>
      </c>
      <c r="L697" s="42">
        <v>0</v>
      </c>
      <c r="M697" s="42">
        <v>0</v>
      </c>
      <c r="N697" s="42">
        <v>0</v>
      </c>
      <c r="O697" s="42">
        <v>0</v>
      </c>
      <c r="P697" s="42">
        <v>0</v>
      </c>
      <c r="Q697" s="42">
        <v>0</v>
      </c>
      <c r="R697" s="42">
        <v>0</v>
      </c>
      <c r="S697" s="42">
        <v>0</v>
      </c>
      <c r="T697" s="42">
        <v>0</v>
      </c>
      <c r="U697" s="42">
        <v>0</v>
      </c>
      <c r="V697" s="42">
        <v>0</v>
      </c>
      <c r="W697" s="42">
        <v>0</v>
      </c>
      <c r="X697" s="42">
        <v>0</v>
      </c>
      <c r="Y697" s="42">
        <v>0</v>
      </c>
    </row>
    <row r="698" spans="1:25" x14ac:dyDescent="0.25">
      <c r="A698" s="1" t="s">
        <v>4</v>
      </c>
      <c r="B698" s="1" t="s">
        <v>5</v>
      </c>
      <c r="C698" s="91">
        <v>20</v>
      </c>
      <c r="D698" s="92">
        <v>2024</v>
      </c>
      <c r="E698" s="93">
        <v>0</v>
      </c>
      <c r="F698" s="42">
        <v>0</v>
      </c>
      <c r="G698" s="42">
        <v>0</v>
      </c>
      <c r="H698" s="42">
        <v>0</v>
      </c>
      <c r="I698" s="42">
        <v>0</v>
      </c>
      <c r="J698" s="42">
        <v>0</v>
      </c>
      <c r="K698" s="42">
        <v>0</v>
      </c>
      <c r="L698" s="42">
        <v>0</v>
      </c>
      <c r="M698" s="42">
        <v>0</v>
      </c>
      <c r="N698" s="42">
        <v>0</v>
      </c>
      <c r="O698" s="42">
        <v>0</v>
      </c>
      <c r="P698" s="42">
        <v>0</v>
      </c>
      <c r="Q698" s="42">
        <v>0</v>
      </c>
      <c r="R698" s="42">
        <v>0</v>
      </c>
      <c r="S698" s="42">
        <v>0</v>
      </c>
      <c r="T698" s="42">
        <v>0</v>
      </c>
      <c r="U698" s="42">
        <v>0</v>
      </c>
      <c r="V698" s="42">
        <v>0</v>
      </c>
      <c r="W698" s="42">
        <v>0</v>
      </c>
      <c r="X698" s="42">
        <v>0</v>
      </c>
      <c r="Y698" s="42">
        <v>0</v>
      </c>
    </row>
    <row r="699" spans="1:25" x14ac:dyDescent="0.25">
      <c r="A699" s="1" t="s">
        <v>4</v>
      </c>
      <c r="B699" s="1" t="s">
        <v>5</v>
      </c>
      <c r="C699" s="91">
        <v>20</v>
      </c>
      <c r="D699" s="92">
        <v>2025</v>
      </c>
      <c r="E699" s="93">
        <v>0</v>
      </c>
      <c r="F699" s="42">
        <v>0</v>
      </c>
      <c r="G699" s="42">
        <v>0</v>
      </c>
      <c r="H699" s="42">
        <v>0</v>
      </c>
      <c r="I699" s="42">
        <v>0</v>
      </c>
      <c r="J699" s="42">
        <v>0</v>
      </c>
      <c r="K699" s="42">
        <v>0</v>
      </c>
      <c r="L699" s="42">
        <v>0</v>
      </c>
      <c r="M699" s="42">
        <v>0</v>
      </c>
      <c r="N699" s="42">
        <v>0</v>
      </c>
      <c r="O699" s="42">
        <v>0</v>
      </c>
      <c r="P699" s="42">
        <v>0</v>
      </c>
      <c r="Q699" s="42">
        <v>0</v>
      </c>
      <c r="R699" s="42">
        <v>0</v>
      </c>
      <c r="S699" s="42">
        <v>0</v>
      </c>
      <c r="T699" s="42">
        <v>0</v>
      </c>
      <c r="U699" s="42">
        <v>0</v>
      </c>
      <c r="V699" s="42">
        <v>0</v>
      </c>
      <c r="W699" s="42">
        <v>0</v>
      </c>
      <c r="X699" s="42">
        <v>0</v>
      </c>
      <c r="Y699" s="42">
        <v>0</v>
      </c>
    </row>
    <row r="700" spans="1:25" x14ac:dyDescent="0.25">
      <c r="A700" s="1" t="s">
        <v>4</v>
      </c>
      <c r="B700" s="1" t="s">
        <v>5</v>
      </c>
      <c r="C700" s="91">
        <v>20</v>
      </c>
      <c r="D700" s="92">
        <v>2026</v>
      </c>
      <c r="E700" s="93">
        <v>0</v>
      </c>
      <c r="F700" s="42">
        <v>0</v>
      </c>
      <c r="G700" s="42">
        <v>0</v>
      </c>
      <c r="H700" s="42">
        <v>0</v>
      </c>
      <c r="I700" s="42">
        <v>0</v>
      </c>
      <c r="J700" s="42">
        <v>0</v>
      </c>
      <c r="K700" s="42">
        <v>0</v>
      </c>
      <c r="L700" s="42">
        <v>0</v>
      </c>
      <c r="M700" s="42">
        <v>0</v>
      </c>
      <c r="N700" s="42">
        <v>0</v>
      </c>
      <c r="O700" s="42">
        <v>0</v>
      </c>
      <c r="P700" s="42">
        <v>0</v>
      </c>
      <c r="Q700" s="42">
        <v>0</v>
      </c>
      <c r="R700" s="42">
        <v>0</v>
      </c>
      <c r="S700" s="42">
        <v>0</v>
      </c>
      <c r="T700" s="42">
        <v>0</v>
      </c>
      <c r="U700" s="42">
        <v>0</v>
      </c>
      <c r="V700" s="42">
        <v>0</v>
      </c>
      <c r="W700" s="42">
        <v>0</v>
      </c>
      <c r="X700" s="42">
        <v>0</v>
      </c>
      <c r="Y700" s="42">
        <v>0</v>
      </c>
    </row>
    <row r="701" spans="1:25" x14ac:dyDescent="0.25">
      <c r="A701" s="1" t="s">
        <v>4</v>
      </c>
      <c r="B701" s="1" t="s">
        <v>5</v>
      </c>
      <c r="C701" s="91">
        <v>20</v>
      </c>
      <c r="D701" s="92">
        <v>2027</v>
      </c>
      <c r="E701" s="93">
        <v>0</v>
      </c>
      <c r="F701" s="42">
        <v>0</v>
      </c>
      <c r="G701" s="42">
        <v>0</v>
      </c>
      <c r="H701" s="42">
        <v>0</v>
      </c>
      <c r="I701" s="42">
        <v>0</v>
      </c>
      <c r="J701" s="42">
        <v>0</v>
      </c>
      <c r="K701" s="42">
        <v>0</v>
      </c>
      <c r="L701" s="42">
        <v>0</v>
      </c>
      <c r="M701" s="42">
        <v>0</v>
      </c>
      <c r="N701" s="42">
        <v>0</v>
      </c>
      <c r="O701" s="42">
        <v>0</v>
      </c>
      <c r="P701" s="42">
        <v>0</v>
      </c>
      <c r="Q701" s="42">
        <v>0</v>
      </c>
      <c r="R701" s="42">
        <v>0</v>
      </c>
      <c r="S701" s="42">
        <v>0</v>
      </c>
      <c r="T701" s="42">
        <v>0</v>
      </c>
      <c r="U701" s="42">
        <v>0</v>
      </c>
      <c r="V701" s="42">
        <v>0</v>
      </c>
      <c r="W701" s="42">
        <v>0</v>
      </c>
      <c r="X701" s="42">
        <v>0</v>
      </c>
      <c r="Y701" s="42">
        <v>0</v>
      </c>
    </row>
    <row r="702" spans="1:25" x14ac:dyDescent="0.25">
      <c r="A702" s="1" t="s">
        <v>4</v>
      </c>
      <c r="B702" s="1" t="s">
        <v>5</v>
      </c>
      <c r="C702" s="91">
        <v>20</v>
      </c>
      <c r="D702" s="92">
        <v>2028</v>
      </c>
      <c r="E702" s="93">
        <v>0</v>
      </c>
      <c r="F702" s="42">
        <v>0</v>
      </c>
      <c r="G702" s="42">
        <v>0</v>
      </c>
      <c r="H702" s="42">
        <v>0</v>
      </c>
      <c r="I702" s="42">
        <v>0</v>
      </c>
      <c r="J702" s="42">
        <v>0</v>
      </c>
      <c r="K702" s="42">
        <v>0</v>
      </c>
      <c r="L702" s="42">
        <v>0</v>
      </c>
      <c r="M702" s="42">
        <v>0</v>
      </c>
      <c r="N702" s="42">
        <v>0</v>
      </c>
      <c r="O702" s="42">
        <v>0</v>
      </c>
      <c r="P702" s="42">
        <v>0</v>
      </c>
      <c r="Q702" s="42">
        <v>0</v>
      </c>
      <c r="R702" s="42">
        <v>0</v>
      </c>
      <c r="S702" s="42">
        <v>0</v>
      </c>
      <c r="T702" s="42">
        <v>0</v>
      </c>
      <c r="U702" s="42">
        <v>0</v>
      </c>
      <c r="V702" s="42">
        <v>0</v>
      </c>
      <c r="W702" s="42">
        <v>0</v>
      </c>
      <c r="X702" s="42">
        <v>0</v>
      </c>
      <c r="Y702" s="42">
        <v>0</v>
      </c>
    </row>
    <row r="703" spans="1:25" x14ac:dyDescent="0.25">
      <c r="A703" s="1" t="s">
        <v>4</v>
      </c>
      <c r="B703" s="1" t="s">
        <v>5</v>
      </c>
      <c r="C703" s="91">
        <v>20</v>
      </c>
      <c r="D703" s="92">
        <v>2029</v>
      </c>
      <c r="E703" s="93">
        <v>0</v>
      </c>
      <c r="F703" s="42">
        <v>0</v>
      </c>
      <c r="G703" s="42">
        <v>0</v>
      </c>
      <c r="H703" s="42">
        <v>0</v>
      </c>
      <c r="I703" s="42">
        <v>0</v>
      </c>
      <c r="J703" s="42">
        <v>0</v>
      </c>
      <c r="K703" s="42">
        <v>0</v>
      </c>
      <c r="L703" s="42">
        <v>0</v>
      </c>
      <c r="M703" s="42">
        <v>0</v>
      </c>
      <c r="N703" s="42">
        <v>0</v>
      </c>
      <c r="O703" s="42">
        <v>0</v>
      </c>
      <c r="P703" s="42">
        <v>0</v>
      </c>
      <c r="Q703" s="42">
        <v>0</v>
      </c>
      <c r="R703" s="42">
        <v>0</v>
      </c>
      <c r="S703" s="42">
        <v>0</v>
      </c>
      <c r="T703" s="42">
        <v>0</v>
      </c>
      <c r="U703" s="42">
        <v>0</v>
      </c>
      <c r="V703" s="42">
        <v>0</v>
      </c>
      <c r="W703" s="42">
        <v>0</v>
      </c>
      <c r="X703" s="42">
        <v>0</v>
      </c>
      <c r="Y703" s="42">
        <v>0</v>
      </c>
    </row>
    <row r="704" spans="1:25" x14ac:dyDescent="0.25">
      <c r="A704" s="1" t="s">
        <v>4</v>
      </c>
      <c r="B704" s="1" t="s">
        <v>5</v>
      </c>
      <c r="C704" s="91">
        <v>20</v>
      </c>
      <c r="D704" s="92">
        <v>2030</v>
      </c>
      <c r="E704" s="93">
        <v>0</v>
      </c>
      <c r="F704" s="42">
        <v>0</v>
      </c>
      <c r="G704" s="42">
        <v>0</v>
      </c>
      <c r="H704" s="42">
        <v>0</v>
      </c>
      <c r="I704" s="42">
        <v>0</v>
      </c>
      <c r="J704" s="42">
        <v>0</v>
      </c>
      <c r="K704" s="42">
        <v>0</v>
      </c>
      <c r="L704" s="42">
        <v>0</v>
      </c>
      <c r="M704" s="42">
        <v>0</v>
      </c>
      <c r="N704" s="42">
        <v>0</v>
      </c>
      <c r="O704" s="42">
        <v>0</v>
      </c>
      <c r="P704" s="42">
        <v>0</v>
      </c>
      <c r="Q704" s="42">
        <v>0</v>
      </c>
      <c r="R704" s="42">
        <v>0</v>
      </c>
      <c r="S704" s="42">
        <v>0</v>
      </c>
      <c r="T704" s="42">
        <v>0</v>
      </c>
      <c r="U704" s="42">
        <v>0</v>
      </c>
      <c r="V704" s="42">
        <v>0</v>
      </c>
      <c r="W704" s="42">
        <v>0</v>
      </c>
      <c r="X704" s="42">
        <v>0</v>
      </c>
      <c r="Y704" s="42">
        <v>0</v>
      </c>
    </row>
    <row r="705" spans="1:25" x14ac:dyDescent="0.25">
      <c r="A705" s="1" t="s">
        <v>4</v>
      </c>
      <c r="B705" s="1" t="s">
        <v>5</v>
      </c>
      <c r="C705" s="91">
        <v>20</v>
      </c>
      <c r="D705" s="92">
        <v>2031</v>
      </c>
      <c r="E705" s="93">
        <v>0</v>
      </c>
      <c r="F705" s="42">
        <v>0</v>
      </c>
      <c r="G705" s="42">
        <v>0</v>
      </c>
      <c r="H705" s="42">
        <v>0</v>
      </c>
      <c r="I705" s="42">
        <v>0</v>
      </c>
      <c r="J705" s="42">
        <v>0</v>
      </c>
      <c r="K705" s="42">
        <v>0</v>
      </c>
      <c r="L705" s="42">
        <v>0</v>
      </c>
      <c r="M705" s="42">
        <v>0</v>
      </c>
      <c r="N705" s="42">
        <v>0</v>
      </c>
      <c r="O705" s="42">
        <v>0</v>
      </c>
      <c r="P705" s="42">
        <v>0</v>
      </c>
      <c r="Q705" s="42">
        <v>0</v>
      </c>
      <c r="R705" s="42">
        <v>0</v>
      </c>
      <c r="S705" s="42">
        <v>0</v>
      </c>
      <c r="T705" s="42">
        <v>0</v>
      </c>
      <c r="U705" s="42">
        <v>0</v>
      </c>
      <c r="V705" s="42">
        <v>0</v>
      </c>
      <c r="W705" s="42">
        <v>0</v>
      </c>
      <c r="X705" s="42">
        <v>0</v>
      </c>
      <c r="Y705" s="42">
        <v>0</v>
      </c>
    </row>
    <row r="706" spans="1:25" x14ac:dyDescent="0.25">
      <c r="A706" s="1" t="s">
        <v>4</v>
      </c>
      <c r="B706" s="1" t="s">
        <v>5</v>
      </c>
      <c r="C706" s="91">
        <v>20</v>
      </c>
      <c r="D706" s="92">
        <v>2032</v>
      </c>
      <c r="E706" s="93">
        <v>0</v>
      </c>
      <c r="F706" s="42">
        <v>0</v>
      </c>
      <c r="G706" s="42">
        <v>0</v>
      </c>
      <c r="H706" s="42">
        <v>0</v>
      </c>
      <c r="I706" s="42">
        <v>0</v>
      </c>
      <c r="J706" s="42">
        <v>0</v>
      </c>
      <c r="K706" s="42">
        <v>0</v>
      </c>
      <c r="L706" s="42">
        <v>0</v>
      </c>
      <c r="M706" s="42">
        <v>0</v>
      </c>
      <c r="N706" s="42">
        <v>0</v>
      </c>
      <c r="O706" s="42">
        <v>0</v>
      </c>
      <c r="P706" s="42">
        <v>0</v>
      </c>
      <c r="Q706" s="42">
        <v>0</v>
      </c>
      <c r="R706" s="42">
        <v>0</v>
      </c>
      <c r="S706" s="42">
        <v>0</v>
      </c>
      <c r="T706" s="42">
        <v>0</v>
      </c>
      <c r="U706" s="42">
        <v>0</v>
      </c>
      <c r="V706" s="42">
        <v>0</v>
      </c>
      <c r="W706" s="42">
        <v>0</v>
      </c>
      <c r="X706" s="42">
        <v>0</v>
      </c>
      <c r="Y706" s="42">
        <v>0</v>
      </c>
    </row>
    <row r="707" spans="1:25" x14ac:dyDescent="0.25">
      <c r="A707" s="1" t="s">
        <v>4</v>
      </c>
      <c r="B707" s="1" t="s">
        <v>5</v>
      </c>
      <c r="C707" s="91">
        <v>20</v>
      </c>
      <c r="D707" s="92">
        <v>2033</v>
      </c>
      <c r="E707" s="93">
        <v>0</v>
      </c>
      <c r="F707" s="42">
        <v>0</v>
      </c>
      <c r="G707" s="42">
        <v>0</v>
      </c>
      <c r="H707" s="42">
        <v>0</v>
      </c>
      <c r="I707" s="42">
        <v>0</v>
      </c>
      <c r="J707" s="42">
        <v>0</v>
      </c>
      <c r="K707" s="42">
        <v>0</v>
      </c>
      <c r="L707" s="42">
        <v>0</v>
      </c>
      <c r="M707" s="42">
        <v>0</v>
      </c>
      <c r="N707" s="42">
        <v>0</v>
      </c>
      <c r="O707" s="42">
        <v>0</v>
      </c>
      <c r="P707" s="42">
        <v>0</v>
      </c>
      <c r="Q707" s="42">
        <v>0</v>
      </c>
      <c r="R707" s="42">
        <v>0</v>
      </c>
      <c r="S707" s="42">
        <v>0</v>
      </c>
      <c r="T707" s="42">
        <v>0</v>
      </c>
      <c r="U707" s="42">
        <v>0</v>
      </c>
      <c r="V707" s="42">
        <v>0</v>
      </c>
      <c r="W707" s="42">
        <v>0</v>
      </c>
      <c r="X707" s="42">
        <v>0</v>
      </c>
      <c r="Y707" s="42">
        <v>0</v>
      </c>
    </row>
    <row r="708" spans="1:25" x14ac:dyDescent="0.25">
      <c r="A708" s="1" t="s">
        <v>4</v>
      </c>
      <c r="B708" s="1" t="s">
        <v>5</v>
      </c>
      <c r="C708" s="91">
        <v>20</v>
      </c>
      <c r="D708" s="92">
        <v>2034</v>
      </c>
      <c r="E708" s="93">
        <v>0</v>
      </c>
      <c r="F708" s="42">
        <v>0</v>
      </c>
      <c r="G708" s="42">
        <v>0</v>
      </c>
      <c r="H708" s="42">
        <v>0</v>
      </c>
      <c r="I708" s="42">
        <v>0</v>
      </c>
      <c r="J708" s="42">
        <v>0</v>
      </c>
      <c r="K708" s="42">
        <v>0</v>
      </c>
      <c r="L708" s="42">
        <v>0</v>
      </c>
      <c r="M708" s="42">
        <v>0</v>
      </c>
      <c r="N708" s="42">
        <v>0</v>
      </c>
      <c r="O708" s="42">
        <v>0</v>
      </c>
      <c r="P708" s="42">
        <v>0</v>
      </c>
      <c r="Q708" s="42">
        <v>0</v>
      </c>
      <c r="R708" s="42">
        <v>0</v>
      </c>
      <c r="S708" s="42">
        <v>0</v>
      </c>
      <c r="T708" s="42">
        <v>0</v>
      </c>
      <c r="U708" s="42">
        <v>0</v>
      </c>
      <c r="V708" s="42">
        <v>0</v>
      </c>
      <c r="W708" s="42">
        <v>0</v>
      </c>
      <c r="X708" s="42">
        <v>0</v>
      </c>
      <c r="Y708" s="42">
        <v>0</v>
      </c>
    </row>
    <row r="709" spans="1:25" x14ac:dyDescent="0.25">
      <c r="A709" s="1" t="s">
        <v>4</v>
      </c>
      <c r="B709" s="1" t="s">
        <v>5</v>
      </c>
      <c r="C709" s="91">
        <v>20</v>
      </c>
      <c r="D709" s="92">
        <v>2035</v>
      </c>
      <c r="E709" s="93">
        <v>0</v>
      </c>
      <c r="F709" s="42">
        <v>0</v>
      </c>
      <c r="G709" s="42">
        <v>0</v>
      </c>
      <c r="H709" s="42">
        <v>0</v>
      </c>
      <c r="I709" s="42">
        <v>0</v>
      </c>
      <c r="J709" s="42">
        <v>0</v>
      </c>
      <c r="K709" s="42">
        <v>0</v>
      </c>
      <c r="L709" s="42">
        <v>0</v>
      </c>
      <c r="M709" s="42">
        <v>0</v>
      </c>
      <c r="N709" s="42">
        <v>0</v>
      </c>
      <c r="O709" s="42">
        <v>0</v>
      </c>
      <c r="P709" s="42">
        <v>0</v>
      </c>
      <c r="Q709" s="42">
        <v>0</v>
      </c>
      <c r="R709" s="42">
        <v>0</v>
      </c>
      <c r="S709" s="42">
        <v>0</v>
      </c>
      <c r="T709" s="42">
        <v>0</v>
      </c>
      <c r="U709" s="42">
        <v>0</v>
      </c>
      <c r="V709" s="42">
        <v>0</v>
      </c>
      <c r="W709" s="42">
        <v>0</v>
      </c>
      <c r="X709" s="42">
        <v>0</v>
      </c>
      <c r="Y709" s="42">
        <v>0</v>
      </c>
    </row>
    <row r="710" spans="1:25" x14ac:dyDescent="0.25">
      <c r="A710" s="1" t="s">
        <v>4</v>
      </c>
      <c r="B710" s="1" t="s">
        <v>5</v>
      </c>
      <c r="C710" s="91">
        <v>20</v>
      </c>
      <c r="D710" s="92">
        <v>2036</v>
      </c>
      <c r="E710" s="93">
        <v>0</v>
      </c>
      <c r="F710" s="42">
        <v>0</v>
      </c>
      <c r="G710" s="42">
        <v>0</v>
      </c>
      <c r="H710" s="42">
        <v>0</v>
      </c>
      <c r="I710" s="42">
        <v>0</v>
      </c>
      <c r="J710" s="42">
        <v>0</v>
      </c>
      <c r="K710" s="42">
        <v>0</v>
      </c>
      <c r="L710" s="42">
        <v>0</v>
      </c>
      <c r="M710" s="42">
        <v>0</v>
      </c>
      <c r="N710" s="42">
        <v>0</v>
      </c>
      <c r="O710" s="42">
        <v>0</v>
      </c>
      <c r="P710" s="42">
        <v>0</v>
      </c>
      <c r="Q710" s="42">
        <v>0</v>
      </c>
      <c r="R710" s="42">
        <v>0</v>
      </c>
      <c r="S710" s="42">
        <v>0</v>
      </c>
      <c r="T710" s="42">
        <v>0</v>
      </c>
      <c r="U710" s="42">
        <v>0</v>
      </c>
      <c r="V710" s="42">
        <v>0</v>
      </c>
      <c r="W710" s="42">
        <v>0</v>
      </c>
      <c r="X710" s="42">
        <v>0</v>
      </c>
      <c r="Y710" s="42">
        <v>0</v>
      </c>
    </row>
    <row r="711" spans="1:25" x14ac:dyDescent="0.25">
      <c r="A711" s="1" t="s">
        <v>4</v>
      </c>
      <c r="B711" s="1" t="s">
        <v>5</v>
      </c>
      <c r="C711" s="91">
        <v>20</v>
      </c>
      <c r="D711" s="92">
        <v>2037</v>
      </c>
      <c r="E711" s="93">
        <v>0</v>
      </c>
      <c r="F711" s="42">
        <v>0</v>
      </c>
      <c r="G711" s="42">
        <v>0</v>
      </c>
      <c r="H711" s="42">
        <v>0</v>
      </c>
      <c r="I711" s="42">
        <v>0</v>
      </c>
      <c r="J711" s="42">
        <v>0</v>
      </c>
      <c r="K711" s="42">
        <v>0</v>
      </c>
      <c r="L711" s="42">
        <v>0</v>
      </c>
      <c r="M711" s="42">
        <v>0</v>
      </c>
      <c r="N711" s="42">
        <v>0</v>
      </c>
      <c r="O711" s="42">
        <v>0</v>
      </c>
      <c r="P711" s="42">
        <v>0</v>
      </c>
      <c r="Q711" s="42">
        <v>0</v>
      </c>
      <c r="R711" s="42">
        <v>0</v>
      </c>
      <c r="S711" s="42">
        <v>0</v>
      </c>
      <c r="T711" s="42">
        <v>0</v>
      </c>
      <c r="U711" s="42">
        <v>0</v>
      </c>
      <c r="V711" s="42">
        <v>0</v>
      </c>
      <c r="W711" s="42">
        <v>0</v>
      </c>
      <c r="X711" s="42">
        <v>0</v>
      </c>
      <c r="Y711" s="42">
        <v>0</v>
      </c>
    </row>
    <row r="712" spans="1:25" x14ac:dyDescent="0.25">
      <c r="A712" s="1" t="s">
        <v>4</v>
      </c>
      <c r="B712" s="1" t="s">
        <v>5</v>
      </c>
      <c r="C712" s="91">
        <v>20</v>
      </c>
      <c r="D712" s="92">
        <v>2038</v>
      </c>
      <c r="E712" s="93">
        <v>0</v>
      </c>
      <c r="F712" s="42">
        <v>0</v>
      </c>
      <c r="G712" s="42">
        <v>0</v>
      </c>
      <c r="H712" s="42">
        <v>0</v>
      </c>
      <c r="I712" s="42">
        <v>0</v>
      </c>
      <c r="J712" s="42">
        <v>0</v>
      </c>
      <c r="K712" s="42">
        <v>0</v>
      </c>
      <c r="L712" s="42">
        <v>0</v>
      </c>
      <c r="M712" s="42">
        <v>0</v>
      </c>
      <c r="N712" s="42">
        <v>0</v>
      </c>
      <c r="O712" s="42">
        <v>0</v>
      </c>
      <c r="P712" s="42">
        <v>0</v>
      </c>
      <c r="Q712" s="42">
        <v>0</v>
      </c>
      <c r="R712" s="42">
        <v>0</v>
      </c>
      <c r="S712" s="42">
        <v>0</v>
      </c>
      <c r="T712" s="42">
        <v>0</v>
      </c>
      <c r="U712" s="42">
        <v>0</v>
      </c>
      <c r="V712" s="42">
        <v>0</v>
      </c>
      <c r="W712" s="42">
        <v>0</v>
      </c>
      <c r="X712" s="42">
        <v>0</v>
      </c>
      <c r="Y712" s="42">
        <v>0</v>
      </c>
    </row>
    <row r="713" spans="1:25" x14ac:dyDescent="0.25">
      <c r="A713" s="1" t="s">
        <v>4</v>
      </c>
      <c r="B713" s="1" t="s">
        <v>5</v>
      </c>
      <c r="C713" s="91">
        <v>20</v>
      </c>
      <c r="D713" s="92">
        <v>2039</v>
      </c>
      <c r="E713" s="93">
        <v>0</v>
      </c>
      <c r="F713" s="42">
        <v>0</v>
      </c>
      <c r="G713" s="42">
        <v>0</v>
      </c>
      <c r="H713" s="42">
        <v>0</v>
      </c>
      <c r="I713" s="42">
        <v>0</v>
      </c>
      <c r="J713" s="42">
        <v>0</v>
      </c>
      <c r="K713" s="42">
        <v>0</v>
      </c>
      <c r="L713" s="42">
        <v>0</v>
      </c>
      <c r="M713" s="42">
        <v>0</v>
      </c>
      <c r="N713" s="42">
        <v>0</v>
      </c>
      <c r="O713" s="42">
        <v>0</v>
      </c>
      <c r="P713" s="42">
        <v>0</v>
      </c>
      <c r="Q713" s="42">
        <v>0</v>
      </c>
      <c r="R713" s="42">
        <v>0</v>
      </c>
      <c r="S713" s="42">
        <v>0</v>
      </c>
      <c r="T713" s="42">
        <v>0</v>
      </c>
      <c r="U713" s="42">
        <v>0</v>
      </c>
      <c r="V713" s="42">
        <v>0</v>
      </c>
      <c r="W713" s="42">
        <v>0</v>
      </c>
      <c r="X713" s="42">
        <v>0</v>
      </c>
      <c r="Y713" s="42">
        <v>0</v>
      </c>
    </row>
    <row r="714" spans="1:25" x14ac:dyDescent="0.25">
      <c r="A714" s="1" t="s">
        <v>4</v>
      </c>
      <c r="B714" s="1" t="s">
        <v>5</v>
      </c>
      <c r="C714" s="91">
        <v>20</v>
      </c>
      <c r="D714" s="92">
        <v>2040</v>
      </c>
      <c r="E714" s="93">
        <v>0</v>
      </c>
      <c r="F714" s="42">
        <v>0</v>
      </c>
      <c r="G714" s="42">
        <v>0</v>
      </c>
      <c r="H714" s="42">
        <v>0</v>
      </c>
      <c r="I714" s="42">
        <v>0</v>
      </c>
      <c r="J714" s="42">
        <v>0</v>
      </c>
      <c r="K714" s="42">
        <v>0</v>
      </c>
      <c r="L714" s="42">
        <v>0</v>
      </c>
      <c r="M714" s="42">
        <v>0</v>
      </c>
      <c r="N714" s="42">
        <v>0</v>
      </c>
      <c r="O714" s="42">
        <v>0</v>
      </c>
      <c r="P714" s="42">
        <v>0</v>
      </c>
      <c r="Q714" s="42">
        <v>0</v>
      </c>
      <c r="R714" s="42">
        <v>0</v>
      </c>
      <c r="S714" s="42">
        <v>0</v>
      </c>
      <c r="T714" s="42">
        <v>0</v>
      </c>
      <c r="U714" s="42">
        <v>0</v>
      </c>
      <c r="V714" s="42">
        <v>0</v>
      </c>
      <c r="W714" s="42">
        <v>0</v>
      </c>
      <c r="X714" s="42">
        <v>0</v>
      </c>
      <c r="Y714" s="42">
        <v>0</v>
      </c>
    </row>
    <row r="715" spans="1:25" x14ac:dyDescent="0.25">
      <c r="A715" s="1" t="s">
        <v>4</v>
      </c>
      <c r="B715" s="1" t="s">
        <v>5</v>
      </c>
      <c r="C715" s="91">
        <v>20</v>
      </c>
      <c r="D715" s="92">
        <v>2041</v>
      </c>
      <c r="E715" s="93">
        <v>0</v>
      </c>
      <c r="F715" s="42">
        <v>0</v>
      </c>
      <c r="G715" s="42">
        <v>0</v>
      </c>
      <c r="H715" s="42">
        <v>0</v>
      </c>
      <c r="I715" s="42">
        <v>0</v>
      </c>
      <c r="J715" s="42">
        <v>0</v>
      </c>
      <c r="K715" s="42">
        <v>0</v>
      </c>
      <c r="L715" s="42">
        <v>0</v>
      </c>
      <c r="M715" s="42">
        <v>0</v>
      </c>
      <c r="N715" s="42">
        <v>0</v>
      </c>
      <c r="O715" s="42">
        <v>0</v>
      </c>
      <c r="P715" s="42">
        <v>0</v>
      </c>
      <c r="Q715" s="42">
        <v>0</v>
      </c>
      <c r="R715" s="42">
        <v>0</v>
      </c>
      <c r="S715" s="42">
        <v>0</v>
      </c>
      <c r="T715" s="42">
        <v>0</v>
      </c>
      <c r="U715" s="42">
        <v>0</v>
      </c>
      <c r="V715" s="42">
        <v>0</v>
      </c>
      <c r="W715" s="42">
        <v>0</v>
      </c>
      <c r="X715" s="42">
        <v>0</v>
      </c>
      <c r="Y715" s="42">
        <v>0</v>
      </c>
    </row>
    <row r="716" spans="1:25" x14ac:dyDescent="0.25">
      <c r="A716" s="1" t="s">
        <v>4</v>
      </c>
      <c r="B716" s="1" t="s">
        <v>5</v>
      </c>
      <c r="C716" s="91">
        <v>20</v>
      </c>
      <c r="D716" s="92">
        <v>2042</v>
      </c>
      <c r="E716" s="93">
        <v>0</v>
      </c>
      <c r="F716" s="42">
        <v>0</v>
      </c>
      <c r="G716" s="42">
        <v>0</v>
      </c>
      <c r="H716" s="42">
        <v>0</v>
      </c>
      <c r="I716" s="42">
        <v>0</v>
      </c>
      <c r="J716" s="42">
        <v>0</v>
      </c>
      <c r="K716" s="42">
        <v>0</v>
      </c>
      <c r="L716" s="42">
        <v>0</v>
      </c>
      <c r="M716" s="42">
        <v>0</v>
      </c>
      <c r="N716" s="42">
        <v>0</v>
      </c>
      <c r="O716" s="42">
        <v>0</v>
      </c>
      <c r="P716" s="42">
        <v>0</v>
      </c>
      <c r="Q716" s="42">
        <v>0</v>
      </c>
      <c r="R716" s="42">
        <v>0</v>
      </c>
      <c r="S716" s="42">
        <v>0</v>
      </c>
      <c r="T716" s="42">
        <v>0</v>
      </c>
      <c r="U716" s="42">
        <v>0</v>
      </c>
      <c r="V716" s="42">
        <v>0</v>
      </c>
      <c r="W716" s="42">
        <v>0</v>
      </c>
      <c r="X716" s="42">
        <v>0</v>
      </c>
      <c r="Y716" s="42">
        <v>0</v>
      </c>
    </row>
    <row r="717" spans="1:25" x14ac:dyDescent="0.25">
      <c r="A717" s="1" t="s">
        <v>4</v>
      </c>
      <c r="B717" s="1" t="s">
        <v>5</v>
      </c>
      <c r="C717" s="91">
        <v>20</v>
      </c>
      <c r="D717" s="92">
        <v>2043</v>
      </c>
      <c r="E717" s="93">
        <v>0</v>
      </c>
      <c r="F717" s="42">
        <v>0</v>
      </c>
      <c r="G717" s="42">
        <v>0</v>
      </c>
      <c r="H717" s="42">
        <v>0</v>
      </c>
      <c r="I717" s="42">
        <v>0</v>
      </c>
      <c r="J717" s="42">
        <v>0</v>
      </c>
      <c r="K717" s="42">
        <v>0</v>
      </c>
      <c r="L717" s="42">
        <v>0</v>
      </c>
      <c r="M717" s="42">
        <v>0</v>
      </c>
      <c r="N717" s="42">
        <v>0</v>
      </c>
      <c r="O717" s="42">
        <v>0</v>
      </c>
      <c r="P717" s="42">
        <v>0</v>
      </c>
      <c r="Q717" s="42">
        <v>0</v>
      </c>
      <c r="R717" s="42">
        <v>0</v>
      </c>
      <c r="S717" s="42">
        <v>0</v>
      </c>
      <c r="T717" s="42">
        <v>0</v>
      </c>
      <c r="U717" s="42">
        <v>0</v>
      </c>
      <c r="V717" s="42">
        <v>0</v>
      </c>
      <c r="W717" s="42">
        <v>0</v>
      </c>
      <c r="X717" s="42">
        <v>0</v>
      </c>
      <c r="Y717" s="42">
        <v>0</v>
      </c>
    </row>
    <row r="718" spans="1:25" x14ac:dyDescent="0.25">
      <c r="A718" s="1" t="s">
        <v>4</v>
      </c>
      <c r="B718" s="1" t="s">
        <v>5</v>
      </c>
      <c r="C718" s="91">
        <v>20</v>
      </c>
      <c r="D718" s="92">
        <v>2044</v>
      </c>
      <c r="E718" s="93">
        <v>0</v>
      </c>
      <c r="F718" s="42">
        <v>0</v>
      </c>
      <c r="G718" s="42">
        <v>0</v>
      </c>
      <c r="H718" s="42">
        <v>0</v>
      </c>
      <c r="I718" s="42">
        <v>0</v>
      </c>
      <c r="J718" s="42">
        <v>0</v>
      </c>
      <c r="K718" s="42">
        <v>0</v>
      </c>
      <c r="L718" s="42">
        <v>0</v>
      </c>
      <c r="M718" s="42">
        <v>0</v>
      </c>
      <c r="N718" s="42">
        <v>0</v>
      </c>
      <c r="O718" s="42">
        <v>0</v>
      </c>
      <c r="P718" s="42">
        <v>0</v>
      </c>
      <c r="Q718" s="42">
        <v>0</v>
      </c>
      <c r="R718" s="42">
        <v>0</v>
      </c>
      <c r="S718" s="42">
        <v>0</v>
      </c>
      <c r="T718" s="42">
        <v>0</v>
      </c>
      <c r="U718" s="42">
        <v>0</v>
      </c>
      <c r="V718" s="42">
        <v>0</v>
      </c>
      <c r="W718" s="42">
        <v>0</v>
      </c>
      <c r="X718" s="42">
        <v>0</v>
      </c>
      <c r="Y718" s="42">
        <v>0</v>
      </c>
    </row>
    <row r="719" spans="1:25" x14ac:dyDescent="0.25">
      <c r="A719" s="1" t="s">
        <v>4</v>
      </c>
      <c r="B719" s="1" t="s">
        <v>5</v>
      </c>
      <c r="C719" s="91">
        <v>20</v>
      </c>
      <c r="D719" s="92">
        <v>2045</v>
      </c>
      <c r="E719" s="93">
        <v>0</v>
      </c>
      <c r="F719" s="42">
        <v>0</v>
      </c>
      <c r="G719" s="42">
        <v>0</v>
      </c>
      <c r="H719" s="42">
        <v>0</v>
      </c>
      <c r="I719" s="42">
        <v>0</v>
      </c>
      <c r="J719" s="42">
        <v>0</v>
      </c>
      <c r="K719" s="42">
        <v>0</v>
      </c>
      <c r="L719" s="42">
        <v>0</v>
      </c>
      <c r="M719" s="42">
        <v>0</v>
      </c>
      <c r="N719" s="42">
        <v>0</v>
      </c>
      <c r="O719" s="42">
        <v>0</v>
      </c>
      <c r="P719" s="42">
        <v>0</v>
      </c>
      <c r="Q719" s="42">
        <v>0</v>
      </c>
      <c r="R719" s="42">
        <v>0</v>
      </c>
      <c r="S719" s="42">
        <v>0</v>
      </c>
      <c r="T719" s="42">
        <v>0</v>
      </c>
      <c r="U719" s="42">
        <v>0</v>
      </c>
      <c r="V719" s="42">
        <v>0</v>
      </c>
      <c r="W719" s="42">
        <v>0</v>
      </c>
      <c r="X719" s="42">
        <v>0</v>
      </c>
      <c r="Y719" s="42">
        <v>0</v>
      </c>
    </row>
    <row r="720" spans="1:25" x14ac:dyDescent="0.25">
      <c r="A720" s="1" t="s">
        <v>4</v>
      </c>
      <c r="B720" s="1" t="s">
        <v>5</v>
      </c>
      <c r="C720" s="91">
        <v>20</v>
      </c>
      <c r="D720" s="92">
        <v>2046</v>
      </c>
      <c r="E720" s="93">
        <v>0</v>
      </c>
      <c r="F720" s="42">
        <v>0</v>
      </c>
      <c r="G720" s="42">
        <v>0</v>
      </c>
      <c r="H720" s="42">
        <v>0</v>
      </c>
      <c r="I720" s="42">
        <v>0</v>
      </c>
      <c r="J720" s="42">
        <v>0</v>
      </c>
      <c r="K720" s="42">
        <v>0</v>
      </c>
      <c r="L720" s="42">
        <v>0</v>
      </c>
      <c r="M720" s="42">
        <v>0</v>
      </c>
      <c r="N720" s="42">
        <v>0</v>
      </c>
      <c r="O720" s="42">
        <v>0</v>
      </c>
      <c r="P720" s="42">
        <v>0</v>
      </c>
      <c r="Q720" s="42">
        <v>0</v>
      </c>
      <c r="R720" s="42">
        <v>0</v>
      </c>
      <c r="S720" s="42">
        <v>0</v>
      </c>
      <c r="T720" s="42">
        <v>0</v>
      </c>
      <c r="U720" s="42">
        <v>0</v>
      </c>
      <c r="V720" s="42">
        <v>0</v>
      </c>
      <c r="W720" s="42">
        <v>0</v>
      </c>
      <c r="X720" s="42">
        <v>0</v>
      </c>
      <c r="Y720" s="42">
        <v>0</v>
      </c>
    </row>
    <row r="721" spans="1:25" x14ac:dyDescent="0.25">
      <c r="A721" s="1" t="s">
        <v>4</v>
      </c>
      <c r="B721" s="1" t="s">
        <v>5</v>
      </c>
      <c r="C721" s="91">
        <v>20</v>
      </c>
      <c r="D721" s="92">
        <v>2047</v>
      </c>
      <c r="E721" s="93">
        <v>0</v>
      </c>
      <c r="F721" s="42">
        <v>0</v>
      </c>
      <c r="G721" s="42">
        <v>0</v>
      </c>
      <c r="H721" s="42">
        <v>0</v>
      </c>
      <c r="I721" s="42">
        <v>0</v>
      </c>
      <c r="J721" s="42">
        <v>0</v>
      </c>
      <c r="K721" s="42">
        <v>0</v>
      </c>
      <c r="L721" s="42">
        <v>0</v>
      </c>
      <c r="M721" s="42">
        <v>0</v>
      </c>
      <c r="N721" s="42">
        <v>0</v>
      </c>
      <c r="O721" s="42">
        <v>0</v>
      </c>
      <c r="P721" s="42">
        <v>0</v>
      </c>
      <c r="Q721" s="42">
        <v>0</v>
      </c>
      <c r="R721" s="42">
        <v>0</v>
      </c>
      <c r="S721" s="42">
        <v>0</v>
      </c>
      <c r="T721" s="42">
        <v>0</v>
      </c>
      <c r="U721" s="42">
        <v>0</v>
      </c>
      <c r="V721" s="42">
        <v>0</v>
      </c>
      <c r="W721" s="42">
        <v>0</v>
      </c>
      <c r="X721" s="42">
        <v>0</v>
      </c>
      <c r="Y721" s="42">
        <v>0</v>
      </c>
    </row>
    <row r="722" spans="1:25" x14ac:dyDescent="0.25">
      <c r="A722" s="1" t="s">
        <v>4</v>
      </c>
      <c r="B722" s="1" t="s">
        <v>5</v>
      </c>
      <c r="C722" s="91">
        <v>20</v>
      </c>
      <c r="D722" s="92">
        <v>2048</v>
      </c>
      <c r="E722" s="93">
        <v>0</v>
      </c>
      <c r="F722" s="42">
        <v>0</v>
      </c>
      <c r="G722" s="42">
        <v>0</v>
      </c>
      <c r="H722" s="42">
        <v>0</v>
      </c>
      <c r="I722" s="42">
        <v>0</v>
      </c>
      <c r="J722" s="42">
        <v>0</v>
      </c>
      <c r="K722" s="42">
        <v>0</v>
      </c>
      <c r="L722" s="42">
        <v>0</v>
      </c>
      <c r="M722" s="42">
        <v>0</v>
      </c>
      <c r="N722" s="42">
        <v>0</v>
      </c>
      <c r="O722" s="42">
        <v>0</v>
      </c>
      <c r="P722" s="42">
        <v>0</v>
      </c>
      <c r="Q722" s="42">
        <v>0</v>
      </c>
      <c r="R722" s="42">
        <v>0</v>
      </c>
      <c r="S722" s="42">
        <v>0</v>
      </c>
      <c r="T722" s="42">
        <v>0</v>
      </c>
      <c r="U722" s="42">
        <v>0</v>
      </c>
      <c r="V722" s="42">
        <v>0</v>
      </c>
      <c r="W722" s="42">
        <v>0</v>
      </c>
      <c r="X722" s="42">
        <v>0</v>
      </c>
      <c r="Y722" s="42">
        <v>0</v>
      </c>
    </row>
    <row r="723" spans="1:25" x14ac:dyDescent="0.25">
      <c r="A723" s="1" t="s">
        <v>4</v>
      </c>
      <c r="B723" s="1" t="s">
        <v>5</v>
      </c>
      <c r="C723" s="91">
        <v>20</v>
      </c>
      <c r="D723" s="92">
        <v>2049</v>
      </c>
      <c r="E723" s="93">
        <v>0</v>
      </c>
      <c r="F723" s="42">
        <v>0</v>
      </c>
      <c r="G723" s="42">
        <v>0</v>
      </c>
      <c r="H723" s="42">
        <v>0</v>
      </c>
      <c r="I723" s="42">
        <v>0</v>
      </c>
      <c r="J723" s="42">
        <v>0</v>
      </c>
      <c r="K723" s="42">
        <v>0</v>
      </c>
      <c r="L723" s="42">
        <v>0</v>
      </c>
      <c r="M723" s="42">
        <v>0</v>
      </c>
      <c r="N723" s="42">
        <v>0</v>
      </c>
      <c r="O723" s="42">
        <v>0</v>
      </c>
      <c r="P723" s="42">
        <v>0</v>
      </c>
      <c r="Q723" s="42">
        <v>0</v>
      </c>
      <c r="R723" s="42">
        <v>0</v>
      </c>
      <c r="S723" s="42">
        <v>0</v>
      </c>
      <c r="T723" s="42">
        <v>0</v>
      </c>
      <c r="U723" s="42">
        <v>0</v>
      </c>
      <c r="V723" s="42">
        <v>0</v>
      </c>
      <c r="W723" s="42">
        <v>0</v>
      </c>
      <c r="X723" s="42">
        <v>0</v>
      </c>
      <c r="Y723" s="42">
        <v>0</v>
      </c>
    </row>
    <row r="724" spans="1:25" x14ac:dyDescent="0.25">
      <c r="A724" s="1" t="s">
        <v>4</v>
      </c>
      <c r="B724" s="1" t="s">
        <v>5</v>
      </c>
      <c r="C724" s="91">
        <v>20</v>
      </c>
      <c r="D724" s="92">
        <v>2050</v>
      </c>
      <c r="E724" s="93">
        <v>0</v>
      </c>
      <c r="F724" s="42">
        <v>0</v>
      </c>
      <c r="G724" s="42">
        <v>0</v>
      </c>
      <c r="H724" s="42">
        <v>0</v>
      </c>
      <c r="I724" s="42">
        <v>0</v>
      </c>
      <c r="J724" s="42">
        <v>0</v>
      </c>
      <c r="K724" s="42">
        <v>0</v>
      </c>
      <c r="L724" s="42">
        <v>0</v>
      </c>
      <c r="M724" s="42">
        <v>0</v>
      </c>
      <c r="N724" s="42">
        <v>0</v>
      </c>
      <c r="O724" s="42">
        <v>0</v>
      </c>
      <c r="P724" s="42">
        <v>0</v>
      </c>
      <c r="Q724" s="42">
        <v>0</v>
      </c>
      <c r="R724" s="42">
        <v>0</v>
      </c>
      <c r="S724" s="42">
        <v>0</v>
      </c>
      <c r="T724" s="42">
        <v>0</v>
      </c>
      <c r="U724" s="42">
        <v>0</v>
      </c>
      <c r="V724" s="42">
        <v>0</v>
      </c>
      <c r="W724" s="42">
        <v>0</v>
      </c>
      <c r="X724" s="42">
        <v>0</v>
      </c>
      <c r="Y724" s="42">
        <v>0</v>
      </c>
    </row>
    <row r="725" spans="1:25" x14ac:dyDescent="0.25">
      <c r="A725" s="1" t="s">
        <v>4</v>
      </c>
      <c r="B725" s="1" t="s">
        <v>5</v>
      </c>
      <c r="C725" s="91">
        <v>20</v>
      </c>
      <c r="D725" s="92">
        <v>2051</v>
      </c>
      <c r="E725" s="93">
        <v>0</v>
      </c>
      <c r="F725" s="42">
        <v>0</v>
      </c>
      <c r="G725" s="42">
        <v>0</v>
      </c>
      <c r="H725" s="42">
        <v>0</v>
      </c>
      <c r="I725" s="42">
        <v>0</v>
      </c>
      <c r="J725" s="42">
        <v>0</v>
      </c>
      <c r="K725" s="42">
        <v>0</v>
      </c>
      <c r="L725" s="42">
        <v>0</v>
      </c>
      <c r="M725" s="42">
        <v>0</v>
      </c>
      <c r="N725" s="42">
        <v>0</v>
      </c>
      <c r="O725" s="42">
        <v>0</v>
      </c>
      <c r="P725" s="42">
        <v>0</v>
      </c>
      <c r="Q725" s="42">
        <v>0</v>
      </c>
      <c r="R725" s="42">
        <v>0</v>
      </c>
      <c r="S725" s="42">
        <v>0</v>
      </c>
      <c r="T725" s="42">
        <v>0</v>
      </c>
      <c r="U725" s="42">
        <v>0</v>
      </c>
      <c r="V725" s="42">
        <v>0</v>
      </c>
      <c r="W725" s="42">
        <v>0</v>
      </c>
      <c r="X725" s="42">
        <v>0</v>
      </c>
      <c r="Y725" s="42">
        <v>0</v>
      </c>
    </row>
    <row r="726" spans="1:25" x14ac:dyDescent="0.25">
      <c r="A726" s="1" t="s">
        <v>4</v>
      </c>
      <c r="B726" s="1" t="s">
        <v>5</v>
      </c>
      <c r="D726" s="94" t="s">
        <v>392</v>
      </c>
      <c r="F726" s="95">
        <v>0</v>
      </c>
      <c r="G726" s="95">
        <v>0</v>
      </c>
      <c r="H726" s="95">
        <v>0</v>
      </c>
      <c r="I726" s="95">
        <v>0</v>
      </c>
      <c r="J726" s="95">
        <v>0</v>
      </c>
      <c r="K726" s="95">
        <v>0</v>
      </c>
      <c r="L726" s="95">
        <v>0</v>
      </c>
      <c r="M726" s="95">
        <v>0</v>
      </c>
      <c r="N726" s="95">
        <v>0</v>
      </c>
      <c r="O726" s="95">
        <v>0</v>
      </c>
      <c r="P726" s="95">
        <v>0</v>
      </c>
      <c r="Q726" s="95">
        <v>0</v>
      </c>
      <c r="R726" s="95">
        <v>0</v>
      </c>
      <c r="S726" s="95">
        <v>0</v>
      </c>
      <c r="T726" s="95">
        <v>0</v>
      </c>
      <c r="U726" s="95">
        <v>0</v>
      </c>
      <c r="V726" s="95">
        <v>0</v>
      </c>
      <c r="W726" s="95">
        <v>0</v>
      </c>
      <c r="X726" s="95">
        <v>0</v>
      </c>
      <c r="Y726" s="95">
        <v>0</v>
      </c>
    </row>
    <row r="727" spans="1:25" x14ac:dyDescent="0.25">
      <c r="A727" s="1" t="s">
        <v>4</v>
      </c>
      <c r="B727" s="1" t="s">
        <v>5</v>
      </c>
      <c r="C727" s="91"/>
      <c r="D727" s="92"/>
      <c r="E727" s="93"/>
      <c r="F727" s="42"/>
      <c r="G727" s="42"/>
      <c r="H727" s="42"/>
      <c r="I727" s="42"/>
      <c r="J727" s="42"/>
      <c r="K727" s="42"/>
      <c r="L727" s="42"/>
      <c r="M727" s="42"/>
      <c r="N727" s="42"/>
      <c r="O727" s="42"/>
      <c r="P727" s="42"/>
      <c r="Q727" s="42"/>
      <c r="R727" s="42"/>
      <c r="S727" s="42"/>
      <c r="T727" s="42"/>
      <c r="U727" s="42"/>
      <c r="V727" s="42"/>
      <c r="W727" s="42"/>
      <c r="X727" s="42"/>
      <c r="Y727" s="42"/>
    </row>
    <row r="728" spans="1:25" x14ac:dyDescent="0.25">
      <c r="A728" s="1" t="s">
        <v>4</v>
      </c>
      <c r="B728" s="1" t="s">
        <v>5</v>
      </c>
      <c r="C728" s="91"/>
      <c r="D728" s="92"/>
      <c r="E728" s="93"/>
      <c r="F728" s="42"/>
      <c r="G728" s="42"/>
      <c r="H728" s="42"/>
      <c r="I728" s="42"/>
      <c r="J728" s="42"/>
      <c r="K728" s="42"/>
      <c r="L728" s="42"/>
      <c r="M728" s="42"/>
      <c r="N728" s="42"/>
      <c r="O728" s="42"/>
      <c r="P728" s="42"/>
      <c r="Q728" s="42"/>
      <c r="R728" s="42"/>
      <c r="S728" s="42"/>
      <c r="T728" s="42"/>
      <c r="U728" s="42"/>
      <c r="V728" s="42"/>
      <c r="W728" s="42"/>
      <c r="X728" s="42"/>
      <c r="Y728" s="42"/>
    </row>
    <row r="729" spans="1:25" x14ac:dyDescent="0.25">
      <c r="A729" s="1" t="s">
        <v>4</v>
      </c>
      <c r="B729" s="1" t="s">
        <v>5</v>
      </c>
      <c r="D729" s="15" t="s">
        <v>399</v>
      </c>
      <c r="E729" t="s">
        <v>400</v>
      </c>
      <c r="F729" s="17">
        <v>2022</v>
      </c>
      <c r="G729" s="17">
        <v>2023</v>
      </c>
      <c r="H729" s="17">
        <v>2024</v>
      </c>
      <c r="I729" s="17">
        <v>2025</v>
      </c>
      <c r="J729" s="17">
        <v>2026</v>
      </c>
      <c r="K729" s="17">
        <v>2027</v>
      </c>
      <c r="L729" s="17">
        <v>2028</v>
      </c>
      <c r="M729" s="17">
        <v>2029</v>
      </c>
      <c r="N729" s="17">
        <v>2030</v>
      </c>
      <c r="O729" s="17">
        <v>2031</v>
      </c>
      <c r="P729" s="17">
        <v>2032</v>
      </c>
      <c r="Q729" s="17">
        <v>2033</v>
      </c>
      <c r="R729" s="17">
        <v>2034</v>
      </c>
      <c r="S729" s="17">
        <v>2035</v>
      </c>
      <c r="T729" s="17">
        <v>2036</v>
      </c>
      <c r="U729" s="17">
        <v>2037</v>
      </c>
      <c r="V729" s="17">
        <v>2038</v>
      </c>
      <c r="W729" s="17">
        <v>2039</v>
      </c>
      <c r="X729" s="17">
        <v>2040</v>
      </c>
      <c r="Y729" s="17">
        <v>2041</v>
      </c>
    </row>
    <row r="730" spans="1:25" x14ac:dyDescent="0.25">
      <c r="A730" s="1" t="s">
        <v>4</v>
      </c>
      <c r="B730" s="1" t="s">
        <v>5</v>
      </c>
      <c r="D730" t="s">
        <v>381</v>
      </c>
      <c r="E730" t="s">
        <v>382</v>
      </c>
      <c r="F730" s="39">
        <v>0</v>
      </c>
      <c r="G730" s="39">
        <v>0</v>
      </c>
      <c r="H730" s="39">
        <v>0</v>
      </c>
      <c r="I730" s="39">
        <v>0</v>
      </c>
      <c r="J730" s="39">
        <v>0</v>
      </c>
      <c r="K730" s="39">
        <v>0</v>
      </c>
      <c r="L730" s="39">
        <v>0</v>
      </c>
      <c r="M730" s="39">
        <v>0</v>
      </c>
      <c r="N730" s="39">
        <v>0</v>
      </c>
      <c r="O730" s="39">
        <v>0</v>
      </c>
      <c r="P730" s="39">
        <v>0</v>
      </c>
      <c r="Q730" s="39">
        <v>0</v>
      </c>
      <c r="R730" s="39">
        <v>0</v>
      </c>
      <c r="S730" s="39">
        <v>0</v>
      </c>
      <c r="T730" s="39">
        <v>0</v>
      </c>
      <c r="U730" s="39">
        <v>0</v>
      </c>
      <c r="V730" s="39">
        <v>0</v>
      </c>
      <c r="W730" s="39">
        <v>0</v>
      </c>
      <c r="X730" s="39">
        <v>0</v>
      </c>
      <c r="Y730" s="39">
        <v>0</v>
      </c>
    </row>
    <row r="731" spans="1:25" x14ac:dyDescent="0.25">
      <c r="A731" s="1" t="s">
        <v>4</v>
      </c>
      <c r="B731" s="1" t="s">
        <v>5</v>
      </c>
      <c r="F731" s="19"/>
      <c r="G731" s="39"/>
      <c r="H731" s="39"/>
      <c r="I731" s="19"/>
      <c r="J731" s="19"/>
      <c r="K731" s="19"/>
      <c r="L731" s="19"/>
      <c r="M731" s="19"/>
      <c r="N731" s="19"/>
      <c r="O731" s="19"/>
      <c r="P731" s="19"/>
      <c r="Q731" s="19"/>
      <c r="R731" s="19"/>
      <c r="S731" s="19"/>
      <c r="T731" s="19"/>
      <c r="U731" s="19"/>
      <c r="V731" s="19"/>
      <c r="W731" s="19"/>
      <c r="X731" s="19"/>
      <c r="Y731" s="19"/>
    </row>
    <row r="732" spans="1:25" x14ac:dyDescent="0.25">
      <c r="A732" s="1" t="s">
        <v>4</v>
      </c>
      <c r="B732" s="1" t="s">
        <v>5</v>
      </c>
      <c r="D732" t="s">
        <v>383</v>
      </c>
      <c r="E732" t="s">
        <v>384</v>
      </c>
      <c r="F732" s="89">
        <v>30</v>
      </c>
      <c r="G732" s="19"/>
      <c r="H732" s="19"/>
      <c r="I732" s="19"/>
      <c r="J732" s="19"/>
      <c r="K732" s="19"/>
      <c r="L732" s="19"/>
      <c r="M732" s="19"/>
      <c r="N732" s="19"/>
      <c r="O732" s="19"/>
      <c r="P732" s="19"/>
      <c r="Q732" s="19"/>
      <c r="R732" s="19"/>
      <c r="S732" s="19"/>
      <c r="T732" s="19"/>
      <c r="U732" s="19"/>
      <c r="V732" s="19"/>
      <c r="W732" s="19"/>
      <c r="X732" s="19"/>
      <c r="Y732" s="19"/>
    </row>
    <row r="733" spans="1:25" x14ac:dyDescent="0.25">
      <c r="A733" s="1" t="s">
        <v>4</v>
      </c>
      <c r="B733" s="1" t="s">
        <v>5</v>
      </c>
      <c r="D733" s="17" t="s">
        <v>385</v>
      </c>
      <c r="E733" t="s">
        <v>386</v>
      </c>
      <c r="F733" s="23"/>
      <c r="G733" s="19"/>
      <c r="H733" s="19"/>
      <c r="I733" s="19"/>
      <c r="J733" s="19"/>
      <c r="K733" s="19"/>
      <c r="L733" s="19"/>
      <c r="M733" s="19"/>
      <c r="N733" s="19"/>
      <c r="O733" s="19"/>
      <c r="P733" s="19"/>
      <c r="Q733" s="19"/>
      <c r="R733" s="19"/>
      <c r="S733" s="19"/>
      <c r="T733" s="19"/>
      <c r="U733" s="19"/>
      <c r="V733" s="19"/>
      <c r="W733" s="19"/>
      <c r="X733" s="19"/>
      <c r="Y733" s="19"/>
    </row>
    <row r="734" spans="1:25" x14ac:dyDescent="0.25">
      <c r="A734" s="1" t="s">
        <v>4</v>
      </c>
      <c r="B734" s="1" t="s">
        <v>5</v>
      </c>
      <c r="F734" s="19"/>
      <c r="G734" s="19"/>
      <c r="H734" s="19"/>
      <c r="I734" s="19"/>
      <c r="J734" s="19"/>
      <c r="K734" s="19"/>
      <c r="L734" s="19"/>
      <c r="M734" s="19"/>
      <c r="N734" s="19"/>
      <c r="O734" s="19"/>
      <c r="P734" s="19"/>
      <c r="Q734" s="19"/>
      <c r="R734" s="19"/>
      <c r="S734" s="19"/>
      <c r="T734" s="19"/>
      <c r="U734" s="19"/>
      <c r="V734" s="19"/>
      <c r="W734" s="19"/>
      <c r="X734" s="19"/>
      <c r="Y734" s="19"/>
    </row>
    <row r="735" spans="1:25" x14ac:dyDescent="0.25">
      <c r="A735" s="1" t="s">
        <v>4</v>
      </c>
      <c r="B735" s="1" t="s">
        <v>5</v>
      </c>
      <c r="E735" s="90" t="s">
        <v>387</v>
      </c>
      <c r="F735" s="17">
        <v>2022</v>
      </c>
      <c r="G735" s="17">
        <v>2023</v>
      </c>
      <c r="H735" s="17">
        <v>2024</v>
      </c>
      <c r="I735" s="17">
        <v>2025</v>
      </c>
      <c r="J735" s="17">
        <v>2026</v>
      </c>
      <c r="K735" s="17">
        <v>2027</v>
      </c>
      <c r="L735" s="17">
        <v>2028</v>
      </c>
      <c r="M735" s="17">
        <v>2029</v>
      </c>
      <c r="N735" s="17">
        <v>2030</v>
      </c>
      <c r="O735" s="17">
        <v>2031</v>
      </c>
      <c r="P735" s="17">
        <v>2032</v>
      </c>
      <c r="Q735" s="17">
        <v>2033</v>
      </c>
      <c r="R735" s="17">
        <v>2034</v>
      </c>
      <c r="S735" s="17">
        <v>2035</v>
      </c>
      <c r="T735" s="17">
        <v>2036</v>
      </c>
      <c r="U735" s="17">
        <v>2037</v>
      </c>
      <c r="V735" s="17">
        <v>2038</v>
      </c>
      <c r="W735" s="17">
        <v>2039</v>
      </c>
      <c r="X735" s="17">
        <v>2040</v>
      </c>
      <c r="Y735" s="17">
        <v>2041</v>
      </c>
    </row>
    <row r="736" spans="1:25" x14ac:dyDescent="0.25">
      <c r="A736" s="1" t="s">
        <v>4</v>
      </c>
      <c r="B736" s="1" t="s">
        <v>5</v>
      </c>
      <c r="C736" s="91">
        <v>30</v>
      </c>
      <c r="D736" s="92">
        <v>2022</v>
      </c>
      <c r="E736" s="93">
        <v>0</v>
      </c>
      <c r="F736" s="42">
        <v>0</v>
      </c>
      <c r="G736" s="39">
        <v>0</v>
      </c>
      <c r="H736" s="39">
        <v>0</v>
      </c>
      <c r="I736" s="39">
        <v>0</v>
      </c>
      <c r="J736" s="39">
        <v>0</v>
      </c>
      <c r="K736" s="39">
        <v>0</v>
      </c>
      <c r="L736" s="39">
        <v>0</v>
      </c>
      <c r="M736" s="39">
        <v>0</v>
      </c>
      <c r="N736" s="39">
        <v>0</v>
      </c>
      <c r="O736" s="39">
        <v>0</v>
      </c>
      <c r="P736" s="39">
        <v>0</v>
      </c>
      <c r="Q736" s="39">
        <v>0</v>
      </c>
      <c r="R736" s="39">
        <v>0</v>
      </c>
      <c r="S736" s="39">
        <v>0</v>
      </c>
      <c r="T736" s="39">
        <v>0</v>
      </c>
      <c r="U736" s="39">
        <v>0</v>
      </c>
      <c r="V736" s="39">
        <v>0</v>
      </c>
      <c r="W736" s="39">
        <v>0</v>
      </c>
      <c r="X736" s="39">
        <v>0</v>
      </c>
      <c r="Y736" s="39">
        <v>0</v>
      </c>
    </row>
    <row r="737" spans="1:25" x14ac:dyDescent="0.25">
      <c r="A737" s="1" t="s">
        <v>4</v>
      </c>
      <c r="B737" s="1" t="s">
        <v>5</v>
      </c>
      <c r="C737" s="91">
        <v>30</v>
      </c>
      <c r="D737" s="92">
        <v>2023</v>
      </c>
      <c r="E737" s="93">
        <v>0</v>
      </c>
      <c r="F737" s="42">
        <v>0</v>
      </c>
      <c r="G737" s="39">
        <v>0</v>
      </c>
      <c r="H737" s="39">
        <v>0</v>
      </c>
      <c r="I737" s="39">
        <v>0</v>
      </c>
      <c r="J737" s="39">
        <v>0</v>
      </c>
      <c r="K737" s="39">
        <v>0</v>
      </c>
      <c r="L737" s="39">
        <v>0</v>
      </c>
      <c r="M737" s="39">
        <v>0</v>
      </c>
      <c r="N737" s="39">
        <v>0</v>
      </c>
      <c r="O737" s="39">
        <v>0</v>
      </c>
      <c r="P737" s="39">
        <v>0</v>
      </c>
      <c r="Q737" s="39">
        <v>0</v>
      </c>
      <c r="R737" s="39">
        <v>0</v>
      </c>
      <c r="S737" s="39">
        <v>0</v>
      </c>
      <c r="T737" s="39">
        <v>0</v>
      </c>
      <c r="U737" s="39">
        <v>0</v>
      </c>
      <c r="V737" s="39">
        <v>0</v>
      </c>
      <c r="W737" s="39">
        <v>0</v>
      </c>
      <c r="X737" s="39">
        <v>0</v>
      </c>
      <c r="Y737" s="39">
        <v>0</v>
      </c>
    </row>
    <row r="738" spans="1:25" x14ac:dyDescent="0.25">
      <c r="A738" s="1" t="s">
        <v>4</v>
      </c>
      <c r="B738" s="1" t="s">
        <v>5</v>
      </c>
      <c r="C738" s="91">
        <v>30</v>
      </c>
      <c r="D738" s="92">
        <v>2024</v>
      </c>
      <c r="E738" s="93">
        <v>0</v>
      </c>
      <c r="F738" s="42">
        <v>0</v>
      </c>
      <c r="G738" s="39">
        <v>0</v>
      </c>
      <c r="H738" s="39">
        <v>0</v>
      </c>
      <c r="I738" s="39">
        <v>0</v>
      </c>
      <c r="J738" s="39">
        <v>0</v>
      </c>
      <c r="K738" s="39">
        <v>0</v>
      </c>
      <c r="L738" s="39">
        <v>0</v>
      </c>
      <c r="M738" s="39">
        <v>0</v>
      </c>
      <c r="N738" s="39">
        <v>0</v>
      </c>
      <c r="O738" s="39">
        <v>0</v>
      </c>
      <c r="P738" s="39">
        <v>0</v>
      </c>
      <c r="Q738" s="39">
        <v>0</v>
      </c>
      <c r="R738" s="39">
        <v>0</v>
      </c>
      <c r="S738" s="39">
        <v>0</v>
      </c>
      <c r="T738" s="39">
        <v>0</v>
      </c>
      <c r="U738" s="39">
        <v>0</v>
      </c>
      <c r="V738" s="39">
        <v>0</v>
      </c>
      <c r="W738" s="39">
        <v>0</v>
      </c>
      <c r="X738" s="39">
        <v>0</v>
      </c>
      <c r="Y738" s="39">
        <v>0</v>
      </c>
    </row>
    <row r="739" spans="1:25" x14ac:dyDescent="0.25">
      <c r="A739" s="1" t="s">
        <v>4</v>
      </c>
      <c r="B739" s="1" t="s">
        <v>5</v>
      </c>
      <c r="C739" s="91">
        <v>30</v>
      </c>
      <c r="D739" s="92">
        <v>2025</v>
      </c>
      <c r="E739" s="93">
        <v>0</v>
      </c>
      <c r="F739" s="42">
        <v>0</v>
      </c>
      <c r="G739" s="39">
        <v>0</v>
      </c>
      <c r="H739" s="39">
        <v>0</v>
      </c>
      <c r="I739" s="39">
        <v>0</v>
      </c>
      <c r="J739" s="39">
        <v>0</v>
      </c>
      <c r="K739" s="39">
        <v>0</v>
      </c>
      <c r="L739" s="39">
        <v>0</v>
      </c>
      <c r="M739" s="39">
        <v>0</v>
      </c>
      <c r="N739" s="39">
        <v>0</v>
      </c>
      <c r="O739" s="39">
        <v>0</v>
      </c>
      <c r="P739" s="39">
        <v>0</v>
      </c>
      <c r="Q739" s="39">
        <v>0</v>
      </c>
      <c r="R739" s="39">
        <v>0</v>
      </c>
      <c r="S739" s="39">
        <v>0</v>
      </c>
      <c r="T739" s="39">
        <v>0</v>
      </c>
      <c r="U739" s="39">
        <v>0</v>
      </c>
      <c r="V739" s="39">
        <v>0</v>
      </c>
      <c r="W739" s="39">
        <v>0</v>
      </c>
      <c r="X739" s="39">
        <v>0</v>
      </c>
      <c r="Y739" s="39">
        <v>0</v>
      </c>
    </row>
    <row r="740" spans="1:25" x14ac:dyDescent="0.25">
      <c r="A740" s="1" t="s">
        <v>4</v>
      </c>
      <c r="B740" s="1" t="s">
        <v>5</v>
      </c>
      <c r="C740" s="91">
        <v>30</v>
      </c>
      <c r="D740" s="92">
        <v>2026</v>
      </c>
      <c r="E740" s="93">
        <v>0</v>
      </c>
      <c r="F740" s="42">
        <v>0</v>
      </c>
      <c r="G740" s="39">
        <v>0</v>
      </c>
      <c r="H740" s="39">
        <v>0</v>
      </c>
      <c r="I740" s="39">
        <v>0</v>
      </c>
      <c r="J740" s="39">
        <v>0</v>
      </c>
      <c r="K740" s="39">
        <v>0</v>
      </c>
      <c r="L740" s="39">
        <v>0</v>
      </c>
      <c r="M740" s="39">
        <v>0</v>
      </c>
      <c r="N740" s="39">
        <v>0</v>
      </c>
      <c r="O740" s="39">
        <v>0</v>
      </c>
      <c r="P740" s="39">
        <v>0</v>
      </c>
      <c r="Q740" s="39">
        <v>0</v>
      </c>
      <c r="R740" s="39">
        <v>0</v>
      </c>
      <c r="S740" s="39">
        <v>0</v>
      </c>
      <c r="T740" s="39">
        <v>0</v>
      </c>
      <c r="U740" s="39">
        <v>0</v>
      </c>
      <c r="V740" s="39">
        <v>0</v>
      </c>
      <c r="W740" s="39">
        <v>0</v>
      </c>
      <c r="X740" s="39">
        <v>0</v>
      </c>
      <c r="Y740" s="39">
        <v>0</v>
      </c>
    </row>
    <row r="741" spans="1:25" x14ac:dyDescent="0.25">
      <c r="A741" s="1" t="s">
        <v>4</v>
      </c>
      <c r="B741" s="1" t="s">
        <v>5</v>
      </c>
      <c r="C741" s="91">
        <v>30</v>
      </c>
      <c r="D741" s="92">
        <v>2027</v>
      </c>
      <c r="E741" s="93">
        <v>0</v>
      </c>
      <c r="F741" s="42">
        <v>0</v>
      </c>
      <c r="G741" s="39">
        <v>0</v>
      </c>
      <c r="H741" s="39">
        <v>0</v>
      </c>
      <c r="I741" s="39">
        <v>0</v>
      </c>
      <c r="J741" s="39">
        <v>0</v>
      </c>
      <c r="K741" s="39">
        <v>0</v>
      </c>
      <c r="L741" s="39">
        <v>0</v>
      </c>
      <c r="M741" s="39">
        <v>0</v>
      </c>
      <c r="N741" s="39">
        <v>0</v>
      </c>
      <c r="O741" s="39">
        <v>0</v>
      </c>
      <c r="P741" s="39">
        <v>0</v>
      </c>
      <c r="Q741" s="39">
        <v>0</v>
      </c>
      <c r="R741" s="39">
        <v>0</v>
      </c>
      <c r="S741" s="39">
        <v>0</v>
      </c>
      <c r="T741" s="39">
        <v>0</v>
      </c>
      <c r="U741" s="39">
        <v>0</v>
      </c>
      <c r="V741" s="39">
        <v>0</v>
      </c>
      <c r="W741" s="39">
        <v>0</v>
      </c>
      <c r="X741" s="39">
        <v>0</v>
      </c>
      <c r="Y741" s="39">
        <v>0</v>
      </c>
    </row>
    <row r="742" spans="1:25" x14ac:dyDescent="0.25">
      <c r="A742" s="1" t="s">
        <v>4</v>
      </c>
      <c r="B742" s="1" t="s">
        <v>5</v>
      </c>
      <c r="C742" s="91">
        <v>30</v>
      </c>
      <c r="D742" s="92">
        <v>2028</v>
      </c>
      <c r="E742" s="93">
        <v>0</v>
      </c>
      <c r="F742" s="42">
        <v>0</v>
      </c>
      <c r="G742" s="39">
        <v>0</v>
      </c>
      <c r="H742" s="39">
        <v>0</v>
      </c>
      <c r="I742" s="39">
        <v>0</v>
      </c>
      <c r="J742" s="39">
        <v>0</v>
      </c>
      <c r="K742" s="39">
        <v>0</v>
      </c>
      <c r="L742" s="39">
        <v>0</v>
      </c>
      <c r="M742" s="39">
        <v>0</v>
      </c>
      <c r="N742" s="39">
        <v>0</v>
      </c>
      <c r="O742" s="39">
        <v>0</v>
      </c>
      <c r="P742" s="39">
        <v>0</v>
      </c>
      <c r="Q742" s="39">
        <v>0</v>
      </c>
      <c r="R742" s="39">
        <v>0</v>
      </c>
      <c r="S742" s="39">
        <v>0</v>
      </c>
      <c r="T742" s="39">
        <v>0</v>
      </c>
      <c r="U742" s="39">
        <v>0</v>
      </c>
      <c r="V742" s="39">
        <v>0</v>
      </c>
      <c r="W742" s="39">
        <v>0</v>
      </c>
      <c r="X742" s="39">
        <v>0</v>
      </c>
      <c r="Y742" s="39">
        <v>0</v>
      </c>
    </row>
    <row r="743" spans="1:25" x14ac:dyDescent="0.25">
      <c r="A743" s="1" t="s">
        <v>4</v>
      </c>
      <c r="B743" s="1" t="s">
        <v>5</v>
      </c>
      <c r="C743" s="91">
        <v>30</v>
      </c>
      <c r="D743" s="92">
        <v>2029</v>
      </c>
      <c r="E743" s="93">
        <v>0</v>
      </c>
      <c r="F743" s="42">
        <v>0</v>
      </c>
      <c r="G743" s="39">
        <v>0</v>
      </c>
      <c r="H743" s="39">
        <v>0</v>
      </c>
      <c r="I743" s="39">
        <v>0</v>
      </c>
      <c r="J743" s="39">
        <v>0</v>
      </c>
      <c r="K743" s="39">
        <v>0</v>
      </c>
      <c r="L743" s="39">
        <v>0</v>
      </c>
      <c r="M743" s="39">
        <v>0</v>
      </c>
      <c r="N743" s="39">
        <v>0</v>
      </c>
      <c r="O743" s="39">
        <v>0</v>
      </c>
      <c r="P743" s="39">
        <v>0</v>
      </c>
      <c r="Q743" s="39">
        <v>0</v>
      </c>
      <c r="R743" s="39">
        <v>0</v>
      </c>
      <c r="S743" s="39">
        <v>0</v>
      </c>
      <c r="T743" s="39">
        <v>0</v>
      </c>
      <c r="U743" s="39">
        <v>0</v>
      </c>
      <c r="V743" s="39">
        <v>0</v>
      </c>
      <c r="W743" s="39">
        <v>0</v>
      </c>
      <c r="X743" s="39">
        <v>0</v>
      </c>
      <c r="Y743" s="39">
        <v>0</v>
      </c>
    </row>
    <row r="744" spans="1:25" x14ac:dyDescent="0.25">
      <c r="A744" s="1" t="s">
        <v>4</v>
      </c>
      <c r="B744" s="1" t="s">
        <v>5</v>
      </c>
      <c r="C744" s="91">
        <v>30</v>
      </c>
      <c r="D744" s="92">
        <v>2030</v>
      </c>
      <c r="E744" s="93">
        <v>0</v>
      </c>
      <c r="F744" s="42">
        <v>0</v>
      </c>
      <c r="G744" s="39">
        <v>0</v>
      </c>
      <c r="H744" s="39">
        <v>0</v>
      </c>
      <c r="I744" s="39">
        <v>0</v>
      </c>
      <c r="J744" s="39">
        <v>0</v>
      </c>
      <c r="K744" s="39">
        <v>0</v>
      </c>
      <c r="L744" s="39">
        <v>0</v>
      </c>
      <c r="M744" s="39">
        <v>0</v>
      </c>
      <c r="N744" s="39">
        <v>0</v>
      </c>
      <c r="O744" s="39">
        <v>0</v>
      </c>
      <c r="P744" s="39">
        <v>0</v>
      </c>
      <c r="Q744" s="39">
        <v>0</v>
      </c>
      <c r="R744" s="39">
        <v>0</v>
      </c>
      <c r="S744" s="39">
        <v>0</v>
      </c>
      <c r="T744" s="39">
        <v>0</v>
      </c>
      <c r="U744" s="39">
        <v>0</v>
      </c>
      <c r="V744" s="39">
        <v>0</v>
      </c>
      <c r="W744" s="39">
        <v>0</v>
      </c>
      <c r="X744" s="39">
        <v>0</v>
      </c>
      <c r="Y744" s="39">
        <v>0</v>
      </c>
    </row>
    <row r="745" spans="1:25" x14ac:dyDescent="0.25">
      <c r="A745" s="1" t="s">
        <v>4</v>
      </c>
      <c r="B745" s="1" t="s">
        <v>5</v>
      </c>
      <c r="C745" s="91">
        <v>30</v>
      </c>
      <c r="D745" s="92">
        <v>2031</v>
      </c>
      <c r="E745" s="93">
        <v>0</v>
      </c>
      <c r="F745" s="42">
        <v>0</v>
      </c>
      <c r="G745" s="39">
        <v>0</v>
      </c>
      <c r="H745" s="39">
        <v>0</v>
      </c>
      <c r="I745" s="39">
        <v>0</v>
      </c>
      <c r="J745" s="39">
        <v>0</v>
      </c>
      <c r="K745" s="39">
        <v>0</v>
      </c>
      <c r="L745" s="39">
        <v>0</v>
      </c>
      <c r="M745" s="39">
        <v>0</v>
      </c>
      <c r="N745" s="39">
        <v>0</v>
      </c>
      <c r="O745" s="39">
        <v>0</v>
      </c>
      <c r="P745" s="39">
        <v>0</v>
      </c>
      <c r="Q745" s="39">
        <v>0</v>
      </c>
      <c r="R745" s="39">
        <v>0</v>
      </c>
      <c r="S745" s="39">
        <v>0</v>
      </c>
      <c r="T745" s="39">
        <v>0</v>
      </c>
      <c r="U745" s="39">
        <v>0</v>
      </c>
      <c r="V745" s="39">
        <v>0</v>
      </c>
      <c r="W745" s="39">
        <v>0</v>
      </c>
      <c r="X745" s="39">
        <v>0</v>
      </c>
      <c r="Y745" s="39">
        <v>0</v>
      </c>
    </row>
    <row r="746" spans="1:25" x14ac:dyDescent="0.25">
      <c r="A746" s="1" t="s">
        <v>4</v>
      </c>
      <c r="B746" s="1" t="s">
        <v>5</v>
      </c>
      <c r="C746" s="91">
        <v>30</v>
      </c>
      <c r="D746" s="92">
        <v>2032</v>
      </c>
      <c r="E746" s="93">
        <v>0</v>
      </c>
      <c r="F746" s="42">
        <v>0</v>
      </c>
      <c r="G746" s="39">
        <v>0</v>
      </c>
      <c r="H746" s="39">
        <v>0</v>
      </c>
      <c r="I746" s="39">
        <v>0</v>
      </c>
      <c r="J746" s="39">
        <v>0</v>
      </c>
      <c r="K746" s="39">
        <v>0</v>
      </c>
      <c r="L746" s="39">
        <v>0</v>
      </c>
      <c r="M746" s="39">
        <v>0</v>
      </c>
      <c r="N746" s="39">
        <v>0</v>
      </c>
      <c r="O746" s="39">
        <v>0</v>
      </c>
      <c r="P746" s="39">
        <v>0</v>
      </c>
      <c r="Q746" s="39">
        <v>0</v>
      </c>
      <c r="R746" s="39">
        <v>0</v>
      </c>
      <c r="S746" s="39">
        <v>0</v>
      </c>
      <c r="T746" s="39">
        <v>0</v>
      </c>
      <c r="U746" s="39">
        <v>0</v>
      </c>
      <c r="V746" s="39">
        <v>0</v>
      </c>
      <c r="W746" s="39">
        <v>0</v>
      </c>
      <c r="X746" s="39">
        <v>0</v>
      </c>
      <c r="Y746" s="39">
        <v>0</v>
      </c>
    </row>
    <row r="747" spans="1:25" x14ac:dyDescent="0.25">
      <c r="A747" s="1" t="s">
        <v>4</v>
      </c>
      <c r="B747" s="1" t="s">
        <v>5</v>
      </c>
      <c r="C747" s="91">
        <v>30</v>
      </c>
      <c r="D747" s="92">
        <v>2033</v>
      </c>
      <c r="E747" s="93">
        <v>0</v>
      </c>
      <c r="F747" s="42">
        <v>0</v>
      </c>
      <c r="G747" s="39">
        <v>0</v>
      </c>
      <c r="H747" s="39">
        <v>0</v>
      </c>
      <c r="I747" s="39">
        <v>0</v>
      </c>
      <c r="J747" s="39">
        <v>0</v>
      </c>
      <c r="K747" s="39">
        <v>0</v>
      </c>
      <c r="L747" s="39">
        <v>0</v>
      </c>
      <c r="M747" s="39">
        <v>0</v>
      </c>
      <c r="N747" s="39">
        <v>0</v>
      </c>
      <c r="O747" s="39">
        <v>0</v>
      </c>
      <c r="P747" s="39">
        <v>0</v>
      </c>
      <c r="Q747" s="39">
        <v>0</v>
      </c>
      <c r="R747" s="39">
        <v>0</v>
      </c>
      <c r="S747" s="39">
        <v>0</v>
      </c>
      <c r="T747" s="39">
        <v>0</v>
      </c>
      <c r="U747" s="39">
        <v>0</v>
      </c>
      <c r="V747" s="39">
        <v>0</v>
      </c>
      <c r="W747" s="39">
        <v>0</v>
      </c>
      <c r="X747" s="39">
        <v>0</v>
      </c>
      <c r="Y747" s="39">
        <v>0</v>
      </c>
    </row>
    <row r="748" spans="1:25" x14ac:dyDescent="0.25">
      <c r="A748" s="1" t="s">
        <v>4</v>
      </c>
      <c r="B748" s="1" t="s">
        <v>5</v>
      </c>
      <c r="C748" s="91">
        <v>30</v>
      </c>
      <c r="D748" s="92">
        <v>2034</v>
      </c>
      <c r="E748" s="93">
        <v>0</v>
      </c>
      <c r="F748" s="42">
        <v>0</v>
      </c>
      <c r="G748" s="39">
        <v>0</v>
      </c>
      <c r="H748" s="39">
        <v>0</v>
      </c>
      <c r="I748" s="39">
        <v>0</v>
      </c>
      <c r="J748" s="39">
        <v>0</v>
      </c>
      <c r="K748" s="39">
        <v>0</v>
      </c>
      <c r="L748" s="39">
        <v>0</v>
      </c>
      <c r="M748" s="39">
        <v>0</v>
      </c>
      <c r="N748" s="39">
        <v>0</v>
      </c>
      <c r="O748" s="39">
        <v>0</v>
      </c>
      <c r="P748" s="39">
        <v>0</v>
      </c>
      <c r="Q748" s="39">
        <v>0</v>
      </c>
      <c r="R748" s="39">
        <v>0</v>
      </c>
      <c r="S748" s="39">
        <v>0</v>
      </c>
      <c r="T748" s="39">
        <v>0</v>
      </c>
      <c r="U748" s="39">
        <v>0</v>
      </c>
      <c r="V748" s="39">
        <v>0</v>
      </c>
      <c r="W748" s="39">
        <v>0</v>
      </c>
      <c r="X748" s="39">
        <v>0</v>
      </c>
      <c r="Y748" s="39">
        <v>0</v>
      </c>
    </row>
    <row r="749" spans="1:25" x14ac:dyDescent="0.25">
      <c r="A749" s="1" t="s">
        <v>4</v>
      </c>
      <c r="B749" s="1" t="s">
        <v>5</v>
      </c>
      <c r="C749" s="91">
        <v>30</v>
      </c>
      <c r="D749" s="92">
        <v>2035</v>
      </c>
      <c r="E749" s="93">
        <v>0</v>
      </c>
      <c r="F749" s="42">
        <v>0</v>
      </c>
      <c r="G749" s="39">
        <v>0</v>
      </c>
      <c r="H749" s="39">
        <v>0</v>
      </c>
      <c r="I749" s="39">
        <v>0</v>
      </c>
      <c r="J749" s="39">
        <v>0</v>
      </c>
      <c r="K749" s="39">
        <v>0</v>
      </c>
      <c r="L749" s="39">
        <v>0</v>
      </c>
      <c r="M749" s="39">
        <v>0</v>
      </c>
      <c r="N749" s="39">
        <v>0</v>
      </c>
      <c r="O749" s="39">
        <v>0</v>
      </c>
      <c r="P749" s="39">
        <v>0</v>
      </c>
      <c r="Q749" s="39">
        <v>0</v>
      </c>
      <c r="R749" s="39">
        <v>0</v>
      </c>
      <c r="S749" s="39">
        <v>0</v>
      </c>
      <c r="T749" s="39">
        <v>0</v>
      </c>
      <c r="U749" s="39">
        <v>0</v>
      </c>
      <c r="V749" s="39">
        <v>0</v>
      </c>
      <c r="W749" s="39">
        <v>0</v>
      </c>
      <c r="X749" s="39">
        <v>0</v>
      </c>
      <c r="Y749" s="39">
        <v>0</v>
      </c>
    </row>
    <row r="750" spans="1:25" x14ac:dyDescent="0.25">
      <c r="A750" s="1" t="s">
        <v>4</v>
      </c>
      <c r="B750" s="1" t="s">
        <v>5</v>
      </c>
      <c r="C750" s="91">
        <v>30</v>
      </c>
      <c r="D750" s="92">
        <v>2036</v>
      </c>
      <c r="E750" s="93">
        <v>0</v>
      </c>
      <c r="F750" s="42">
        <v>0</v>
      </c>
      <c r="G750" s="39">
        <v>0</v>
      </c>
      <c r="H750" s="39">
        <v>0</v>
      </c>
      <c r="I750" s="39">
        <v>0</v>
      </c>
      <c r="J750" s="39">
        <v>0</v>
      </c>
      <c r="K750" s="39">
        <v>0</v>
      </c>
      <c r="L750" s="39">
        <v>0</v>
      </c>
      <c r="M750" s="39">
        <v>0</v>
      </c>
      <c r="N750" s="39">
        <v>0</v>
      </c>
      <c r="O750" s="39">
        <v>0</v>
      </c>
      <c r="P750" s="39">
        <v>0</v>
      </c>
      <c r="Q750" s="39">
        <v>0</v>
      </c>
      <c r="R750" s="39">
        <v>0</v>
      </c>
      <c r="S750" s="39">
        <v>0</v>
      </c>
      <c r="T750" s="39">
        <v>0</v>
      </c>
      <c r="U750" s="39">
        <v>0</v>
      </c>
      <c r="V750" s="39">
        <v>0</v>
      </c>
      <c r="W750" s="39">
        <v>0</v>
      </c>
      <c r="X750" s="39">
        <v>0</v>
      </c>
      <c r="Y750" s="39">
        <v>0</v>
      </c>
    </row>
    <row r="751" spans="1:25" x14ac:dyDescent="0.25">
      <c r="A751" s="1" t="s">
        <v>4</v>
      </c>
      <c r="B751" s="1" t="s">
        <v>5</v>
      </c>
      <c r="C751" s="91">
        <v>30</v>
      </c>
      <c r="D751" s="92">
        <v>2037</v>
      </c>
      <c r="E751" s="93">
        <v>0</v>
      </c>
      <c r="F751" s="42">
        <v>0</v>
      </c>
      <c r="G751" s="39">
        <v>0</v>
      </c>
      <c r="H751" s="39">
        <v>0</v>
      </c>
      <c r="I751" s="39">
        <v>0</v>
      </c>
      <c r="J751" s="39">
        <v>0</v>
      </c>
      <c r="K751" s="39">
        <v>0</v>
      </c>
      <c r="L751" s="39">
        <v>0</v>
      </c>
      <c r="M751" s="39">
        <v>0</v>
      </c>
      <c r="N751" s="39">
        <v>0</v>
      </c>
      <c r="O751" s="39">
        <v>0</v>
      </c>
      <c r="P751" s="39">
        <v>0</v>
      </c>
      <c r="Q751" s="39">
        <v>0</v>
      </c>
      <c r="R751" s="39">
        <v>0</v>
      </c>
      <c r="S751" s="39">
        <v>0</v>
      </c>
      <c r="T751" s="39">
        <v>0</v>
      </c>
      <c r="U751" s="39">
        <v>0</v>
      </c>
      <c r="V751" s="39">
        <v>0</v>
      </c>
      <c r="W751" s="39">
        <v>0</v>
      </c>
      <c r="X751" s="39">
        <v>0</v>
      </c>
      <c r="Y751" s="39">
        <v>0</v>
      </c>
    </row>
    <row r="752" spans="1:25" x14ac:dyDescent="0.25">
      <c r="A752" s="1" t="s">
        <v>4</v>
      </c>
      <c r="B752" s="1" t="s">
        <v>5</v>
      </c>
      <c r="C752" s="91">
        <v>30</v>
      </c>
      <c r="D752" s="92">
        <v>2038</v>
      </c>
      <c r="E752" s="93">
        <v>0</v>
      </c>
      <c r="F752" s="42">
        <v>0</v>
      </c>
      <c r="G752" s="39">
        <v>0</v>
      </c>
      <c r="H752" s="39">
        <v>0</v>
      </c>
      <c r="I752" s="39">
        <v>0</v>
      </c>
      <c r="J752" s="39">
        <v>0</v>
      </c>
      <c r="K752" s="39">
        <v>0</v>
      </c>
      <c r="L752" s="39">
        <v>0</v>
      </c>
      <c r="M752" s="39">
        <v>0</v>
      </c>
      <c r="N752" s="39">
        <v>0</v>
      </c>
      <c r="O752" s="39">
        <v>0</v>
      </c>
      <c r="P752" s="39">
        <v>0</v>
      </c>
      <c r="Q752" s="39">
        <v>0</v>
      </c>
      <c r="R752" s="39">
        <v>0</v>
      </c>
      <c r="S752" s="39">
        <v>0</v>
      </c>
      <c r="T752" s="39">
        <v>0</v>
      </c>
      <c r="U752" s="39">
        <v>0</v>
      </c>
      <c r="V752" s="39">
        <v>0</v>
      </c>
      <c r="W752" s="39">
        <v>0</v>
      </c>
      <c r="X752" s="39">
        <v>0</v>
      </c>
      <c r="Y752" s="39">
        <v>0</v>
      </c>
    </row>
    <row r="753" spans="1:25" x14ac:dyDescent="0.25">
      <c r="A753" s="1" t="s">
        <v>4</v>
      </c>
      <c r="B753" s="1" t="s">
        <v>5</v>
      </c>
      <c r="C753" s="91">
        <v>30</v>
      </c>
      <c r="D753" s="92">
        <v>2039</v>
      </c>
      <c r="E753" s="93">
        <v>0</v>
      </c>
      <c r="F753" s="42">
        <v>0</v>
      </c>
      <c r="G753" s="39">
        <v>0</v>
      </c>
      <c r="H753" s="39">
        <v>0</v>
      </c>
      <c r="I753" s="39">
        <v>0</v>
      </c>
      <c r="J753" s="39">
        <v>0</v>
      </c>
      <c r="K753" s="39">
        <v>0</v>
      </c>
      <c r="L753" s="39">
        <v>0</v>
      </c>
      <c r="M753" s="39">
        <v>0</v>
      </c>
      <c r="N753" s="39">
        <v>0</v>
      </c>
      <c r="O753" s="39">
        <v>0</v>
      </c>
      <c r="P753" s="39">
        <v>0</v>
      </c>
      <c r="Q753" s="39">
        <v>0</v>
      </c>
      <c r="R753" s="39">
        <v>0</v>
      </c>
      <c r="S753" s="39">
        <v>0</v>
      </c>
      <c r="T753" s="39">
        <v>0</v>
      </c>
      <c r="U753" s="39">
        <v>0</v>
      </c>
      <c r="V753" s="39">
        <v>0</v>
      </c>
      <c r="W753" s="39">
        <v>0</v>
      </c>
      <c r="X753" s="39">
        <v>0</v>
      </c>
      <c r="Y753" s="39">
        <v>0</v>
      </c>
    </row>
    <row r="754" spans="1:25" x14ac:dyDescent="0.25">
      <c r="A754" s="1" t="s">
        <v>4</v>
      </c>
      <c r="B754" s="1" t="s">
        <v>5</v>
      </c>
      <c r="C754" s="91">
        <v>30</v>
      </c>
      <c r="D754" s="92">
        <v>2040</v>
      </c>
      <c r="E754" s="93">
        <v>0</v>
      </c>
      <c r="F754" s="42">
        <v>0</v>
      </c>
      <c r="G754" s="39">
        <v>0</v>
      </c>
      <c r="H754" s="39">
        <v>0</v>
      </c>
      <c r="I754" s="39">
        <v>0</v>
      </c>
      <c r="J754" s="39">
        <v>0</v>
      </c>
      <c r="K754" s="39">
        <v>0</v>
      </c>
      <c r="L754" s="39">
        <v>0</v>
      </c>
      <c r="M754" s="39">
        <v>0</v>
      </c>
      <c r="N754" s="39">
        <v>0</v>
      </c>
      <c r="O754" s="39">
        <v>0</v>
      </c>
      <c r="P754" s="39">
        <v>0</v>
      </c>
      <c r="Q754" s="39">
        <v>0</v>
      </c>
      <c r="R754" s="39">
        <v>0</v>
      </c>
      <c r="S754" s="39">
        <v>0</v>
      </c>
      <c r="T754" s="39">
        <v>0</v>
      </c>
      <c r="U754" s="39">
        <v>0</v>
      </c>
      <c r="V754" s="39">
        <v>0</v>
      </c>
      <c r="W754" s="39">
        <v>0</v>
      </c>
      <c r="X754" s="39">
        <v>0</v>
      </c>
      <c r="Y754" s="39">
        <v>0</v>
      </c>
    </row>
    <row r="755" spans="1:25" x14ac:dyDescent="0.25">
      <c r="A755" s="1" t="s">
        <v>4</v>
      </c>
      <c r="B755" s="1" t="s">
        <v>5</v>
      </c>
      <c r="C755" s="91">
        <v>30</v>
      </c>
      <c r="D755" s="92">
        <v>2041</v>
      </c>
      <c r="E755" s="93">
        <v>0</v>
      </c>
      <c r="F755" s="42">
        <v>0</v>
      </c>
      <c r="G755" s="39">
        <v>0</v>
      </c>
      <c r="H755" s="39">
        <v>0</v>
      </c>
      <c r="I755" s="39">
        <v>0</v>
      </c>
      <c r="J755" s="39">
        <v>0</v>
      </c>
      <c r="K755" s="39">
        <v>0</v>
      </c>
      <c r="L755" s="39">
        <v>0</v>
      </c>
      <c r="M755" s="39">
        <v>0</v>
      </c>
      <c r="N755" s="39">
        <v>0</v>
      </c>
      <c r="O755" s="39">
        <v>0</v>
      </c>
      <c r="P755" s="39">
        <v>0</v>
      </c>
      <c r="Q755" s="39">
        <v>0</v>
      </c>
      <c r="R755" s="39">
        <v>0</v>
      </c>
      <c r="S755" s="39">
        <v>0</v>
      </c>
      <c r="T755" s="39">
        <v>0</v>
      </c>
      <c r="U755" s="39">
        <v>0</v>
      </c>
      <c r="V755" s="39">
        <v>0</v>
      </c>
      <c r="W755" s="39">
        <v>0</v>
      </c>
      <c r="X755" s="39">
        <v>0</v>
      </c>
      <c r="Y755" s="39">
        <v>0</v>
      </c>
    </row>
    <row r="756" spans="1:25" x14ac:dyDescent="0.25">
      <c r="A756" s="1" t="s">
        <v>4</v>
      </c>
      <c r="B756" s="1" t="s">
        <v>5</v>
      </c>
      <c r="C756" s="91">
        <v>30</v>
      </c>
      <c r="D756" s="92">
        <v>2042</v>
      </c>
      <c r="E756" s="93">
        <v>0</v>
      </c>
      <c r="F756" s="42">
        <v>0</v>
      </c>
      <c r="G756" s="39">
        <v>0</v>
      </c>
      <c r="H756" s="39">
        <v>0</v>
      </c>
      <c r="I756" s="39">
        <v>0</v>
      </c>
      <c r="J756" s="39">
        <v>0</v>
      </c>
      <c r="K756" s="39">
        <v>0</v>
      </c>
      <c r="L756" s="39">
        <v>0</v>
      </c>
      <c r="M756" s="39">
        <v>0</v>
      </c>
      <c r="N756" s="39">
        <v>0</v>
      </c>
      <c r="O756" s="39">
        <v>0</v>
      </c>
      <c r="P756" s="39">
        <v>0</v>
      </c>
      <c r="Q756" s="39">
        <v>0</v>
      </c>
      <c r="R756" s="39">
        <v>0</v>
      </c>
      <c r="S756" s="39">
        <v>0</v>
      </c>
      <c r="T756" s="39">
        <v>0</v>
      </c>
      <c r="U756" s="39">
        <v>0</v>
      </c>
      <c r="V756" s="39">
        <v>0</v>
      </c>
      <c r="W756" s="39">
        <v>0</v>
      </c>
      <c r="X756" s="39">
        <v>0</v>
      </c>
      <c r="Y756" s="39">
        <v>0</v>
      </c>
    </row>
    <row r="757" spans="1:25" x14ac:dyDescent="0.25">
      <c r="A757" s="1" t="s">
        <v>4</v>
      </c>
      <c r="B757" s="1" t="s">
        <v>5</v>
      </c>
      <c r="C757" s="91">
        <v>30</v>
      </c>
      <c r="D757" s="92">
        <v>2043</v>
      </c>
      <c r="E757" s="93">
        <v>0</v>
      </c>
      <c r="F757" s="42">
        <v>0</v>
      </c>
      <c r="G757" s="39">
        <v>0</v>
      </c>
      <c r="H757" s="39">
        <v>0</v>
      </c>
      <c r="I757" s="39">
        <v>0</v>
      </c>
      <c r="J757" s="39">
        <v>0</v>
      </c>
      <c r="K757" s="39">
        <v>0</v>
      </c>
      <c r="L757" s="39">
        <v>0</v>
      </c>
      <c r="M757" s="39">
        <v>0</v>
      </c>
      <c r="N757" s="39">
        <v>0</v>
      </c>
      <c r="O757" s="39">
        <v>0</v>
      </c>
      <c r="P757" s="39">
        <v>0</v>
      </c>
      <c r="Q757" s="39">
        <v>0</v>
      </c>
      <c r="R757" s="39">
        <v>0</v>
      </c>
      <c r="S757" s="39">
        <v>0</v>
      </c>
      <c r="T757" s="39">
        <v>0</v>
      </c>
      <c r="U757" s="39">
        <v>0</v>
      </c>
      <c r="V757" s="39">
        <v>0</v>
      </c>
      <c r="W757" s="39">
        <v>0</v>
      </c>
      <c r="X757" s="39">
        <v>0</v>
      </c>
      <c r="Y757" s="39">
        <v>0</v>
      </c>
    </row>
    <row r="758" spans="1:25" x14ac:dyDescent="0.25">
      <c r="A758" s="1" t="s">
        <v>4</v>
      </c>
      <c r="B758" s="1" t="s">
        <v>5</v>
      </c>
      <c r="C758" s="91">
        <v>30</v>
      </c>
      <c r="D758" s="92">
        <v>2044</v>
      </c>
      <c r="E758" s="93">
        <v>0</v>
      </c>
      <c r="F758" s="42">
        <v>0</v>
      </c>
      <c r="G758" s="39">
        <v>0</v>
      </c>
      <c r="H758" s="39">
        <v>0</v>
      </c>
      <c r="I758" s="39">
        <v>0</v>
      </c>
      <c r="J758" s="39">
        <v>0</v>
      </c>
      <c r="K758" s="39">
        <v>0</v>
      </c>
      <c r="L758" s="39">
        <v>0</v>
      </c>
      <c r="M758" s="39">
        <v>0</v>
      </c>
      <c r="N758" s="39">
        <v>0</v>
      </c>
      <c r="O758" s="39">
        <v>0</v>
      </c>
      <c r="P758" s="39">
        <v>0</v>
      </c>
      <c r="Q758" s="39">
        <v>0</v>
      </c>
      <c r="R758" s="39">
        <v>0</v>
      </c>
      <c r="S758" s="39">
        <v>0</v>
      </c>
      <c r="T758" s="39">
        <v>0</v>
      </c>
      <c r="U758" s="39">
        <v>0</v>
      </c>
      <c r="V758" s="39">
        <v>0</v>
      </c>
      <c r="W758" s="39">
        <v>0</v>
      </c>
      <c r="X758" s="39">
        <v>0</v>
      </c>
      <c r="Y758" s="39">
        <v>0</v>
      </c>
    </row>
    <row r="759" spans="1:25" x14ac:dyDescent="0.25">
      <c r="A759" s="1" t="s">
        <v>4</v>
      </c>
      <c r="B759" s="1" t="s">
        <v>5</v>
      </c>
      <c r="C759" s="91">
        <v>30</v>
      </c>
      <c r="D759" s="92">
        <v>2045</v>
      </c>
      <c r="E759" s="93">
        <v>0</v>
      </c>
      <c r="F759" s="42">
        <v>0</v>
      </c>
      <c r="G759" s="39">
        <v>0</v>
      </c>
      <c r="H759" s="39">
        <v>0</v>
      </c>
      <c r="I759" s="39">
        <v>0</v>
      </c>
      <c r="J759" s="39">
        <v>0</v>
      </c>
      <c r="K759" s="39">
        <v>0</v>
      </c>
      <c r="L759" s="39">
        <v>0</v>
      </c>
      <c r="M759" s="39">
        <v>0</v>
      </c>
      <c r="N759" s="39">
        <v>0</v>
      </c>
      <c r="O759" s="39">
        <v>0</v>
      </c>
      <c r="P759" s="39">
        <v>0</v>
      </c>
      <c r="Q759" s="39">
        <v>0</v>
      </c>
      <c r="R759" s="39">
        <v>0</v>
      </c>
      <c r="S759" s="39">
        <v>0</v>
      </c>
      <c r="T759" s="39">
        <v>0</v>
      </c>
      <c r="U759" s="39">
        <v>0</v>
      </c>
      <c r="V759" s="39">
        <v>0</v>
      </c>
      <c r="W759" s="39">
        <v>0</v>
      </c>
      <c r="X759" s="39">
        <v>0</v>
      </c>
      <c r="Y759" s="39">
        <v>0</v>
      </c>
    </row>
    <row r="760" spans="1:25" x14ac:dyDescent="0.25">
      <c r="A760" s="1" t="s">
        <v>4</v>
      </c>
      <c r="B760" s="1" t="s">
        <v>5</v>
      </c>
      <c r="C760" s="91">
        <v>30</v>
      </c>
      <c r="D760" s="92">
        <v>2046</v>
      </c>
      <c r="E760" s="93">
        <v>0</v>
      </c>
      <c r="F760" s="42">
        <v>0</v>
      </c>
      <c r="G760" s="39">
        <v>0</v>
      </c>
      <c r="H760" s="39">
        <v>0</v>
      </c>
      <c r="I760" s="39">
        <v>0</v>
      </c>
      <c r="J760" s="39">
        <v>0</v>
      </c>
      <c r="K760" s="39">
        <v>0</v>
      </c>
      <c r="L760" s="39">
        <v>0</v>
      </c>
      <c r="M760" s="39">
        <v>0</v>
      </c>
      <c r="N760" s="39">
        <v>0</v>
      </c>
      <c r="O760" s="39">
        <v>0</v>
      </c>
      <c r="P760" s="39">
        <v>0</v>
      </c>
      <c r="Q760" s="39">
        <v>0</v>
      </c>
      <c r="R760" s="39">
        <v>0</v>
      </c>
      <c r="S760" s="39">
        <v>0</v>
      </c>
      <c r="T760" s="39">
        <v>0</v>
      </c>
      <c r="U760" s="39">
        <v>0</v>
      </c>
      <c r="V760" s="39">
        <v>0</v>
      </c>
      <c r="W760" s="39">
        <v>0</v>
      </c>
      <c r="X760" s="39">
        <v>0</v>
      </c>
      <c r="Y760" s="39">
        <v>0</v>
      </c>
    </row>
    <row r="761" spans="1:25" x14ac:dyDescent="0.25">
      <c r="A761" s="1" t="s">
        <v>4</v>
      </c>
      <c r="B761" s="1" t="s">
        <v>5</v>
      </c>
      <c r="C761" s="91">
        <v>30</v>
      </c>
      <c r="D761" s="92">
        <v>2047</v>
      </c>
      <c r="E761" s="93">
        <v>0</v>
      </c>
      <c r="F761" s="42">
        <v>0</v>
      </c>
      <c r="G761" s="39">
        <v>0</v>
      </c>
      <c r="H761" s="39">
        <v>0</v>
      </c>
      <c r="I761" s="39">
        <v>0</v>
      </c>
      <c r="J761" s="39">
        <v>0</v>
      </c>
      <c r="K761" s="39">
        <v>0</v>
      </c>
      <c r="L761" s="39">
        <v>0</v>
      </c>
      <c r="M761" s="39">
        <v>0</v>
      </c>
      <c r="N761" s="39">
        <v>0</v>
      </c>
      <c r="O761" s="39">
        <v>0</v>
      </c>
      <c r="P761" s="39">
        <v>0</v>
      </c>
      <c r="Q761" s="39">
        <v>0</v>
      </c>
      <c r="R761" s="39">
        <v>0</v>
      </c>
      <c r="S761" s="39">
        <v>0</v>
      </c>
      <c r="T761" s="39">
        <v>0</v>
      </c>
      <c r="U761" s="39">
        <v>0</v>
      </c>
      <c r="V761" s="39">
        <v>0</v>
      </c>
      <c r="W761" s="39">
        <v>0</v>
      </c>
      <c r="X761" s="39">
        <v>0</v>
      </c>
      <c r="Y761" s="39">
        <v>0</v>
      </c>
    </row>
    <row r="762" spans="1:25" x14ac:dyDescent="0.25">
      <c r="A762" s="1" t="s">
        <v>4</v>
      </c>
      <c r="B762" s="1" t="s">
        <v>5</v>
      </c>
      <c r="C762" s="91">
        <v>30</v>
      </c>
      <c r="D762" s="92">
        <v>2048</v>
      </c>
      <c r="E762" s="93">
        <v>0</v>
      </c>
      <c r="F762" s="42">
        <v>0</v>
      </c>
      <c r="G762" s="39">
        <v>0</v>
      </c>
      <c r="H762" s="39">
        <v>0</v>
      </c>
      <c r="I762" s="39">
        <v>0</v>
      </c>
      <c r="J762" s="39">
        <v>0</v>
      </c>
      <c r="K762" s="39">
        <v>0</v>
      </c>
      <c r="L762" s="39">
        <v>0</v>
      </c>
      <c r="M762" s="39">
        <v>0</v>
      </c>
      <c r="N762" s="39">
        <v>0</v>
      </c>
      <c r="O762" s="39">
        <v>0</v>
      </c>
      <c r="P762" s="39">
        <v>0</v>
      </c>
      <c r="Q762" s="39">
        <v>0</v>
      </c>
      <c r="R762" s="39">
        <v>0</v>
      </c>
      <c r="S762" s="39">
        <v>0</v>
      </c>
      <c r="T762" s="39">
        <v>0</v>
      </c>
      <c r="U762" s="39">
        <v>0</v>
      </c>
      <c r="V762" s="39">
        <v>0</v>
      </c>
      <c r="W762" s="39">
        <v>0</v>
      </c>
      <c r="X762" s="39">
        <v>0</v>
      </c>
      <c r="Y762" s="39">
        <v>0</v>
      </c>
    </row>
    <row r="763" spans="1:25" x14ac:dyDescent="0.25">
      <c r="A763" s="1" t="s">
        <v>4</v>
      </c>
      <c r="B763" s="1" t="s">
        <v>5</v>
      </c>
      <c r="C763" s="91">
        <v>30</v>
      </c>
      <c r="D763" s="92">
        <v>2049</v>
      </c>
      <c r="E763" s="93">
        <v>0</v>
      </c>
      <c r="F763" s="42">
        <v>0</v>
      </c>
      <c r="G763" s="39">
        <v>0</v>
      </c>
      <c r="H763" s="39">
        <v>0</v>
      </c>
      <c r="I763" s="39">
        <v>0</v>
      </c>
      <c r="J763" s="39">
        <v>0</v>
      </c>
      <c r="K763" s="39">
        <v>0</v>
      </c>
      <c r="L763" s="39">
        <v>0</v>
      </c>
      <c r="M763" s="39">
        <v>0</v>
      </c>
      <c r="N763" s="39">
        <v>0</v>
      </c>
      <c r="O763" s="39">
        <v>0</v>
      </c>
      <c r="P763" s="39">
        <v>0</v>
      </c>
      <c r="Q763" s="39">
        <v>0</v>
      </c>
      <c r="R763" s="39">
        <v>0</v>
      </c>
      <c r="S763" s="39">
        <v>0</v>
      </c>
      <c r="T763" s="39">
        <v>0</v>
      </c>
      <c r="U763" s="39">
        <v>0</v>
      </c>
      <c r="V763" s="39">
        <v>0</v>
      </c>
      <c r="W763" s="39">
        <v>0</v>
      </c>
      <c r="X763" s="39">
        <v>0</v>
      </c>
      <c r="Y763" s="39">
        <v>0</v>
      </c>
    </row>
    <row r="764" spans="1:25" x14ac:dyDescent="0.25">
      <c r="A764" s="1" t="s">
        <v>4</v>
      </c>
      <c r="B764" s="1" t="s">
        <v>5</v>
      </c>
      <c r="C764" s="91">
        <v>30</v>
      </c>
      <c r="D764" s="92">
        <v>2050</v>
      </c>
      <c r="E764" s="93">
        <v>0</v>
      </c>
      <c r="F764" s="42">
        <v>0</v>
      </c>
      <c r="G764" s="39">
        <v>0</v>
      </c>
      <c r="H764" s="39">
        <v>0</v>
      </c>
      <c r="I764" s="39">
        <v>0</v>
      </c>
      <c r="J764" s="39">
        <v>0</v>
      </c>
      <c r="K764" s="39">
        <v>0</v>
      </c>
      <c r="L764" s="39">
        <v>0</v>
      </c>
      <c r="M764" s="39">
        <v>0</v>
      </c>
      <c r="N764" s="39">
        <v>0</v>
      </c>
      <c r="O764" s="39">
        <v>0</v>
      </c>
      <c r="P764" s="39">
        <v>0</v>
      </c>
      <c r="Q764" s="39">
        <v>0</v>
      </c>
      <c r="R764" s="39">
        <v>0</v>
      </c>
      <c r="S764" s="39">
        <v>0</v>
      </c>
      <c r="T764" s="39">
        <v>0</v>
      </c>
      <c r="U764" s="39">
        <v>0</v>
      </c>
      <c r="V764" s="39">
        <v>0</v>
      </c>
      <c r="W764" s="39">
        <v>0</v>
      </c>
      <c r="X764" s="39">
        <v>0</v>
      </c>
      <c r="Y764" s="39">
        <v>0</v>
      </c>
    </row>
    <row r="765" spans="1:25" x14ac:dyDescent="0.25">
      <c r="A765" s="1" t="s">
        <v>4</v>
      </c>
      <c r="B765" s="1" t="s">
        <v>5</v>
      </c>
      <c r="C765" s="91">
        <v>30</v>
      </c>
      <c r="D765" s="92">
        <v>2051</v>
      </c>
      <c r="E765" s="93">
        <v>0</v>
      </c>
      <c r="F765" s="42">
        <v>0</v>
      </c>
      <c r="G765" s="39">
        <v>0</v>
      </c>
      <c r="H765" s="39">
        <v>0</v>
      </c>
      <c r="I765" s="39">
        <v>0</v>
      </c>
      <c r="J765" s="39">
        <v>0</v>
      </c>
      <c r="K765" s="39">
        <v>0</v>
      </c>
      <c r="L765" s="39">
        <v>0</v>
      </c>
      <c r="M765" s="39">
        <v>0</v>
      </c>
      <c r="N765" s="39">
        <v>0</v>
      </c>
      <c r="O765" s="39">
        <v>0</v>
      </c>
      <c r="P765" s="39">
        <v>0</v>
      </c>
      <c r="Q765" s="39">
        <v>0</v>
      </c>
      <c r="R765" s="39">
        <v>0</v>
      </c>
      <c r="S765" s="39">
        <v>0</v>
      </c>
      <c r="T765" s="39">
        <v>0</v>
      </c>
      <c r="U765" s="39">
        <v>0</v>
      </c>
      <c r="V765" s="39">
        <v>0</v>
      </c>
      <c r="W765" s="39">
        <v>0</v>
      </c>
      <c r="X765" s="39">
        <v>0</v>
      </c>
      <c r="Y765" s="39">
        <v>0</v>
      </c>
    </row>
    <row r="766" spans="1:25" x14ac:dyDescent="0.25">
      <c r="A766" s="1" t="s">
        <v>4</v>
      </c>
      <c r="B766" s="1" t="s">
        <v>5</v>
      </c>
      <c r="D766" s="94" t="s">
        <v>388</v>
      </c>
      <c r="F766" s="95">
        <v>0</v>
      </c>
      <c r="G766" s="95">
        <v>0</v>
      </c>
      <c r="H766" s="95">
        <v>0</v>
      </c>
      <c r="I766" s="95">
        <v>0</v>
      </c>
      <c r="J766" s="95">
        <v>0</v>
      </c>
      <c r="K766" s="95">
        <v>0</v>
      </c>
      <c r="L766" s="95">
        <v>0</v>
      </c>
      <c r="M766" s="95">
        <v>0</v>
      </c>
      <c r="N766" s="95">
        <v>0</v>
      </c>
      <c r="O766" s="95">
        <v>0</v>
      </c>
      <c r="P766" s="95">
        <v>0</v>
      </c>
      <c r="Q766" s="95">
        <v>0</v>
      </c>
      <c r="R766" s="95">
        <v>0</v>
      </c>
      <c r="S766" s="95">
        <v>0</v>
      </c>
      <c r="T766" s="95">
        <v>0</v>
      </c>
      <c r="U766" s="95">
        <v>0</v>
      </c>
      <c r="V766" s="95">
        <v>0</v>
      </c>
      <c r="W766" s="95">
        <v>0</v>
      </c>
      <c r="X766" s="95">
        <v>0</v>
      </c>
      <c r="Y766" s="95">
        <v>0</v>
      </c>
    </row>
    <row r="767" spans="1:25" x14ac:dyDescent="0.25">
      <c r="A767" s="1" t="s">
        <v>4</v>
      </c>
      <c r="B767" s="1" t="s">
        <v>5</v>
      </c>
      <c r="D767" s="94"/>
      <c r="F767" s="96"/>
      <c r="G767" s="96"/>
      <c r="H767" s="96"/>
      <c r="I767" s="96"/>
      <c r="J767" s="96"/>
      <c r="K767" s="96"/>
      <c r="L767" s="96"/>
      <c r="M767" s="96"/>
      <c r="N767" s="96"/>
      <c r="O767" s="96"/>
      <c r="P767" s="96"/>
      <c r="Q767" s="96"/>
      <c r="R767" s="96"/>
      <c r="S767" s="96"/>
      <c r="T767" s="96"/>
      <c r="U767" s="96"/>
      <c r="V767" s="96"/>
      <c r="W767" s="96"/>
      <c r="X767" s="96"/>
      <c r="Y767" s="96"/>
    </row>
    <row r="768" spans="1:25" x14ac:dyDescent="0.25">
      <c r="A768" s="1" t="s">
        <v>4</v>
      </c>
      <c r="B768" s="1" t="s">
        <v>5</v>
      </c>
      <c r="F768" s="17">
        <v>2022</v>
      </c>
      <c r="G768" s="17">
        <v>2023</v>
      </c>
      <c r="H768" s="17">
        <v>2024</v>
      </c>
      <c r="I768" s="17">
        <v>2025</v>
      </c>
      <c r="J768" s="17">
        <v>2026</v>
      </c>
      <c r="K768" s="17">
        <v>2027</v>
      </c>
      <c r="L768" s="17">
        <v>2028</v>
      </c>
      <c r="M768" s="17">
        <v>2029</v>
      </c>
      <c r="N768" s="17">
        <v>2030</v>
      </c>
      <c r="O768" s="17">
        <v>2031</v>
      </c>
      <c r="P768" s="17">
        <v>2032</v>
      </c>
      <c r="Q768" s="17">
        <v>2033</v>
      </c>
      <c r="R768" s="17">
        <v>2034</v>
      </c>
      <c r="S768" s="17">
        <v>2035</v>
      </c>
      <c r="T768" s="17">
        <v>2036</v>
      </c>
      <c r="U768" s="17">
        <v>2037</v>
      </c>
      <c r="V768" s="17">
        <v>2038</v>
      </c>
      <c r="W768" s="17">
        <v>2039</v>
      </c>
      <c r="X768" s="17">
        <v>2040</v>
      </c>
      <c r="Y768" s="17">
        <v>2041</v>
      </c>
    </row>
    <row r="769" spans="1:25" x14ac:dyDescent="0.25">
      <c r="A769" s="1" t="s">
        <v>4</v>
      </c>
      <c r="B769" s="1" t="s">
        <v>5</v>
      </c>
      <c r="D769" s="15" t="s">
        <v>401</v>
      </c>
      <c r="E769" t="s">
        <v>400</v>
      </c>
      <c r="F769" s="19"/>
      <c r="G769" s="19"/>
      <c r="H769" s="19"/>
      <c r="I769" s="19"/>
      <c r="J769" s="19"/>
      <c r="K769" s="19"/>
      <c r="L769" s="19"/>
      <c r="M769" s="19"/>
      <c r="N769" s="19"/>
      <c r="O769" s="19"/>
      <c r="P769" s="19"/>
      <c r="Q769" s="19"/>
      <c r="R769" s="19"/>
      <c r="S769" s="19"/>
      <c r="T769" s="19"/>
      <c r="U769" s="19"/>
      <c r="V769" s="19"/>
      <c r="W769" s="19"/>
      <c r="X769" s="19"/>
      <c r="Y769" s="19"/>
    </row>
    <row r="770" spans="1:25" x14ac:dyDescent="0.25">
      <c r="A770" s="1" t="s">
        <v>4</v>
      </c>
      <c r="B770" s="1" t="s">
        <v>5</v>
      </c>
      <c r="D770" s="97" t="s">
        <v>390</v>
      </c>
      <c r="E770" t="s">
        <v>391</v>
      </c>
      <c r="F770" s="89">
        <v>20</v>
      </c>
      <c r="G770" s="19"/>
      <c r="H770" s="19"/>
      <c r="I770" s="19"/>
      <c r="J770" s="19"/>
      <c r="K770" s="19"/>
      <c r="L770" s="19"/>
      <c r="M770" s="19"/>
      <c r="N770" s="19"/>
      <c r="O770" s="19"/>
      <c r="P770" s="19"/>
      <c r="Q770" s="19"/>
      <c r="R770" s="19"/>
      <c r="S770" s="19"/>
      <c r="T770" s="19"/>
      <c r="U770" s="19"/>
      <c r="V770" s="19"/>
      <c r="W770" s="19"/>
      <c r="X770" s="19"/>
      <c r="Y770" s="19"/>
    </row>
    <row r="771" spans="1:25" x14ac:dyDescent="0.25">
      <c r="A771" s="1" t="s">
        <v>4</v>
      </c>
      <c r="B771" s="1" t="s">
        <v>5</v>
      </c>
      <c r="F771" s="19"/>
      <c r="G771" s="19"/>
      <c r="H771" s="19"/>
      <c r="I771" s="19"/>
      <c r="J771" s="19"/>
      <c r="K771" s="19"/>
      <c r="L771" s="19"/>
      <c r="M771" s="19"/>
      <c r="N771" s="19"/>
      <c r="O771" s="19"/>
      <c r="P771" s="19"/>
      <c r="Q771" s="19"/>
      <c r="R771" s="19"/>
      <c r="S771" s="19"/>
      <c r="T771" s="19"/>
      <c r="U771" s="19"/>
      <c r="V771" s="19"/>
      <c r="W771" s="19"/>
      <c r="X771" s="19"/>
      <c r="Y771" s="19"/>
    </row>
    <row r="772" spans="1:25" x14ac:dyDescent="0.25">
      <c r="A772" s="1" t="s">
        <v>4</v>
      </c>
      <c r="B772" s="1" t="s">
        <v>5</v>
      </c>
      <c r="F772" s="19"/>
      <c r="G772" s="19"/>
      <c r="H772" s="19"/>
      <c r="I772" s="19"/>
      <c r="J772" s="19"/>
      <c r="K772" s="19"/>
      <c r="L772" s="19"/>
      <c r="M772" s="19"/>
      <c r="N772" s="19"/>
      <c r="O772" s="19"/>
      <c r="P772" s="19"/>
      <c r="Q772" s="19"/>
      <c r="R772" s="19"/>
      <c r="S772" s="19"/>
      <c r="T772" s="19"/>
      <c r="U772" s="19"/>
      <c r="V772" s="19"/>
      <c r="W772" s="19"/>
      <c r="X772" s="19"/>
      <c r="Y772" s="19"/>
    </row>
    <row r="773" spans="1:25" x14ac:dyDescent="0.25">
      <c r="A773" s="1" t="s">
        <v>4</v>
      </c>
      <c r="B773" s="1" t="s">
        <v>5</v>
      </c>
      <c r="E773" s="90" t="s">
        <v>387</v>
      </c>
      <c r="F773" s="17">
        <v>2022</v>
      </c>
      <c r="G773" s="17">
        <v>2023</v>
      </c>
      <c r="H773" s="17">
        <v>2024</v>
      </c>
      <c r="I773" s="17">
        <v>2025</v>
      </c>
      <c r="J773" s="17">
        <v>2026</v>
      </c>
      <c r="K773" s="17">
        <v>2027</v>
      </c>
      <c r="L773" s="17">
        <v>2028</v>
      </c>
      <c r="M773" s="17">
        <v>2029</v>
      </c>
      <c r="N773" s="17">
        <v>2030</v>
      </c>
      <c r="O773" s="17">
        <v>2031</v>
      </c>
      <c r="P773" s="17">
        <v>2032</v>
      </c>
      <c r="Q773" s="17">
        <v>2033</v>
      </c>
      <c r="R773" s="17">
        <v>2034</v>
      </c>
      <c r="S773" s="17">
        <v>2035</v>
      </c>
      <c r="T773" s="17">
        <v>2036</v>
      </c>
      <c r="U773" s="17">
        <v>2037</v>
      </c>
      <c r="V773" s="17">
        <v>2038</v>
      </c>
      <c r="W773" s="17">
        <v>2039</v>
      </c>
      <c r="X773" s="17">
        <v>2040</v>
      </c>
      <c r="Y773" s="17">
        <v>2041</v>
      </c>
    </row>
    <row r="774" spans="1:25" x14ac:dyDescent="0.25">
      <c r="A774" s="1" t="s">
        <v>4</v>
      </c>
      <c r="B774" s="1" t="s">
        <v>5</v>
      </c>
      <c r="C774" s="91">
        <v>20</v>
      </c>
      <c r="D774" s="92">
        <v>2022</v>
      </c>
      <c r="E774" s="93">
        <v>0</v>
      </c>
      <c r="F774" s="42">
        <v>0</v>
      </c>
      <c r="G774" s="42">
        <v>0</v>
      </c>
      <c r="H774" s="42">
        <v>0</v>
      </c>
      <c r="I774" s="42">
        <v>0</v>
      </c>
      <c r="J774" s="42">
        <v>0</v>
      </c>
      <c r="K774" s="42">
        <v>0</v>
      </c>
      <c r="L774" s="42">
        <v>0</v>
      </c>
      <c r="M774" s="42">
        <v>0</v>
      </c>
      <c r="N774" s="42">
        <v>0</v>
      </c>
      <c r="O774" s="42">
        <v>0</v>
      </c>
      <c r="P774" s="42">
        <v>0</v>
      </c>
      <c r="Q774" s="42">
        <v>0</v>
      </c>
      <c r="R774" s="42">
        <v>0</v>
      </c>
      <c r="S774" s="42">
        <v>0</v>
      </c>
      <c r="T774" s="42">
        <v>0</v>
      </c>
      <c r="U774" s="42">
        <v>0</v>
      </c>
      <c r="V774" s="42">
        <v>0</v>
      </c>
      <c r="W774" s="42">
        <v>0</v>
      </c>
      <c r="X774" s="42">
        <v>0</v>
      </c>
      <c r="Y774" s="42">
        <v>0</v>
      </c>
    </row>
    <row r="775" spans="1:25" x14ac:dyDescent="0.25">
      <c r="A775" s="1" t="s">
        <v>4</v>
      </c>
      <c r="B775" s="1" t="s">
        <v>5</v>
      </c>
      <c r="C775" s="91">
        <v>20</v>
      </c>
      <c r="D775" s="92">
        <v>2023</v>
      </c>
      <c r="E775" s="93">
        <v>0</v>
      </c>
      <c r="F775" s="42">
        <v>0</v>
      </c>
      <c r="G775" s="42">
        <v>0</v>
      </c>
      <c r="H775" s="42">
        <v>0</v>
      </c>
      <c r="I775" s="42">
        <v>0</v>
      </c>
      <c r="J775" s="42">
        <v>0</v>
      </c>
      <c r="K775" s="42">
        <v>0</v>
      </c>
      <c r="L775" s="42">
        <v>0</v>
      </c>
      <c r="M775" s="42">
        <v>0</v>
      </c>
      <c r="N775" s="42">
        <v>0</v>
      </c>
      <c r="O775" s="42">
        <v>0</v>
      </c>
      <c r="P775" s="42">
        <v>0</v>
      </c>
      <c r="Q775" s="42">
        <v>0</v>
      </c>
      <c r="R775" s="42">
        <v>0</v>
      </c>
      <c r="S775" s="42">
        <v>0</v>
      </c>
      <c r="T775" s="42">
        <v>0</v>
      </c>
      <c r="U775" s="42">
        <v>0</v>
      </c>
      <c r="V775" s="42">
        <v>0</v>
      </c>
      <c r="W775" s="42">
        <v>0</v>
      </c>
      <c r="X775" s="42">
        <v>0</v>
      </c>
      <c r="Y775" s="42">
        <v>0</v>
      </c>
    </row>
    <row r="776" spans="1:25" x14ac:dyDescent="0.25">
      <c r="A776" s="1" t="s">
        <v>4</v>
      </c>
      <c r="B776" s="1" t="s">
        <v>5</v>
      </c>
      <c r="C776" s="91">
        <v>20</v>
      </c>
      <c r="D776" s="92">
        <v>2024</v>
      </c>
      <c r="E776" s="93">
        <v>0</v>
      </c>
      <c r="F776" s="42">
        <v>0</v>
      </c>
      <c r="G776" s="42">
        <v>0</v>
      </c>
      <c r="H776" s="42">
        <v>0</v>
      </c>
      <c r="I776" s="42">
        <v>0</v>
      </c>
      <c r="J776" s="42">
        <v>0</v>
      </c>
      <c r="K776" s="42">
        <v>0</v>
      </c>
      <c r="L776" s="42">
        <v>0</v>
      </c>
      <c r="M776" s="42">
        <v>0</v>
      </c>
      <c r="N776" s="42">
        <v>0</v>
      </c>
      <c r="O776" s="42">
        <v>0</v>
      </c>
      <c r="P776" s="42">
        <v>0</v>
      </c>
      <c r="Q776" s="42">
        <v>0</v>
      </c>
      <c r="R776" s="42">
        <v>0</v>
      </c>
      <c r="S776" s="42">
        <v>0</v>
      </c>
      <c r="T776" s="42">
        <v>0</v>
      </c>
      <c r="U776" s="42">
        <v>0</v>
      </c>
      <c r="V776" s="42">
        <v>0</v>
      </c>
      <c r="W776" s="42">
        <v>0</v>
      </c>
      <c r="X776" s="42">
        <v>0</v>
      </c>
      <c r="Y776" s="42">
        <v>0</v>
      </c>
    </row>
    <row r="777" spans="1:25" x14ac:dyDescent="0.25">
      <c r="A777" s="1" t="s">
        <v>4</v>
      </c>
      <c r="B777" s="1" t="s">
        <v>5</v>
      </c>
      <c r="C777" s="91">
        <v>20</v>
      </c>
      <c r="D777" s="92">
        <v>2025</v>
      </c>
      <c r="E777" s="93">
        <v>0</v>
      </c>
      <c r="F777" s="42">
        <v>0</v>
      </c>
      <c r="G777" s="42">
        <v>0</v>
      </c>
      <c r="H777" s="42">
        <v>0</v>
      </c>
      <c r="I777" s="42">
        <v>0</v>
      </c>
      <c r="J777" s="42">
        <v>0</v>
      </c>
      <c r="K777" s="42">
        <v>0</v>
      </c>
      <c r="L777" s="42">
        <v>0</v>
      </c>
      <c r="M777" s="42">
        <v>0</v>
      </c>
      <c r="N777" s="42">
        <v>0</v>
      </c>
      <c r="O777" s="42">
        <v>0</v>
      </c>
      <c r="P777" s="42">
        <v>0</v>
      </c>
      <c r="Q777" s="42">
        <v>0</v>
      </c>
      <c r="R777" s="42">
        <v>0</v>
      </c>
      <c r="S777" s="42">
        <v>0</v>
      </c>
      <c r="T777" s="42">
        <v>0</v>
      </c>
      <c r="U777" s="42">
        <v>0</v>
      </c>
      <c r="V777" s="42">
        <v>0</v>
      </c>
      <c r="W777" s="42">
        <v>0</v>
      </c>
      <c r="X777" s="42">
        <v>0</v>
      </c>
      <c r="Y777" s="42">
        <v>0</v>
      </c>
    </row>
    <row r="778" spans="1:25" x14ac:dyDescent="0.25">
      <c r="A778" s="1" t="s">
        <v>4</v>
      </c>
      <c r="B778" s="1" t="s">
        <v>5</v>
      </c>
      <c r="C778" s="91">
        <v>20</v>
      </c>
      <c r="D778" s="92">
        <v>2026</v>
      </c>
      <c r="E778" s="93">
        <v>0</v>
      </c>
      <c r="F778" s="42">
        <v>0</v>
      </c>
      <c r="G778" s="42">
        <v>0</v>
      </c>
      <c r="H778" s="42">
        <v>0</v>
      </c>
      <c r="I778" s="42">
        <v>0</v>
      </c>
      <c r="J778" s="42">
        <v>0</v>
      </c>
      <c r="K778" s="42">
        <v>0</v>
      </c>
      <c r="L778" s="42">
        <v>0</v>
      </c>
      <c r="M778" s="42">
        <v>0</v>
      </c>
      <c r="N778" s="42">
        <v>0</v>
      </c>
      <c r="O778" s="42">
        <v>0</v>
      </c>
      <c r="P778" s="42">
        <v>0</v>
      </c>
      <c r="Q778" s="42">
        <v>0</v>
      </c>
      <c r="R778" s="42">
        <v>0</v>
      </c>
      <c r="S778" s="42">
        <v>0</v>
      </c>
      <c r="T778" s="42">
        <v>0</v>
      </c>
      <c r="U778" s="42">
        <v>0</v>
      </c>
      <c r="V778" s="42">
        <v>0</v>
      </c>
      <c r="W778" s="42">
        <v>0</v>
      </c>
      <c r="X778" s="42">
        <v>0</v>
      </c>
      <c r="Y778" s="42">
        <v>0</v>
      </c>
    </row>
    <row r="779" spans="1:25" x14ac:dyDescent="0.25">
      <c r="A779" s="1" t="s">
        <v>4</v>
      </c>
      <c r="B779" s="1" t="s">
        <v>5</v>
      </c>
      <c r="C779" s="91">
        <v>20</v>
      </c>
      <c r="D779" s="92">
        <v>2027</v>
      </c>
      <c r="E779" s="93">
        <v>0</v>
      </c>
      <c r="F779" s="42">
        <v>0</v>
      </c>
      <c r="G779" s="42">
        <v>0</v>
      </c>
      <c r="H779" s="42">
        <v>0</v>
      </c>
      <c r="I779" s="42">
        <v>0</v>
      </c>
      <c r="J779" s="42">
        <v>0</v>
      </c>
      <c r="K779" s="42">
        <v>0</v>
      </c>
      <c r="L779" s="42">
        <v>0</v>
      </c>
      <c r="M779" s="42">
        <v>0</v>
      </c>
      <c r="N779" s="42">
        <v>0</v>
      </c>
      <c r="O779" s="42">
        <v>0</v>
      </c>
      <c r="P779" s="42">
        <v>0</v>
      </c>
      <c r="Q779" s="42">
        <v>0</v>
      </c>
      <c r="R779" s="42">
        <v>0</v>
      </c>
      <c r="S779" s="42">
        <v>0</v>
      </c>
      <c r="T779" s="42">
        <v>0</v>
      </c>
      <c r="U779" s="42">
        <v>0</v>
      </c>
      <c r="V779" s="42">
        <v>0</v>
      </c>
      <c r="W779" s="42">
        <v>0</v>
      </c>
      <c r="X779" s="42">
        <v>0</v>
      </c>
      <c r="Y779" s="42">
        <v>0</v>
      </c>
    </row>
    <row r="780" spans="1:25" x14ac:dyDescent="0.25">
      <c r="A780" s="1" t="s">
        <v>4</v>
      </c>
      <c r="B780" s="1" t="s">
        <v>5</v>
      </c>
      <c r="C780" s="91">
        <v>20</v>
      </c>
      <c r="D780" s="92">
        <v>2028</v>
      </c>
      <c r="E780" s="93">
        <v>0</v>
      </c>
      <c r="F780" s="42">
        <v>0</v>
      </c>
      <c r="G780" s="42">
        <v>0</v>
      </c>
      <c r="H780" s="42">
        <v>0</v>
      </c>
      <c r="I780" s="42">
        <v>0</v>
      </c>
      <c r="J780" s="42">
        <v>0</v>
      </c>
      <c r="K780" s="42">
        <v>0</v>
      </c>
      <c r="L780" s="42">
        <v>0</v>
      </c>
      <c r="M780" s="42">
        <v>0</v>
      </c>
      <c r="N780" s="42">
        <v>0</v>
      </c>
      <c r="O780" s="42">
        <v>0</v>
      </c>
      <c r="P780" s="42">
        <v>0</v>
      </c>
      <c r="Q780" s="42">
        <v>0</v>
      </c>
      <c r="R780" s="42">
        <v>0</v>
      </c>
      <c r="S780" s="42">
        <v>0</v>
      </c>
      <c r="T780" s="42">
        <v>0</v>
      </c>
      <c r="U780" s="42">
        <v>0</v>
      </c>
      <c r="V780" s="42">
        <v>0</v>
      </c>
      <c r="W780" s="42">
        <v>0</v>
      </c>
      <c r="X780" s="42">
        <v>0</v>
      </c>
      <c r="Y780" s="42">
        <v>0</v>
      </c>
    </row>
    <row r="781" spans="1:25" x14ac:dyDescent="0.25">
      <c r="A781" s="1" t="s">
        <v>4</v>
      </c>
      <c r="B781" s="1" t="s">
        <v>5</v>
      </c>
      <c r="C781" s="91">
        <v>20</v>
      </c>
      <c r="D781" s="92">
        <v>2029</v>
      </c>
      <c r="E781" s="93">
        <v>0</v>
      </c>
      <c r="F781" s="42">
        <v>0</v>
      </c>
      <c r="G781" s="42">
        <v>0</v>
      </c>
      <c r="H781" s="42">
        <v>0</v>
      </c>
      <c r="I781" s="42">
        <v>0</v>
      </c>
      <c r="J781" s="42">
        <v>0</v>
      </c>
      <c r="K781" s="42">
        <v>0</v>
      </c>
      <c r="L781" s="42">
        <v>0</v>
      </c>
      <c r="M781" s="42">
        <v>0</v>
      </c>
      <c r="N781" s="42">
        <v>0</v>
      </c>
      <c r="O781" s="42">
        <v>0</v>
      </c>
      <c r="P781" s="42">
        <v>0</v>
      </c>
      <c r="Q781" s="42">
        <v>0</v>
      </c>
      <c r="R781" s="42">
        <v>0</v>
      </c>
      <c r="S781" s="42">
        <v>0</v>
      </c>
      <c r="T781" s="42">
        <v>0</v>
      </c>
      <c r="U781" s="42">
        <v>0</v>
      </c>
      <c r="V781" s="42">
        <v>0</v>
      </c>
      <c r="W781" s="42">
        <v>0</v>
      </c>
      <c r="X781" s="42">
        <v>0</v>
      </c>
      <c r="Y781" s="42">
        <v>0</v>
      </c>
    </row>
    <row r="782" spans="1:25" x14ac:dyDescent="0.25">
      <c r="A782" s="1" t="s">
        <v>4</v>
      </c>
      <c r="B782" s="1" t="s">
        <v>5</v>
      </c>
      <c r="C782" s="91">
        <v>20</v>
      </c>
      <c r="D782" s="92">
        <v>2030</v>
      </c>
      <c r="E782" s="93">
        <v>0</v>
      </c>
      <c r="F782" s="42">
        <v>0</v>
      </c>
      <c r="G782" s="42">
        <v>0</v>
      </c>
      <c r="H782" s="42">
        <v>0</v>
      </c>
      <c r="I782" s="42">
        <v>0</v>
      </c>
      <c r="J782" s="42">
        <v>0</v>
      </c>
      <c r="K782" s="42">
        <v>0</v>
      </c>
      <c r="L782" s="42">
        <v>0</v>
      </c>
      <c r="M782" s="42">
        <v>0</v>
      </c>
      <c r="N782" s="42">
        <v>0</v>
      </c>
      <c r="O782" s="42">
        <v>0</v>
      </c>
      <c r="P782" s="42">
        <v>0</v>
      </c>
      <c r="Q782" s="42">
        <v>0</v>
      </c>
      <c r="R782" s="42">
        <v>0</v>
      </c>
      <c r="S782" s="42">
        <v>0</v>
      </c>
      <c r="T782" s="42">
        <v>0</v>
      </c>
      <c r="U782" s="42">
        <v>0</v>
      </c>
      <c r="V782" s="42">
        <v>0</v>
      </c>
      <c r="W782" s="42">
        <v>0</v>
      </c>
      <c r="X782" s="42">
        <v>0</v>
      </c>
      <c r="Y782" s="42">
        <v>0</v>
      </c>
    </row>
    <row r="783" spans="1:25" x14ac:dyDescent="0.25">
      <c r="A783" s="1" t="s">
        <v>4</v>
      </c>
      <c r="B783" s="1" t="s">
        <v>5</v>
      </c>
      <c r="C783" s="91">
        <v>20</v>
      </c>
      <c r="D783" s="92">
        <v>2031</v>
      </c>
      <c r="E783" s="93">
        <v>0</v>
      </c>
      <c r="F783" s="42">
        <v>0</v>
      </c>
      <c r="G783" s="42">
        <v>0</v>
      </c>
      <c r="H783" s="42">
        <v>0</v>
      </c>
      <c r="I783" s="42">
        <v>0</v>
      </c>
      <c r="J783" s="42">
        <v>0</v>
      </c>
      <c r="K783" s="42">
        <v>0</v>
      </c>
      <c r="L783" s="42">
        <v>0</v>
      </c>
      <c r="M783" s="42">
        <v>0</v>
      </c>
      <c r="N783" s="42">
        <v>0</v>
      </c>
      <c r="O783" s="42">
        <v>0</v>
      </c>
      <c r="P783" s="42">
        <v>0</v>
      </c>
      <c r="Q783" s="42">
        <v>0</v>
      </c>
      <c r="R783" s="42">
        <v>0</v>
      </c>
      <c r="S783" s="42">
        <v>0</v>
      </c>
      <c r="T783" s="42">
        <v>0</v>
      </c>
      <c r="U783" s="42">
        <v>0</v>
      </c>
      <c r="V783" s="42">
        <v>0</v>
      </c>
      <c r="W783" s="42">
        <v>0</v>
      </c>
      <c r="X783" s="42">
        <v>0</v>
      </c>
      <c r="Y783" s="42">
        <v>0</v>
      </c>
    </row>
    <row r="784" spans="1:25" x14ac:dyDescent="0.25">
      <c r="A784" s="1" t="s">
        <v>4</v>
      </c>
      <c r="B784" s="1" t="s">
        <v>5</v>
      </c>
      <c r="C784" s="91">
        <v>20</v>
      </c>
      <c r="D784" s="92">
        <v>2032</v>
      </c>
      <c r="E784" s="93">
        <v>0</v>
      </c>
      <c r="F784" s="42">
        <v>0</v>
      </c>
      <c r="G784" s="42">
        <v>0</v>
      </c>
      <c r="H784" s="42">
        <v>0</v>
      </c>
      <c r="I784" s="42">
        <v>0</v>
      </c>
      <c r="J784" s="42">
        <v>0</v>
      </c>
      <c r="K784" s="42">
        <v>0</v>
      </c>
      <c r="L784" s="42">
        <v>0</v>
      </c>
      <c r="M784" s="42">
        <v>0</v>
      </c>
      <c r="N784" s="42">
        <v>0</v>
      </c>
      <c r="O784" s="42">
        <v>0</v>
      </c>
      <c r="P784" s="42">
        <v>0</v>
      </c>
      <c r="Q784" s="42">
        <v>0</v>
      </c>
      <c r="R784" s="42">
        <v>0</v>
      </c>
      <c r="S784" s="42">
        <v>0</v>
      </c>
      <c r="T784" s="42">
        <v>0</v>
      </c>
      <c r="U784" s="42">
        <v>0</v>
      </c>
      <c r="V784" s="42">
        <v>0</v>
      </c>
      <c r="W784" s="42">
        <v>0</v>
      </c>
      <c r="X784" s="42">
        <v>0</v>
      </c>
      <c r="Y784" s="42">
        <v>0</v>
      </c>
    </row>
    <row r="785" spans="1:25" x14ac:dyDescent="0.25">
      <c r="A785" s="1" t="s">
        <v>4</v>
      </c>
      <c r="B785" s="1" t="s">
        <v>5</v>
      </c>
      <c r="C785" s="91">
        <v>20</v>
      </c>
      <c r="D785" s="92">
        <v>2033</v>
      </c>
      <c r="E785" s="93">
        <v>0</v>
      </c>
      <c r="F785" s="42">
        <v>0</v>
      </c>
      <c r="G785" s="42">
        <v>0</v>
      </c>
      <c r="H785" s="42">
        <v>0</v>
      </c>
      <c r="I785" s="42">
        <v>0</v>
      </c>
      <c r="J785" s="42">
        <v>0</v>
      </c>
      <c r="K785" s="42">
        <v>0</v>
      </c>
      <c r="L785" s="42">
        <v>0</v>
      </c>
      <c r="M785" s="42">
        <v>0</v>
      </c>
      <c r="N785" s="42">
        <v>0</v>
      </c>
      <c r="O785" s="42">
        <v>0</v>
      </c>
      <c r="P785" s="42">
        <v>0</v>
      </c>
      <c r="Q785" s="42">
        <v>0</v>
      </c>
      <c r="R785" s="42">
        <v>0</v>
      </c>
      <c r="S785" s="42">
        <v>0</v>
      </c>
      <c r="T785" s="42">
        <v>0</v>
      </c>
      <c r="U785" s="42">
        <v>0</v>
      </c>
      <c r="V785" s="42">
        <v>0</v>
      </c>
      <c r="W785" s="42">
        <v>0</v>
      </c>
      <c r="X785" s="42">
        <v>0</v>
      </c>
      <c r="Y785" s="42">
        <v>0</v>
      </c>
    </row>
    <row r="786" spans="1:25" x14ac:dyDescent="0.25">
      <c r="A786" s="1" t="s">
        <v>4</v>
      </c>
      <c r="B786" s="1" t="s">
        <v>5</v>
      </c>
      <c r="C786" s="91">
        <v>20</v>
      </c>
      <c r="D786" s="92">
        <v>2034</v>
      </c>
      <c r="E786" s="93">
        <v>0</v>
      </c>
      <c r="F786" s="42">
        <v>0</v>
      </c>
      <c r="G786" s="42">
        <v>0</v>
      </c>
      <c r="H786" s="42">
        <v>0</v>
      </c>
      <c r="I786" s="42">
        <v>0</v>
      </c>
      <c r="J786" s="42">
        <v>0</v>
      </c>
      <c r="K786" s="42">
        <v>0</v>
      </c>
      <c r="L786" s="42">
        <v>0</v>
      </c>
      <c r="M786" s="42">
        <v>0</v>
      </c>
      <c r="N786" s="42">
        <v>0</v>
      </c>
      <c r="O786" s="42">
        <v>0</v>
      </c>
      <c r="P786" s="42">
        <v>0</v>
      </c>
      <c r="Q786" s="42">
        <v>0</v>
      </c>
      <c r="R786" s="42">
        <v>0</v>
      </c>
      <c r="S786" s="42">
        <v>0</v>
      </c>
      <c r="T786" s="42">
        <v>0</v>
      </c>
      <c r="U786" s="42">
        <v>0</v>
      </c>
      <c r="V786" s="42">
        <v>0</v>
      </c>
      <c r="W786" s="42">
        <v>0</v>
      </c>
      <c r="X786" s="42">
        <v>0</v>
      </c>
      <c r="Y786" s="42">
        <v>0</v>
      </c>
    </row>
    <row r="787" spans="1:25" x14ac:dyDescent="0.25">
      <c r="A787" s="1" t="s">
        <v>4</v>
      </c>
      <c r="B787" s="1" t="s">
        <v>5</v>
      </c>
      <c r="C787" s="91">
        <v>20</v>
      </c>
      <c r="D787" s="92">
        <v>2035</v>
      </c>
      <c r="E787" s="93">
        <v>0</v>
      </c>
      <c r="F787" s="42">
        <v>0</v>
      </c>
      <c r="G787" s="42">
        <v>0</v>
      </c>
      <c r="H787" s="42">
        <v>0</v>
      </c>
      <c r="I787" s="42">
        <v>0</v>
      </c>
      <c r="J787" s="42">
        <v>0</v>
      </c>
      <c r="K787" s="42">
        <v>0</v>
      </c>
      <c r="L787" s="42">
        <v>0</v>
      </c>
      <c r="M787" s="42">
        <v>0</v>
      </c>
      <c r="N787" s="42">
        <v>0</v>
      </c>
      <c r="O787" s="42">
        <v>0</v>
      </c>
      <c r="P787" s="42">
        <v>0</v>
      </c>
      <c r="Q787" s="42">
        <v>0</v>
      </c>
      <c r="R787" s="42">
        <v>0</v>
      </c>
      <c r="S787" s="42">
        <v>0</v>
      </c>
      <c r="T787" s="42">
        <v>0</v>
      </c>
      <c r="U787" s="42">
        <v>0</v>
      </c>
      <c r="V787" s="42">
        <v>0</v>
      </c>
      <c r="W787" s="42">
        <v>0</v>
      </c>
      <c r="X787" s="42">
        <v>0</v>
      </c>
      <c r="Y787" s="42">
        <v>0</v>
      </c>
    </row>
    <row r="788" spans="1:25" x14ac:dyDescent="0.25">
      <c r="A788" s="1" t="s">
        <v>4</v>
      </c>
      <c r="B788" s="1" t="s">
        <v>5</v>
      </c>
      <c r="C788" s="91">
        <v>20</v>
      </c>
      <c r="D788" s="92">
        <v>2036</v>
      </c>
      <c r="E788" s="93">
        <v>0</v>
      </c>
      <c r="F788" s="42">
        <v>0</v>
      </c>
      <c r="G788" s="42">
        <v>0</v>
      </c>
      <c r="H788" s="42">
        <v>0</v>
      </c>
      <c r="I788" s="42">
        <v>0</v>
      </c>
      <c r="J788" s="42">
        <v>0</v>
      </c>
      <c r="K788" s="42">
        <v>0</v>
      </c>
      <c r="L788" s="42">
        <v>0</v>
      </c>
      <c r="M788" s="42">
        <v>0</v>
      </c>
      <c r="N788" s="42">
        <v>0</v>
      </c>
      <c r="O788" s="42">
        <v>0</v>
      </c>
      <c r="P788" s="42">
        <v>0</v>
      </c>
      <c r="Q788" s="42">
        <v>0</v>
      </c>
      <c r="R788" s="42">
        <v>0</v>
      </c>
      <c r="S788" s="42">
        <v>0</v>
      </c>
      <c r="T788" s="42">
        <v>0</v>
      </c>
      <c r="U788" s="42">
        <v>0</v>
      </c>
      <c r="V788" s="42">
        <v>0</v>
      </c>
      <c r="W788" s="42">
        <v>0</v>
      </c>
      <c r="X788" s="42">
        <v>0</v>
      </c>
      <c r="Y788" s="42">
        <v>0</v>
      </c>
    </row>
    <row r="789" spans="1:25" x14ac:dyDescent="0.25">
      <c r="A789" s="1" t="s">
        <v>4</v>
      </c>
      <c r="B789" s="1" t="s">
        <v>5</v>
      </c>
      <c r="C789" s="91">
        <v>20</v>
      </c>
      <c r="D789" s="92">
        <v>2037</v>
      </c>
      <c r="E789" s="93">
        <v>0</v>
      </c>
      <c r="F789" s="42">
        <v>0</v>
      </c>
      <c r="G789" s="42">
        <v>0</v>
      </c>
      <c r="H789" s="42">
        <v>0</v>
      </c>
      <c r="I789" s="42">
        <v>0</v>
      </c>
      <c r="J789" s="42">
        <v>0</v>
      </c>
      <c r="K789" s="42">
        <v>0</v>
      </c>
      <c r="L789" s="42">
        <v>0</v>
      </c>
      <c r="M789" s="42">
        <v>0</v>
      </c>
      <c r="N789" s="42">
        <v>0</v>
      </c>
      <c r="O789" s="42">
        <v>0</v>
      </c>
      <c r="P789" s="42">
        <v>0</v>
      </c>
      <c r="Q789" s="42">
        <v>0</v>
      </c>
      <c r="R789" s="42">
        <v>0</v>
      </c>
      <c r="S789" s="42">
        <v>0</v>
      </c>
      <c r="T789" s="42">
        <v>0</v>
      </c>
      <c r="U789" s="42">
        <v>0</v>
      </c>
      <c r="V789" s="42">
        <v>0</v>
      </c>
      <c r="W789" s="42">
        <v>0</v>
      </c>
      <c r="X789" s="42">
        <v>0</v>
      </c>
      <c r="Y789" s="42">
        <v>0</v>
      </c>
    </row>
    <row r="790" spans="1:25" x14ac:dyDescent="0.25">
      <c r="A790" s="1" t="s">
        <v>4</v>
      </c>
      <c r="B790" s="1" t="s">
        <v>5</v>
      </c>
      <c r="C790" s="91">
        <v>20</v>
      </c>
      <c r="D790" s="92">
        <v>2038</v>
      </c>
      <c r="E790" s="93">
        <v>0</v>
      </c>
      <c r="F790" s="42">
        <v>0</v>
      </c>
      <c r="G790" s="42">
        <v>0</v>
      </c>
      <c r="H790" s="42">
        <v>0</v>
      </c>
      <c r="I790" s="42">
        <v>0</v>
      </c>
      <c r="J790" s="42">
        <v>0</v>
      </c>
      <c r="K790" s="42">
        <v>0</v>
      </c>
      <c r="L790" s="42">
        <v>0</v>
      </c>
      <c r="M790" s="42">
        <v>0</v>
      </c>
      <c r="N790" s="42">
        <v>0</v>
      </c>
      <c r="O790" s="42">
        <v>0</v>
      </c>
      <c r="P790" s="42">
        <v>0</v>
      </c>
      <c r="Q790" s="42">
        <v>0</v>
      </c>
      <c r="R790" s="42">
        <v>0</v>
      </c>
      <c r="S790" s="42">
        <v>0</v>
      </c>
      <c r="T790" s="42">
        <v>0</v>
      </c>
      <c r="U790" s="42">
        <v>0</v>
      </c>
      <c r="V790" s="42">
        <v>0</v>
      </c>
      <c r="W790" s="42">
        <v>0</v>
      </c>
      <c r="X790" s="42">
        <v>0</v>
      </c>
      <c r="Y790" s="42">
        <v>0</v>
      </c>
    </row>
    <row r="791" spans="1:25" x14ac:dyDescent="0.25">
      <c r="A791" s="1" t="s">
        <v>4</v>
      </c>
      <c r="B791" s="1" t="s">
        <v>5</v>
      </c>
      <c r="C791" s="91">
        <v>20</v>
      </c>
      <c r="D791" s="92">
        <v>2039</v>
      </c>
      <c r="E791" s="93">
        <v>0</v>
      </c>
      <c r="F791" s="42">
        <v>0</v>
      </c>
      <c r="G791" s="42">
        <v>0</v>
      </c>
      <c r="H791" s="42">
        <v>0</v>
      </c>
      <c r="I791" s="42">
        <v>0</v>
      </c>
      <c r="J791" s="42">
        <v>0</v>
      </c>
      <c r="K791" s="42">
        <v>0</v>
      </c>
      <c r="L791" s="42">
        <v>0</v>
      </c>
      <c r="M791" s="42">
        <v>0</v>
      </c>
      <c r="N791" s="42">
        <v>0</v>
      </c>
      <c r="O791" s="42">
        <v>0</v>
      </c>
      <c r="P791" s="42">
        <v>0</v>
      </c>
      <c r="Q791" s="42">
        <v>0</v>
      </c>
      <c r="R791" s="42">
        <v>0</v>
      </c>
      <c r="S791" s="42">
        <v>0</v>
      </c>
      <c r="T791" s="42">
        <v>0</v>
      </c>
      <c r="U791" s="42">
        <v>0</v>
      </c>
      <c r="V791" s="42">
        <v>0</v>
      </c>
      <c r="W791" s="42">
        <v>0</v>
      </c>
      <c r="X791" s="42">
        <v>0</v>
      </c>
      <c r="Y791" s="42">
        <v>0</v>
      </c>
    </row>
    <row r="792" spans="1:25" x14ac:dyDescent="0.25">
      <c r="A792" s="1" t="s">
        <v>4</v>
      </c>
      <c r="B792" s="1" t="s">
        <v>5</v>
      </c>
      <c r="C792" s="91">
        <v>20</v>
      </c>
      <c r="D792" s="92">
        <v>2040</v>
      </c>
      <c r="E792" s="93">
        <v>0</v>
      </c>
      <c r="F792" s="42">
        <v>0</v>
      </c>
      <c r="G792" s="42">
        <v>0</v>
      </c>
      <c r="H792" s="42">
        <v>0</v>
      </c>
      <c r="I792" s="42">
        <v>0</v>
      </c>
      <c r="J792" s="42">
        <v>0</v>
      </c>
      <c r="K792" s="42">
        <v>0</v>
      </c>
      <c r="L792" s="42">
        <v>0</v>
      </c>
      <c r="M792" s="42">
        <v>0</v>
      </c>
      <c r="N792" s="42">
        <v>0</v>
      </c>
      <c r="O792" s="42">
        <v>0</v>
      </c>
      <c r="P792" s="42">
        <v>0</v>
      </c>
      <c r="Q792" s="42">
        <v>0</v>
      </c>
      <c r="R792" s="42">
        <v>0</v>
      </c>
      <c r="S792" s="42">
        <v>0</v>
      </c>
      <c r="T792" s="42">
        <v>0</v>
      </c>
      <c r="U792" s="42">
        <v>0</v>
      </c>
      <c r="V792" s="42">
        <v>0</v>
      </c>
      <c r="W792" s="42">
        <v>0</v>
      </c>
      <c r="X792" s="42">
        <v>0</v>
      </c>
      <c r="Y792" s="42">
        <v>0</v>
      </c>
    </row>
    <row r="793" spans="1:25" x14ac:dyDescent="0.25">
      <c r="A793" s="1" t="s">
        <v>4</v>
      </c>
      <c r="B793" s="1" t="s">
        <v>5</v>
      </c>
      <c r="C793" s="91">
        <v>20</v>
      </c>
      <c r="D793" s="92">
        <v>2041</v>
      </c>
      <c r="E793" s="93">
        <v>0</v>
      </c>
      <c r="F793" s="42">
        <v>0</v>
      </c>
      <c r="G793" s="42">
        <v>0</v>
      </c>
      <c r="H793" s="42">
        <v>0</v>
      </c>
      <c r="I793" s="42">
        <v>0</v>
      </c>
      <c r="J793" s="42">
        <v>0</v>
      </c>
      <c r="K793" s="42">
        <v>0</v>
      </c>
      <c r="L793" s="42">
        <v>0</v>
      </c>
      <c r="M793" s="42">
        <v>0</v>
      </c>
      <c r="N793" s="42">
        <v>0</v>
      </c>
      <c r="O793" s="42">
        <v>0</v>
      </c>
      <c r="P793" s="42">
        <v>0</v>
      </c>
      <c r="Q793" s="42">
        <v>0</v>
      </c>
      <c r="R793" s="42">
        <v>0</v>
      </c>
      <c r="S793" s="42">
        <v>0</v>
      </c>
      <c r="T793" s="42">
        <v>0</v>
      </c>
      <c r="U793" s="42">
        <v>0</v>
      </c>
      <c r="V793" s="42">
        <v>0</v>
      </c>
      <c r="W793" s="42">
        <v>0</v>
      </c>
      <c r="X793" s="42">
        <v>0</v>
      </c>
      <c r="Y793" s="42">
        <v>0</v>
      </c>
    </row>
    <row r="794" spans="1:25" x14ac:dyDescent="0.25">
      <c r="A794" s="1" t="s">
        <v>4</v>
      </c>
      <c r="B794" s="1" t="s">
        <v>5</v>
      </c>
      <c r="C794" s="91">
        <v>20</v>
      </c>
      <c r="D794" s="92">
        <v>2042</v>
      </c>
      <c r="E794" s="93">
        <v>0</v>
      </c>
      <c r="F794" s="42">
        <v>0</v>
      </c>
      <c r="G794" s="42">
        <v>0</v>
      </c>
      <c r="H794" s="42">
        <v>0</v>
      </c>
      <c r="I794" s="42">
        <v>0</v>
      </c>
      <c r="J794" s="42">
        <v>0</v>
      </c>
      <c r="K794" s="42">
        <v>0</v>
      </c>
      <c r="L794" s="42">
        <v>0</v>
      </c>
      <c r="M794" s="42">
        <v>0</v>
      </c>
      <c r="N794" s="42">
        <v>0</v>
      </c>
      <c r="O794" s="42">
        <v>0</v>
      </c>
      <c r="P794" s="42">
        <v>0</v>
      </c>
      <c r="Q794" s="42">
        <v>0</v>
      </c>
      <c r="R794" s="42">
        <v>0</v>
      </c>
      <c r="S794" s="42">
        <v>0</v>
      </c>
      <c r="T794" s="42">
        <v>0</v>
      </c>
      <c r="U794" s="42">
        <v>0</v>
      </c>
      <c r="V794" s="42">
        <v>0</v>
      </c>
      <c r="W794" s="42">
        <v>0</v>
      </c>
      <c r="X794" s="42">
        <v>0</v>
      </c>
      <c r="Y794" s="42">
        <v>0</v>
      </c>
    </row>
    <row r="795" spans="1:25" x14ac:dyDescent="0.25">
      <c r="A795" s="1" t="s">
        <v>4</v>
      </c>
      <c r="B795" s="1" t="s">
        <v>5</v>
      </c>
      <c r="C795" s="91">
        <v>20</v>
      </c>
      <c r="D795" s="92">
        <v>2043</v>
      </c>
      <c r="E795" s="93">
        <v>0</v>
      </c>
      <c r="F795" s="42">
        <v>0</v>
      </c>
      <c r="G795" s="42">
        <v>0</v>
      </c>
      <c r="H795" s="42">
        <v>0</v>
      </c>
      <c r="I795" s="42">
        <v>0</v>
      </c>
      <c r="J795" s="42">
        <v>0</v>
      </c>
      <c r="K795" s="42">
        <v>0</v>
      </c>
      <c r="L795" s="42">
        <v>0</v>
      </c>
      <c r="M795" s="42">
        <v>0</v>
      </c>
      <c r="N795" s="42">
        <v>0</v>
      </c>
      <c r="O795" s="42">
        <v>0</v>
      </c>
      <c r="P795" s="42">
        <v>0</v>
      </c>
      <c r="Q795" s="42">
        <v>0</v>
      </c>
      <c r="R795" s="42">
        <v>0</v>
      </c>
      <c r="S795" s="42">
        <v>0</v>
      </c>
      <c r="T795" s="42">
        <v>0</v>
      </c>
      <c r="U795" s="42">
        <v>0</v>
      </c>
      <c r="V795" s="42">
        <v>0</v>
      </c>
      <c r="W795" s="42">
        <v>0</v>
      </c>
      <c r="X795" s="42">
        <v>0</v>
      </c>
      <c r="Y795" s="42">
        <v>0</v>
      </c>
    </row>
    <row r="796" spans="1:25" x14ac:dyDescent="0.25">
      <c r="A796" s="1" t="s">
        <v>4</v>
      </c>
      <c r="B796" s="1" t="s">
        <v>5</v>
      </c>
      <c r="C796" s="91">
        <v>20</v>
      </c>
      <c r="D796" s="92">
        <v>2044</v>
      </c>
      <c r="E796" s="93">
        <v>0</v>
      </c>
      <c r="F796" s="42">
        <v>0</v>
      </c>
      <c r="G796" s="42">
        <v>0</v>
      </c>
      <c r="H796" s="42">
        <v>0</v>
      </c>
      <c r="I796" s="42">
        <v>0</v>
      </c>
      <c r="J796" s="42">
        <v>0</v>
      </c>
      <c r="K796" s="42">
        <v>0</v>
      </c>
      <c r="L796" s="42">
        <v>0</v>
      </c>
      <c r="M796" s="42">
        <v>0</v>
      </c>
      <c r="N796" s="42">
        <v>0</v>
      </c>
      <c r="O796" s="42">
        <v>0</v>
      </c>
      <c r="P796" s="42">
        <v>0</v>
      </c>
      <c r="Q796" s="42">
        <v>0</v>
      </c>
      <c r="R796" s="42">
        <v>0</v>
      </c>
      <c r="S796" s="42">
        <v>0</v>
      </c>
      <c r="T796" s="42">
        <v>0</v>
      </c>
      <c r="U796" s="42">
        <v>0</v>
      </c>
      <c r="V796" s="42">
        <v>0</v>
      </c>
      <c r="W796" s="42">
        <v>0</v>
      </c>
      <c r="X796" s="42">
        <v>0</v>
      </c>
      <c r="Y796" s="42">
        <v>0</v>
      </c>
    </row>
    <row r="797" spans="1:25" x14ac:dyDescent="0.25">
      <c r="A797" s="1" t="s">
        <v>4</v>
      </c>
      <c r="B797" s="1" t="s">
        <v>5</v>
      </c>
      <c r="C797" s="91">
        <v>20</v>
      </c>
      <c r="D797" s="92">
        <v>2045</v>
      </c>
      <c r="E797" s="93">
        <v>0</v>
      </c>
      <c r="F797" s="42">
        <v>0</v>
      </c>
      <c r="G797" s="42">
        <v>0</v>
      </c>
      <c r="H797" s="42">
        <v>0</v>
      </c>
      <c r="I797" s="42">
        <v>0</v>
      </c>
      <c r="J797" s="42">
        <v>0</v>
      </c>
      <c r="K797" s="42">
        <v>0</v>
      </c>
      <c r="L797" s="42">
        <v>0</v>
      </c>
      <c r="M797" s="42">
        <v>0</v>
      </c>
      <c r="N797" s="42">
        <v>0</v>
      </c>
      <c r="O797" s="42">
        <v>0</v>
      </c>
      <c r="P797" s="42">
        <v>0</v>
      </c>
      <c r="Q797" s="42">
        <v>0</v>
      </c>
      <c r="R797" s="42">
        <v>0</v>
      </c>
      <c r="S797" s="42">
        <v>0</v>
      </c>
      <c r="T797" s="42">
        <v>0</v>
      </c>
      <c r="U797" s="42">
        <v>0</v>
      </c>
      <c r="V797" s="42">
        <v>0</v>
      </c>
      <c r="W797" s="42">
        <v>0</v>
      </c>
      <c r="X797" s="42">
        <v>0</v>
      </c>
      <c r="Y797" s="42">
        <v>0</v>
      </c>
    </row>
    <row r="798" spans="1:25" x14ac:dyDescent="0.25">
      <c r="A798" s="1" t="s">
        <v>4</v>
      </c>
      <c r="B798" s="1" t="s">
        <v>5</v>
      </c>
      <c r="C798" s="91">
        <v>20</v>
      </c>
      <c r="D798" s="92">
        <v>2046</v>
      </c>
      <c r="E798" s="93">
        <v>0</v>
      </c>
      <c r="F798" s="42">
        <v>0</v>
      </c>
      <c r="G798" s="42">
        <v>0</v>
      </c>
      <c r="H798" s="42">
        <v>0</v>
      </c>
      <c r="I798" s="42">
        <v>0</v>
      </c>
      <c r="J798" s="42">
        <v>0</v>
      </c>
      <c r="K798" s="42">
        <v>0</v>
      </c>
      <c r="L798" s="42">
        <v>0</v>
      </c>
      <c r="M798" s="42">
        <v>0</v>
      </c>
      <c r="N798" s="42">
        <v>0</v>
      </c>
      <c r="O798" s="42">
        <v>0</v>
      </c>
      <c r="P798" s="42">
        <v>0</v>
      </c>
      <c r="Q798" s="42">
        <v>0</v>
      </c>
      <c r="R798" s="42">
        <v>0</v>
      </c>
      <c r="S798" s="42">
        <v>0</v>
      </c>
      <c r="T798" s="42">
        <v>0</v>
      </c>
      <c r="U798" s="42">
        <v>0</v>
      </c>
      <c r="V798" s="42">
        <v>0</v>
      </c>
      <c r="W798" s="42">
        <v>0</v>
      </c>
      <c r="X798" s="42">
        <v>0</v>
      </c>
      <c r="Y798" s="42">
        <v>0</v>
      </c>
    </row>
    <row r="799" spans="1:25" x14ac:dyDescent="0.25">
      <c r="A799" s="1" t="s">
        <v>4</v>
      </c>
      <c r="B799" s="1" t="s">
        <v>5</v>
      </c>
      <c r="C799" s="91">
        <v>20</v>
      </c>
      <c r="D799" s="92">
        <v>2047</v>
      </c>
      <c r="E799" s="93">
        <v>0</v>
      </c>
      <c r="F799" s="42">
        <v>0</v>
      </c>
      <c r="G799" s="42">
        <v>0</v>
      </c>
      <c r="H799" s="42">
        <v>0</v>
      </c>
      <c r="I799" s="42">
        <v>0</v>
      </c>
      <c r="J799" s="42">
        <v>0</v>
      </c>
      <c r="K799" s="42">
        <v>0</v>
      </c>
      <c r="L799" s="42">
        <v>0</v>
      </c>
      <c r="M799" s="42">
        <v>0</v>
      </c>
      <c r="N799" s="42">
        <v>0</v>
      </c>
      <c r="O799" s="42">
        <v>0</v>
      </c>
      <c r="P799" s="42">
        <v>0</v>
      </c>
      <c r="Q799" s="42">
        <v>0</v>
      </c>
      <c r="R799" s="42">
        <v>0</v>
      </c>
      <c r="S799" s="42">
        <v>0</v>
      </c>
      <c r="T799" s="42">
        <v>0</v>
      </c>
      <c r="U799" s="42">
        <v>0</v>
      </c>
      <c r="V799" s="42">
        <v>0</v>
      </c>
      <c r="W799" s="42">
        <v>0</v>
      </c>
      <c r="X799" s="42">
        <v>0</v>
      </c>
      <c r="Y799" s="42">
        <v>0</v>
      </c>
    </row>
    <row r="800" spans="1:25" x14ac:dyDescent="0.25">
      <c r="A800" s="1" t="s">
        <v>4</v>
      </c>
      <c r="B800" s="1" t="s">
        <v>5</v>
      </c>
      <c r="C800" s="91">
        <v>20</v>
      </c>
      <c r="D800" s="92">
        <v>2048</v>
      </c>
      <c r="E800" s="93">
        <v>0</v>
      </c>
      <c r="F800" s="42">
        <v>0</v>
      </c>
      <c r="G800" s="42">
        <v>0</v>
      </c>
      <c r="H800" s="42">
        <v>0</v>
      </c>
      <c r="I800" s="42">
        <v>0</v>
      </c>
      <c r="J800" s="42">
        <v>0</v>
      </c>
      <c r="K800" s="42">
        <v>0</v>
      </c>
      <c r="L800" s="42">
        <v>0</v>
      </c>
      <c r="M800" s="42">
        <v>0</v>
      </c>
      <c r="N800" s="42">
        <v>0</v>
      </c>
      <c r="O800" s="42">
        <v>0</v>
      </c>
      <c r="P800" s="42">
        <v>0</v>
      </c>
      <c r="Q800" s="42">
        <v>0</v>
      </c>
      <c r="R800" s="42">
        <v>0</v>
      </c>
      <c r="S800" s="42">
        <v>0</v>
      </c>
      <c r="T800" s="42">
        <v>0</v>
      </c>
      <c r="U800" s="42">
        <v>0</v>
      </c>
      <c r="V800" s="42">
        <v>0</v>
      </c>
      <c r="W800" s="42">
        <v>0</v>
      </c>
      <c r="X800" s="42">
        <v>0</v>
      </c>
      <c r="Y800" s="42">
        <v>0</v>
      </c>
    </row>
    <row r="801" spans="1:25" x14ac:dyDescent="0.25">
      <c r="A801" s="1" t="s">
        <v>4</v>
      </c>
      <c r="B801" s="1" t="s">
        <v>5</v>
      </c>
      <c r="C801" s="91">
        <v>20</v>
      </c>
      <c r="D801" s="92">
        <v>2049</v>
      </c>
      <c r="E801" s="93">
        <v>0</v>
      </c>
      <c r="F801" s="42">
        <v>0</v>
      </c>
      <c r="G801" s="42">
        <v>0</v>
      </c>
      <c r="H801" s="42">
        <v>0</v>
      </c>
      <c r="I801" s="42">
        <v>0</v>
      </c>
      <c r="J801" s="42">
        <v>0</v>
      </c>
      <c r="K801" s="42">
        <v>0</v>
      </c>
      <c r="L801" s="42">
        <v>0</v>
      </c>
      <c r="M801" s="42">
        <v>0</v>
      </c>
      <c r="N801" s="42">
        <v>0</v>
      </c>
      <c r="O801" s="42">
        <v>0</v>
      </c>
      <c r="P801" s="42">
        <v>0</v>
      </c>
      <c r="Q801" s="42">
        <v>0</v>
      </c>
      <c r="R801" s="42">
        <v>0</v>
      </c>
      <c r="S801" s="42">
        <v>0</v>
      </c>
      <c r="T801" s="42">
        <v>0</v>
      </c>
      <c r="U801" s="42">
        <v>0</v>
      </c>
      <c r="V801" s="42">
        <v>0</v>
      </c>
      <c r="W801" s="42">
        <v>0</v>
      </c>
      <c r="X801" s="42">
        <v>0</v>
      </c>
      <c r="Y801" s="42">
        <v>0</v>
      </c>
    </row>
    <row r="802" spans="1:25" x14ac:dyDescent="0.25">
      <c r="A802" s="1" t="s">
        <v>4</v>
      </c>
      <c r="B802" s="1" t="s">
        <v>5</v>
      </c>
      <c r="C802" s="91">
        <v>20</v>
      </c>
      <c r="D802" s="92">
        <v>2050</v>
      </c>
      <c r="E802" s="93">
        <v>0</v>
      </c>
      <c r="F802" s="42">
        <v>0</v>
      </c>
      <c r="G802" s="42">
        <v>0</v>
      </c>
      <c r="H802" s="42">
        <v>0</v>
      </c>
      <c r="I802" s="42">
        <v>0</v>
      </c>
      <c r="J802" s="42">
        <v>0</v>
      </c>
      <c r="K802" s="42">
        <v>0</v>
      </c>
      <c r="L802" s="42">
        <v>0</v>
      </c>
      <c r="M802" s="42">
        <v>0</v>
      </c>
      <c r="N802" s="42">
        <v>0</v>
      </c>
      <c r="O802" s="42">
        <v>0</v>
      </c>
      <c r="P802" s="42">
        <v>0</v>
      </c>
      <c r="Q802" s="42">
        <v>0</v>
      </c>
      <c r="R802" s="42">
        <v>0</v>
      </c>
      <c r="S802" s="42">
        <v>0</v>
      </c>
      <c r="T802" s="42">
        <v>0</v>
      </c>
      <c r="U802" s="42">
        <v>0</v>
      </c>
      <c r="V802" s="42">
        <v>0</v>
      </c>
      <c r="W802" s="42">
        <v>0</v>
      </c>
      <c r="X802" s="42">
        <v>0</v>
      </c>
      <c r="Y802" s="42">
        <v>0</v>
      </c>
    </row>
    <row r="803" spans="1:25" x14ac:dyDescent="0.25">
      <c r="A803" s="1" t="s">
        <v>4</v>
      </c>
      <c r="B803" s="1" t="s">
        <v>5</v>
      </c>
      <c r="C803" s="91">
        <v>20</v>
      </c>
      <c r="D803" s="92">
        <v>2051</v>
      </c>
      <c r="E803" s="93">
        <v>0</v>
      </c>
      <c r="F803" s="42">
        <v>0</v>
      </c>
      <c r="G803" s="42">
        <v>0</v>
      </c>
      <c r="H803" s="42">
        <v>0</v>
      </c>
      <c r="I803" s="42">
        <v>0</v>
      </c>
      <c r="J803" s="42">
        <v>0</v>
      </c>
      <c r="K803" s="42">
        <v>0</v>
      </c>
      <c r="L803" s="42">
        <v>0</v>
      </c>
      <c r="M803" s="42">
        <v>0</v>
      </c>
      <c r="N803" s="42">
        <v>0</v>
      </c>
      <c r="O803" s="42">
        <v>0</v>
      </c>
      <c r="P803" s="42">
        <v>0</v>
      </c>
      <c r="Q803" s="42">
        <v>0</v>
      </c>
      <c r="R803" s="42">
        <v>0</v>
      </c>
      <c r="S803" s="42">
        <v>0</v>
      </c>
      <c r="T803" s="42">
        <v>0</v>
      </c>
      <c r="U803" s="42">
        <v>0</v>
      </c>
      <c r="V803" s="42">
        <v>0</v>
      </c>
      <c r="W803" s="42">
        <v>0</v>
      </c>
      <c r="X803" s="42">
        <v>0</v>
      </c>
      <c r="Y803" s="42">
        <v>0</v>
      </c>
    </row>
    <row r="804" spans="1:25" x14ac:dyDescent="0.25">
      <c r="A804" s="1" t="s">
        <v>4</v>
      </c>
      <c r="B804" s="1" t="s">
        <v>5</v>
      </c>
      <c r="D804" s="94" t="s">
        <v>392</v>
      </c>
      <c r="F804" s="95">
        <v>0</v>
      </c>
      <c r="G804" s="95">
        <v>0</v>
      </c>
      <c r="H804" s="95">
        <v>0</v>
      </c>
      <c r="I804" s="95">
        <v>0</v>
      </c>
      <c r="J804" s="95">
        <v>0</v>
      </c>
      <c r="K804" s="95">
        <v>0</v>
      </c>
      <c r="L804" s="95">
        <v>0</v>
      </c>
      <c r="M804" s="95">
        <v>0</v>
      </c>
      <c r="N804" s="95">
        <v>0</v>
      </c>
      <c r="O804" s="95">
        <v>0</v>
      </c>
      <c r="P804" s="95">
        <v>0</v>
      </c>
      <c r="Q804" s="95">
        <v>0</v>
      </c>
      <c r="R804" s="95">
        <v>0</v>
      </c>
      <c r="S804" s="95">
        <v>0</v>
      </c>
      <c r="T804" s="95">
        <v>0</v>
      </c>
      <c r="U804" s="95">
        <v>0</v>
      </c>
      <c r="V804" s="95">
        <v>0</v>
      </c>
      <c r="W804" s="95">
        <v>0</v>
      </c>
      <c r="X804" s="95">
        <v>0</v>
      </c>
      <c r="Y804" s="95">
        <v>0</v>
      </c>
    </row>
    <row r="805" spans="1:25" x14ac:dyDescent="0.25">
      <c r="A805" s="1" t="s">
        <v>4</v>
      </c>
      <c r="B805" s="1" t="s">
        <v>5</v>
      </c>
      <c r="C805" s="91"/>
      <c r="D805" s="92"/>
      <c r="E805" s="93"/>
      <c r="F805" s="42"/>
      <c r="G805" s="42"/>
      <c r="H805" s="42"/>
      <c r="I805" s="42"/>
      <c r="J805" s="42"/>
      <c r="K805" s="42"/>
      <c r="L805" s="42"/>
      <c r="M805" s="42"/>
      <c r="N805" s="42"/>
      <c r="O805" s="42"/>
      <c r="P805" s="42"/>
      <c r="Q805" s="42"/>
      <c r="R805" s="42"/>
      <c r="S805" s="42"/>
      <c r="T805" s="42"/>
      <c r="U805" s="42"/>
      <c r="V805" s="42"/>
      <c r="W805" s="42"/>
      <c r="X805" s="42"/>
      <c r="Y805" s="42"/>
    </row>
    <row r="806" spans="1:25" x14ac:dyDescent="0.25">
      <c r="A806" s="1" t="s">
        <v>4</v>
      </c>
      <c r="B806" s="1" t="s">
        <v>5</v>
      </c>
      <c r="C806" s="91"/>
      <c r="D806" s="92"/>
      <c r="E806" s="93"/>
      <c r="F806" s="42"/>
      <c r="G806" s="42"/>
      <c r="H806" s="42"/>
      <c r="I806" s="42"/>
      <c r="J806" s="42"/>
      <c r="K806" s="42"/>
      <c r="L806" s="42"/>
      <c r="M806" s="42"/>
      <c r="N806" s="42"/>
      <c r="O806" s="42"/>
      <c r="P806" s="42"/>
      <c r="Q806" s="42"/>
      <c r="R806" s="42"/>
      <c r="S806" s="42"/>
      <c r="T806" s="42"/>
      <c r="U806" s="42"/>
      <c r="V806" s="42"/>
      <c r="W806" s="42"/>
      <c r="X806" s="42"/>
      <c r="Y806" s="42"/>
    </row>
    <row r="807" spans="1:25" x14ac:dyDescent="0.25">
      <c r="A807" s="1" t="s">
        <v>4</v>
      </c>
      <c r="B807" s="1" t="s">
        <v>5</v>
      </c>
      <c r="D807" s="15" t="s">
        <v>402</v>
      </c>
      <c r="E807" t="s">
        <v>403</v>
      </c>
      <c r="F807" s="17">
        <v>2022</v>
      </c>
      <c r="G807" s="17">
        <v>2023</v>
      </c>
      <c r="H807" s="17">
        <v>2024</v>
      </c>
      <c r="I807" s="17">
        <v>2025</v>
      </c>
      <c r="J807" s="17">
        <v>2026</v>
      </c>
      <c r="K807" s="17">
        <v>2027</v>
      </c>
      <c r="L807" s="17">
        <v>2028</v>
      </c>
      <c r="M807" s="17">
        <v>2029</v>
      </c>
      <c r="N807" s="17">
        <v>2030</v>
      </c>
      <c r="O807" s="17">
        <v>2031</v>
      </c>
      <c r="P807" s="17">
        <v>2032</v>
      </c>
      <c r="Q807" s="17">
        <v>2033</v>
      </c>
      <c r="R807" s="17">
        <v>2034</v>
      </c>
      <c r="S807" s="17">
        <v>2035</v>
      </c>
      <c r="T807" s="17">
        <v>2036</v>
      </c>
      <c r="U807" s="17">
        <v>2037</v>
      </c>
      <c r="V807" s="17">
        <v>2038</v>
      </c>
      <c r="W807" s="17">
        <v>2039</v>
      </c>
      <c r="X807" s="17">
        <v>2040</v>
      </c>
      <c r="Y807" s="17">
        <v>2041</v>
      </c>
    </row>
    <row r="808" spans="1:25" x14ac:dyDescent="0.25">
      <c r="A808" s="1" t="s">
        <v>4</v>
      </c>
      <c r="B808" s="1" t="s">
        <v>5</v>
      </c>
      <c r="D808" t="s">
        <v>381</v>
      </c>
      <c r="E808" t="s">
        <v>382</v>
      </c>
      <c r="F808" s="39">
        <v>111165158.09495175</v>
      </c>
      <c r="G808" s="39">
        <v>0</v>
      </c>
      <c r="H808" s="39">
        <v>0</v>
      </c>
      <c r="I808" s="39">
        <v>0</v>
      </c>
      <c r="J808" s="39">
        <v>0</v>
      </c>
      <c r="K808" s="39">
        <v>0</v>
      </c>
      <c r="L808" s="39">
        <v>0</v>
      </c>
      <c r="M808" s="39">
        <v>0</v>
      </c>
      <c r="N808" s="39">
        <v>0</v>
      </c>
      <c r="O808" s="39">
        <v>0</v>
      </c>
      <c r="P808" s="39">
        <v>0</v>
      </c>
      <c r="Q808" s="39">
        <v>0</v>
      </c>
      <c r="R808" s="39">
        <v>0</v>
      </c>
      <c r="S808" s="39">
        <v>380417095.57448208</v>
      </c>
      <c r="T808" s="39">
        <v>0</v>
      </c>
      <c r="U808" s="39">
        <v>71363799.009090051</v>
      </c>
      <c r="V808" s="39">
        <v>0</v>
      </c>
      <c r="W808" s="39">
        <v>0</v>
      </c>
      <c r="X808" s="39">
        <v>0</v>
      </c>
      <c r="Y808" s="39">
        <v>0</v>
      </c>
    </row>
    <row r="809" spans="1:25" x14ac:dyDescent="0.25">
      <c r="A809" s="1" t="s">
        <v>4</v>
      </c>
      <c r="B809" s="1" t="s">
        <v>5</v>
      </c>
      <c r="F809" s="19"/>
      <c r="G809" s="19"/>
      <c r="H809" s="39"/>
      <c r="I809" s="19"/>
      <c r="J809" s="19"/>
      <c r="K809" s="19"/>
      <c r="L809" s="19"/>
      <c r="M809" s="19"/>
      <c r="N809" s="19"/>
      <c r="O809" s="19"/>
      <c r="P809" s="19"/>
      <c r="Q809" s="19"/>
      <c r="R809" s="19"/>
      <c r="S809" s="19"/>
      <c r="T809" s="19"/>
      <c r="U809" s="19"/>
      <c r="V809" s="19"/>
      <c r="W809" s="19"/>
      <c r="X809" s="19"/>
      <c r="Y809" s="19"/>
    </row>
    <row r="810" spans="1:25" x14ac:dyDescent="0.25">
      <c r="A810" s="1" t="s">
        <v>4</v>
      </c>
      <c r="B810" s="1" t="s">
        <v>5</v>
      </c>
      <c r="D810" t="s">
        <v>383</v>
      </c>
      <c r="E810" t="s">
        <v>384</v>
      </c>
      <c r="F810" s="89">
        <v>30</v>
      </c>
      <c r="G810" s="19"/>
      <c r="H810" s="19"/>
      <c r="I810" s="19"/>
      <c r="J810" s="19"/>
      <c r="K810" s="19"/>
      <c r="L810" s="19"/>
      <c r="M810" s="19"/>
      <c r="N810" s="19"/>
      <c r="O810" s="19"/>
      <c r="P810" s="19"/>
      <c r="Q810" s="19"/>
      <c r="R810" s="19"/>
      <c r="S810" s="19"/>
      <c r="T810" s="19"/>
      <c r="U810" s="19"/>
      <c r="V810" s="19"/>
      <c r="W810" s="19"/>
      <c r="X810" s="19"/>
      <c r="Y810" s="19"/>
    </row>
    <row r="811" spans="1:25" x14ac:dyDescent="0.25">
      <c r="A811" s="1" t="s">
        <v>4</v>
      </c>
      <c r="B811" s="1" t="s">
        <v>5</v>
      </c>
      <c r="D811" s="17" t="s">
        <v>385</v>
      </c>
      <c r="E811" t="s">
        <v>386</v>
      </c>
      <c r="F811" s="23"/>
      <c r="G811" s="19"/>
      <c r="H811" s="19"/>
      <c r="I811" s="19"/>
      <c r="J811" s="19"/>
      <c r="K811" s="19"/>
      <c r="L811" s="19"/>
      <c r="M811" s="19"/>
      <c r="N811" s="19"/>
      <c r="O811" s="19"/>
      <c r="P811" s="19"/>
      <c r="Q811" s="19"/>
      <c r="R811" s="19"/>
      <c r="S811" s="19"/>
      <c r="T811" s="19"/>
      <c r="U811" s="19"/>
      <c r="V811" s="19"/>
      <c r="W811" s="19"/>
      <c r="X811" s="19"/>
      <c r="Y811" s="19"/>
    </row>
    <row r="812" spans="1:25" x14ac:dyDescent="0.25">
      <c r="A812" s="1" t="s">
        <v>4</v>
      </c>
      <c r="B812" s="1" t="s">
        <v>5</v>
      </c>
      <c r="F812" s="19"/>
      <c r="G812" s="19"/>
      <c r="H812" s="19"/>
      <c r="I812" s="19"/>
      <c r="J812" s="19"/>
      <c r="K812" s="19"/>
      <c r="L812" s="19"/>
      <c r="M812" s="19"/>
      <c r="N812" s="19"/>
      <c r="O812" s="19"/>
      <c r="P812" s="19"/>
      <c r="Q812" s="19"/>
      <c r="R812" s="19"/>
      <c r="S812" s="19"/>
      <c r="T812" s="19"/>
      <c r="U812" s="19"/>
      <c r="V812" s="19"/>
      <c r="W812" s="19"/>
      <c r="X812" s="19"/>
      <c r="Y812" s="19"/>
    </row>
    <row r="813" spans="1:25" x14ac:dyDescent="0.25">
      <c r="A813" s="1" t="s">
        <v>4</v>
      </c>
      <c r="B813" s="1" t="s">
        <v>5</v>
      </c>
      <c r="E813" s="90" t="s">
        <v>387</v>
      </c>
      <c r="F813" s="17">
        <v>2022</v>
      </c>
      <c r="G813" s="17">
        <v>2023</v>
      </c>
      <c r="H813" s="17">
        <v>2024</v>
      </c>
      <c r="I813" s="17">
        <v>2025</v>
      </c>
      <c r="J813" s="17">
        <v>2026</v>
      </c>
      <c r="K813" s="17">
        <v>2027</v>
      </c>
      <c r="L813" s="17">
        <v>2028</v>
      </c>
      <c r="M813" s="17">
        <v>2029</v>
      </c>
      <c r="N813" s="17">
        <v>2030</v>
      </c>
      <c r="O813" s="17">
        <v>2031</v>
      </c>
      <c r="P813" s="17">
        <v>2032</v>
      </c>
      <c r="Q813" s="17">
        <v>2033</v>
      </c>
      <c r="R813" s="17">
        <v>2034</v>
      </c>
      <c r="S813" s="17">
        <v>2035</v>
      </c>
      <c r="T813" s="17">
        <v>2036</v>
      </c>
      <c r="U813" s="17">
        <v>2037</v>
      </c>
      <c r="V813" s="17">
        <v>2038</v>
      </c>
      <c r="W813" s="17">
        <v>2039</v>
      </c>
      <c r="X813" s="17">
        <v>2040</v>
      </c>
      <c r="Y813" s="17">
        <v>2041</v>
      </c>
    </row>
    <row r="814" spans="1:25" x14ac:dyDescent="0.25">
      <c r="A814" s="1" t="s">
        <v>4</v>
      </c>
      <c r="B814" s="1" t="s">
        <v>5</v>
      </c>
      <c r="C814" s="91">
        <v>30</v>
      </c>
      <c r="D814" s="92">
        <v>2022</v>
      </c>
      <c r="E814" s="93">
        <v>111165158.09495175</v>
      </c>
      <c r="F814" s="42">
        <v>3705505.2698317249</v>
      </c>
      <c r="G814" s="39">
        <v>3705505.2698317249</v>
      </c>
      <c r="H814" s="39">
        <v>3705505.2698317249</v>
      </c>
      <c r="I814" s="39">
        <v>3705505.2698317249</v>
      </c>
      <c r="J814" s="39">
        <v>3705505.2698317249</v>
      </c>
      <c r="K814" s="39">
        <v>3705505.2698317249</v>
      </c>
      <c r="L814" s="39">
        <v>3705505.2698317249</v>
      </c>
      <c r="M814" s="39">
        <v>3705505.2698317249</v>
      </c>
      <c r="N814" s="39">
        <v>3705505.2698317249</v>
      </c>
      <c r="O814" s="39">
        <v>3705505.2698317249</v>
      </c>
      <c r="P814" s="39">
        <v>3705505.2698317249</v>
      </c>
      <c r="Q814" s="39">
        <v>3705505.2698317249</v>
      </c>
      <c r="R814" s="39">
        <v>3705505.2698317249</v>
      </c>
      <c r="S814" s="39">
        <v>3705505.2698317249</v>
      </c>
      <c r="T814" s="39">
        <v>3705505.2698317249</v>
      </c>
      <c r="U814" s="39">
        <v>3705505.2698317249</v>
      </c>
      <c r="V814" s="39">
        <v>3705505.2698317249</v>
      </c>
      <c r="W814" s="39">
        <v>3705505.2698317249</v>
      </c>
      <c r="X814" s="39">
        <v>3705505.2698317249</v>
      </c>
      <c r="Y814" s="39">
        <v>3705505.2698317249</v>
      </c>
    </row>
    <row r="815" spans="1:25" x14ac:dyDescent="0.25">
      <c r="A815" s="1" t="s">
        <v>4</v>
      </c>
      <c r="B815" s="1" t="s">
        <v>5</v>
      </c>
      <c r="C815" s="91">
        <v>30</v>
      </c>
      <c r="D815" s="92">
        <v>2023</v>
      </c>
      <c r="E815" s="93">
        <v>0</v>
      </c>
      <c r="F815" s="42">
        <v>0</v>
      </c>
      <c r="G815" s="39">
        <v>0</v>
      </c>
      <c r="H815" s="39">
        <v>0</v>
      </c>
      <c r="I815" s="39">
        <v>0</v>
      </c>
      <c r="J815" s="39">
        <v>0</v>
      </c>
      <c r="K815" s="39">
        <v>0</v>
      </c>
      <c r="L815" s="39">
        <v>0</v>
      </c>
      <c r="M815" s="39">
        <v>0</v>
      </c>
      <c r="N815" s="39">
        <v>0</v>
      </c>
      <c r="O815" s="39">
        <v>0</v>
      </c>
      <c r="P815" s="39">
        <v>0</v>
      </c>
      <c r="Q815" s="39">
        <v>0</v>
      </c>
      <c r="R815" s="39">
        <v>0</v>
      </c>
      <c r="S815" s="39">
        <v>0</v>
      </c>
      <c r="T815" s="39">
        <v>0</v>
      </c>
      <c r="U815" s="39">
        <v>0</v>
      </c>
      <c r="V815" s="39">
        <v>0</v>
      </c>
      <c r="W815" s="39">
        <v>0</v>
      </c>
      <c r="X815" s="39">
        <v>0</v>
      </c>
      <c r="Y815" s="39">
        <v>0</v>
      </c>
    </row>
    <row r="816" spans="1:25" x14ac:dyDescent="0.25">
      <c r="A816" s="1" t="s">
        <v>4</v>
      </c>
      <c r="B816" s="1" t="s">
        <v>5</v>
      </c>
      <c r="C816" s="91">
        <v>30</v>
      </c>
      <c r="D816" s="92">
        <v>2024</v>
      </c>
      <c r="E816" s="93">
        <v>0</v>
      </c>
      <c r="F816" s="42">
        <v>0</v>
      </c>
      <c r="G816" s="39">
        <v>0</v>
      </c>
      <c r="H816" s="39">
        <v>0</v>
      </c>
      <c r="I816" s="39">
        <v>0</v>
      </c>
      <c r="J816" s="39">
        <v>0</v>
      </c>
      <c r="K816" s="39">
        <v>0</v>
      </c>
      <c r="L816" s="39">
        <v>0</v>
      </c>
      <c r="M816" s="39">
        <v>0</v>
      </c>
      <c r="N816" s="39">
        <v>0</v>
      </c>
      <c r="O816" s="39">
        <v>0</v>
      </c>
      <c r="P816" s="39">
        <v>0</v>
      </c>
      <c r="Q816" s="39">
        <v>0</v>
      </c>
      <c r="R816" s="39">
        <v>0</v>
      </c>
      <c r="S816" s="39">
        <v>0</v>
      </c>
      <c r="T816" s="39">
        <v>0</v>
      </c>
      <c r="U816" s="39">
        <v>0</v>
      </c>
      <c r="V816" s="39">
        <v>0</v>
      </c>
      <c r="W816" s="39">
        <v>0</v>
      </c>
      <c r="X816" s="39">
        <v>0</v>
      </c>
      <c r="Y816" s="39">
        <v>0</v>
      </c>
    </row>
    <row r="817" spans="1:25" x14ac:dyDescent="0.25">
      <c r="A817" s="1" t="s">
        <v>4</v>
      </c>
      <c r="B817" s="1" t="s">
        <v>5</v>
      </c>
      <c r="C817" s="91">
        <v>30</v>
      </c>
      <c r="D817" s="92">
        <v>2025</v>
      </c>
      <c r="E817" s="93">
        <v>0</v>
      </c>
      <c r="F817" s="42">
        <v>0</v>
      </c>
      <c r="G817" s="39">
        <v>0</v>
      </c>
      <c r="H817" s="39">
        <v>0</v>
      </c>
      <c r="I817" s="39">
        <v>0</v>
      </c>
      <c r="J817" s="39">
        <v>0</v>
      </c>
      <c r="K817" s="39">
        <v>0</v>
      </c>
      <c r="L817" s="39">
        <v>0</v>
      </c>
      <c r="M817" s="39">
        <v>0</v>
      </c>
      <c r="N817" s="39">
        <v>0</v>
      </c>
      <c r="O817" s="39">
        <v>0</v>
      </c>
      <c r="P817" s="39">
        <v>0</v>
      </c>
      <c r="Q817" s="39">
        <v>0</v>
      </c>
      <c r="R817" s="39">
        <v>0</v>
      </c>
      <c r="S817" s="39">
        <v>0</v>
      </c>
      <c r="T817" s="39">
        <v>0</v>
      </c>
      <c r="U817" s="39">
        <v>0</v>
      </c>
      <c r="V817" s="39">
        <v>0</v>
      </c>
      <c r="W817" s="39">
        <v>0</v>
      </c>
      <c r="X817" s="39">
        <v>0</v>
      </c>
      <c r="Y817" s="39">
        <v>0</v>
      </c>
    </row>
    <row r="818" spans="1:25" x14ac:dyDescent="0.25">
      <c r="A818" s="1" t="s">
        <v>4</v>
      </c>
      <c r="B818" s="1" t="s">
        <v>5</v>
      </c>
      <c r="C818" s="91">
        <v>30</v>
      </c>
      <c r="D818" s="92">
        <v>2026</v>
      </c>
      <c r="E818" s="93">
        <v>0</v>
      </c>
      <c r="F818" s="42">
        <v>0</v>
      </c>
      <c r="G818" s="39">
        <v>0</v>
      </c>
      <c r="H818" s="39">
        <v>0</v>
      </c>
      <c r="I818" s="39">
        <v>0</v>
      </c>
      <c r="J818" s="39">
        <v>0</v>
      </c>
      <c r="K818" s="39">
        <v>0</v>
      </c>
      <c r="L818" s="39">
        <v>0</v>
      </c>
      <c r="M818" s="39">
        <v>0</v>
      </c>
      <c r="N818" s="39">
        <v>0</v>
      </c>
      <c r="O818" s="39">
        <v>0</v>
      </c>
      <c r="P818" s="39">
        <v>0</v>
      </c>
      <c r="Q818" s="39">
        <v>0</v>
      </c>
      <c r="R818" s="39">
        <v>0</v>
      </c>
      <c r="S818" s="39">
        <v>0</v>
      </c>
      <c r="T818" s="39">
        <v>0</v>
      </c>
      <c r="U818" s="39">
        <v>0</v>
      </c>
      <c r="V818" s="39">
        <v>0</v>
      </c>
      <c r="W818" s="39">
        <v>0</v>
      </c>
      <c r="X818" s="39">
        <v>0</v>
      </c>
      <c r="Y818" s="39">
        <v>0</v>
      </c>
    </row>
    <row r="819" spans="1:25" x14ac:dyDescent="0.25">
      <c r="A819" s="1" t="s">
        <v>4</v>
      </c>
      <c r="B819" s="1" t="s">
        <v>5</v>
      </c>
      <c r="C819" s="91">
        <v>30</v>
      </c>
      <c r="D819" s="92">
        <v>2027</v>
      </c>
      <c r="E819" s="93">
        <v>0</v>
      </c>
      <c r="F819" s="42">
        <v>0</v>
      </c>
      <c r="G819" s="39">
        <v>0</v>
      </c>
      <c r="H819" s="39">
        <v>0</v>
      </c>
      <c r="I819" s="39">
        <v>0</v>
      </c>
      <c r="J819" s="39">
        <v>0</v>
      </c>
      <c r="K819" s="39">
        <v>0</v>
      </c>
      <c r="L819" s="39">
        <v>0</v>
      </c>
      <c r="M819" s="39">
        <v>0</v>
      </c>
      <c r="N819" s="39">
        <v>0</v>
      </c>
      <c r="O819" s="39">
        <v>0</v>
      </c>
      <c r="P819" s="39">
        <v>0</v>
      </c>
      <c r="Q819" s="39">
        <v>0</v>
      </c>
      <c r="R819" s="39">
        <v>0</v>
      </c>
      <c r="S819" s="39">
        <v>0</v>
      </c>
      <c r="T819" s="39">
        <v>0</v>
      </c>
      <c r="U819" s="39">
        <v>0</v>
      </c>
      <c r="V819" s="39">
        <v>0</v>
      </c>
      <c r="W819" s="39">
        <v>0</v>
      </c>
      <c r="X819" s="39">
        <v>0</v>
      </c>
      <c r="Y819" s="39">
        <v>0</v>
      </c>
    </row>
    <row r="820" spans="1:25" x14ac:dyDescent="0.25">
      <c r="A820" s="1" t="s">
        <v>4</v>
      </c>
      <c r="B820" s="1" t="s">
        <v>5</v>
      </c>
      <c r="C820" s="91">
        <v>30</v>
      </c>
      <c r="D820" s="92">
        <v>2028</v>
      </c>
      <c r="E820" s="93">
        <v>0</v>
      </c>
      <c r="F820" s="42">
        <v>0</v>
      </c>
      <c r="G820" s="39">
        <v>0</v>
      </c>
      <c r="H820" s="39">
        <v>0</v>
      </c>
      <c r="I820" s="39">
        <v>0</v>
      </c>
      <c r="J820" s="39">
        <v>0</v>
      </c>
      <c r="K820" s="39">
        <v>0</v>
      </c>
      <c r="L820" s="39">
        <v>0</v>
      </c>
      <c r="M820" s="39">
        <v>0</v>
      </c>
      <c r="N820" s="39">
        <v>0</v>
      </c>
      <c r="O820" s="39">
        <v>0</v>
      </c>
      <c r="P820" s="39">
        <v>0</v>
      </c>
      <c r="Q820" s="39">
        <v>0</v>
      </c>
      <c r="R820" s="39">
        <v>0</v>
      </c>
      <c r="S820" s="39">
        <v>0</v>
      </c>
      <c r="T820" s="39">
        <v>0</v>
      </c>
      <c r="U820" s="39">
        <v>0</v>
      </c>
      <c r="V820" s="39">
        <v>0</v>
      </c>
      <c r="W820" s="39">
        <v>0</v>
      </c>
      <c r="X820" s="39">
        <v>0</v>
      </c>
      <c r="Y820" s="39">
        <v>0</v>
      </c>
    </row>
    <row r="821" spans="1:25" x14ac:dyDescent="0.25">
      <c r="A821" s="1" t="s">
        <v>4</v>
      </c>
      <c r="B821" s="1" t="s">
        <v>5</v>
      </c>
      <c r="C821" s="91">
        <v>30</v>
      </c>
      <c r="D821" s="92">
        <v>2029</v>
      </c>
      <c r="E821" s="93">
        <v>0</v>
      </c>
      <c r="F821" s="42">
        <v>0</v>
      </c>
      <c r="G821" s="39">
        <v>0</v>
      </c>
      <c r="H821" s="39">
        <v>0</v>
      </c>
      <c r="I821" s="39">
        <v>0</v>
      </c>
      <c r="J821" s="39">
        <v>0</v>
      </c>
      <c r="K821" s="39">
        <v>0</v>
      </c>
      <c r="L821" s="39">
        <v>0</v>
      </c>
      <c r="M821" s="39">
        <v>0</v>
      </c>
      <c r="N821" s="39">
        <v>0</v>
      </c>
      <c r="O821" s="39">
        <v>0</v>
      </c>
      <c r="P821" s="39">
        <v>0</v>
      </c>
      <c r="Q821" s="39">
        <v>0</v>
      </c>
      <c r="R821" s="39">
        <v>0</v>
      </c>
      <c r="S821" s="39">
        <v>0</v>
      </c>
      <c r="T821" s="39">
        <v>0</v>
      </c>
      <c r="U821" s="39">
        <v>0</v>
      </c>
      <c r="V821" s="39">
        <v>0</v>
      </c>
      <c r="W821" s="39">
        <v>0</v>
      </c>
      <c r="X821" s="39">
        <v>0</v>
      </c>
      <c r="Y821" s="39">
        <v>0</v>
      </c>
    </row>
    <row r="822" spans="1:25" x14ac:dyDescent="0.25">
      <c r="A822" s="1" t="s">
        <v>4</v>
      </c>
      <c r="B822" s="1" t="s">
        <v>5</v>
      </c>
      <c r="C822" s="91">
        <v>30</v>
      </c>
      <c r="D822" s="92">
        <v>2030</v>
      </c>
      <c r="E822" s="93">
        <v>0</v>
      </c>
      <c r="F822" s="42">
        <v>0</v>
      </c>
      <c r="G822" s="39">
        <v>0</v>
      </c>
      <c r="H822" s="39">
        <v>0</v>
      </c>
      <c r="I822" s="39">
        <v>0</v>
      </c>
      <c r="J822" s="39">
        <v>0</v>
      </c>
      <c r="K822" s="39">
        <v>0</v>
      </c>
      <c r="L822" s="39">
        <v>0</v>
      </c>
      <c r="M822" s="39">
        <v>0</v>
      </c>
      <c r="N822" s="39">
        <v>0</v>
      </c>
      <c r="O822" s="39">
        <v>0</v>
      </c>
      <c r="P822" s="39">
        <v>0</v>
      </c>
      <c r="Q822" s="39">
        <v>0</v>
      </c>
      <c r="R822" s="39">
        <v>0</v>
      </c>
      <c r="S822" s="39">
        <v>0</v>
      </c>
      <c r="T822" s="39">
        <v>0</v>
      </c>
      <c r="U822" s="39">
        <v>0</v>
      </c>
      <c r="V822" s="39">
        <v>0</v>
      </c>
      <c r="W822" s="39">
        <v>0</v>
      </c>
      <c r="X822" s="39">
        <v>0</v>
      </c>
      <c r="Y822" s="39">
        <v>0</v>
      </c>
    </row>
    <row r="823" spans="1:25" x14ac:dyDescent="0.25">
      <c r="A823" s="1" t="s">
        <v>4</v>
      </c>
      <c r="B823" s="1" t="s">
        <v>5</v>
      </c>
      <c r="C823" s="91">
        <v>30</v>
      </c>
      <c r="D823" s="92">
        <v>2031</v>
      </c>
      <c r="E823" s="93">
        <v>0</v>
      </c>
      <c r="F823" s="42">
        <v>0</v>
      </c>
      <c r="G823" s="39">
        <v>0</v>
      </c>
      <c r="H823" s="39">
        <v>0</v>
      </c>
      <c r="I823" s="39">
        <v>0</v>
      </c>
      <c r="J823" s="39">
        <v>0</v>
      </c>
      <c r="K823" s="39">
        <v>0</v>
      </c>
      <c r="L823" s="39">
        <v>0</v>
      </c>
      <c r="M823" s="39">
        <v>0</v>
      </c>
      <c r="N823" s="39">
        <v>0</v>
      </c>
      <c r="O823" s="39">
        <v>0</v>
      </c>
      <c r="P823" s="39">
        <v>0</v>
      </c>
      <c r="Q823" s="39">
        <v>0</v>
      </c>
      <c r="R823" s="39">
        <v>0</v>
      </c>
      <c r="S823" s="39">
        <v>0</v>
      </c>
      <c r="T823" s="39">
        <v>0</v>
      </c>
      <c r="U823" s="39">
        <v>0</v>
      </c>
      <c r="V823" s="39">
        <v>0</v>
      </c>
      <c r="W823" s="39">
        <v>0</v>
      </c>
      <c r="X823" s="39">
        <v>0</v>
      </c>
      <c r="Y823" s="39">
        <v>0</v>
      </c>
    </row>
    <row r="824" spans="1:25" x14ac:dyDescent="0.25">
      <c r="A824" s="1" t="s">
        <v>4</v>
      </c>
      <c r="B824" s="1" t="s">
        <v>5</v>
      </c>
      <c r="C824" s="91">
        <v>30</v>
      </c>
      <c r="D824" s="92">
        <v>2032</v>
      </c>
      <c r="E824" s="93">
        <v>0</v>
      </c>
      <c r="F824" s="42">
        <v>0</v>
      </c>
      <c r="G824" s="39">
        <v>0</v>
      </c>
      <c r="H824" s="39">
        <v>0</v>
      </c>
      <c r="I824" s="39">
        <v>0</v>
      </c>
      <c r="J824" s="39">
        <v>0</v>
      </c>
      <c r="K824" s="39">
        <v>0</v>
      </c>
      <c r="L824" s="39">
        <v>0</v>
      </c>
      <c r="M824" s="39">
        <v>0</v>
      </c>
      <c r="N824" s="39">
        <v>0</v>
      </c>
      <c r="O824" s="39">
        <v>0</v>
      </c>
      <c r="P824" s="39">
        <v>0</v>
      </c>
      <c r="Q824" s="39">
        <v>0</v>
      </c>
      <c r="R824" s="39">
        <v>0</v>
      </c>
      <c r="S824" s="39">
        <v>0</v>
      </c>
      <c r="T824" s="39">
        <v>0</v>
      </c>
      <c r="U824" s="39">
        <v>0</v>
      </c>
      <c r="V824" s="39">
        <v>0</v>
      </c>
      <c r="W824" s="39">
        <v>0</v>
      </c>
      <c r="X824" s="39">
        <v>0</v>
      </c>
      <c r="Y824" s="39">
        <v>0</v>
      </c>
    </row>
    <row r="825" spans="1:25" x14ac:dyDescent="0.25">
      <c r="A825" s="1" t="s">
        <v>4</v>
      </c>
      <c r="B825" s="1" t="s">
        <v>5</v>
      </c>
      <c r="C825" s="91">
        <v>30</v>
      </c>
      <c r="D825" s="92">
        <v>2033</v>
      </c>
      <c r="E825" s="93">
        <v>0</v>
      </c>
      <c r="F825" s="42">
        <v>0</v>
      </c>
      <c r="G825" s="39">
        <v>0</v>
      </c>
      <c r="H825" s="39">
        <v>0</v>
      </c>
      <c r="I825" s="39">
        <v>0</v>
      </c>
      <c r="J825" s="39">
        <v>0</v>
      </c>
      <c r="K825" s="39">
        <v>0</v>
      </c>
      <c r="L825" s="39">
        <v>0</v>
      </c>
      <c r="M825" s="39">
        <v>0</v>
      </c>
      <c r="N825" s="39">
        <v>0</v>
      </c>
      <c r="O825" s="39">
        <v>0</v>
      </c>
      <c r="P825" s="39">
        <v>0</v>
      </c>
      <c r="Q825" s="39">
        <v>0</v>
      </c>
      <c r="R825" s="39">
        <v>0</v>
      </c>
      <c r="S825" s="39">
        <v>0</v>
      </c>
      <c r="T825" s="39">
        <v>0</v>
      </c>
      <c r="U825" s="39">
        <v>0</v>
      </c>
      <c r="V825" s="39">
        <v>0</v>
      </c>
      <c r="W825" s="39">
        <v>0</v>
      </c>
      <c r="X825" s="39">
        <v>0</v>
      </c>
      <c r="Y825" s="39">
        <v>0</v>
      </c>
    </row>
    <row r="826" spans="1:25" x14ac:dyDescent="0.25">
      <c r="A826" s="1" t="s">
        <v>4</v>
      </c>
      <c r="B826" s="1" t="s">
        <v>5</v>
      </c>
      <c r="C826" s="91">
        <v>30</v>
      </c>
      <c r="D826" s="92">
        <v>2034</v>
      </c>
      <c r="E826" s="93">
        <v>0</v>
      </c>
      <c r="F826" s="42">
        <v>0</v>
      </c>
      <c r="G826" s="39">
        <v>0</v>
      </c>
      <c r="H826" s="39">
        <v>0</v>
      </c>
      <c r="I826" s="39">
        <v>0</v>
      </c>
      <c r="J826" s="39">
        <v>0</v>
      </c>
      <c r="K826" s="39">
        <v>0</v>
      </c>
      <c r="L826" s="39">
        <v>0</v>
      </c>
      <c r="M826" s="39">
        <v>0</v>
      </c>
      <c r="N826" s="39">
        <v>0</v>
      </c>
      <c r="O826" s="39">
        <v>0</v>
      </c>
      <c r="P826" s="39">
        <v>0</v>
      </c>
      <c r="Q826" s="39">
        <v>0</v>
      </c>
      <c r="R826" s="39">
        <v>0</v>
      </c>
      <c r="S826" s="39">
        <v>0</v>
      </c>
      <c r="T826" s="39">
        <v>0</v>
      </c>
      <c r="U826" s="39">
        <v>0</v>
      </c>
      <c r="V826" s="39">
        <v>0</v>
      </c>
      <c r="W826" s="39">
        <v>0</v>
      </c>
      <c r="X826" s="39">
        <v>0</v>
      </c>
      <c r="Y826" s="39">
        <v>0</v>
      </c>
    </row>
    <row r="827" spans="1:25" x14ac:dyDescent="0.25">
      <c r="A827" s="1" t="s">
        <v>4</v>
      </c>
      <c r="B827" s="1" t="s">
        <v>5</v>
      </c>
      <c r="C827" s="91">
        <v>30</v>
      </c>
      <c r="D827" s="92">
        <v>2035</v>
      </c>
      <c r="E827" s="93">
        <v>380417095.57448208</v>
      </c>
      <c r="F827" s="42">
        <v>0</v>
      </c>
      <c r="G827" s="39">
        <v>0</v>
      </c>
      <c r="H827" s="39">
        <v>0</v>
      </c>
      <c r="I827" s="39">
        <v>0</v>
      </c>
      <c r="J827" s="39">
        <v>0</v>
      </c>
      <c r="K827" s="39">
        <v>0</v>
      </c>
      <c r="L827" s="39">
        <v>0</v>
      </c>
      <c r="M827" s="39">
        <v>0</v>
      </c>
      <c r="N827" s="39">
        <v>0</v>
      </c>
      <c r="O827" s="39">
        <v>0</v>
      </c>
      <c r="P827" s="39">
        <v>0</v>
      </c>
      <c r="Q827" s="39">
        <v>0</v>
      </c>
      <c r="R827" s="39">
        <v>0</v>
      </c>
      <c r="S827" s="39">
        <v>12680569.852482736</v>
      </c>
      <c r="T827" s="39">
        <v>12680569.852482736</v>
      </c>
      <c r="U827" s="39">
        <v>12680569.852482736</v>
      </c>
      <c r="V827" s="39">
        <v>12680569.852482736</v>
      </c>
      <c r="W827" s="39">
        <v>12680569.852482736</v>
      </c>
      <c r="X827" s="39">
        <v>12680569.852482736</v>
      </c>
      <c r="Y827" s="39">
        <v>12680569.852482736</v>
      </c>
    </row>
    <row r="828" spans="1:25" x14ac:dyDescent="0.25">
      <c r="A828" s="1" t="s">
        <v>4</v>
      </c>
      <c r="B828" s="1" t="s">
        <v>5</v>
      </c>
      <c r="C828" s="91">
        <v>30</v>
      </c>
      <c r="D828" s="92">
        <v>2036</v>
      </c>
      <c r="E828" s="93">
        <v>0</v>
      </c>
      <c r="F828" s="42">
        <v>0</v>
      </c>
      <c r="G828" s="39">
        <v>0</v>
      </c>
      <c r="H828" s="39">
        <v>0</v>
      </c>
      <c r="I828" s="39">
        <v>0</v>
      </c>
      <c r="J828" s="39">
        <v>0</v>
      </c>
      <c r="K828" s="39">
        <v>0</v>
      </c>
      <c r="L828" s="39">
        <v>0</v>
      </c>
      <c r="M828" s="39">
        <v>0</v>
      </c>
      <c r="N828" s="39">
        <v>0</v>
      </c>
      <c r="O828" s="39">
        <v>0</v>
      </c>
      <c r="P828" s="39">
        <v>0</v>
      </c>
      <c r="Q828" s="39">
        <v>0</v>
      </c>
      <c r="R828" s="39">
        <v>0</v>
      </c>
      <c r="S828" s="39">
        <v>0</v>
      </c>
      <c r="T828" s="39">
        <v>0</v>
      </c>
      <c r="U828" s="39">
        <v>0</v>
      </c>
      <c r="V828" s="39">
        <v>0</v>
      </c>
      <c r="W828" s="39">
        <v>0</v>
      </c>
      <c r="X828" s="39">
        <v>0</v>
      </c>
      <c r="Y828" s="39">
        <v>0</v>
      </c>
    </row>
    <row r="829" spans="1:25" x14ac:dyDescent="0.25">
      <c r="A829" s="1" t="s">
        <v>4</v>
      </c>
      <c r="B829" s="1" t="s">
        <v>5</v>
      </c>
      <c r="C829" s="91">
        <v>30</v>
      </c>
      <c r="D829" s="92">
        <v>2037</v>
      </c>
      <c r="E829" s="93">
        <v>71363799.009090051</v>
      </c>
      <c r="F829" s="42">
        <v>0</v>
      </c>
      <c r="G829" s="39">
        <v>0</v>
      </c>
      <c r="H829" s="39">
        <v>0</v>
      </c>
      <c r="I829" s="39">
        <v>0</v>
      </c>
      <c r="J829" s="39">
        <v>0</v>
      </c>
      <c r="K829" s="39">
        <v>0</v>
      </c>
      <c r="L829" s="39">
        <v>0</v>
      </c>
      <c r="M829" s="39">
        <v>0</v>
      </c>
      <c r="N829" s="39">
        <v>0</v>
      </c>
      <c r="O829" s="39">
        <v>0</v>
      </c>
      <c r="P829" s="39">
        <v>0</v>
      </c>
      <c r="Q829" s="39">
        <v>0</v>
      </c>
      <c r="R829" s="39">
        <v>0</v>
      </c>
      <c r="S829" s="39">
        <v>0</v>
      </c>
      <c r="T829" s="39">
        <v>0</v>
      </c>
      <c r="U829" s="39">
        <v>2378793.3003030019</v>
      </c>
      <c r="V829" s="39">
        <v>2378793.3003030019</v>
      </c>
      <c r="W829" s="39">
        <v>2378793.3003030019</v>
      </c>
      <c r="X829" s="39">
        <v>2378793.3003030019</v>
      </c>
      <c r="Y829" s="39">
        <v>2378793.3003030019</v>
      </c>
    </row>
    <row r="830" spans="1:25" x14ac:dyDescent="0.25">
      <c r="A830" s="1" t="s">
        <v>4</v>
      </c>
      <c r="B830" s="1" t="s">
        <v>5</v>
      </c>
      <c r="C830" s="91">
        <v>30</v>
      </c>
      <c r="D830" s="92">
        <v>2038</v>
      </c>
      <c r="E830" s="93">
        <v>0</v>
      </c>
      <c r="F830" s="42">
        <v>0</v>
      </c>
      <c r="G830" s="39">
        <v>0</v>
      </c>
      <c r="H830" s="39">
        <v>0</v>
      </c>
      <c r="I830" s="39">
        <v>0</v>
      </c>
      <c r="J830" s="39">
        <v>0</v>
      </c>
      <c r="K830" s="39">
        <v>0</v>
      </c>
      <c r="L830" s="39">
        <v>0</v>
      </c>
      <c r="M830" s="39">
        <v>0</v>
      </c>
      <c r="N830" s="39">
        <v>0</v>
      </c>
      <c r="O830" s="39">
        <v>0</v>
      </c>
      <c r="P830" s="39">
        <v>0</v>
      </c>
      <c r="Q830" s="39">
        <v>0</v>
      </c>
      <c r="R830" s="39">
        <v>0</v>
      </c>
      <c r="S830" s="39">
        <v>0</v>
      </c>
      <c r="T830" s="39">
        <v>0</v>
      </c>
      <c r="U830" s="39">
        <v>0</v>
      </c>
      <c r="V830" s="39">
        <v>0</v>
      </c>
      <c r="W830" s="39">
        <v>0</v>
      </c>
      <c r="X830" s="39">
        <v>0</v>
      </c>
      <c r="Y830" s="39">
        <v>0</v>
      </c>
    </row>
    <row r="831" spans="1:25" x14ac:dyDescent="0.25">
      <c r="A831" s="1" t="s">
        <v>4</v>
      </c>
      <c r="B831" s="1" t="s">
        <v>5</v>
      </c>
      <c r="C831" s="91">
        <v>30</v>
      </c>
      <c r="D831" s="92">
        <v>2039</v>
      </c>
      <c r="E831" s="93">
        <v>0</v>
      </c>
      <c r="F831" s="42">
        <v>0</v>
      </c>
      <c r="G831" s="39">
        <v>0</v>
      </c>
      <c r="H831" s="39">
        <v>0</v>
      </c>
      <c r="I831" s="39">
        <v>0</v>
      </c>
      <c r="J831" s="39">
        <v>0</v>
      </c>
      <c r="K831" s="39">
        <v>0</v>
      </c>
      <c r="L831" s="39">
        <v>0</v>
      </c>
      <c r="M831" s="39">
        <v>0</v>
      </c>
      <c r="N831" s="39">
        <v>0</v>
      </c>
      <c r="O831" s="39">
        <v>0</v>
      </c>
      <c r="P831" s="39">
        <v>0</v>
      </c>
      <c r="Q831" s="39">
        <v>0</v>
      </c>
      <c r="R831" s="39">
        <v>0</v>
      </c>
      <c r="S831" s="39">
        <v>0</v>
      </c>
      <c r="T831" s="39">
        <v>0</v>
      </c>
      <c r="U831" s="39">
        <v>0</v>
      </c>
      <c r="V831" s="39">
        <v>0</v>
      </c>
      <c r="W831" s="39">
        <v>0</v>
      </c>
      <c r="X831" s="39">
        <v>0</v>
      </c>
      <c r="Y831" s="39">
        <v>0</v>
      </c>
    </row>
    <row r="832" spans="1:25" x14ac:dyDescent="0.25">
      <c r="A832" s="1" t="s">
        <v>4</v>
      </c>
      <c r="B832" s="1" t="s">
        <v>5</v>
      </c>
      <c r="C832" s="91">
        <v>30</v>
      </c>
      <c r="D832" s="92">
        <v>2040</v>
      </c>
      <c r="E832" s="93">
        <v>0</v>
      </c>
      <c r="F832" s="42">
        <v>0</v>
      </c>
      <c r="G832" s="39">
        <v>0</v>
      </c>
      <c r="H832" s="39">
        <v>0</v>
      </c>
      <c r="I832" s="39">
        <v>0</v>
      </c>
      <c r="J832" s="39">
        <v>0</v>
      </c>
      <c r="K832" s="39">
        <v>0</v>
      </c>
      <c r="L832" s="39">
        <v>0</v>
      </c>
      <c r="M832" s="39">
        <v>0</v>
      </c>
      <c r="N832" s="39">
        <v>0</v>
      </c>
      <c r="O832" s="39">
        <v>0</v>
      </c>
      <c r="P832" s="39">
        <v>0</v>
      </c>
      <c r="Q832" s="39">
        <v>0</v>
      </c>
      <c r="R832" s="39">
        <v>0</v>
      </c>
      <c r="S832" s="39">
        <v>0</v>
      </c>
      <c r="T832" s="39">
        <v>0</v>
      </c>
      <c r="U832" s="39">
        <v>0</v>
      </c>
      <c r="V832" s="39">
        <v>0</v>
      </c>
      <c r="W832" s="39">
        <v>0</v>
      </c>
      <c r="X832" s="39">
        <v>0</v>
      </c>
      <c r="Y832" s="39">
        <v>0</v>
      </c>
    </row>
    <row r="833" spans="1:25" x14ac:dyDescent="0.25">
      <c r="A833" s="1" t="s">
        <v>4</v>
      </c>
      <c r="B833" s="1" t="s">
        <v>5</v>
      </c>
      <c r="C833" s="91">
        <v>30</v>
      </c>
      <c r="D833" s="92">
        <v>2041</v>
      </c>
      <c r="E833" s="93">
        <v>0</v>
      </c>
      <c r="F833" s="42">
        <v>0</v>
      </c>
      <c r="G833" s="39">
        <v>0</v>
      </c>
      <c r="H833" s="39">
        <v>0</v>
      </c>
      <c r="I833" s="39">
        <v>0</v>
      </c>
      <c r="J833" s="39">
        <v>0</v>
      </c>
      <c r="K833" s="39">
        <v>0</v>
      </c>
      <c r="L833" s="39">
        <v>0</v>
      </c>
      <c r="M833" s="39">
        <v>0</v>
      </c>
      <c r="N833" s="39">
        <v>0</v>
      </c>
      <c r="O833" s="39">
        <v>0</v>
      </c>
      <c r="P833" s="39">
        <v>0</v>
      </c>
      <c r="Q833" s="39">
        <v>0</v>
      </c>
      <c r="R833" s="39">
        <v>0</v>
      </c>
      <c r="S833" s="39">
        <v>0</v>
      </c>
      <c r="T833" s="39">
        <v>0</v>
      </c>
      <c r="U833" s="39">
        <v>0</v>
      </c>
      <c r="V833" s="39">
        <v>0</v>
      </c>
      <c r="W833" s="39">
        <v>0</v>
      </c>
      <c r="X833" s="39">
        <v>0</v>
      </c>
      <c r="Y833" s="39">
        <v>0</v>
      </c>
    </row>
    <row r="834" spans="1:25" x14ac:dyDescent="0.25">
      <c r="A834" s="1" t="s">
        <v>4</v>
      </c>
      <c r="B834" s="1" t="s">
        <v>5</v>
      </c>
      <c r="C834" s="91">
        <v>30</v>
      </c>
      <c r="D834" s="92">
        <v>2042</v>
      </c>
      <c r="E834" s="93">
        <v>0</v>
      </c>
      <c r="F834" s="42">
        <v>0</v>
      </c>
      <c r="G834" s="39">
        <v>0</v>
      </c>
      <c r="H834" s="39">
        <v>0</v>
      </c>
      <c r="I834" s="39">
        <v>0</v>
      </c>
      <c r="J834" s="39">
        <v>0</v>
      </c>
      <c r="K834" s="39">
        <v>0</v>
      </c>
      <c r="L834" s="39">
        <v>0</v>
      </c>
      <c r="M834" s="39">
        <v>0</v>
      </c>
      <c r="N834" s="39">
        <v>0</v>
      </c>
      <c r="O834" s="39">
        <v>0</v>
      </c>
      <c r="P834" s="39">
        <v>0</v>
      </c>
      <c r="Q834" s="39">
        <v>0</v>
      </c>
      <c r="R834" s="39">
        <v>0</v>
      </c>
      <c r="S834" s="39">
        <v>0</v>
      </c>
      <c r="T834" s="39">
        <v>0</v>
      </c>
      <c r="U834" s="39">
        <v>0</v>
      </c>
      <c r="V834" s="39">
        <v>0</v>
      </c>
      <c r="W834" s="39">
        <v>0</v>
      </c>
      <c r="X834" s="39">
        <v>0</v>
      </c>
      <c r="Y834" s="39">
        <v>0</v>
      </c>
    </row>
    <row r="835" spans="1:25" x14ac:dyDescent="0.25">
      <c r="A835" s="1" t="s">
        <v>4</v>
      </c>
      <c r="B835" s="1" t="s">
        <v>5</v>
      </c>
      <c r="C835" s="91">
        <v>30</v>
      </c>
      <c r="D835" s="92">
        <v>2043</v>
      </c>
      <c r="E835" s="93">
        <v>0</v>
      </c>
      <c r="F835" s="42">
        <v>0</v>
      </c>
      <c r="G835" s="39">
        <v>0</v>
      </c>
      <c r="H835" s="39">
        <v>0</v>
      </c>
      <c r="I835" s="39">
        <v>0</v>
      </c>
      <c r="J835" s="39">
        <v>0</v>
      </c>
      <c r="K835" s="39">
        <v>0</v>
      </c>
      <c r="L835" s="39">
        <v>0</v>
      </c>
      <c r="M835" s="39">
        <v>0</v>
      </c>
      <c r="N835" s="39">
        <v>0</v>
      </c>
      <c r="O835" s="39">
        <v>0</v>
      </c>
      <c r="P835" s="39">
        <v>0</v>
      </c>
      <c r="Q835" s="39">
        <v>0</v>
      </c>
      <c r="R835" s="39">
        <v>0</v>
      </c>
      <c r="S835" s="39">
        <v>0</v>
      </c>
      <c r="T835" s="39">
        <v>0</v>
      </c>
      <c r="U835" s="39">
        <v>0</v>
      </c>
      <c r="V835" s="39">
        <v>0</v>
      </c>
      <c r="W835" s="39">
        <v>0</v>
      </c>
      <c r="X835" s="39">
        <v>0</v>
      </c>
      <c r="Y835" s="39">
        <v>0</v>
      </c>
    </row>
    <row r="836" spans="1:25" x14ac:dyDescent="0.25">
      <c r="A836" s="1" t="s">
        <v>4</v>
      </c>
      <c r="B836" s="1" t="s">
        <v>5</v>
      </c>
      <c r="C836" s="91">
        <v>30</v>
      </c>
      <c r="D836" s="92">
        <v>2044</v>
      </c>
      <c r="E836" s="93">
        <v>0</v>
      </c>
      <c r="F836" s="42">
        <v>0</v>
      </c>
      <c r="G836" s="39">
        <v>0</v>
      </c>
      <c r="H836" s="39">
        <v>0</v>
      </c>
      <c r="I836" s="39">
        <v>0</v>
      </c>
      <c r="J836" s="39">
        <v>0</v>
      </c>
      <c r="K836" s="39">
        <v>0</v>
      </c>
      <c r="L836" s="39">
        <v>0</v>
      </c>
      <c r="M836" s="39">
        <v>0</v>
      </c>
      <c r="N836" s="39">
        <v>0</v>
      </c>
      <c r="O836" s="39">
        <v>0</v>
      </c>
      <c r="P836" s="39">
        <v>0</v>
      </c>
      <c r="Q836" s="39">
        <v>0</v>
      </c>
      <c r="R836" s="39">
        <v>0</v>
      </c>
      <c r="S836" s="39">
        <v>0</v>
      </c>
      <c r="T836" s="39">
        <v>0</v>
      </c>
      <c r="U836" s="39">
        <v>0</v>
      </c>
      <c r="V836" s="39">
        <v>0</v>
      </c>
      <c r="W836" s="39">
        <v>0</v>
      </c>
      <c r="X836" s="39">
        <v>0</v>
      </c>
      <c r="Y836" s="39">
        <v>0</v>
      </c>
    </row>
    <row r="837" spans="1:25" x14ac:dyDescent="0.25">
      <c r="A837" s="1" t="s">
        <v>4</v>
      </c>
      <c r="B837" s="1" t="s">
        <v>5</v>
      </c>
      <c r="C837" s="91">
        <v>30</v>
      </c>
      <c r="D837" s="92">
        <v>2045</v>
      </c>
      <c r="E837" s="93">
        <v>0</v>
      </c>
      <c r="F837" s="42">
        <v>0</v>
      </c>
      <c r="G837" s="39">
        <v>0</v>
      </c>
      <c r="H837" s="39">
        <v>0</v>
      </c>
      <c r="I837" s="39">
        <v>0</v>
      </c>
      <c r="J837" s="39">
        <v>0</v>
      </c>
      <c r="K837" s="39">
        <v>0</v>
      </c>
      <c r="L837" s="39">
        <v>0</v>
      </c>
      <c r="M837" s="39">
        <v>0</v>
      </c>
      <c r="N837" s="39">
        <v>0</v>
      </c>
      <c r="O837" s="39">
        <v>0</v>
      </c>
      <c r="P837" s="39">
        <v>0</v>
      </c>
      <c r="Q837" s="39">
        <v>0</v>
      </c>
      <c r="R837" s="39">
        <v>0</v>
      </c>
      <c r="S837" s="39">
        <v>0</v>
      </c>
      <c r="T837" s="39">
        <v>0</v>
      </c>
      <c r="U837" s="39">
        <v>0</v>
      </c>
      <c r="V837" s="39">
        <v>0</v>
      </c>
      <c r="W837" s="39">
        <v>0</v>
      </c>
      <c r="X837" s="39">
        <v>0</v>
      </c>
      <c r="Y837" s="39">
        <v>0</v>
      </c>
    </row>
    <row r="838" spans="1:25" x14ac:dyDescent="0.25">
      <c r="A838" s="1" t="s">
        <v>4</v>
      </c>
      <c r="B838" s="1" t="s">
        <v>5</v>
      </c>
      <c r="C838" s="91">
        <v>30</v>
      </c>
      <c r="D838" s="92">
        <v>2046</v>
      </c>
      <c r="E838" s="93">
        <v>0</v>
      </c>
      <c r="F838" s="42">
        <v>0</v>
      </c>
      <c r="G838" s="39">
        <v>0</v>
      </c>
      <c r="H838" s="39">
        <v>0</v>
      </c>
      <c r="I838" s="39">
        <v>0</v>
      </c>
      <c r="J838" s="39">
        <v>0</v>
      </c>
      <c r="K838" s="39">
        <v>0</v>
      </c>
      <c r="L838" s="39">
        <v>0</v>
      </c>
      <c r="M838" s="39">
        <v>0</v>
      </c>
      <c r="N838" s="39">
        <v>0</v>
      </c>
      <c r="O838" s="39">
        <v>0</v>
      </c>
      <c r="P838" s="39">
        <v>0</v>
      </c>
      <c r="Q838" s="39">
        <v>0</v>
      </c>
      <c r="R838" s="39">
        <v>0</v>
      </c>
      <c r="S838" s="39">
        <v>0</v>
      </c>
      <c r="T838" s="39">
        <v>0</v>
      </c>
      <c r="U838" s="39">
        <v>0</v>
      </c>
      <c r="V838" s="39">
        <v>0</v>
      </c>
      <c r="W838" s="39">
        <v>0</v>
      </c>
      <c r="X838" s="39">
        <v>0</v>
      </c>
      <c r="Y838" s="39">
        <v>0</v>
      </c>
    </row>
    <row r="839" spans="1:25" x14ac:dyDescent="0.25">
      <c r="A839" s="1" t="s">
        <v>4</v>
      </c>
      <c r="B839" s="1" t="s">
        <v>5</v>
      </c>
      <c r="C839" s="91">
        <v>30</v>
      </c>
      <c r="D839" s="92">
        <v>2047</v>
      </c>
      <c r="E839" s="93">
        <v>0</v>
      </c>
      <c r="F839" s="42">
        <v>0</v>
      </c>
      <c r="G839" s="39">
        <v>0</v>
      </c>
      <c r="H839" s="39">
        <v>0</v>
      </c>
      <c r="I839" s="39">
        <v>0</v>
      </c>
      <c r="J839" s="39">
        <v>0</v>
      </c>
      <c r="K839" s="39">
        <v>0</v>
      </c>
      <c r="L839" s="39">
        <v>0</v>
      </c>
      <c r="M839" s="39">
        <v>0</v>
      </c>
      <c r="N839" s="39">
        <v>0</v>
      </c>
      <c r="O839" s="39">
        <v>0</v>
      </c>
      <c r="P839" s="39">
        <v>0</v>
      </c>
      <c r="Q839" s="39">
        <v>0</v>
      </c>
      <c r="R839" s="39">
        <v>0</v>
      </c>
      <c r="S839" s="39">
        <v>0</v>
      </c>
      <c r="T839" s="39">
        <v>0</v>
      </c>
      <c r="U839" s="39">
        <v>0</v>
      </c>
      <c r="V839" s="39">
        <v>0</v>
      </c>
      <c r="W839" s="39">
        <v>0</v>
      </c>
      <c r="X839" s="39">
        <v>0</v>
      </c>
      <c r="Y839" s="39">
        <v>0</v>
      </c>
    </row>
    <row r="840" spans="1:25" x14ac:dyDescent="0.25">
      <c r="A840" s="1" t="s">
        <v>4</v>
      </c>
      <c r="B840" s="1" t="s">
        <v>5</v>
      </c>
      <c r="C840" s="91">
        <v>30</v>
      </c>
      <c r="D840" s="92">
        <v>2048</v>
      </c>
      <c r="E840" s="93">
        <v>0</v>
      </c>
      <c r="F840" s="42">
        <v>0</v>
      </c>
      <c r="G840" s="39">
        <v>0</v>
      </c>
      <c r="H840" s="39">
        <v>0</v>
      </c>
      <c r="I840" s="39">
        <v>0</v>
      </c>
      <c r="J840" s="39">
        <v>0</v>
      </c>
      <c r="K840" s="39">
        <v>0</v>
      </c>
      <c r="L840" s="39">
        <v>0</v>
      </c>
      <c r="M840" s="39">
        <v>0</v>
      </c>
      <c r="N840" s="39">
        <v>0</v>
      </c>
      <c r="O840" s="39">
        <v>0</v>
      </c>
      <c r="P840" s="39">
        <v>0</v>
      </c>
      <c r="Q840" s="39">
        <v>0</v>
      </c>
      <c r="R840" s="39">
        <v>0</v>
      </c>
      <c r="S840" s="39">
        <v>0</v>
      </c>
      <c r="T840" s="39">
        <v>0</v>
      </c>
      <c r="U840" s="39">
        <v>0</v>
      </c>
      <c r="V840" s="39">
        <v>0</v>
      </c>
      <c r="W840" s="39">
        <v>0</v>
      </c>
      <c r="X840" s="39">
        <v>0</v>
      </c>
      <c r="Y840" s="39">
        <v>0</v>
      </c>
    </row>
    <row r="841" spans="1:25" x14ac:dyDescent="0.25">
      <c r="A841" s="1" t="s">
        <v>4</v>
      </c>
      <c r="B841" s="1" t="s">
        <v>5</v>
      </c>
      <c r="C841" s="91">
        <v>30</v>
      </c>
      <c r="D841" s="92">
        <v>2049</v>
      </c>
      <c r="E841" s="93">
        <v>0</v>
      </c>
      <c r="F841" s="42">
        <v>0</v>
      </c>
      <c r="G841" s="39">
        <v>0</v>
      </c>
      <c r="H841" s="39">
        <v>0</v>
      </c>
      <c r="I841" s="39">
        <v>0</v>
      </c>
      <c r="J841" s="39">
        <v>0</v>
      </c>
      <c r="K841" s="39">
        <v>0</v>
      </c>
      <c r="L841" s="39">
        <v>0</v>
      </c>
      <c r="M841" s="39">
        <v>0</v>
      </c>
      <c r="N841" s="39">
        <v>0</v>
      </c>
      <c r="O841" s="39">
        <v>0</v>
      </c>
      <c r="P841" s="39">
        <v>0</v>
      </c>
      <c r="Q841" s="39">
        <v>0</v>
      </c>
      <c r="R841" s="39">
        <v>0</v>
      </c>
      <c r="S841" s="39">
        <v>0</v>
      </c>
      <c r="T841" s="39">
        <v>0</v>
      </c>
      <c r="U841" s="39">
        <v>0</v>
      </c>
      <c r="V841" s="39">
        <v>0</v>
      </c>
      <c r="W841" s="39">
        <v>0</v>
      </c>
      <c r="X841" s="39">
        <v>0</v>
      </c>
      <c r="Y841" s="39">
        <v>0</v>
      </c>
    </row>
    <row r="842" spans="1:25" x14ac:dyDescent="0.25">
      <c r="A842" s="1" t="s">
        <v>4</v>
      </c>
      <c r="B842" s="1" t="s">
        <v>5</v>
      </c>
      <c r="C842" s="91">
        <v>30</v>
      </c>
      <c r="D842" s="92">
        <v>2050</v>
      </c>
      <c r="E842" s="93">
        <v>0</v>
      </c>
      <c r="F842" s="42">
        <v>0</v>
      </c>
      <c r="G842" s="39">
        <v>0</v>
      </c>
      <c r="H842" s="39">
        <v>0</v>
      </c>
      <c r="I842" s="39">
        <v>0</v>
      </c>
      <c r="J842" s="39">
        <v>0</v>
      </c>
      <c r="K842" s="39">
        <v>0</v>
      </c>
      <c r="L842" s="39">
        <v>0</v>
      </c>
      <c r="M842" s="39">
        <v>0</v>
      </c>
      <c r="N842" s="39">
        <v>0</v>
      </c>
      <c r="O842" s="39">
        <v>0</v>
      </c>
      <c r="P842" s="39">
        <v>0</v>
      </c>
      <c r="Q842" s="39">
        <v>0</v>
      </c>
      <c r="R842" s="39">
        <v>0</v>
      </c>
      <c r="S842" s="39">
        <v>0</v>
      </c>
      <c r="T842" s="39">
        <v>0</v>
      </c>
      <c r="U842" s="39">
        <v>0</v>
      </c>
      <c r="V842" s="39">
        <v>0</v>
      </c>
      <c r="W842" s="39">
        <v>0</v>
      </c>
      <c r="X842" s="39">
        <v>0</v>
      </c>
      <c r="Y842" s="39">
        <v>0</v>
      </c>
    </row>
    <row r="843" spans="1:25" x14ac:dyDescent="0.25">
      <c r="A843" s="1" t="s">
        <v>4</v>
      </c>
      <c r="B843" s="1" t="s">
        <v>5</v>
      </c>
      <c r="C843" s="91">
        <v>30</v>
      </c>
      <c r="D843" s="92">
        <v>2051</v>
      </c>
      <c r="E843" s="93">
        <v>0</v>
      </c>
      <c r="F843" s="42">
        <v>0</v>
      </c>
      <c r="G843" s="39">
        <v>0</v>
      </c>
      <c r="H843" s="39">
        <v>0</v>
      </c>
      <c r="I843" s="39">
        <v>0</v>
      </c>
      <c r="J843" s="39">
        <v>0</v>
      </c>
      <c r="K843" s="39">
        <v>0</v>
      </c>
      <c r="L843" s="39">
        <v>0</v>
      </c>
      <c r="M843" s="39">
        <v>0</v>
      </c>
      <c r="N843" s="39">
        <v>0</v>
      </c>
      <c r="O843" s="39">
        <v>0</v>
      </c>
      <c r="P843" s="39">
        <v>0</v>
      </c>
      <c r="Q843" s="39">
        <v>0</v>
      </c>
      <c r="R843" s="39">
        <v>0</v>
      </c>
      <c r="S843" s="39">
        <v>0</v>
      </c>
      <c r="T843" s="39">
        <v>0</v>
      </c>
      <c r="U843" s="39">
        <v>0</v>
      </c>
      <c r="V843" s="39">
        <v>0</v>
      </c>
      <c r="W843" s="39">
        <v>0</v>
      </c>
      <c r="X843" s="39">
        <v>0</v>
      </c>
      <c r="Y843" s="39">
        <v>0</v>
      </c>
    </row>
    <row r="844" spans="1:25" x14ac:dyDescent="0.25">
      <c r="A844" s="1" t="s">
        <v>4</v>
      </c>
      <c r="B844" s="1" t="s">
        <v>5</v>
      </c>
      <c r="D844" s="94" t="s">
        <v>388</v>
      </c>
      <c r="F844" s="95">
        <v>3705505.2698317249</v>
      </c>
      <c r="G844" s="95">
        <v>3705505.2698317249</v>
      </c>
      <c r="H844" s="95">
        <v>3705505.2698317249</v>
      </c>
      <c r="I844" s="95">
        <v>3705505.2698317249</v>
      </c>
      <c r="J844" s="95">
        <v>3705505.2698317249</v>
      </c>
      <c r="K844" s="95">
        <v>3705505.2698317249</v>
      </c>
      <c r="L844" s="95">
        <v>3705505.2698317249</v>
      </c>
      <c r="M844" s="95">
        <v>3705505.2698317249</v>
      </c>
      <c r="N844" s="95">
        <v>3705505.2698317249</v>
      </c>
      <c r="O844" s="95">
        <v>3705505.2698317249</v>
      </c>
      <c r="P844" s="95">
        <v>3705505.2698317249</v>
      </c>
      <c r="Q844" s="95">
        <v>3705505.2698317249</v>
      </c>
      <c r="R844" s="95">
        <v>3705505.2698317249</v>
      </c>
      <c r="S844" s="95">
        <v>16386075.122314461</v>
      </c>
      <c r="T844" s="95">
        <v>16386075.122314461</v>
      </c>
      <c r="U844" s="95">
        <v>18764868.422617462</v>
      </c>
      <c r="V844" s="95">
        <v>18764868.422617462</v>
      </c>
      <c r="W844" s="95">
        <v>18764868.422617462</v>
      </c>
      <c r="X844" s="95">
        <v>18764868.422617462</v>
      </c>
      <c r="Y844" s="95">
        <v>18764868.422617462</v>
      </c>
    </row>
    <row r="845" spans="1:25" x14ac:dyDescent="0.25">
      <c r="A845" s="1" t="s">
        <v>4</v>
      </c>
      <c r="B845" s="1" t="s">
        <v>5</v>
      </c>
      <c r="D845" s="94"/>
      <c r="F845" s="96"/>
      <c r="G845" s="96"/>
      <c r="H845" s="96"/>
      <c r="I845" s="96"/>
      <c r="J845" s="96"/>
      <c r="K845" s="96"/>
      <c r="L845" s="96"/>
      <c r="M845" s="96"/>
      <c r="N845" s="96"/>
      <c r="O845" s="96"/>
      <c r="P845" s="96"/>
      <c r="Q845" s="96"/>
      <c r="R845" s="96"/>
      <c r="S845" s="96"/>
      <c r="T845" s="96"/>
      <c r="U845" s="96"/>
      <c r="V845" s="96"/>
      <c r="W845" s="96"/>
      <c r="X845" s="96"/>
      <c r="Y845" s="96"/>
    </row>
    <row r="846" spans="1:25" x14ac:dyDescent="0.25">
      <c r="A846" s="1" t="s">
        <v>4</v>
      </c>
      <c r="B846" s="1" t="s">
        <v>5</v>
      </c>
      <c r="F846" s="17">
        <v>2022</v>
      </c>
      <c r="G846" s="17">
        <v>2023</v>
      </c>
      <c r="H846" s="17">
        <v>2024</v>
      </c>
      <c r="I846" s="17">
        <v>2025</v>
      </c>
      <c r="J846" s="17">
        <v>2026</v>
      </c>
      <c r="K846" s="17">
        <v>2027</v>
      </c>
      <c r="L846" s="17">
        <v>2028</v>
      </c>
      <c r="M846" s="17">
        <v>2029</v>
      </c>
      <c r="N846" s="17">
        <v>2030</v>
      </c>
      <c r="O846" s="17">
        <v>2031</v>
      </c>
      <c r="P846" s="17">
        <v>2032</v>
      </c>
      <c r="Q846" s="17">
        <v>2033</v>
      </c>
      <c r="R846" s="17">
        <v>2034</v>
      </c>
      <c r="S846" s="17">
        <v>2035</v>
      </c>
      <c r="T846" s="17">
        <v>2036</v>
      </c>
      <c r="U846" s="17">
        <v>2037</v>
      </c>
      <c r="V846" s="17">
        <v>2038</v>
      </c>
      <c r="W846" s="17">
        <v>2039</v>
      </c>
      <c r="X846" s="17">
        <v>2040</v>
      </c>
      <c r="Y846" s="17">
        <v>2041</v>
      </c>
    </row>
    <row r="847" spans="1:25" x14ac:dyDescent="0.25">
      <c r="A847" s="1" t="s">
        <v>4</v>
      </c>
      <c r="B847" s="1" t="s">
        <v>5</v>
      </c>
      <c r="D847" s="15" t="s">
        <v>404</v>
      </c>
      <c r="E847" t="s">
        <v>403</v>
      </c>
      <c r="F847" s="19"/>
      <c r="G847" s="19"/>
      <c r="H847" s="19"/>
      <c r="I847" s="19"/>
      <c r="J847" s="19"/>
      <c r="K847" s="19"/>
      <c r="L847" s="19"/>
      <c r="M847" s="19"/>
      <c r="N847" s="19"/>
      <c r="O847" s="19"/>
      <c r="P847" s="19"/>
      <c r="Q847" s="19"/>
      <c r="R847" s="19"/>
      <c r="S847" s="19"/>
      <c r="T847" s="19"/>
      <c r="U847" s="19"/>
      <c r="V847" s="19"/>
      <c r="W847" s="19"/>
      <c r="X847" s="19"/>
      <c r="Y847" s="19"/>
    </row>
    <row r="848" spans="1:25" x14ac:dyDescent="0.25">
      <c r="A848" s="1" t="s">
        <v>4</v>
      </c>
      <c r="B848" s="1" t="s">
        <v>5</v>
      </c>
      <c r="D848" s="97" t="s">
        <v>390</v>
      </c>
      <c r="E848" t="s">
        <v>391</v>
      </c>
      <c r="F848" s="89">
        <v>15</v>
      </c>
      <c r="G848" s="19"/>
      <c r="H848" s="19"/>
      <c r="I848" s="19"/>
      <c r="J848" s="19"/>
      <c r="K848" s="19"/>
      <c r="L848" s="19"/>
      <c r="M848" s="19"/>
      <c r="N848" s="19"/>
      <c r="O848" s="19"/>
      <c r="P848" s="19"/>
      <c r="Q848" s="19"/>
      <c r="R848" s="19"/>
      <c r="S848" s="19"/>
      <c r="T848" s="19"/>
      <c r="U848" s="19"/>
      <c r="V848" s="19"/>
      <c r="W848" s="19"/>
      <c r="X848" s="19"/>
      <c r="Y848" s="19"/>
    </row>
    <row r="849" spans="1:25" x14ac:dyDescent="0.25">
      <c r="A849" s="1" t="s">
        <v>4</v>
      </c>
      <c r="B849" s="1" t="s">
        <v>5</v>
      </c>
      <c r="F849" s="19"/>
      <c r="G849" s="19"/>
      <c r="H849" s="19"/>
      <c r="I849" s="19"/>
      <c r="J849" s="19"/>
      <c r="K849" s="19"/>
      <c r="L849" s="19"/>
      <c r="M849" s="19"/>
      <c r="N849" s="19"/>
      <c r="O849" s="19"/>
      <c r="P849" s="19"/>
      <c r="Q849" s="19"/>
      <c r="R849" s="19"/>
      <c r="S849" s="19"/>
      <c r="T849" s="19"/>
      <c r="U849" s="19"/>
      <c r="V849" s="19"/>
      <c r="W849" s="19"/>
      <c r="X849" s="19"/>
      <c r="Y849" s="19"/>
    </row>
    <row r="850" spans="1:25" x14ac:dyDescent="0.25">
      <c r="A850" s="1" t="s">
        <v>4</v>
      </c>
      <c r="B850" s="1" t="s">
        <v>5</v>
      </c>
      <c r="F850" s="19"/>
      <c r="G850" s="19"/>
      <c r="H850" s="19"/>
      <c r="I850" s="19"/>
      <c r="J850" s="19"/>
      <c r="K850" s="19"/>
      <c r="L850" s="19"/>
      <c r="M850" s="19"/>
      <c r="N850" s="19"/>
      <c r="O850" s="19"/>
      <c r="P850" s="19"/>
      <c r="Q850" s="19"/>
      <c r="R850" s="19"/>
      <c r="S850" s="19"/>
      <c r="T850" s="19"/>
      <c r="U850" s="19"/>
      <c r="V850" s="19"/>
      <c r="W850" s="19"/>
      <c r="X850" s="19"/>
      <c r="Y850" s="19"/>
    </row>
    <row r="851" spans="1:25" x14ac:dyDescent="0.25">
      <c r="A851" s="1" t="s">
        <v>4</v>
      </c>
      <c r="B851" s="1" t="s">
        <v>5</v>
      </c>
      <c r="E851" s="90" t="s">
        <v>387</v>
      </c>
      <c r="F851" s="17">
        <v>2022</v>
      </c>
      <c r="G851" s="17">
        <v>2023</v>
      </c>
      <c r="H851" s="17">
        <v>2024</v>
      </c>
      <c r="I851" s="17">
        <v>2025</v>
      </c>
      <c r="J851" s="17">
        <v>2026</v>
      </c>
      <c r="K851" s="17">
        <v>2027</v>
      </c>
      <c r="L851" s="17">
        <v>2028</v>
      </c>
      <c r="M851" s="17">
        <v>2029</v>
      </c>
      <c r="N851" s="17">
        <v>2030</v>
      </c>
      <c r="O851" s="17">
        <v>2031</v>
      </c>
      <c r="P851" s="17">
        <v>2032</v>
      </c>
      <c r="Q851" s="17">
        <v>2033</v>
      </c>
      <c r="R851" s="17">
        <v>2034</v>
      </c>
      <c r="S851" s="17">
        <v>2035</v>
      </c>
      <c r="T851" s="17">
        <v>2036</v>
      </c>
      <c r="U851" s="17">
        <v>2037</v>
      </c>
      <c r="V851" s="17">
        <v>2038</v>
      </c>
      <c r="W851" s="17">
        <v>2039</v>
      </c>
      <c r="X851" s="17">
        <v>2040</v>
      </c>
      <c r="Y851" s="17">
        <v>2041</v>
      </c>
    </row>
    <row r="852" spans="1:25" x14ac:dyDescent="0.25">
      <c r="A852" s="1" t="s">
        <v>4</v>
      </c>
      <c r="B852" s="1" t="s">
        <v>5</v>
      </c>
      <c r="C852" s="91">
        <v>15</v>
      </c>
      <c r="D852" s="92">
        <v>2022</v>
      </c>
      <c r="E852" s="93">
        <v>111165158.09495175</v>
      </c>
      <c r="F852" s="42">
        <v>5558257.9047475876</v>
      </c>
      <c r="G852" s="42">
        <v>10560690.019020416</v>
      </c>
      <c r="H852" s="42">
        <v>9504621.0171183757</v>
      </c>
      <c r="I852" s="42">
        <v>8559717.1733112838</v>
      </c>
      <c r="J852" s="42">
        <v>7703745.4559801565</v>
      </c>
      <c r="K852" s="42">
        <v>6925589.3493154943</v>
      </c>
      <c r="L852" s="42">
        <v>6558744.3276021527</v>
      </c>
      <c r="M852" s="42">
        <v>6558744.3276021527</v>
      </c>
      <c r="N852" s="42">
        <v>6569860.8434116486</v>
      </c>
      <c r="O852" s="42">
        <v>6558744.3276021527</v>
      </c>
      <c r="P852" s="42">
        <v>6569860.8434116486</v>
      </c>
      <c r="Q852" s="42">
        <v>6558744.3276021527</v>
      </c>
      <c r="R852" s="42">
        <v>6569860.8434116486</v>
      </c>
      <c r="S852" s="42">
        <v>6558744.3276021527</v>
      </c>
      <c r="T852" s="42">
        <v>6569860.8434116486</v>
      </c>
      <c r="U852" s="42">
        <v>3279372.1638010764</v>
      </c>
      <c r="V852" s="42">
        <v>0</v>
      </c>
      <c r="W852" s="42">
        <v>0</v>
      </c>
      <c r="X852" s="42">
        <v>0</v>
      </c>
      <c r="Y852" s="42">
        <v>0</v>
      </c>
    </row>
    <row r="853" spans="1:25" x14ac:dyDescent="0.25">
      <c r="A853" s="1" t="s">
        <v>4</v>
      </c>
      <c r="B853" s="1" t="s">
        <v>5</v>
      </c>
      <c r="C853" s="91">
        <v>15</v>
      </c>
      <c r="D853" s="92">
        <v>2023</v>
      </c>
      <c r="E853" s="93">
        <v>0</v>
      </c>
      <c r="F853" s="42">
        <v>0</v>
      </c>
      <c r="G853" s="42">
        <v>0</v>
      </c>
      <c r="H853" s="42">
        <v>0</v>
      </c>
      <c r="I853" s="42">
        <v>0</v>
      </c>
      <c r="J853" s="42">
        <v>0</v>
      </c>
      <c r="K853" s="42">
        <v>0</v>
      </c>
      <c r="L853" s="42">
        <v>0</v>
      </c>
      <c r="M853" s="42">
        <v>0</v>
      </c>
      <c r="N853" s="42">
        <v>0</v>
      </c>
      <c r="O853" s="42">
        <v>0</v>
      </c>
      <c r="P853" s="42">
        <v>0</v>
      </c>
      <c r="Q853" s="42">
        <v>0</v>
      </c>
      <c r="R853" s="42">
        <v>0</v>
      </c>
      <c r="S853" s="42">
        <v>0</v>
      </c>
      <c r="T853" s="42">
        <v>0</v>
      </c>
      <c r="U853" s="42">
        <v>0</v>
      </c>
      <c r="V853" s="42">
        <v>0</v>
      </c>
      <c r="W853" s="42">
        <v>0</v>
      </c>
      <c r="X853" s="42">
        <v>0</v>
      </c>
      <c r="Y853" s="42">
        <v>0</v>
      </c>
    </row>
    <row r="854" spans="1:25" x14ac:dyDescent="0.25">
      <c r="A854" s="1" t="s">
        <v>4</v>
      </c>
      <c r="B854" s="1" t="s">
        <v>5</v>
      </c>
      <c r="C854" s="91">
        <v>15</v>
      </c>
      <c r="D854" s="92">
        <v>2024</v>
      </c>
      <c r="E854" s="93">
        <v>0</v>
      </c>
      <c r="F854" s="42">
        <v>0</v>
      </c>
      <c r="G854" s="42">
        <v>0</v>
      </c>
      <c r="H854" s="42">
        <v>0</v>
      </c>
      <c r="I854" s="42">
        <v>0</v>
      </c>
      <c r="J854" s="42">
        <v>0</v>
      </c>
      <c r="K854" s="42">
        <v>0</v>
      </c>
      <c r="L854" s="42">
        <v>0</v>
      </c>
      <c r="M854" s="42">
        <v>0</v>
      </c>
      <c r="N854" s="42">
        <v>0</v>
      </c>
      <c r="O854" s="42">
        <v>0</v>
      </c>
      <c r="P854" s="42">
        <v>0</v>
      </c>
      <c r="Q854" s="42">
        <v>0</v>
      </c>
      <c r="R854" s="42">
        <v>0</v>
      </c>
      <c r="S854" s="42">
        <v>0</v>
      </c>
      <c r="T854" s="42">
        <v>0</v>
      </c>
      <c r="U854" s="42">
        <v>0</v>
      </c>
      <c r="V854" s="42">
        <v>0</v>
      </c>
      <c r="W854" s="42">
        <v>0</v>
      </c>
      <c r="X854" s="42">
        <v>0</v>
      </c>
      <c r="Y854" s="42">
        <v>0</v>
      </c>
    </row>
    <row r="855" spans="1:25" x14ac:dyDescent="0.25">
      <c r="A855" s="1" t="s">
        <v>4</v>
      </c>
      <c r="B855" s="1" t="s">
        <v>5</v>
      </c>
      <c r="C855" s="91">
        <v>15</v>
      </c>
      <c r="D855" s="92">
        <v>2025</v>
      </c>
      <c r="E855" s="93">
        <v>0</v>
      </c>
      <c r="F855" s="42">
        <v>0</v>
      </c>
      <c r="G855" s="42">
        <v>0</v>
      </c>
      <c r="H855" s="42">
        <v>0</v>
      </c>
      <c r="I855" s="42">
        <v>0</v>
      </c>
      <c r="J855" s="42">
        <v>0</v>
      </c>
      <c r="K855" s="42">
        <v>0</v>
      </c>
      <c r="L855" s="42">
        <v>0</v>
      </c>
      <c r="M855" s="42">
        <v>0</v>
      </c>
      <c r="N855" s="42">
        <v>0</v>
      </c>
      <c r="O855" s="42">
        <v>0</v>
      </c>
      <c r="P855" s="42">
        <v>0</v>
      </c>
      <c r="Q855" s="42">
        <v>0</v>
      </c>
      <c r="R855" s="42">
        <v>0</v>
      </c>
      <c r="S855" s="42">
        <v>0</v>
      </c>
      <c r="T855" s="42">
        <v>0</v>
      </c>
      <c r="U855" s="42">
        <v>0</v>
      </c>
      <c r="V855" s="42">
        <v>0</v>
      </c>
      <c r="W855" s="42">
        <v>0</v>
      </c>
      <c r="X855" s="42">
        <v>0</v>
      </c>
      <c r="Y855" s="42">
        <v>0</v>
      </c>
    </row>
    <row r="856" spans="1:25" x14ac:dyDescent="0.25">
      <c r="A856" s="1" t="s">
        <v>4</v>
      </c>
      <c r="B856" s="1" t="s">
        <v>5</v>
      </c>
      <c r="C856" s="91">
        <v>15</v>
      </c>
      <c r="D856" s="92">
        <v>2026</v>
      </c>
      <c r="E856" s="93">
        <v>0</v>
      </c>
      <c r="F856" s="42">
        <v>0</v>
      </c>
      <c r="G856" s="42">
        <v>0</v>
      </c>
      <c r="H856" s="42">
        <v>0</v>
      </c>
      <c r="I856" s="42">
        <v>0</v>
      </c>
      <c r="J856" s="42">
        <v>0</v>
      </c>
      <c r="K856" s="42">
        <v>0</v>
      </c>
      <c r="L856" s="42">
        <v>0</v>
      </c>
      <c r="M856" s="42">
        <v>0</v>
      </c>
      <c r="N856" s="42">
        <v>0</v>
      </c>
      <c r="O856" s="42">
        <v>0</v>
      </c>
      <c r="P856" s="42">
        <v>0</v>
      </c>
      <c r="Q856" s="42">
        <v>0</v>
      </c>
      <c r="R856" s="42">
        <v>0</v>
      </c>
      <c r="S856" s="42">
        <v>0</v>
      </c>
      <c r="T856" s="42">
        <v>0</v>
      </c>
      <c r="U856" s="42">
        <v>0</v>
      </c>
      <c r="V856" s="42">
        <v>0</v>
      </c>
      <c r="W856" s="42">
        <v>0</v>
      </c>
      <c r="X856" s="42">
        <v>0</v>
      </c>
      <c r="Y856" s="42">
        <v>0</v>
      </c>
    </row>
    <row r="857" spans="1:25" x14ac:dyDescent="0.25">
      <c r="A857" s="1" t="s">
        <v>4</v>
      </c>
      <c r="B857" s="1" t="s">
        <v>5</v>
      </c>
      <c r="C857" s="91">
        <v>15</v>
      </c>
      <c r="D857" s="92">
        <v>2027</v>
      </c>
      <c r="E857" s="93">
        <v>0</v>
      </c>
      <c r="F857" s="42">
        <v>0</v>
      </c>
      <c r="G857" s="42">
        <v>0</v>
      </c>
      <c r="H857" s="42">
        <v>0</v>
      </c>
      <c r="I857" s="42">
        <v>0</v>
      </c>
      <c r="J857" s="42">
        <v>0</v>
      </c>
      <c r="K857" s="42">
        <v>0</v>
      </c>
      <c r="L857" s="42">
        <v>0</v>
      </c>
      <c r="M857" s="42">
        <v>0</v>
      </c>
      <c r="N857" s="42">
        <v>0</v>
      </c>
      <c r="O857" s="42">
        <v>0</v>
      </c>
      <c r="P857" s="42">
        <v>0</v>
      </c>
      <c r="Q857" s="42">
        <v>0</v>
      </c>
      <c r="R857" s="42">
        <v>0</v>
      </c>
      <c r="S857" s="42">
        <v>0</v>
      </c>
      <c r="T857" s="42">
        <v>0</v>
      </c>
      <c r="U857" s="42">
        <v>0</v>
      </c>
      <c r="V857" s="42">
        <v>0</v>
      </c>
      <c r="W857" s="42">
        <v>0</v>
      </c>
      <c r="X857" s="42">
        <v>0</v>
      </c>
      <c r="Y857" s="42">
        <v>0</v>
      </c>
    </row>
    <row r="858" spans="1:25" x14ac:dyDescent="0.25">
      <c r="A858" s="1" t="s">
        <v>4</v>
      </c>
      <c r="B858" s="1" t="s">
        <v>5</v>
      </c>
      <c r="C858" s="91">
        <v>15</v>
      </c>
      <c r="D858" s="92">
        <v>2028</v>
      </c>
      <c r="E858" s="93">
        <v>0</v>
      </c>
      <c r="F858" s="42">
        <v>0</v>
      </c>
      <c r="G858" s="42">
        <v>0</v>
      </c>
      <c r="H858" s="42">
        <v>0</v>
      </c>
      <c r="I858" s="42">
        <v>0</v>
      </c>
      <c r="J858" s="42">
        <v>0</v>
      </c>
      <c r="K858" s="42">
        <v>0</v>
      </c>
      <c r="L858" s="42">
        <v>0</v>
      </c>
      <c r="M858" s="42">
        <v>0</v>
      </c>
      <c r="N858" s="42">
        <v>0</v>
      </c>
      <c r="O858" s="42">
        <v>0</v>
      </c>
      <c r="P858" s="42">
        <v>0</v>
      </c>
      <c r="Q858" s="42">
        <v>0</v>
      </c>
      <c r="R858" s="42">
        <v>0</v>
      </c>
      <c r="S858" s="42">
        <v>0</v>
      </c>
      <c r="T858" s="42">
        <v>0</v>
      </c>
      <c r="U858" s="42">
        <v>0</v>
      </c>
      <c r="V858" s="42">
        <v>0</v>
      </c>
      <c r="W858" s="42">
        <v>0</v>
      </c>
      <c r="X858" s="42">
        <v>0</v>
      </c>
      <c r="Y858" s="42">
        <v>0</v>
      </c>
    </row>
    <row r="859" spans="1:25" x14ac:dyDescent="0.25">
      <c r="A859" s="1" t="s">
        <v>4</v>
      </c>
      <c r="B859" s="1" t="s">
        <v>5</v>
      </c>
      <c r="C859" s="91">
        <v>15</v>
      </c>
      <c r="D859" s="92">
        <v>2029</v>
      </c>
      <c r="E859" s="93">
        <v>0</v>
      </c>
      <c r="F859" s="42">
        <v>0</v>
      </c>
      <c r="G859" s="42">
        <v>0</v>
      </c>
      <c r="H859" s="42">
        <v>0</v>
      </c>
      <c r="I859" s="42">
        <v>0</v>
      </c>
      <c r="J859" s="42">
        <v>0</v>
      </c>
      <c r="K859" s="42">
        <v>0</v>
      </c>
      <c r="L859" s="42">
        <v>0</v>
      </c>
      <c r="M859" s="42">
        <v>0</v>
      </c>
      <c r="N859" s="42">
        <v>0</v>
      </c>
      <c r="O859" s="42">
        <v>0</v>
      </c>
      <c r="P859" s="42">
        <v>0</v>
      </c>
      <c r="Q859" s="42">
        <v>0</v>
      </c>
      <c r="R859" s="42">
        <v>0</v>
      </c>
      <c r="S859" s="42">
        <v>0</v>
      </c>
      <c r="T859" s="42">
        <v>0</v>
      </c>
      <c r="U859" s="42">
        <v>0</v>
      </c>
      <c r="V859" s="42">
        <v>0</v>
      </c>
      <c r="W859" s="42">
        <v>0</v>
      </c>
      <c r="X859" s="42">
        <v>0</v>
      </c>
      <c r="Y859" s="42">
        <v>0</v>
      </c>
    </row>
    <row r="860" spans="1:25" x14ac:dyDescent="0.25">
      <c r="A860" s="1" t="s">
        <v>4</v>
      </c>
      <c r="B860" s="1" t="s">
        <v>5</v>
      </c>
      <c r="C860" s="91">
        <v>15</v>
      </c>
      <c r="D860" s="92">
        <v>2030</v>
      </c>
      <c r="E860" s="93">
        <v>0</v>
      </c>
      <c r="F860" s="42">
        <v>0</v>
      </c>
      <c r="G860" s="42">
        <v>0</v>
      </c>
      <c r="H860" s="42">
        <v>0</v>
      </c>
      <c r="I860" s="42">
        <v>0</v>
      </c>
      <c r="J860" s="42">
        <v>0</v>
      </c>
      <c r="K860" s="42">
        <v>0</v>
      </c>
      <c r="L860" s="42">
        <v>0</v>
      </c>
      <c r="M860" s="42">
        <v>0</v>
      </c>
      <c r="N860" s="42">
        <v>0</v>
      </c>
      <c r="O860" s="42">
        <v>0</v>
      </c>
      <c r="P860" s="42">
        <v>0</v>
      </c>
      <c r="Q860" s="42">
        <v>0</v>
      </c>
      <c r="R860" s="42">
        <v>0</v>
      </c>
      <c r="S860" s="42">
        <v>0</v>
      </c>
      <c r="T860" s="42">
        <v>0</v>
      </c>
      <c r="U860" s="42">
        <v>0</v>
      </c>
      <c r="V860" s="42">
        <v>0</v>
      </c>
      <c r="W860" s="42">
        <v>0</v>
      </c>
      <c r="X860" s="42">
        <v>0</v>
      </c>
      <c r="Y860" s="42">
        <v>0</v>
      </c>
    </row>
    <row r="861" spans="1:25" x14ac:dyDescent="0.25">
      <c r="A861" s="1" t="s">
        <v>4</v>
      </c>
      <c r="B861" s="1" t="s">
        <v>5</v>
      </c>
      <c r="C861" s="91">
        <v>15</v>
      </c>
      <c r="D861" s="92">
        <v>2031</v>
      </c>
      <c r="E861" s="93">
        <v>0</v>
      </c>
      <c r="F861" s="42">
        <v>0</v>
      </c>
      <c r="G861" s="42">
        <v>0</v>
      </c>
      <c r="H861" s="42">
        <v>0</v>
      </c>
      <c r="I861" s="42">
        <v>0</v>
      </c>
      <c r="J861" s="42">
        <v>0</v>
      </c>
      <c r="K861" s="42">
        <v>0</v>
      </c>
      <c r="L861" s="42">
        <v>0</v>
      </c>
      <c r="M861" s="42">
        <v>0</v>
      </c>
      <c r="N861" s="42">
        <v>0</v>
      </c>
      <c r="O861" s="42">
        <v>0</v>
      </c>
      <c r="P861" s="42">
        <v>0</v>
      </c>
      <c r="Q861" s="42">
        <v>0</v>
      </c>
      <c r="R861" s="42">
        <v>0</v>
      </c>
      <c r="S861" s="42">
        <v>0</v>
      </c>
      <c r="T861" s="42">
        <v>0</v>
      </c>
      <c r="U861" s="42">
        <v>0</v>
      </c>
      <c r="V861" s="42">
        <v>0</v>
      </c>
      <c r="W861" s="42">
        <v>0</v>
      </c>
      <c r="X861" s="42">
        <v>0</v>
      </c>
      <c r="Y861" s="42">
        <v>0</v>
      </c>
    </row>
    <row r="862" spans="1:25" x14ac:dyDescent="0.25">
      <c r="A862" s="1" t="s">
        <v>4</v>
      </c>
      <c r="B862" s="1" t="s">
        <v>5</v>
      </c>
      <c r="C862" s="91">
        <v>15</v>
      </c>
      <c r="D862" s="92">
        <v>2032</v>
      </c>
      <c r="E862" s="93">
        <v>0</v>
      </c>
      <c r="F862" s="42">
        <v>0</v>
      </c>
      <c r="G862" s="42">
        <v>0</v>
      </c>
      <c r="H862" s="42">
        <v>0</v>
      </c>
      <c r="I862" s="42">
        <v>0</v>
      </c>
      <c r="J862" s="42">
        <v>0</v>
      </c>
      <c r="K862" s="42">
        <v>0</v>
      </c>
      <c r="L862" s="42">
        <v>0</v>
      </c>
      <c r="M862" s="42">
        <v>0</v>
      </c>
      <c r="N862" s="42">
        <v>0</v>
      </c>
      <c r="O862" s="42">
        <v>0</v>
      </c>
      <c r="P862" s="42">
        <v>0</v>
      </c>
      <c r="Q862" s="42">
        <v>0</v>
      </c>
      <c r="R862" s="42">
        <v>0</v>
      </c>
      <c r="S862" s="42">
        <v>0</v>
      </c>
      <c r="T862" s="42">
        <v>0</v>
      </c>
      <c r="U862" s="42">
        <v>0</v>
      </c>
      <c r="V862" s="42">
        <v>0</v>
      </c>
      <c r="W862" s="42">
        <v>0</v>
      </c>
      <c r="X862" s="42">
        <v>0</v>
      </c>
      <c r="Y862" s="42">
        <v>0</v>
      </c>
    </row>
    <row r="863" spans="1:25" x14ac:dyDescent="0.25">
      <c r="A863" s="1" t="s">
        <v>4</v>
      </c>
      <c r="B863" s="1" t="s">
        <v>5</v>
      </c>
      <c r="C863" s="91">
        <v>15</v>
      </c>
      <c r="D863" s="92">
        <v>2033</v>
      </c>
      <c r="E863" s="93">
        <v>0</v>
      </c>
      <c r="F863" s="42">
        <v>0</v>
      </c>
      <c r="G863" s="42">
        <v>0</v>
      </c>
      <c r="H863" s="42">
        <v>0</v>
      </c>
      <c r="I863" s="42">
        <v>0</v>
      </c>
      <c r="J863" s="42">
        <v>0</v>
      </c>
      <c r="K863" s="42">
        <v>0</v>
      </c>
      <c r="L863" s="42">
        <v>0</v>
      </c>
      <c r="M863" s="42">
        <v>0</v>
      </c>
      <c r="N863" s="42">
        <v>0</v>
      </c>
      <c r="O863" s="42">
        <v>0</v>
      </c>
      <c r="P863" s="42">
        <v>0</v>
      </c>
      <c r="Q863" s="42">
        <v>0</v>
      </c>
      <c r="R863" s="42">
        <v>0</v>
      </c>
      <c r="S863" s="42">
        <v>0</v>
      </c>
      <c r="T863" s="42">
        <v>0</v>
      </c>
      <c r="U863" s="42">
        <v>0</v>
      </c>
      <c r="V863" s="42">
        <v>0</v>
      </c>
      <c r="W863" s="42">
        <v>0</v>
      </c>
      <c r="X863" s="42">
        <v>0</v>
      </c>
      <c r="Y863" s="42">
        <v>0</v>
      </c>
    </row>
    <row r="864" spans="1:25" x14ac:dyDescent="0.25">
      <c r="A864" s="1" t="s">
        <v>4</v>
      </c>
      <c r="B864" s="1" t="s">
        <v>5</v>
      </c>
      <c r="C864" s="91">
        <v>15</v>
      </c>
      <c r="D864" s="92">
        <v>2034</v>
      </c>
      <c r="E864" s="93">
        <v>0</v>
      </c>
      <c r="F864" s="42">
        <v>0</v>
      </c>
      <c r="G864" s="42">
        <v>0</v>
      </c>
      <c r="H864" s="42">
        <v>0</v>
      </c>
      <c r="I864" s="42">
        <v>0</v>
      </c>
      <c r="J864" s="42">
        <v>0</v>
      </c>
      <c r="K864" s="42">
        <v>0</v>
      </c>
      <c r="L864" s="42">
        <v>0</v>
      </c>
      <c r="M864" s="42">
        <v>0</v>
      </c>
      <c r="N864" s="42">
        <v>0</v>
      </c>
      <c r="O864" s="42">
        <v>0</v>
      </c>
      <c r="P864" s="42">
        <v>0</v>
      </c>
      <c r="Q864" s="42">
        <v>0</v>
      </c>
      <c r="R864" s="42">
        <v>0</v>
      </c>
      <c r="S864" s="42">
        <v>0</v>
      </c>
      <c r="T864" s="42">
        <v>0</v>
      </c>
      <c r="U864" s="42">
        <v>0</v>
      </c>
      <c r="V864" s="42">
        <v>0</v>
      </c>
      <c r="W864" s="42">
        <v>0</v>
      </c>
      <c r="X864" s="42">
        <v>0</v>
      </c>
      <c r="Y864" s="42">
        <v>0</v>
      </c>
    </row>
    <row r="865" spans="1:25" x14ac:dyDescent="0.25">
      <c r="A865" s="1" t="s">
        <v>4</v>
      </c>
      <c r="B865" s="1" t="s">
        <v>5</v>
      </c>
      <c r="C865" s="91">
        <v>15</v>
      </c>
      <c r="D865" s="92">
        <v>2035</v>
      </c>
      <c r="E865" s="93">
        <v>380417095.57448208</v>
      </c>
      <c r="F865" s="42">
        <v>0</v>
      </c>
      <c r="G865" s="42">
        <v>0</v>
      </c>
      <c r="H865" s="42">
        <v>0</v>
      </c>
      <c r="I865" s="42">
        <v>0</v>
      </c>
      <c r="J865" s="42">
        <v>0</v>
      </c>
      <c r="K865" s="42">
        <v>0</v>
      </c>
      <c r="L865" s="42">
        <v>0</v>
      </c>
      <c r="M865" s="42">
        <v>0</v>
      </c>
      <c r="N865" s="42">
        <v>0</v>
      </c>
      <c r="O865" s="42">
        <v>0</v>
      </c>
      <c r="P865" s="42">
        <v>0</v>
      </c>
      <c r="Q865" s="42">
        <v>0</v>
      </c>
      <c r="R865" s="42">
        <v>0</v>
      </c>
      <c r="S865" s="42">
        <v>19020854.778724104</v>
      </c>
      <c r="T865" s="42">
        <v>36139624.079575799</v>
      </c>
      <c r="U865" s="42">
        <v>32525661.671618219</v>
      </c>
      <c r="V865" s="42">
        <v>29292116.359235119</v>
      </c>
      <c r="W865" s="42">
        <v>26362904.723311607</v>
      </c>
      <c r="X865" s="42">
        <v>23699985.054290235</v>
      </c>
      <c r="Y865" s="42">
        <v>22444608.638894442</v>
      </c>
    </row>
    <row r="866" spans="1:25" x14ac:dyDescent="0.25">
      <c r="A866" s="1" t="s">
        <v>4</v>
      </c>
      <c r="B866" s="1" t="s">
        <v>5</v>
      </c>
      <c r="C866" s="91">
        <v>15</v>
      </c>
      <c r="D866" s="92">
        <v>2036</v>
      </c>
      <c r="E866" s="93">
        <v>0</v>
      </c>
      <c r="F866" s="42">
        <v>0</v>
      </c>
      <c r="G866" s="42">
        <v>0</v>
      </c>
      <c r="H866" s="42">
        <v>0</v>
      </c>
      <c r="I866" s="42">
        <v>0</v>
      </c>
      <c r="J866" s="42">
        <v>0</v>
      </c>
      <c r="K866" s="42">
        <v>0</v>
      </c>
      <c r="L866" s="42">
        <v>0</v>
      </c>
      <c r="M866" s="42">
        <v>0</v>
      </c>
      <c r="N866" s="42">
        <v>0</v>
      </c>
      <c r="O866" s="42">
        <v>0</v>
      </c>
      <c r="P866" s="42">
        <v>0</v>
      </c>
      <c r="Q866" s="42">
        <v>0</v>
      </c>
      <c r="R866" s="42">
        <v>0</v>
      </c>
      <c r="S866" s="42">
        <v>0</v>
      </c>
      <c r="T866" s="42">
        <v>0</v>
      </c>
      <c r="U866" s="42">
        <v>0</v>
      </c>
      <c r="V866" s="42">
        <v>0</v>
      </c>
      <c r="W866" s="42">
        <v>0</v>
      </c>
      <c r="X866" s="42">
        <v>0</v>
      </c>
      <c r="Y866" s="42">
        <v>0</v>
      </c>
    </row>
    <row r="867" spans="1:25" x14ac:dyDescent="0.25">
      <c r="A867" s="1" t="s">
        <v>4</v>
      </c>
      <c r="B867" s="1" t="s">
        <v>5</v>
      </c>
      <c r="C867" s="91">
        <v>15</v>
      </c>
      <c r="D867" s="92">
        <v>2037</v>
      </c>
      <c r="E867" s="93">
        <v>71363799.009090051</v>
      </c>
      <c r="F867" s="42">
        <v>0</v>
      </c>
      <c r="G867" s="42">
        <v>0</v>
      </c>
      <c r="H867" s="42">
        <v>0</v>
      </c>
      <c r="I867" s="42">
        <v>0</v>
      </c>
      <c r="J867" s="42">
        <v>0</v>
      </c>
      <c r="K867" s="42">
        <v>0</v>
      </c>
      <c r="L867" s="42">
        <v>0</v>
      </c>
      <c r="M867" s="42">
        <v>0</v>
      </c>
      <c r="N867" s="42">
        <v>0</v>
      </c>
      <c r="O867" s="42">
        <v>0</v>
      </c>
      <c r="P867" s="42">
        <v>0</v>
      </c>
      <c r="Q867" s="42">
        <v>0</v>
      </c>
      <c r="R867" s="42">
        <v>0</v>
      </c>
      <c r="S867" s="42">
        <v>0</v>
      </c>
      <c r="T867" s="42">
        <v>0</v>
      </c>
      <c r="U867" s="42">
        <v>3568189.9504545028</v>
      </c>
      <c r="V867" s="42">
        <v>6779560.9058635551</v>
      </c>
      <c r="W867" s="42">
        <v>6101604.8152772002</v>
      </c>
      <c r="X867" s="42">
        <v>5495012.5236999337</v>
      </c>
      <c r="Y867" s="42">
        <v>4945511.2713299403</v>
      </c>
    </row>
    <row r="868" spans="1:25" x14ac:dyDescent="0.25">
      <c r="A868" s="1" t="s">
        <v>4</v>
      </c>
      <c r="B868" s="1" t="s">
        <v>5</v>
      </c>
      <c r="C868" s="91">
        <v>15</v>
      </c>
      <c r="D868" s="92">
        <v>2038</v>
      </c>
      <c r="E868" s="93">
        <v>0</v>
      </c>
      <c r="F868" s="42">
        <v>0</v>
      </c>
      <c r="G868" s="42">
        <v>0</v>
      </c>
      <c r="H868" s="42">
        <v>0</v>
      </c>
      <c r="I868" s="42">
        <v>0</v>
      </c>
      <c r="J868" s="42">
        <v>0</v>
      </c>
      <c r="K868" s="42">
        <v>0</v>
      </c>
      <c r="L868" s="42">
        <v>0</v>
      </c>
      <c r="M868" s="42">
        <v>0</v>
      </c>
      <c r="N868" s="42">
        <v>0</v>
      </c>
      <c r="O868" s="42">
        <v>0</v>
      </c>
      <c r="P868" s="42">
        <v>0</v>
      </c>
      <c r="Q868" s="42">
        <v>0</v>
      </c>
      <c r="R868" s="42">
        <v>0</v>
      </c>
      <c r="S868" s="42">
        <v>0</v>
      </c>
      <c r="T868" s="42">
        <v>0</v>
      </c>
      <c r="U868" s="42">
        <v>0</v>
      </c>
      <c r="V868" s="42">
        <v>0</v>
      </c>
      <c r="W868" s="42">
        <v>0</v>
      </c>
      <c r="X868" s="42">
        <v>0</v>
      </c>
      <c r="Y868" s="42">
        <v>0</v>
      </c>
    </row>
    <row r="869" spans="1:25" x14ac:dyDescent="0.25">
      <c r="A869" s="1" t="s">
        <v>4</v>
      </c>
      <c r="B869" s="1" t="s">
        <v>5</v>
      </c>
      <c r="C869" s="91">
        <v>15</v>
      </c>
      <c r="D869" s="92">
        <v>2039</v>
      </c>
      <c r="E869" s="93">
        <v>0</v>
      </c>
      <c r="F869" s="42">
        <v>0</v>
      </c>
      <c r="G869" s="42">
        <v>0</v>
      </c>
      <c r="H869" s="42">
        <v>0</v>
      </c>
      <c r="I869" s="42">
        <v>0</v>
      </c>
      <c r="J869" s="42">
        <v>0</v>
      </c>
      <c r="K869" s="42">
        <v>0</v>
      </c>
      <c r="L869" s="42">
        <v>0</v>
      </c>
      <c r="M869" s="42">
        <v>0</v>
      </c>
      <c r="N869" s="42">
        <v>0</v>
      </c>
      <c r="O869" s="42">
        <v>0</v>
      </c>
      <c r="P869" s="42">
        <v>0</v>
      </c>
      <c r="Q869" s="42">
        <v>0</v>
      </c>
      <c r="R869" s="42">
        <v>0</v>
      </c>
      <c r="S869" s="42">
        <v>0</v>
      </c>
      <c r="T869" s="42">
        <v>0</v>
      </c>
      <c r="U869" s="42">
        <v>0</v>
      </c>
      <c r="V869" s="42">
        <v>0</v>
      </c>
      <c r="W869" s="42">
        <v>0</v>
      </c>
      <c r="X869" s="42">
        <v>0</v>
      </c>
      <c r="Y869" s="42">
        <v>0</v>
      </c>
    </row>
    <row r="870" spans="1:25" x14ac:dyDescent="0.25">
      <c r="A870" s="1" t="s">
        <v>4</v>
      </c>
      <c r="B870" s="1" t="s">
        <v>5</v>
      </c>
      <c r="C870" s="91">
        <v>15</v>
      </c>
      <c r="D870" s="92">
        <v>2040</v>
      </c>
      <c r="E870" s="93">
        <v>0</v>
      </c>
      <c r="F870" s="42">
        <v>0</v>
      </c>
      <c r="G870" s="42">
        <v>0</v>
      </c>
      <c r="H870" s="42">
        <v>0</v>
      </c>
      <c r="I870" s="42">
        <v>0</v>
      </c>
      <c r="J870" s="42">
        <v>0</v>
      </c>
      <c r="K870" s="42">
        <v>0</v>
      </c>
      <c r="L870" s="42">
        <v>0</v>
      </c>
      <c r="M870" s="42">
        <v>0</v>
      </c>
      <c r="N870" s="42">
        <v>0</v>
      </c>
      <c r="O870" s="42">
        <v>0</v>
      </c>
      <c r="P870" s="42">
        <v>0</v>
      </c>
      <c r="Q870" s="42">
        <v>0</v>
      </c>
      <c r="R870" s="42">
        <v>0</v>
      </c>
      <c r="S870" s="42">
        <v>0</v>
      </c>
      <c r="T870" s="42">
        <v>0</v>
      </c>
      <c r="U870" s="42">
        <v>0</v>
      </c>
      <c r="V870" s="42">
        <v>0</v>
      </c>
      <c r="W870" s="42">
        <v>0</v>
      </c>
      <c r="X870" s="42">
        <v>0</v>
      </c>
      <c r="Y870" s="42">
        <v>0</v>
      </c>
    </row>
    <row r="871" spans="1:25" x14ac:dyDescent="0.25">
      <c r="A871" s="1" t="s">
        <v>4</v>
      </c>
      <c r="B871" s="1" t="s">
        <v>5</v>
      </c>
      <c r="C871" s="91">
        <v>15</v>
      </c>
      <c r="D871" s="92">
        <v>2041</v>
      </c>
      <c r="E871" s="93">
        <v>0</v>
      </c>
      <c r="F871" s="42">
        <v>0</v>
      </c>
      <c r="G871" s="42">
        <v>0</v>
      </c>
      <c r="H871" s="42">
        <v>0</v>
      </c>
      <c r="I871" s="42">
        <v>0</v>
      </c>
      <c r="J871" s="42">
        <v>0</v>
      </c>
      <c r="K871" s="42">
        <v>0</v>
      </c>
      <c r="L871" s="42">
        <v>0</v>
      </c>
      <c r="M871" s="42">
        <v>0</v>
      </c>
      <c r="N871" s="42">
        <v>0</v>
      </c>
      <c r="O871" s="42">
        <v>0</v>
      </c>
      <c r="P871" s="42">
        <v>0</v>
      </c>
      <c r="Q871" s="42">
        <v>0</v>
      </c>
      <c r="R871" s="42">
        <v>0</v>
      </c>
      <c r="S871" s="42">
        <v>0</v>
      </c>
      <c r="T871" s="42">
        <v>0</v>
      </c>
      <c r="U871" s="42">
        <v>0</v>
      </c>
      <c r="V871" s="42">
        <v>0</v>
      </c>
      <c r="W871" s="42">
        <v>0</v>
      </c>
      <c r="X871" s="42">
        <v>0</v>
      </c>
      <c r="Y871" s="42">
        <v>0</v>
      </c>
    </row>
    <row r="872" spans="1:25" x14ac:dyDescent="0.25">
      <c r="A872" s="1" t="s">
        <v>4</v>
      </c>
      <c r="B872" s="1" t="s">
        <v>5</v>
      </c>
      <c r="C872" s="91">
        <v>15</v>
      </c>
      <c r="D872" s="92">
        <v>2042</v>
      </c>
      <c r="E872" s="93">
        <v>0</v>
      </c>
      <c r="F872" s="42">
        <v>0</v>
      </c>
      <c r="G872" s="42">
        <v>0</v>
      </c>
      <c r="H872" s="42">
        <v>0</v>
      </c>
      <c r="I872" s="42">
        <v>0</v>
      </c>
      <c r="J872" s="42">
        <v>0</v>
      </c>
      <c r="K872" s="42">
        <v>0</v>
      </c>
      <c r="L872" s="42">
        <v>0</v>
      </c>
      <c r="M872" s="42">
        <v>0</v>
      </c>
      <c r="N872" s="42">
        <v>0</v>
      </c>
      <c r="O872" s="42">
        <v>0</v>
      </c>
      <c r="P872" s="42">
        <v>0</v>
      </c>
      <c r="Q872" s="42">
        <v>0</v>
      </c>
      <c r="R872" s="42">
        <v>0</v>
      </c>
      <c r="S872" s="42">
        <v>0</v>
      </c>
      <c r="T872" s="42">
        <v>0</v>
      </c>
      <c r="U872" s="42">
        <v>0</v>
      </c>
      <c r="V872" s="42">
        <v>0</v>
      </c>
      <c r="W872" s="42">
        <v>0</v>
      </c>
      <c r="X872" s="42">
        <v>0</v>
      </c>
      <c r="Y872" s="42">
        <v>0</v>
      </c>
    </row>
    <row r="873" spans="1:25" x14ac:dyDescent="0.25">
      <c r="A873" s="1" t="s">
        <v>4</v>
      </c>
      <c r="B873" s="1" t="s">
        <v>5</v>
      </c>
      <c r="C873" s="91">
        <v>15</v>
      </c>
      <c r="D873" s="92">
        <v>2043</v>
      </c>
      <c r="E873" s="93">
        <v>0</v>
      </c>
      <c r="F873" s="42">
        <v>0</v>
      </c>
      <c r="G873" s="42">
        <v>0</v>
      </c>
      <c r="H873" s="42">
        <v>0</v>
      </c>
      <c r="I873" s="42">
        <v>0</v>
      </c>
      <c r="J873" s="42">
        <v>0</v>
      </c>
      <c r="K873" s="42">
        <v>0</v>
      </c>
      <c r="L873" s="42">
        <v>0</v>
      </c>
      <c r="M873" s="42">
        <v>0</v>
      </c>
      <c r="N873" s="42">
        <v>0</v>
      </c>
      <c r="O873" s="42">
        <v>0</v>
      </c>
      <c r="P873" s="42">
        <v>0</v>
      </c>
      <c r="Q873" s="42">
        <v>0</v>
      </c>
      <c r="R873" s="42">
        <v>0</v>
      </c>
      <c r="S873" s="42">
        <v>0</v>
      </c>
      <c r="T873" s="42">
        <v>0</v>
      </c>
      <c r="U873" s="42">
        <v>0</v>
      </c>
      <c r="V873" s="42">
        <v>0</v>
      </c>
      <c r="W873" s="42">
        <v>0</v>
      </c>
      <c r="X873" s="42">
        <v>0</v>
      </c>
      <c r="Y873" s="42">
        <v>0</v>
      </c>
    </row>
    <row r="874" spans="1:25" x14ac:dyDescent="0.25">
      <c r="A874" s="1" t="s">
        <v>4</v>
      </c>
      <c r="B874" s="1" t="s">
        <v>5</v>
      </c>
      <c r="C874" s="91">
        <v>15</v>
      </c>
      <c r="D874" s="92">
        <v>2044</v>
      </c>
      <c r="E874" s="93">
        <v>0</v>
      </c>
      <c r="F874" s="42">
        <v>0</v>
      </c>
      <c r="G874" s="42">
        <v>0</v>
      </c>
      <c r="H874" s="42">
        <v>0</v>
      </c>
      <c r="I874" s="42">
        <v>0</v>
      </c>
      <c r="J874" s="42">
        <v>0</v>
      </c>
      <c r="K874" s="42">
        <v>0</v>
      </c>
      <c r="L874" s="42">
        <v>0</v>
      </c>
      <c r="M874" s="42">
        <v>0</v>
      </c>
      <c r="N874" s="42">
        <v>0</v>
      </c>
      <c r="O874" s="42">
        <v>0</v>
      </c>
      <c r="P874" s="42">
        <v>0</v>
      </c>
      <c r="Q874" s="42">
        <v>0</v>
      </c>
      <c r="R874" s="42">
        <v>0</v>
      </c>
      <c r="S874" s="42">
        <v>0</v>
      </c>
      <c r="T874" s="42">
        <v>0</v>
      </c>
      <c r="U874" s="42">
        <v>0</v>
      </c>
      <c r="V874" s="42">
        <v>0</v>
      </c>
      <c r="W874" s="42">
        <v>0</v>
      </c>
      <c r="X874" s="42">
        <v>0</v>
      </c>
      <c r="Y874" s="42">
        <v>0</v>
      </c>
    </row>
    <row r="875" spans="1:25" x14ac:dyDescent="0.25">
      <c r="A875" s="1" t="s">
        <v>4</v>
      </c>
      <c r="B875" s="1" t="s">
        <v>5</v>
      </c>
      <c r="C875" s="91">
        <v>15</v>
      </c>
      <c r="D875" s="92">
        <v>2045</v>
      </c>
      <c r="E875" s="93">
        <v>0</v>
      </c>
      <c r="F875" s="42">
        <v>0</v>
      </c>
      <c r="G875" s="42">
        <v>0</v>
      </c>
      <c r="H875" s="42">
        <v>0</v>
      </c>
      <c r="I875" s="42">
        <v>0</v>
      </c>
      <c r="J875" s="42">
        <v>0</v>
      </c>
      <c r="K875" s="42">
        <v>0</v>
      </c>
      <c r="L875" s="42">
        <v>0</v>
      </c>
      <c r="M875" s="42">
        <v>0</v>
      </c>
      <c r="N875" s="42">
        <v>0</v>
      </c>
      <c r="O875" s="42">
        <v>0</v>
      </c>
      <c r="P875" s="42">
        <v>0</v>
      </c>
      <c r="Q875" s="42">
        <v>0</v>
      </c>
      <c r="R875" s="42">
        <v>0</v>
      </c>
      <c r="S875" s="42">
        <v>0</v>
      </c>
      <c r="T875" s="42">
        <v>0</v>
      </c>
      <c r="U875" s="42">
        <v>0</v>
      </c>
      <c r="V875" s="42">
        <v>0</v>
      </c>
      <c r="W875" s="42">
        <v>0</v>
      </c>
      <c r="X875" s="42">
        <v>0</v>
      </c>
      <c r="Y875" s="42">
        <v>0</v>
      </c>
    </row>
    <row r="876" spans="1:25" x14ac:dyDescent="0.25">
      <c r="A876" s="1" t="s">
        <v>4</v>
      </c>
      <c r="B876" s="1" t="s">
        <v>5</v>
      </c>
      <c r="C876" s="91">
        <v>15</v>
      </c>
      <c r="D876" s="92">
        <v>2046</v>
      </c>
      <c r="E876" s="93">
        <v>0</v>
      </c>
      <c r="F876" s="42">
        <v>0</v>
      </c>
      <c r="G876" s="42">
        <v>0</v>
      </c>
      <c r="H876" s="42">
        <v>0</v>
      </c>
      <c r="I876" s="42">
        <v>0</v>
      </c>
      <c r="J876" s="42">
        <v>0</v>
      </c>
      <c r="K876" s="42">
        <v>0</v>
      </c>
      <c r="L876" s="42">
        <v>0</v>
      </c>
      <c r="M876" s="42">
        <v>0</v>
      </c>
      <c r="N876" s="42">
        <v>0</v>
      </c>
      <c r="O876" s="42">
        <v>0</v>
      </c>
      <c r="P876" s="42">
        <v>0</v>
      </c>
      <c r="Q876" s="42">
        <v>0</v>
      </c>
      <c r="R876" s="42">
        <v>0</v>
      </c>
      <c r="S876" s="42">
        <v>0</v>
      </c>
      <c r="T876" s="42">
        <v>0</v>
      </c>
      <c r="U876" s="42">
        <v>0</v>
      </c>
      <c r="V876" s="42">
        <v>0</v>
      </c>
      <c r="W876" s="42">
        <v>0</v>
      </c>
      <c r="X876" s="42">
        <v>0</v>
      </c>
      <c r="Y876" s="42">
        <v>0</v>
      </c>
    </row>
    <row r="877" spans="1:25" x14ac:dyDescent="0.25">
      <c r="A877" s="1" t="s">
        <v>4</v>
      </c>
      <c r="B877" s="1" t="s">
        <v>5</v>
      </c>
      <c r="C877" s="91">
        <v>15</v>
      </c>
      <c r="D877" s="92">
        <v>2047</v>
      </c>
      <c r="E877" s="93">
        <v>0</v>
      </c>
      <c r="F877" s="42">
        <v>0</v>
      </c>
      <c r="G877" s="42">
        <v>0</v>
      </c>
      <c r="H877" s="42">
        <v>0</v>
      </c>
      <c r="I877" s="42">
        <v>0</v>
      </c>
      <c r="J877" s="42">
        <v>0</v>
      </c>
      <c r="K877" s="42">
        <v>0</v>
      </c>
      <c r="L877" s="42">
        <v>0</v>
      </c>
      <c r="M877" s="42">
        <v>0</v>
      </c>
      <c r="N877" s="42">
        <v>0</v>
      </c>
      <c r="O877" s="42">
        <v>0</v>
      </c>
      <c r="P877" s="42">
        <v>0</v>
      </c>
      <c r="Q877" s="42">
        <v>0</v>
      </c>
      <c r="R877" s="42">
        <v>0</v>
      </c>
      <c r="S877" s="42">
        <v>0</v>
      </c>
      <c r="T877" s="42">
        <v>0</v>
      </c>
      <c r="U877" s="42">
        <v>0</v>
      </c>
      <c r="V877" s="42">
        <v>0</v>
      </c>
      <c r="W877" s="42">
        <v>0</v>
      </c>
      <c r="X877" s="42">
        <v>0</v>
      </c>
      <c r="Y877" s="42">
        <v>0</v>
      </c>
    </row>
    <row r="878" spans="1:25" x14ac:dyDescent="0.25">
      <c r="A878" s="1" t="s">
        <v>4</v>
      </c>
      <c r="B878" s="1" t="s">
        <v>5</v>
      </c>
      <c r="C878" s="91">
        <v>15</v>
      </c>
      <c r="D878" s="92">
        <v>2048</v>
      </c>
      <c r="E878" s="93">
        <v>0</v>
      </c>
      <c r="F878" s="42">
        <v>0</v>
      </c>
      <c r="G878" s="42">
        <v>0</v>
      </c>
      <c r="H878" s="42">
        <v>0</v>
      </c>
      <c r="I878" s="42">
        <v>0</v>
      </c>
      <c r="J878" s="42">
        <v>0</v>
      </c>
      <c r="K878" s="42">
        <v>0</v>
      </c>
      <c r="L878" s="42">
        <v>0</v>
      </c>
      <c r="M878" s="42">
        <v>0</v>
      </c>
      <c r="N878" s="42">
        <v>0</v>
      </c>
      <c r="O878" s="42">
        <v>0</v>
      </c>
      <c r="P878" s="42">
        <v>0</v>
      </c>
      <c r="Q878" s="42">
        <v>0</v>
      </c>
      <c r="R878" s="42">
        <v>0</v>
      </c>
      <c r="S878" s="42">
        <v>0</v>
      </c>
      <c r="T878" s="42">
        <v>0</v>
      </c>
      <c r="U878" s="42">
        <v>0</v>
      </c>
      <c r="V878" s="42">
        <v>0</v>
      </c>
      <c r="W878" s="42">
        <v>0</v>
      </c>
      <c r="X878" s="42">
        <v>0</v>
      </c>
      <c r="Y878" s="42">
        <v>0</v>
      </c>
    </row>
    <row r="879" spans="1:25" x14ac:dyDescent="0.25">
      <c r="A879" s="1" t="s">
        <v>4</v>
      </c>
      <c r="B879" s="1" t="s">
        <v>5</v>
      </c>
      <c r="C879" s="91">
        <v>15</v>
      </c>
      <c r="D879" s="92">
        <v>2049</v>
      </c>
      <c r="E879" s="93">
        <v>0</v>
      </c>
      <c r="F879" s="42">
        <v>0</v>
      </c>
      <c r="G879" s="42">
        <v>0</v>
      </c>
      <c r="H879" s="42">
        <v>0</v>
      </c>
      <c r="I879" s="42">
        <v>0</v>
      </c>
      <c r="J879" s="42">
        <v>0</v>
      </c>
      <c r="K879" s="42">
        <v>0</v>
      </c>
      <c r="L879" s="42">
        <v>0</v>
      </c>
      <c r="M879" s="42">
        <v>0</v>
      </c>
      <c r="N879" s="42">
        <v>0</v>
      </c>
      <c r="O879" s="42">
        <v>0</v>
      </c>
      <c r="P879" s="42">
        <v>0</v>
      </c>
      <c r="Q879" s="42">
        <v>0</v>
      </c>
      <c r="R879" s="42">
        <v>0</v>
      </c>
      <c r="S879" s="42">
        <v>0</v>
      </c>
      <c r="T879" s="42">
        <v>0</v>
      </c>
      <c r="U879" s="42">
        <v>0</v>
      </c>
      <c r="V879" s="42">
        <v>0</v>
      </c>
      <c r="W879" s="42">
        <v>0</v>
      </c>
      <c r="X879" s="42">
        <v>0</v>
      </c>
      <c r="Y879" s="42">
        <v>0</v>
      </c>
    </row>
    <row r="880" spans="1:25" x14ac:dyDescent="0.25">
      <c r="A880" s="1" t="s">
        <v>4</v>
      </c>
      <c r="B880" s="1" t="s">
        <v>5</v>
      </c>
      <c r="C880" s="91">
        <v>15</v>
      </c>
      <c r="D880" s="92">
        <v>2050</v>
      </c>
      <c r="E880" s="93">
        <v>0</v>
      </c>
      <c r="F880" s="42">
        <v>0</v>
      </c>
      <c r="G880" s="42">
        <v>0</v>
      </c>
      <c r="H880" s="42">
        <v>0</v>
      </c>
      <c r="I880" s="42">
        <v>0</v>
      </c>
      <c r="J880" s="42">
        <v>0</v>
      </c>
      <c r="K880" s="42">
        <v>0</v>
      </c>
      <c r="L880" s="42">
        <v>0</v>
      </c>
      <c r="M880" s="42">
        <v>0</v>
      </c>
      <c r="N880" s="42">
        <v>0</v>
      </c>
      <c r="O880" s="42">
        <v>0</v>
      </c>
      <c r="P880" s="42">
        <v>0</v>
      </c>
      <c r="Q880" s="42">
        <v>0</v>
      </c>
      <c r="R880" s="42">
        <v>0</v>
      </c>
      <c r="S880" s="42">
        <v>0</v>
      </c>
      <c r="T880" s="42">
        <v>0</v>
      </c>
      <c r="U880" s="42">
        <v>0</v>
      </c>
      <c r="V880" s="42">
        <v>0</v>
      </c>
      <c r="W880" s="42">
        <v>0</v>
      </c>
      <c r="X880" s="42">
        <v>0</v>
      </c>
      <c r="Y880" s="42">
        <v>0</v>
      </c>
    </row>
    <row r="881" spans="1:45" x14ac:dyDescent="0.25">
      <c r="A881" s="1" t="s">
        <v>4</v>
      </c>
      <c r="B881" s="1" t="s">
        <v>5</v>
      </c>
      <c r="C881" s="91">
        <v>15</v>
      </c>
      <c r="D881" s="92">
        <v>2051</v>
      </c>
      <c r="E881" s="93">
        <v>0</v>
      </c>
      <c r="F881" s="42">
        <v>0</v>
      </c>
      <c r="G881" s="42">
        <v>0</v>
      </c>
      <c r="H881" s="42">
        <v>0</v>
      </c>
      <c r="I881" s="42">
        <v>0</v>
      </c>
      <c r="J881" s="42">
        <v>0</v>
      </c>
      <c r="K881" s="42">
        <v>0</v>
      </c>
      <c r="L881" s="42">
        <v>0</v>
      </c>
      <c r="M881" s="42">
        <v>0</v>
      </c>
      <c r="N881" s="42">
        <v>0</v>
      </c>
      <c r="O881" s="42">
        <v>0</v>
      </c>
      <c r="P881" s="42">
        <v>0</v>
      </c>
      <c r="Q881" s="42">
        <v>0</v>
      </c>
      <c r="R881" s="42">
        <v>0</v>
      </c>
      <c r="S881" s="42">
        <v>0</v>
      </c>
      <c r="T881" s="42">
        <v>0</v>
      </c>
      <c r="U881" s="42">
        <v>0</v>
      </c>
      <c r="V881" s="42">
        <v>0</v>
      </c>
      <c r="W881" s="42">
        <v>0</v>
      </c>
      <c r="X881" s="42">
        <v>0</v>
      </c>
      <c r="Y881" s="42">
        <v>0</v>
      </c>
    </row>
    <row r="882" spans="1:45" x14ac:dyDescent="0.25">
      <c r="A882" s="1" t="s">
        <v>4</v>
      </c>
      <c r="B882" s="1" t="s">
        <v>5</v>
      </c>
      <c r="D882" s="94" t="s">
        <v>392</v>
      </c>
      <c r="F882" s="95">
        <v>5558257.9047475876</v>
      </c>
      <c r="G882" s="95">
        <v>10560690.019020416</v>
      </c>
      <c r="H882" s="95">
        <v>9504621.0171183757</v>
      </c>
      <c r="I882" s="95">
        <v>8559717.1733112838</v>
      </c>
      <c r="J882" s="95">
        <v>7703745.4559801565</v>
      </c>
      <c r="K882" s="95">
        <v>6925589.3493154943</v>
      </c>
      <c r="L882" s="95">
        <v>6558744.3276021527</v>
      </c>
      <c r="M882" s="95">
        <v>6558744.3276021527</v>
      </c>
      <c r="N882" s="95">
        <v>6569860.8434116486</v>
      </c>
      <c r="O882" s="95">
        <v>6558744.3276021527</v>
      </c>
      <c r="P882" s="95">
        <v>6569860.8434116486</v>
      </c>
      <c r="Q882" s="95">
        <v>6558744.3276021527</v>
      </c>
      <c r="R882" s="95">
        <v>6569860.8434116486</v>
      </c>
      <c r="S882" s="95">
        <v>25579599.106326256</v>
      </c>
      <c r="T882" s="95">
        <v>42709484.922987446</v>
      </c>
      <c r="U882" s="95">
        <v>39373223.785873801</v>
      </c>
      <c r="V882" s="95">
        <v>36071677.265098676</v>
      </c>
      <c r="W882" s="95">
        <v>32464509.538588807</v>
      </c>
      <c r="X882" s="95">
        <v>29194997.577990167</v>
      </c>
      <c r="Y882" s="95">
        <v>27390119.910224382</v>
      </c>
    </row>
    <row r="883" spans="1:45" x14ac:dyDescent="0.25">
      <c r="A883" s="1" t="s">
        <v>4</v>
      </c>
      <c r="B883" s="1" t="s">
        <v>5</v>
      </c>
      <c r="C883" s="91"/>
      <c r="D883" s="92"/>
      <c r="E883" s="93"/>
      <c r="F883" s="42"/>
      <c r="G883" s="42"/>
      <c r="H883" s="42"/>
      <c r="I883" s="42"/>
      <c r="J883" s="42"/>
      <c r="K883" s="42"/>
      <c r="L883" s="42"/>
      <c r="M883" s="42"/>
      <c r="N883" s="42"/>
      <c r="O883" s="42"/>
      <c r="P883" s="42"/>
      <c r="Q883" s="42"/>
      <c r="R883" s="42"/>
      <c r="S883" s="42"/>
      <c r="T883" s="42"/>
      <c r="U883" s="42"/>
      <c r="V883" s="42"/>
      <c r="W883" s="42"/>
      <c r="X883" s="42"/>
      <c r="Y883" s="42"/>
    </row>
    <row r="884" spans="1:45" x14ac:dyDescent="0.25">
      <c r="A884" s="1" t="s">
        <v>4</v>
      </c>
      <c r="B884" s="1" t="s">
        <v>5</v>
      </c>
      <c r="C884" s="91"/>
      <c r="D884" s="92"/>
      <c r="E884" s="93"/>
      <c r="F884" s="42"/>
      <c r="G884" s="42"/>
      <c r="H884" s="42"/>
      <c r="I884" s="42"/>
      <c r="J884" s="42"/>
      <c r="K884" s="42"/>
      <c r="L884" s="42"/>
      <c r="M884" s="42"/>
      <c r="N884" s="42"/>
      <c r="O884" s="42"/>
      <c r="P884" s="42"/>
      <c r="Q884" s="42"/>
      <c r="R884" s="42"/>
      <c r="S884" s="42"/>
      <c r="T884" s="42"/>
      <c r="U884" s="42"/>
      <c r="V884" s="42"/>
      <c r="W884" s="42"/>
      <c r="X884" s="42"/>
      <c r="Y884" s="42"/>
    </row>
    <row r="885" spans="1:45" x14ac:dyDescent="0.25">
      <c r="A885" s="1" t="s">
        <v>4</v>
      </c>
      <c r="B885" s="1" t="s">
        <v>5</v>
      </c>
      <c r="D885" s="15" t="s">
        <v>405</v>
      </c>
      <c r="E885" t="s">
        <v>406</v>
      </c>
      <c r="F885" s="17">
        <v>2022</v>
      </c>
      <c r="G885" s="17">
        <v>2023</v>
      </c>
      <c r="H885" s="17">
        <v>2024</v>
      </c>
      <c r="I885" s="17">
        <v>2025</v>
      </c>
      <c r="J885" s="17">
        <v>2026</v>
      </c>
      <c r="K885" s="17">
        <v>2027</v>
      </c>
      <c r="L885" s="17">
        <v>2028</v>
      </c>
      <c r="M885" s="17">
        <v>2029</v>
      </c>
      <c r="N885" s="17">
        <v>2030</v>
      </c>
      <c r="O885" s="17">
        <v>2031</v>
      </c>
      <c r="P885" s="17">
        <v>2032</v>
      </c>
      <c r="Q885" s="17">
        <v>2033</v>
      </c>
      <c r="R885" s="17">
        <v>2034</v>
      </c>
      <c r="S885" s="17">
        <v>2035</v>
      </c>
      <c r="T885" s="17">
        <v>2036</v>
      </c>
      <c r="U885" s="17">
        <v>2037</v>
      </c>
      <c r="V885" s="17">
        <v>2038</v>
      </c>
      <c r="W885" s="17">
        <v>2039</v>
      </c>
      <c r="X885" s="17">
        <v>2040</v>
      </c>
      <c r="Y885" s="17">
        <v>2041</v>
      </c>
    </row>
    <row r="886" spans="1:45" x14ac:dyDescent="0.25">
      <c r="A886" s="1" t="s">
        <v>4</v>
      </c>
      <c r="B886" s="1" t="s">
        <v>5</v>
      </c>
      <c r="D886" t="s">
        <v>381</v>
      </c>
      <c r="E886" t="s">
        <v>382</v>
      </c>
      <c r="F886" s="39">
        <v>0</v>
      </c>
      <c r="G886" s="39">
        <v>0</v>
      </c>
      <c r="H886" s="39">
        <v>0</v>
      </c>
      <c r="I886" s="39">
        <v>0</v>
      </c>
      <c r="J886" s="39">
        <v>0</v>
      </c>
      <c r="K886" s="39">
        <v>0</v>
      </c>
      <c r="L886" s="39">
        <v>0</v>
      </c>
      <c r="M886" s="39">
        <v>0</v>
      </c>
      <c r="N886" s="39">
        <v>0</v>
      </c>
      <c r="O886" s="39">
        <v>0</v>
      </c>
      <c r="P886" s="39">
        <v>0</v>
      </c>
      <c r="Q886" s="39">
        <v>0</v>
      </c>
      <c r="R886" s="39">
        <v>0</v>
      </c>
      <c r="S886" s="39">
        <v>0</v>
      </c>
      <c r="T886" s="39">
        <v>0</v>
      </c>
      <c r="U886" s="39">
        <v>0</v>
      </c>
      <c r="V886" s="39">
        <v>0</v>
      </c>
      <c r="W886" s="39">
        <v>0</v>
      </c>
      <c r="X886" s="39">
        <v>0</v>
      </c>
      <c r="Y886" s="39">
        <v>0</v>
      </c>
    </row>
    <row r="887" spans="1:45" x14ac:dyDescent="0.25">
      <c r="A887" s="1" t="s">
        <v>4</v>
      </c>
      <c r="B887" s="1" t="s">
        <v>5</v>
      </c>
      <c r="F887" s="39"/>
      <c r="G887" s="19"/>
      <c r="H887" s="39"/>
      <c r="I887" s="19"/>
      <c r="J887" s="19"/>
      <c r="K887" s="19"/>
      <c r="L887" s="19"/>
      <c r="M887" s="19"/>
      <c r="N887" s="19"/>
      <c r="O887" s="19"/>
      <c r="P887" s="19"/>
      <c r="Q887" s="19"/>
      <c r="R887" s="19"/>
      <c r="S887" s="19"/>
      <c r="T887" s="19"/>
      <c r="U887" s="19"/>
      <c r="V887" s="19"/>
      <c r="W887" s="19"/>
      <c r="X887" s="19"/>
      <c r="Y887" s="19"/>
    </row>
    <row r="888" spans="1:45" x14ac:dyDescent="0.25">
      <c r="A888" s="1" t="s">
        <v>4</v>
      </c>
      <c r="B888" s="1" t="s">
        <v>5</v>
      </c>
      <c r="D888" t="s">
        <v>383</v>
      </c>
      <c r="E888" t="s">
        <v>384</v>
      </c>
      <c r="F888" s="89">
        <v>30</v>
      </c>
      <c r="G888" s="19"/>
      <c r="H888" s="19"/>
      <c r="I888" s="19"/>
      <c r="J888" s="19"/>
      <c r="K888" s="19"/>
      <c r="L888" s="19"/>
      <c r="M888" s="19"/>
      <c r="N888" s="19"/>
      <c r="O888" s="19"/>
      <c r="P888" s="19"/>
      <c r="Q888" s="19"/>
      <c r="R888" s="19"/>
      <c r="S888" s="19"/>
      <c r="T888" s="19"/>
      <c r="U888" s="19"/>
      <c r="V888" s="19"/>
      <c r="W888" s="19"/>
      <c r="X888" s="19"/>
      <c r="Y888" s="19"/>
    </row>
    <row r="889" spans="1:45" x14ac:dyDescent="0.25">
      <c r="A889" s="1" t="s">
        <v>4</v>
      </c>
      <c r="B889" s="1" t="s">
        <v>5</v>
      </c>
      <c r="D889" s="17" t="s">
        <v>385</v>
      </c>
      <c r="E889" t="s">
        <v>386</v>
      </c>
      <c r="F889" s="23"/>
      <c r="G889" s="19"/>
      <c r="H889" s="19"/>
      <c r="I889" s="19"/>
      <c r="J889" s="19"/>
      <c r="K889" s="19"/>
      <c r="L889" s="19"/>
      <c r="M889" s="19"/>
      <c r="N889" s="19"/>
      <c r="O889" s="19"/>
      <c r="P889" s="19"/>
      <c r="Q889" s="19"/>
      <c r="R889" s="19"/>
      <c r="S889" s="19"/>
      <c r="T889" s="19"/>
      <c r="U889" s="19"/>
      <c r="V889" s="19"/>
      <c r="W889" s="19"/>
      <c r="X889" s="19"/>
      <c r="Y889" s="19"/>
    </row>
    <row r="890" spans="1:45" s="98" customFormat="1" x14ac:dyDescent="0.25">
      <c r="A890" s="1" t="s">
        <v>4</v>
      </c>
      <c r="B890" s="1" t="s">
        <v>5</v>
      </c>
      <c r="C890"/>
      <c r="D890"/>
      <c r="E890"/>
      <c r="F890" s="19"/>
      <c r="G890" s="19"/>
      <c r="H890" s="19"/>
      <c r="I890" s="19"/>
      <c r="J890" s="19"/>
      <c r="K890" s="19"/>
      <c r="L890" s="19"/>
      <c r="M890" s="19"/>
      <c r="N890" s="19"/>
      <c r="O890" s="19"/>
      <c r="P890" s="19"/>
      <c r="Q890" s="19"/>
      <c r="R890" s="19"/>
      <c r="S890" s="19"/>
      <c r="T890" s="19"/>
      <c r="U890" s="19"/>
      <c r="V890" s="19"/>
      <c r="W890" s="19"/>
      <c r="X890" s="19"/>
      <c r="Y890" s="19"/>
      <c r="Z890"/>
      <c r="AA890"/>
      <c r="AB890"/>
      <c r="AC890"/>
      <c r="AD890"/>
      <c r="AE890"/>
      <c r="AF890"/>
      <c r="AG890"/>
      <c r="AH890"/>
      <c r="AI890"/>
      <c r="AJ890"/>
      <c r="AK890"/>
      <c r="AL890"/>
      <c r="AM890"/>
      <c r="AN890"/>
      <c r="AO890"/>
      <c r="AP890"/>
      <c r="AQ890"/>
      <c r="AR890"/>
      <c r="AS890"/>
    </row>
    <row r="891" spans="1:45" x14ac:dyDescent="0.25">
      <c r="A891" s="1" t="s">
        <v>4</v>
      </c>
      <c r="B891" s="1" t="s">
        <v>5</v>
      </c>
      <c r="E891" s="90" t="s">
        <v>387</v>
      </c>
      <c r="F891" s="17">
        <v>2022</v>
      </c>
      <c r="G891" s="17">
        <v>2023</v>
      </c>
      <c r="H891" s="17">
        <v>2024</v>
      </c>
      <c r="I891" s="17">
        <v>2025</v>
      </c>
      <c r="J891" s="17">
        <v>2026</v>
      </c>
      <c r="K891" s="17">
        <v>2027</v>
      </c>
      <c r="L891" s="17">
        <v>2028</v>
      </c>
      <c r="M891" s="17">
        <v>2029</v>
      </c>
      <c r="N891" s="17">
        <v>2030</v>
      </c>
      <c r="O891" s="17">
        <v>2031</v>
      </c>
      <c r="P891" s="17">
        <v>2032</v>
      </c>
      <c r="Q891" s="17">
        <v>2033</v>
      </c>
      <c r="R891" s="17">
        <v>2034</v>
      </c>
      <c r="S891" s="17">
        <v>2035</v>
      </c>
      <c r="T891" s="17">
        <v>2036</v>
      </c>
      <c r="U891" s="17">
        <v>2037</v>
      </c>
      <c r="V891" s="17">
        <v>2038</v>
      </c>
      <c r="W891" s="17">
        <v>2039</v>
      </c>
      <c r="X891" s="17">
        <v>2040</v>
      </c>
      <c r="Y891" s="17">
        <v>2041</v>
      </c>
    </row>
    <row r="892" spans="1:45" x14ac:dyDescent="0.25">
      <c r="A892" s="1" t="s">
        <v>4</v>
      </c>
      <c r="B892" s="1" t="s">
        <v>5</v>
      </c>
      <c r="C892" s="91">
        <v>30</v>
      </c>
      <c r="D892" s="92">
        <v>2022</v>
      </c>
      <c r="E892" s="93">
        <v>0</v>
      </c>
      <c r="F892" s="42">
        <v>0</v>
      </c>
      <c r="G892" s="39">
        <v>0</v>
      </c>
      <c r="H892" s="39">
        <v>0</v>
      </c>
      <c r="I892" s="39">
        <v>0</v>
      </c>
      <c r="J892" s="39">
        <v>0</v>
      </c>
      <c r="K892" s="39">
        <v>0</v>
      </c>
      <c r="L892" s="39">
        <v>0</v>
      </c>
      <c r="M892" s="39">
        <v>0</v>
      </c>
      <c r="N892" s="39">
        <v>0</v>
      </c>
      <c r="O892" s="39">
        <v>0</v>
      </c>
      <c r="P892" s="39">
        <v>0</v>
      </c>
      <c r="Q892" s="39">
        <v>0</v>
      </c>
      <c r="R892" s="39">
        <v>0</v>
      </c>
      <c r="S892" s="39">
        <v>0</v>
      </c>
      <c r="T892" s="39">
        <v>0</v>
      </c>
      <c r="U892" s="39">
        <v>0</v>
      </c>
      <c r="V892" s="39">
        <v>0</v>
      </c>
      <c r="W892" s="39">
        <v>0</v>
      </c>
      <c r="X892" s="39">
        <v>0</v>
      </c>
      <c r="Y892" s="39">
        <v>0</v>
      </c>
    </row>
    <row r="893" spans="1:45" x14ac:dyDescent="0.25">
      <c r="A893" s="1" t="s">
        <v>4</v>
      </c>
      <c r="B893" s="1" t="s">
        <v>5</v>
      </c>
      <c r="C893" s="91">
        <v>30</v>
      </c>
      <c r="D893" s="92">
        <v>2023</v>
      </c>
      <c r="E893" s="93">
        <v>0</v>
      </c>
      <c r="F893" s="42">
        <v>0</v>
      </c>
      <c r="G893" s="39">
        <v>0</v>
      </c>
      <c r="H893" s="39">
        <v>0</v>
      </c>
      <c r="I893" s="39">
        <v>0</v>
      </c>
      <c r="J893" s="39">
        <v>0</v>
      </c>
      <c r="K893" s="39">
        <v>0</v>
      </c>
      <c r="L893" s="39">
        <v>0</v>
      </c>
      <c r="M893" s="39">
        <v>0</v>
      </c>
      <c r="N893" s="39">
        <v>0</v>
      </c>
      <c r="O893" s="39">
        <v>0</v>
      </c>
      <c r="P893" s="39">
        <v>0</v>
      </c>
      <c r="Q893" s="39">
        <v>0</v>
      </c>
      <c r="R893" s="39">
        <v>0</v>
      </c>
      <c r="S893" s="39">
        <v>0</v>
      </c>
      <c r="T893" s="39">
        <v>0</v>
      </c>
      <c r="U893" s="39">
        <v>0</v>
      </c>
      <c r="V893" s="39">
        <v>0</v>
      </c>
      <c r="W893" s="39">
        <v>0</v>
      </c>
      <c r="X893" s="39">
        <v>0</v>
      </c>
      <c r="Y893" s="39">
        <v>0</v>
      </c>
    </row>
    <row r="894" spans="1:45" x14ac:dyDescent="0.25">
      <c r="A894" s="1" t="s">
        <v>4</v>
      </c>
      <c r="B894" s="1" t="s">
        <v>5</v>
      </c>
      <c r="C894" s="91">
        <v>30</v>
      </c>
      <c r="D894" s="92">
        <v>2024</v>
      </c>
      <c r="E894" s="93">
        <v>0</v>
      </c>
      <c r="F894" s="42">
        <v>0</v>
      </c>
      <c r="G894" s="39">
        <v>0</v>
      </c>
      <c r="H894" s="39">
        <v>0</v>
      </c>
      <c r="I894" s="39">
        <v>0</v>
      </c>
      <c r="J894" s="39">
        <v>0</v>
      </c>
      <c r="K894" s="39">
        <v>0</v>
      </c>
      <c r="L894" s="39">
        <v>0</v>
      </c>
      <c r="M894" s="39">
        <v>0</v>
      </c>
      <c r="N894" s="39">
        <v>0</v>
      </c>
      <c r="O894" s="39">
        <v>0</v>
      </c>
      <c r="P894" s="39">
        <v>0</v>
      </c>
      <c r="Q894" s="39">
        <v>0</v>
      </c>
      <c r="R894" s="39">
        <v>0</v>
      </c>
      <c r="S894" s="39">
        <v>0</v>
      </c>
      <c r="T894" s="39">
        <v>0</v>
      </c>
      <c r="U894" s="39">
        <v>0</v>
      </c>
      <c r="V894" s="39">
        <v>0</v>
      </c>
      <c r="W894" s="39">
        <v>0</v>
      </c>
      <c r="X894" s="39">
        <v>0</v>
      </c>
      <c r="Y894" s="39">
        <v>0</v>
      </c>
    </row>
    <row r="895" spans="1:45" x14ac:dyDescent="0.25">
      <c r="A895" s="1" t="s">
        <v>4</v>
      </c>
      <c r="B895" s="1" t="s">
        <v>5</v>
      </c>
      <c r="C895" s="91">
        <v>30</v>
      </c>
      <c r="D895" s="92">
        <v>2025</v>
      </c>
      <c r="E895" s="93">
        <v>0</v>
      </c>
      <c r="F895" s="42">
        <v>0</v>
      </c>
      <c r="G895" s="39">
        <v>0</v>
      </c>
      <c r="H895" s="39">
        <v>0</v>
      </c>
      <c r="I895" s="39">
        <v>0</v>
      </c>
      <c r="J895" s="39">
        <v>0</v>
      </c>
      <c r="K895" s="39">
        <v>0</v>
      </c>
      <c r="L895" s="39">
        <v>0</v>
      </c>
      <c r="M895" s="39">
        <v>0</v>
      </c>
      <c r="N895" s="39">
        <v>0</v>
      </c>
      <c r="O895" s="39">
        <v>0</v>
      </c>
      <c r="P895" s="39">
        <v>0</v>
      </c>
      <c r="Q895" s="39">
        <v>0</v>
      </c>
      <c r="R895" s="39">
        <v>0</v>
      </c>
      <c r="S895" s="39">
        <v>0</v>
      </c>
      <c r="T895" s="39">
        <v>0</v>
      </c>
      <c r="U895" s="39">
        <v>0</v>
      </c>
      <c r="V895" s="39">
        <v>0</v>
      </c>
      <c r="W895" s="39">
        <v>0</v>
      </c>
      <c r="X895" s="39">
        <v>0</v>
      </c>
      <c r="Y895" s="39">
        <v>0</v>
      </c>
    </row>
    <row r="896" spans="1:45" x14ac:dyDescent="0.25">
      <c r="A896" s="1" t="s">
        <v>4</v>
      </c>
      <c r="B896" s="1" t="s">
        <v>5</v>
      </c>
      <c r="C896" s="91">
        <v>30</v>
      </c>
      <c r="D896" s="92">
        <v>2026</v>
      </c>
      <c r="E896" s="93">
        <v>0</v>
      </c>
      <c r="F896" s="42">
        <v>0</v>
      </c>
      <c r="G896" s="39">
        <v>0</v>
      </c>
      <c r="H896" s="39">
        <v>0</v>
      </c>
      <c r="I896" s="39">
        <v>0</v>
      </c>
      <c r="J896" s="39">
        <v>0</v>
      </c>
      <c r="K896" s="39">
        <v>0</v>
      </c>
      <c r="L896" s="39">
        <v>0</v>
      </c>
      <c r="M896" s="39">
        <v>0</v>
      </c>
      <c r="N896" s="39">
        <v>0</v>
      </c>
      <c r="O896" s="39">
        <v>0</v>
      </c>
      <c r="P896" s="39">
        <v>0</v>
      </c>
      <c r="Q896" s="39">
        <v>0</v>
      </c>
      <c r="R896" s="39">
        <v>0</v>
      </c>
      <c r="S896" s="39">
        <v>0</v>
      </c>
      <c r="T896" s="39">
        <v>0</v>
      </c>
      <c r="U896" s="39">
        <v>0</v>
      </c>
      <c r="V896" s="39">
        <v>0</v>
      </c>
      <c r="W896" s="39">
        <v>0</v>
      </c>
      <c r="X896" s="39">
        <v>0</v>
      </c>
      <c r="Y896" s="39">
        <v>0</v>
      </c>
    </row>
    <row r="897" spans="1:25" x14ac:dyDescent="0.25">
      <c r="A897" s="1" t="s">
        <v>4</v>
      </c>
      <c r="B897" s="1" t="s">
        <v>5</v>
      </c>
      <c r="C897" s="91">
        <v>30</v>
      </c>
      <c r="D897" s="92">
        <v>2027</v>
      </c>
      <c r="E897" s="93">
        <v>0</v>
      </c>
      <c r="F897" s="42">
        <v>0</v>
      </c>
      <c r="G897" s="39">
        <v>0</v>
      </c>
      <c r="H897" s="39">
        <v>0</v>
      </c>
      <c r="I897" s="39">
        <v>0</v>
      </c>
      <c r="J897" s="39">
        <v>0</v>
      </c>
      <c r="K897" s="39">
        <v>0</v>
      </c>
      <c r="L897" s="39">
        <v>0</v>
      </c>
      <c r="M897" s="39">
        <v>0</v>
      </c>
      <c r="N897" s="39">
        <v>0</v>
      </c>
      <c r="O897" s="39">
        <v>0</v>
      </c>
      <c r="P897" s="39">
        <v>0</v>
      </c>
      <c r="Q897" s="39">
        <v>0</v>
      </c>
      <c r="R897" s="39">
        <v>0</v>
      </c>
      <c r="S897" s="39">
        <v>0</v>
      </c>
      <c r="T897" s="39">
        <v>0</v>
      </c>
      <c r="U897" s="39">
        <v>0</v>
      </c>
      <c r="V897" s="39">
        <v>0</v>
      </c>
      <c r="W897" s="39">
        <v>0</v>
      </c>
      <c r="X897" s="39">
        <v>0</v>
      </c>
      <c r="Y897" s="39">
        <v>0</v>
      </c>
    </row>
    <row r="898" spans="1:25" x14ac:dyDescent="0.25">
      <c r="A898" s="1" t="s">
        <v>4</v>
      </c>
      <c r="B898" s="1" t="s">
        <v>5</v>
      </c>
      <c r="C898" s="91">
        <v>30</v>
      </c>
      <c r="D898" s="92">
        <v>2028</v>
      </c>
      <c r="E898" s="93">
        <v>0</v>
      </c>
      <c r="F898" s="42">
        <v>0</v>
      </c>
      <c r="G898" s="39">
        <v>0</v>
      </c>
      <c r="H898" s="39">
        <v>0</v>
      </c>
      <c r="I898" s="39">
        <v>0</v>
      </c>
      <c r="J898" s="39">
        <v>0</v>
      </c>
      <c r="K898" s="39">
        <v>0</v>
      </c>
      <c r="L898" s="39">
        <v>0</v>
      </c>
      <c r="M898" s="39">
        <v>0</v>
      </c>
      <c r="N898" s="39">
        <v>0</v>
      </c>
      <c r="O898" s="39">
        <v>0</v>
      </c>
      <c r="P898" s="39">
        <v>0</v>
      </c>
      <c r="Q898" s="39">
        <v>0</v>
      </c>
      <c r="R898" s="39">
        <v>0</v>
      </c>
      <c r="S898" s="39">
        <v>0</v>
      </c>
      <c r="T898" s="39">
        <v>0</v>
      </c>
      <c r="U898" s="39">
        <v>0</v>
      </c>
      <c r="V898" s="39">
        <v>0</v>
      </c>
      <c r="W898" s="39">
        <v>0</v>
      </c>
      <c r="X898" s="39">
        <v>0</v>
      </c>
      <c r="Y898" s="39">
        <v>0</v>
      </c>
    </row>
    <row r="899" spans="1:25" x14ac:dyDescent="0.25">
      <c r="A899" s="1" t="s">
        <v>4</v>
      </c>
      <c r="B899" s="1" t="s">
        <v>5</v>
      </c>
      <c r="C899" s="91">
        <v>30</v>
      </c>
      <c r="D899" s="92">
        <v>2029</v>
      </c>
      <c r="E899" s="93">
        <v>0</v>
      </c>
      <c r="F899" s="42">
        <v>0</v>
      </c>
      <c r="G899" s="39">
        <v>0</v>
      </c>
      <c r="H899" s="39">
        <v>0</v>
      </c>
      <c r="I899" s="39">
        <v>0</v>
      </c>
      <c r="J899" s="39">
        <v>0</v>
      </c>
      <c r="K899" s="39">
        <v>0</v>
      </c>
      <c r="L899" s="39">
        <v>0</v>
      </c>
      <c r="M899" s="39">
        <v>0</v>
      </c>
      <c r="N899" s="39">
        <v>0</v>
      </c>
      <c r="O899" s="39">
        <v>0</v>
      </c>
      <c r="P899" s="39">
        <v>0</v>
      </c>
      <c r="Q899" s="39">
        <v>0</v>
      </c>
      <c r="R899" s="39">
        <v>0</v>
      </c>
      <c r="S899" s="39">
        <v>0</v>
      </c>
      <c r="T899" s="39">
        <v>0</v>
      </c>
      <c r="U899" s="39">
        <v>0</v>
      </c>
      <c r="V899" s="39">
        <v>0</v>
      </c>
      <c r="W899" s="39">
        <v>0</v>
      </c>
      <c r="X899" s="39">
        <v>0</v>
      </c>
      <c r="Y899" s="39">
        <v>0</v>
      </c>
    </row>
    <row r="900" spans="1:25" x14ac:dyDescent="0.25">
      <c r="A900" s="1" t="s">
        <v>4</v>
      </c>
      <c r="B900" s="1" t="s">
        <v>5</v>
      </c>
      <c r="C900" s="91">
        <v>30</v>
      </c>
      <c r="D900" s="92">
        <v>2030</v>
      </c>
      <c r="E900" s="93">
        <v>0</v>
      </c>
      <c r="F900" s="42">
        <v>0</v>
      </c>
      <c r="G900" s="39">
        <v>0</v>
      </c>
      <c r="H900" s="39">
        <v>0</v>
      </c>
      <c r="I900" s="39">
        <v>0</v>
      </c>
      <c r="J900" s="39">
        <v>0</v>
      </c>
      <c r="K900" s="39">
        <v>0</v>
      </c>
      <c r="L900" s="39">
        <v>0</v>
      </c>
      <c r="M900" s="39">
        <v>0</v>
      </c>
      <c r="N900" s="39">
        <v>0</v>
      </c>
      <c r="O900" s="39">
        <v>0</v>
      </c>
      <c r="P900" s="39">
        <v>0</v>
      </c>
      <c r="Q900" s="39">
        <v>0</v>
      </c>
      <c r="R900" s="39">
        <v>0</v>
      </c>
      <c r="S900" s="39">
        <v>0</v>
      </c>
      <c r="T900" s="39">
        <v>0</v>
      </c>
      <c r="U900" s="39">
        <v>0</v>
      </c>
      <c r="V900" s="39">
        <v>0</v>
      </c>
      <c r="W900" s="39">
        <v>0</v>
      </c>
      <c r="X900" s="39">
        <v>0</v>
      </c>
      <c r="Y900" s="39">
        <v>0</v>
      </c>
    </row>
    <row r="901" spans="1:25" x14ac:dyDescent="0.25">
      <c r="A901" s="1" t="s">
        <v>4</v>
      </c>
      <c r="B901" s="1" t="s">
        <v>5</v>
      </c>
      <c r="C901" s="91">
        <v>30</v>
      </c>
      <c r="D901" s="92">
        <v>2031</v>
      </c>
      <c r="E901" s="93">
        <v>0</v>
      </c>
      <c r="F901" s="42">
        <v>0</v>
      </c>
      <c r="G901" s="39">
        <v>0</v>
      </c>
      <c r="H901" s="39">
        <v>0</v>
      </c>
      <c r="I901" s="39">
        <v>0</v>
      </c>
      <c r="J901" s="39">
        <v>0</v>
      </c>
      <c r="K901" s="39">
        <v>0</v>
      </c>
      <c r="L901" s="39">
        <v>0</v>
      </c>
      <c r="M901" s="39">
        <v>0</v>
      </c>
      <c r="N901" s="39">
        <v>0</v>
      </c>
      <c r="O901" s="39">
        <v>0</v>
      </c>
      <c r="P901" s="39">
        <v>0</v>
      </c>
      <c r="Q901" s="39">
        <v>0</v>
      </c>
      <c r="R901" s="39">
        <v>0</v>
      </c>
      <c r="S901" s="39">
        <v>0</v>
      </c>
      <c r="T901" s="39">
        <v>0</v>
      </c>
      <c r="U901" s="39">
        <v>0</v>
      </c>
      <c r="V901" s="39">
        <v>0</v>
      </c>
      <c r="W901" s="39">
        <v>0</v>
      </c>
      <c r="X901" s="39">
        <v>0</v>
      </c>
      <c r="Y901" s="39">
        <v>0</v>
      </c>
    </row>
    <row r="902" spans="1:25" x14ac:dyDescent="0.25">
      <c r="A902" s="1" t="s">
        <v>4</v>
      </c>
      <c r="B902" s="1" t="s">
        <v>5</v>
      </c>
      <c r="C902" s="91">
        <v>30</v>
      </c>
      <c r="D902" s="92">
        <v>2032</v>
      </c>
      <c r="E902" s="93">
        <v>0</v>
      </c>
      <c r="F902" s="42">
        <v>0</v>
      </c>
      <c r="G902" s="39">
        <v>0</v>
      </c>
      <c r="H902" s="39">
        <v>0</v>
      </c>
      <c r="I902" s="39">
        <v>0</v>
      </c>
      <c r="J902" s="39">
        <v>0</v>
      </c>
      <c r="K902" s="39">
        <v>0</v>
      </c>
      <c r="L902" s="39">
        <v>0</v>
      </c>
      <c r="M902" s="39">
        <v>0</v>
      </c>
      <c r="N902" s="39">
        <v>0</v>
      </c>
      <c r="O902" s="39">
        <v>0</v>
      </c>
      <c r="P902" s="39">
        <v>0</v>
      </c>
      <c r="Q902" s="39">
        <v>0</v>
      </c>
      <c r="R902" s="39">
        <v>0</v>
      </c>
      <c r="S902" s="39">
        <v>0</v>
      </c>
      <c r="T902" s="39">
        <v>0</v>
      </c>
      <c r="U902" s="39">
        <v>0</v>
      </c>
      <c r="V902" s="39">
        <v>0</v>
      </c>
      <c r="W902" s="39">
        <v>0</v>
      </c>
      <c r="X902" s="39">
        <v>0</v>
      </c>
      <c r="Y902" s="39">
        <v>0</v>
      </c>
    </row>
    <row r="903" spans="1:25" x14ac:dyDescent="0.25">
      <c r="A903" s="1" t="s">
        <v>4</v>
      </c>
      <c r="B903" s="1" t="s">
        <v>5</v>
      </c>
      <c r="C903" s="91">
        <v>30</v>
      </c>
      <c r="D903" s="92">
        <v>2033</v>
      </c>
      <c r="E903" s="93">
        <v>0</v>
      </c>
      <c r="F903" s="42">
        <v>0</v>
      </c>
      <c r="G903" s="39">
        <v>0</v>
      </c>
      <c r="H903" s="39">
        <v>0</v>
      </c>
      <c r="I903" s="39">
        <v>0</v>
      </c>
      <c r="J903" s="39">
        <v>0</v>
      </c>
      <c r="K903" s="39">
        <v>0</v>
      </c>
      <c r="L903" s="39">
        <v>0</v>
      </c>
      <c r="M903" s="39">
        <v>0</v>
      </c>
      <c r="N903" s="39">
        <v>0</v>
      </c>
      <c r="O903" s="39">
        <v>0</v>
      </c>
      <c r="P903" s="39">
        <v>0</v>
      </c>
      <c r="Q903" s="39">
        <v>0</v>
      </c>
      <c r="R903" s="39">
        <v>0</v>
      </c>
      <c r="S903" s="39">
        <v>0</v>
      </c>
      <c r="T903" s="39">
        <v>0</v>
      </c>
      <c r="U903" s="39">
        <v>0</v>
      </c>
      <c r="V903" s="39">
        <v>0</v>
      </c>
      <c r="W903" s="39">
        <v>0</v>
      </c>
      <c r="X903" s="39">
        <v>0</v>
      </c>
      <c r="Y903" s="39">
        <v>0</v>
      </c>
    </row>
    <row r="904" spans="1:25" x14ac:dyDescent="0.25">
      <c r="A904" s="1" t="s">
        <v>4</v>
      </c>
      <c r="B904" s="1" t="s">
        <v>5</v>
      </c>
      <c r="C904" s="91">
        <v>30</v>
      </c>
      <c r="D904" s="92">
        <v>2034</v>
      </c>
      <c r="E904" s="93">
        <v>0</v>
      </c>
      <c r="F904" s="42">
        <v>0</v>
      </c>
      <c r="G904" s="39">
        <v>0</v>
      </c>
      <c r="H904" s="39">
        <v>0</v>
      </c>
      <c r="I904" s="39">
        <v>0</v>
      </c>
      <c r="J904" s="39">
        <v>0</v>
      </c>
      <c r="K904" s="39">
        <v>0</v>
      </c>
      <c r="L904" s="39">
        <v>0</v>
      </c>
      <c r="M904" s="39">
        <v>0</v>
      </c>
      <c r="N904" s="39">
        <v>0</v>
      </c>
      <c r="O904" s="39">
        <v>0</v>
      </c>
      <c r="P904" s="39">
        <v>0</v>
      </c>
      <c r="Q904" s="39">
        <v>0</v>
      </c>
      <c r="R904" s="39">
        <v>0</v>
      </c>
      <c r="S904" s="39">
        <v>0</v>
      </c>
      <c r="T904" s="39">
        <v>0</v>
      </c>
      <c r="U904" s="39">
        <v>0</v>
      </c>
      <c r="V904" s="39">
        <v>0</v>
      </c>
      <c r="W904" s="39">
        <v>0</v>
      </c>
      <c r="X904" s="39">
        <v>0</v>
      </c>
      <c r="Y904" s="39">
        <v>0</v>
      </c>
    </row>
    <row r="905" spans="1:25" x14ac:dyDescent="0.25">
      <c r="A905" s="1" t="s">
        <v>4</v>
      </c>
      <c r="B905" s="1" t="s">
        <v>5</v>
      </c>
      <c r="C905" s="91">
        <v>30</v>
      </c>
      <c r="D905" s="92">
        <v>2035</v>
      </c>
      <c r="E905" s="93">
        <v>0</v>
      </c>
      <c r="F905" s="42">
        <v>0</v>
      </c>
      <c r="G905" s="39">
        <v>0</v>
      </c>
      <c r="H905" s="39">
        <v>0</v>
      </c>
      <c r="I905" s="39">
        <v>0</v>
      </c>
      <c r="J905" s="39">
        <v>0</v>
      </c>
      <c r="K905" s="39">
        <v>0</v>
      </c>
      <c r="L905" s="39">
        <v>0</v>
      </c>
      <c r="M905" s="39">
        <v>0</v>
      </c>
      <c r="N905" s="39">
        <v>0</v>
      </c>
      <c r="O905" s="39">
        <v>0</v>
      </c>
      <c r="P905" s="39">
        <v>0</v>
      </c>
      <c r="Q905" s="39">
        <v>0</v>
      </c>
      <c r="R905" s="39">
        <v>0</v>
      </c>
      <c r="S905" s="39">
        <v>0</v>
      </c>
      <c r="T905" s="39">
        <v>0</v>
      </c>
      <c r="U905" s="39">
        <v>0</v>
      </c>
      <c r="V905" s="39">
        <v>0</v>
      </c>
      <c r="W905" s="39">
        <v>0</v>
      </c>
      <c r="X905" s="39">
        <v>0</v>
      </c>
      <c r="Y905" s="39">
        <v>0</v>
      </c>
    </row>
    <row r="906" spans="1:25" x14ac:dyDescent="0.25">
      <c r="A906" s="1" t="s">
        <v>4</v>
      </c>
      <c r="B906" s="1" t="s">
        <v>5</v>
      </c>
      <c r="C906" s="91">
        <v>30</v>
      </c>
      <c r="D906" s="92">
        <v>2036</v>
      </c>
      <c r="E906" s="93">
        <v>0</v>
      </c>
      <c r="F906" s="42">
        <v>0</v>
      </c>
      <c r="G906" s="39">
        <v>0</v>
      </c>
      <c r="H906" s="39">
        <v>0</v>
      </c>
      <c r="I906" s="39">
        <v>0</v>
      </c>
      <c r="J906" s="39">
        <v>0</v>
      </c>
      <c r="K906" s="39">
        <v>0</v>
      </c>
      <c r="L906" s="39">
        <v>0</v>
      </c>
      <c r="M906" s="39">
        <v>0</v>
      </c>
      <c r="N906" s="39">
        <v>0</v>
      </c>
      <c r="O906" s="39">
        <v>0</v>
      </c>
      <c r="P906" s="39">
        <v>0</v>
      </c>
      <c r="Q906" s="39">
        <v>0</v>
      </c>
      <c r="R906" s="39">
        <v>0</v>
      </c>
      <c r="S906" s="39">
        <v>0</v>
      </c>
      <c r="T906" s="39">
        <v>0</v>
      </c>
      <c r="U906" s="39">
        <v>0</v>
      </c>
      <c r="V906" s="39">
        <v>0</v>
      </c>
      <c r="W906" s="39">
        <v>0</v>
      </c>
      <c r="X906" s="39">
        <v>0</v>
      </c>
      <c r="Y906" s="39">
        <v>0</v>
      </c>
    </row>
    <row r="907" spans="1:25" x14ac:dyDescent="0.25">
      <c r="A907" s="1" t="s">
        <v>4</v>
      </c>
      <c r="B907" s="1" t="s">
        <v>5</v>
      </c>
      <c r="C907" s="91">
        <v>30</v>
      </c>
      <c r="D907" s="92">
        <v>2037</v>
      </c>
      <c r="E907" s="93">
        <v>0</v>
      </c>
      <c r="F907" s="42">
        <v>0</v>
      </c>
      <c r="G907" s="39">
        <v>0</v>
      </c>
      <c r="H907" s="39">
        <v>0</v>
      </c>
      <c r="I907" s="39">
        <v>0</v>
      </c>
      <c r="J907" s="39">
        <v>0</v>
      </c>
      <c r="K907" s="39">
        <v>0</v>
      </c>
      <c r="L907" s="39">
        <v>0</v>
      </c>
      <c r="M907" s="39">
        <v>0</v>
      </c>
      <c r="N907" s="39">
        <v>0</v>
      </c>
      <c r="O907" s="39">
        <v>0</v>
      </c>
      <c r="P907" s="39">
        <v>0</v>
      </c>
      <c r="Q907" s="39">
        <v>0</v>
      </c>
      <c r="R907" s="39">
        <v>0</v>
      </c>
      <c r="S907" s="39">
        <v>0</v>
      </c>
      <c r="T907" s="39">
        <v>0</v>
      </c>
      <c r="U907" s="39">
        <v>0</v>
      </c>
      <c r="V907" s="39">
        <v>0</v>
      </c>
      <c r="W907" s="39">
        <v>0</v>
      </c>
      <c r="X907" s="39">
        <v>0</v>
      </c>
      <c r="Y907" s="39">
        <v>0</v>
      </c>
    </row>
    <row r="908" spans="1:25" x14ac:dyDescent="0.25">
      <c r="A908" s="1" t="s">
        <v>4</v>
      </c>
      <c r="B908" s="1" t="s">
        <v>5</v>
      </c>
      <c r="C908" s="91">
        <v>30</v>
      </c>
      <c r="D908" s="92">
        <v>2038</v>
      </c>
      <c r="E908" s="93">
        <v>0</v>
      </c>
      <c r="F908" s="42">
        <v>0</v>
      </c>
      <c r="G908" s="39">
        <v>0</v>
      </c>
      <c r="H908" s="39">
        <v>0</v>
      </c>
      <c r="I908" s="39">
        <v>0</v>
      </c>
      <c r="J908" s="39">
        <v>0</v>
      </c>
      <c r="K908" s="39">
        <v>0</v>
      </c>
      <c r="L908" s="39">
        <v>0</v>
      </c>
      <c r="M908" s="39">
        <v>0</v>
      </c>
      <c r="N908" s="39">
        <v>0</v>
      </c>
      <c r="O908" s="39">
        <v>0</v>
      </c>
      <c r="P908" s="39">
        <v>0</v>
      </c>
      <c r="Q908" s="39">
        <v>0</v>
      </c>
      <c r="R908" s="39">
        <v>0</v>
      </c>
      <c r="S908" s="39">
        <v>0</v>
      </c>
      <c r="T908" s="39">
        <v>0</v>
      </c>
      <c r="U908" s="39">
        <v>0</v>
      </c>
      <c r="V908" s="39">
        <v>0</v>
      </c>
      <c r="W908" s="39">
        <v>0</v>
      </c>
      <c r="X908" s="39">
        <v>0</v>
      </c>
      <c r="Y908" s="39">
        <v>0</v>
      </c>
    </row>
    <row r="909" spans="1:25" x14ac:dyDescent="0.25">
      <c r="A909" s="1" t="s">
        <v>4</v>
      </c>
      <c r="B909" s="1" t="s">
        <v>5</v>
      </c>
      <c r="C909" s="91">
        <v>30</v>
      </c>
      <c r="D909" s="92">
        <v>2039</v>
      </c>
      <c r="E909" s="93">
        <v>0</v>
      </c>
      <c r="F909" s="42">
        <v>0</v>
      </c>
      <c r="G909" s="39">
        <v>0</v>
      </c>
      <c r="H909" s="39">
        <v>0</v>
      </c>
      <c r="I909" s="39">
        <v>0</v>
      </c>
      <c r="J909" s="39">
        <v>0</v>
      </c>
      <c r="K909" s="39">
        <v>0</v>
      </c>
      <c r="L909" s="39">
        <v>0</v>
      </c>
      <c r="M909" s="39">
        <v>0</v>
      </c>
      <c r="N909" s="39">
        <v>0</v>
      </c>
      <c r="O909" s="39">
        <v>0</v>
      </c>
      <c r="P909" s="39">
        <v>0</v>
      </c>
      <c r="Q909" s="39">
        <v>0</v>
      </c>
      <c r="R909" s="39">
        <v>0</v>
      </c>
      <c r="S909" s="39">
        <v>0</v>
      </c>
      <c r="T909" s="39">
        <v>0</v>
      </c>
      <c r="U909" s="39">
        <v>0</v>
      </c>
      <c r="V909" s="39">
        <v>0</v>
      </c>
      <c r="W909" s="39">
        <v>0</v>
      </c>
      <c r="X909" s="39">
        <v>0</v>
      </c>
      <c r="Y909" s="39">
        <v>0</v>
      </c>
    </row>
    <row r="910" spans="1:25" x14ac:dyDescent="0.25">
      <c r="A910" s="1" t="s">
        <v>4</v>
      </c>
      <c r="B910" s="1" t="s">
        <v>5</v>
      </c>
      <c r="C910" s="91">
        <v>30</v>
      </c>
      <c r="D910" s="92">
        <v>2040</v>
      </c>
      <c r="E910" s="93">
        <v>0</v>
      </c>
      <c r="F910" s="42">
        <v>0</v>
      </c>
      <c r="G910" s="39">
        <v>0</v>
      </c>
      <c r="H910" s="39">
        <v>0</v>
      </c>
      <c r="I910" s="39">
        <v>0</v>
      </c>
      <c r="J910" s="39">
        <v>0</v>
      </c>
      <c r="K910" s="39">
        <v>0</v>
      </c>
      <c r="L910" s="39">
        <v>0</v>
      </c>
      <c r="M910" s="39">
        <v>0</v>
      </c>
      <c r="N910" s="39">
        <v>0</v>
      </c>
      <c r="O910" s="39">
        <v>0</v>
      </c>
      <c r="P910" s="39">
        <v>0</v>
      </c>
      <c r="Q910" s="39">
        <v>0</v>
      </c>
      <c r="R910" s="39">
        <v>0</v>
      </c>
      <c r="S910" s="39">
        <v>0</v>
      </c>
      <c r="T910" s="39">
        <v>0</v>
      </c>
      <c r="U910" s="39">
        <v>0</v>
      </c>
      <c r="V910" s="39">
        <v>0</v>
      </c>
      <c r="W910" s="39">
        <v>0</v>
      </c>
      <c r="X910" s="39">
        <v>0</v>
      </c>
      <c r="Y910" s="39">
        <v>0</v>
      </c>
    </row>
    <row r="911" spans="1:25" x14ac:dyDescent="0.25">
      <c r="A911" s="1" t="s">
        <v>4</v>
      </c>
      <c r="B911" s="1" t="s">
        <v>5</v>
      </c>
      <c r="C911" s="91">
        <v>30</v>
      </c>
      <c r="D911" s="92">
        <v>2041</v>
      </c>
      <c r="E911" s="93">
        <v>0</v>
      </c>
      <c r="F911" s="42">
        <v>0</v>
      </c>
      <c r="G911" s="39">
        <v>0</v>
      </c>
      <c r="H911" s="39">
        <v>0</v>
      </c>
      <c r="I911" s="39">
        <v>0</v>
      </c>
      <c r="J911" s="39">
        <v>0</v>
      </c>
      <c r="K911" s="39">
        <v>0</v>
      </c>
      <c r="L911" s="39">
        <v>0</v>
      </c>
      <c r="M911" s="39">
        <v>0</v>
      </c>
      <c r="N911" s="39">
        <v>0</v>
      </c>
      <c r="O911" s="39">
        <v>0</v>
      </c>
      <c r="P911" s="39">
        <v>0</v>
      </c>
      <c r="Q911" s="39">
        <v>0</v>
      </c>
      <c r="R911" s="39">
        <v>0</v>
      </c>
      <c r="S911" s="39">
        <v>0</v>
      </c>
      <c r="T911" s="39">
        <v>0</v>
      </c>
      <c r="U911" s="39">
        <v>0</v>
      </c>
      <c r="V911" s="39">
        <v>0</v>
      </c>
      <c r="W911" s="39">
        <v>0</v>
      </c>
      <c r="X911" s="39">
        <v>0</v>
      </c>
      <c r="Y911" s="39">
        <v>0</v>
      </c>
    </row>
    <row r="912" spans="1:25" x14ac:dyDescent="0.25">
      <c r="A912" s="1" t="s">
        <v>4</v>
      </c>
      <c r="B912" s="1" t="s">
        <v>5</v>
      </c>
      <c r="C912" s="91">
        <v>30</v>
      </c>
      <c r="D912" s="92">
        <v>2042</v>
      </c>
      <c r="E912" s="93">
        <v>0</v>
      </c>
      <c r="F912" s="42">
        <v>0</v>
      </c>
      <c r="G912" s="39">
        <v>0</v>
      </c>
      <c r="H912" s="39">
        <v>0</v>
      </c>
      <c r="I912" s="39">
        <v>0</v>
      </c>
      <c r="J912" s="39">
        <v>0</v>
      </c>
      <c r="K912" s="39">
        <v>0</v>
      </c>
      <c r="L912" s="39">
        <v>0</v>
      </c>
      <c r="M912" s="39">
        <v>0</v>
      </c>
      <c r="N912" s="39">
        <v>0</v>
      </c>
      <c r="O912" s="39">
        <v>0</v>
      </c>
      <c r="P912" s="39">
        <v>0</v>
      </c>
      <c r="Q912" s="39">
        <v>0</v>
      </c>
      <c r="R912" s="39">
        <v>0</v>
      </c>
      <c r="S912" s="39">
        <v>0</v>
      </c>
      <c r="T912" s="39">
        <v>0</v>
      </c>
      <c r="U912" s="39">
        <v>0</v>
      </c>
      <c r="V912" s="39">
        <v>0</v>
      </c>
      <c r="W912" s="39">
        <v>0</v>
      </c>
      <c r="X912" s="39">
        <v>0</v>
      </c>
      <c r="Y912" s="39">
        <v>0</v>
      </c>
    </row>
    <row r="913" spans="1:25" x14ac:dyDescent="0.25">
      <c r="A913" s="1" t="s">
        <v>4</v>
      </c>
      <c r="B913" s="1" t="s">
        <v>5</v>
      </c>
      <c r="C913" s="91">
        <v>30</v>
      </c>
      <c r="D913" s="92">
        <v>2043</v>
      </c>
      <c r="E913" s="93">
        <v>0</v>
      </c>
      <c r="F913" s="42">
        <v>0</v>
      </c>
      <c r="G913" s="39">
        <v>0</v>
      </c>
      <c r="H913" s="39">
        <v>0</v>
      </c>
      <c r="I913" s="39">
        <v>0</v>
      </c>
      <c r="J913" s="39">
        <v>0</v>
      </c>
      <c r="K913" s="39">
        <v>0</v>
      </c>
      <c r="L913" s="39">
        <v>0</v>
      </c>
      <c r="M913" s="39">
        <v>0</v>
      </c>
      <c r="N913" s="39">
        <v>0</v>
      </c>
      <c r="O913" s="39">
        <v>0</v>
      </c>
      <c r="P913" s="39">
        <v>0</v>
      </c>
      <c r="Q913" s="39">
        <v>0</v>
      </c>
      <c r="R913" s="39">
        <v>0</v>
      </c>
      <c r="S913" s="39">
        <v>0</v>
      </c>
      <c r="T913" s="39">
        <v>0</v>
      </c>
      <c r="U913" s="39">
        <v>0</v>
      </c>
      <c r="V913" s="39">
        <v>0</v>
      </c>
      <c r="W913" s="39">
        <v>0</v>
      </c>
      <c r="X913" s="39">
        <v>0</v>
      </c>
      <c r="Y913" s="39">
        <v>0</v>
      </c>
    </row>
    <row r="914" spans="1:25" x14ac:dyDescent="0.25">
      <c r="A914" s="1" t="s">
        <v>4</v>
      </c>
      <c r="B914" s="1" t="s">
        <v>5</v>
      </c>
      <c r="C914" s="91">
        <v>30</v>
      </c>
      <c r="D914" s="92">
        <v>2044</v>
      </c>
      <c r="E914" s="93">
        <v>0</v>
      </c>
      <c r="F914" s="42">
        <v>0</v>
      </c>
      <c r="G914" s="39">
        <v>0</v>
      </c>
      <c r="H914" s="39">
        <v>0</v>
      </c>
      <c r="I914" s="39">
        <v>0</v>
      </c>
      <c r="J914" s="39">
        <v>0</v>
      </c>
      <c r="K914" s="39">
        <v>0</v>
      </c>
      <c r="L914" s="39">
        <v>0</v>
      </c>
      <c r="M914" s="39">
        <v>0</v>
      </c>
      <c r="N914" s="39">
        <v>0</v>
      </c>
      <c r="O914" s="39">
        <v>0</v>
      </c>
      <c r="P914" s="39">
        <v>0</v>
      </c>
      <c r="Q914" s="39">
        <v>0</v>
      </c>
      <c r="R914" s="39">
        <v>0</v>
      </c>
      <c r="S914" s="39">
        <v>0</v>
      </c>
      <c r="T914" s="39">
        <v>0</v>
      </c>
      <c r="U914" s="39">
        <v>0</v>
      </c>
      <c r="V914" s="39">
        <v>0</v>
      </c>
      <c r="W914" s="39">
        <v>0</v>
      </c>
      <c r="X914" s="39">
        <v>0</v>
      </c>
      <c r="Y914" s="39">
        <v>0</v>
      </c>
    </row>
    <row r="915" spans="1:25" x14ac:dyDescent="0.25">
      <c r="A915" s="1" t="s">
        <v>4</v>
      </c>
      <c r="B915" s="1" t="s">
        <v>5</v>
      </c>
      <c r="C915" s="91">
        <v>30</v>
      </c>
      <c r="D915" s="92">
        <v>2045</v>
      </c>
      <c r="E915" s="93">
        <v>0</v>
      </c>
      <c r="F915" s="42">
        <v>0</v>
      </c>
      <c r="G915" s="39">
        <v>0</v>
      </c>
      <c r="H915" s="39">
        <v>0</v>
      </c>
      <c r="I915" s="39">
        <v>0</v>
      </c>
      <c r="J915" s="39">
        <v>0</v>
      </c>
      <c r="K915" s="39">
        <v>0</v>
      </c>
      <c r="L915" s="39">
        <v>0</v>
      </c>
      <c r="M915" s="39">
        <v>0</v>
      </c>
      <c r="N915" s="39">
        <v>0</v>
      </c>
      <c r="O915" s="39">
        <v>0</v>
      </c>
      <c r="P915" s="39">
        <v>0</v>
      </c>
      <c r="Q915" s="39">
        <v>0</v>
      </c>
      <c r="R915" s="39">
        <v>0</v>
      </c>
      <c r="S915" s="39">
        <v>0</v>
      </c>
      <c r="T915" s="39">
        <v>0</v>
      </c>
      <c r="U915" s="39">
        <v>0</v>
      </c>
      <c r="V915" s="39">
        <v>0</v>
      </c>
      <c r="W915" s="39">
        <v>0</v>
      </c>
      <c r="X915" s="39">
        <v>0</v>
      </c>
      <c r="Y915" s="39">
        <v>0</v>
      </c>
    </row>
    <row r="916" spans="1:25" x14ac:dyDescent="0.25">
      <c r="A916" s="1" t="s">
        <v>4</v>
      </c>
      <c r="B916" s="1" t="s">
        <v>5</v>
      </c>
      <c r="C916" s="91">
        <v>30</v>
      </c>
      <c r="D916" s="92">
        <v>2046</v>
      </c>
      <c r="E916" s="93">
        <v>0</v>
      </c>
      <c r="F916" s="42">
        <v>0</v>
      </c>
      <c r="G916" s="39">
        <v>0</v>
      </c>
      <c r="H916" s="39">
        <v>0</v>
      </c>
      <c r="I916" s="39">
        <v>0</v>
      </c>
      <c r="J916" s="39">
        <v>0</v>
      </c>
      <c r="K916" s="39">
        <v>0</v>
      </c>
      <c r="L916" s="39">
        <v>0</v>
      </c>
      <c r="M916" s="39">
        <v>0</v>
      </c>
      <c r="N916" s="39">
        <v>0</v>
      </c>
      <c r="O916" s="39">
        <v>0</v>
      </c>
      <c r="P916" s="39">
        <v>0</v>
      </c>
      <c r="Q916" s="39">
        <v>0</v>
      </c>
      <c r="R916" s="39">
        <v>0</v>
      </c>
      <c r="S916" s="39">
        <v>0</v>
      </c>
      <c r="T916" s="39">
        <v>0</v>
      </c>
      <c r="U916" s="39">
        <v>0</v>
      </c>
      <c r="V916" s="39">
        <v>0</v>
      </c>
      <c r="W916" s="39">
        <v>0</v>
      </c>
      <c r="X916" s="39">
        <v>0</v>
      </c>
      <c r="Y916" s="39">
        <v>0</v>
      </c>
    </row>
    <row r="917" spans="1:25" x14ac:dyDescent="0.25">
      <c r="A917" s="1" t="s">
        <v>4</v>
      </c>
      <c r="B917" s="1" t="s">
        <v>5</v>
      </c>
      <c r="C917" s="91">
        <v>30</v>
      </c>
      <c r="D917" s="92">
        <v>2047</v>
      </c>
      <c r="E917" s="93">
        <v>0</v>
      </c>
      <c r="F917" s="42">
        <v>0</v>
      </c>
      <c r="G917" s="39">
        <v>0</v>
      </c>
      <c r="H917" s="39">
        <v>0</v>
      </c>
      <c r="I917" s="39">
        <v>0</v>
      </c>
      <c r="J917" s="39">
        <v>0</v>
      </c>
      <c r="K917" s="39">
        <v>0</v>
      </c>
      <c r="L917" s="39">
        <v>0</v>
      </c>
      <c r="M917" s="39">
        <v>0</v>
      </c>
      <c r="N917" s="39">
        <v>0</v>
      </c>
      <c r="O917" s="39">
        <v>0</v>
      </c>
      <c r="P917" s="39">
        <v>0</v>
      </c>
      <c r="Q917" s="39">
        <v>0</v>
      </c>
      <c r="R917" s="39">
        <v>0</v>
      </c>
      <c r="S917" s="39">
        <v>0</v>
      </c>
      <c r="T917" s="39">
        <v>0</v>
      </c>
      <c r="U917" s="39">
        <v>0</v>
      </c>
      <c r="V917" s="39">
        <v>0</v>
      </c>
      <c r="W917" s="39">
        <v>0</v>
      </c>
      <c r="X917" s="39">
        <v>0</v>
      </c>
      <c r="Y917" s="39">
        <v>0</v>
      </c>
    </row>
    <row r="918" spans="1:25" x14ac:dyDescent="0.25">
      <c r="A918" s="1" t="s">
        <v>4</v>
      </c>
      <c r="B918" s="1" t="s">
        <v>5</v>
      </c>
      <c r="C918" s="91">
        <v>30</v>
      </c>
      <c r="D918" s="92">
        <v>2048</v>
      </c>
      <c r="E918" s="93">
        <v>0</v>
      </c>
      <c r="F918" s="42">
        <v>0</v>
      </c>
      <c r="G918" s="39">
        <v>0</v>
      </c>
      <c r="H918" s="39">
        <v>0</v>
      </c>
      <c r="I918" s="39">
        <v>0</v>
      </c>
      <c r="J918" s="39">
        <v>0</v>
      </c>
      <c r="K918" s="39">
        <v>0</v>
      </c>
      <c r="L918" s="39">
        <v>0</v>
      </c>
      <c r="M918" s="39">
        <v>0</v>
      </c>
      <c r="N918" s="39">
        <v>0</v>
      </c>
      <c r="O918" s="39">
        <v>0</v>
      </c>
      <c r="P918" s="39">
        <v>0</v>
      </c>
      <c r="Q918" s="39">
        <v>0</v>
      </c>
      <c r="R918" s="39">
        <v>0</v>
      </c>
      <c r="S918" s="39">
        <v>0</v>
      </c>
      <c r="T918" s="39">
        <v>0</v>
      </c>
      <c r="U918" s="39">
        <v>0</v>
      </c>
      <c r="V918" s="39">
        <v>0</v>
      </c>
      <c r="W918" s="39">
        <v>0</v>
      </c>
      <c r="X918" s="39">
        <v>0</v>
      </c>
      <c r="Y918" s="39">
        <v>0</v>
      </c>
    </row>
    <row r="919" spans="1:25" x14ac:dyDescent="0.25">
      <c r="A919" s="1" t="s">
        <v>4</v>
      </c>
      <c r="B919" s="1" t="s">
        <v>5</v>
      </c>
      <c r="C919" s="91">
        <v>30</v>
      </c>
      <c r="D919" s="92">
        <v>2049</v>
      </c>
      <c r="E919" s="93">
        <v>0</v>
      </c>
      <c r="F919" s="42">
        <v>0</v>
      </c>
      <c r="G919" s="39">
        <v>0</v>
      </c>
      <c r="H919" s="39">
        <v>0</v>
      </c>
      <c r="I919" s="39">
        <v>0</v>
      </c>
      <c r="J919" s="39">
        <v>0</v>
      </c>
      <c r="K919" s="39">
        <v>0</v>
      </c>
      <c r="L919" s="39">
        <v>0</v>
      </c>
      <c r="M919" s="39">
        <v>0</v>
      </c>
      <c r="N919" s="39">
        <v>0</v>
      </c>
      <c r="O919" s="39">
        <v>0</v>
      </c>
      <c r="P919" s="39">
        <v>0</v>
      </c>
      <c r="Q919" s="39">
        <v>0</v>
      </c>
      <c r="R919" s="39">
        <v>0</v>
      </c>
      <c r="S919" s="39">
        <v>0</v>
      </c>
      <c r="T919" s="39">
        <v>0</v>
      </c>
      <c r="U919" s="39">
        <v>0</v>
      </c>
      <c r="V919" s="39">
        <v>0</v>
      </c>
      <c r="W919" s="39">
        <v>0</v>
      </c>
      <c r="X919" s="39">
        <v>0</v>
      </c>
      <c r="Y919" s="39">
        <v>0</v>
      </c>
    </row>
    <row r="920" spans="1:25" x14ac:dyDescent="0.25">
      <c r="A920" s="1" t="s">
        <v>4</v>
      </c>
      <c r="B920" s="1" t="s">
        <v>5</v>
      </c>
      <c r="C920" s="91">
        <v>30</v>
      </c>
      <c r="D920" s="92">
        <v>2050</v>
      </c>
      <c r="E920" s="93">
        <v>0</v>
      </c>
      <c r="F920" s="42">
        <v>0</v>
      </c>
      <c r="G920" s="39">
        <v>0</v>
      </c>
      <c r="H920" s="39">
        <v>0</v>
      </c>
      <c r="I920" s="39">
        <v>0</v>
      </c>
      <c r="J920" s="39">
        <v>0</v>
      </c>
      <c r="K920" s="39">
        <v>0</v>
      </c>
      <c r="L920" s="39">
        <v>0</v>
      </c>
      <c r="M920" s="39">
        <v>0</v>
      </c>
      <c r="N920" s="39">
        <v>0</v>
      </c>
      <c r="O920" s="39">
        <v>0</v>
      </c>
      <c r="P920" s="39">
        <v>0</v>
      </c>
      <c r="Q920" s="39">
        <v>0</v>
      </c>
      <c r="R920" s="39">
        <v>0</v>
      </c>
      <c r="S920" s="39">
        <v>0</v>
      </c>
      <c r="T920" s="39">
        <v>0</v>
      </c>
      <c r="U920" s="39">
        <v>0</v>
      </c>
      <c r="V920" s="39">
        <v>0</v>
      </c>
      <c r="W920" s="39">
        <v>0</v>
      </c>
      <c r="X920" s="39">
        <v>0</v>
      </c>
      <c r="Y920" s="39">
        <v>0</v>
      </c>
    </row>
    <row r="921" spans="1:25" x14ac:dyDescent="0.25">
      <c r="A921" s="1" t="s">
        <v>4</v>
      </c>
      <c r="B921" s="1" t="s">
        <v>5</v>
      </c>
      <c r="C921" s="91">
        <v>30</v>
      </c>
      <c r="D921" s="92">
        <v>2051</v>
      </c>
      <c r="E921" s="93">
        <v>0</v>
      </c>
      <c r="F921" s="42">
        <v>0</v>
      </c>
      <c r="G921" s="39">
        <v>0</v>
      </c>
      <c r="H921" s="39">
        <v>0</v>
      </c>
      <c r="I921" s="39">
        <v>0</v>
      </c>
      <c r="J921" s="39">
        <v>0</v>
      </c>
      <c r="K921" s="39">
        <v>0</v>
      </c>
      <c r="L921" s="39">
        <v>0</v>
      </c>
      <c r="M921" s="39">
        <v>0</v>
      </c>
      <c r="N921" s="39">
        <v>0</v>
      </c>
      <c r="O921" s="39">
        <v>0</v>
      </c>
      <c r="P921" s="39">
        <v>0</v>
      </c>
      <c r="Q921" s="39">
        <v>0</v>
      </c>
      <c r="R921" s="39">
        <v>0</v>
      </c>
      <c r="S921" s="39">
        <v>0</v>
      </c>
      <c r="T921" s="39">
        <v>0</v>
      </c>
      <c r="U921" s="39">
        <v>0</v>
      </c>
      <c r="V921" s="39">
        <v>0</v>
      </c>
      <c r="W921" s="39">
        <v>0</v>
      </c>
      <c r="X921" s="39">
        <v>0</v>
      </c>
      <c r="Y921" s="39">
        <v>0</v>
      </c>
    </row>
    <row r="922" spans="1:25" x14ac:dyDescent="0.25">
      <c r="A922" s="1" t="s">
        <v>4</v>
      </c>
      <c r="B922" s="1" t="s">
        <v>5</v>
      </c>
      <c r="D922" s="94" t="s">
        <v>388</v>
      </c>
      <c r="F922" s="95">
        <v>0</v>
      </c>
      <c r="G922" s="95">
        <v>0</v>
      </c>
      <c r="H922" s="95">
        <v>0</v>
      </c>
      <c r="I922" s="95">
        <v>0</v>
      </c>
      <c r="J922" s="95">
        <v>0</v>
      </c>
      <c r="K922" s="95">
        <v>0</v>
      </c>
      <c r="L922" s="95">
        <v>0</v>
      </c>
      <c r="M922" s="95">
        <v>0</v>
      </c>
      <c r="N922" s="95">
        <v>0</v>
      </c>
      <c r="O922" s="95">
        <v>0</v>
      </c>
      <c r="P922" s="95">
        <v>0</v>
      </c>
      <c r="Q922" s="95">
        <v>0</v>
      </c>
      <c r="R922" s="95">
        <v>0</v>
      </c>
      <c r="S922" s="95">
        <v>0</v>
      </c>
      <c r="T922" s="95">
        <v>0</v>
      </c>
      <c r="U922" s="95">
        <v>0</v>
      </c>
      <c r="V922" s="95">
        <v>0</v>
      </c>
      <c r="W922" s="95">
        <v>0</v>
      </c>
      <c r="X922" s="95">
        <v>0</v>
      </c>
      <c r="Y922" s="95">
        <v>0</v>
      </c>
    </row>
    <row r="923" spans="1:25" x14ac:dyDescent="0.25">
      <c r="A923" s="1" t="s">
        <v>4</v>
      </c>
      <c r="B923" s="1" t="s">
        <v>5</v>
      </c>
      <c r="D923" s="94"/>
      <c r="F923" s="96"/>
      <c r="G923" s="96"/>
      <c r="H923" s="96"/>
      <c r="I923" s="96"/>
      <c r="J923" s="96"/>
      <c r="K923" s="96"/>
      <c r="L923" s="96"/>
      <c r="M923" s="96"/>
      <c r="N923" s="96"/>
      <c r="O923" s="96"/>
      <c r="P923" s="96"/>
      <c r="Q923" s="96"/>
      <c r="R923" s="96"/>
      <c r="S923" s="96"/>
      <c r="T923" s="96"/>
      <c r="U923" s="96"/>
      <c r="V923" s="96"/>
      <c r="W923" s="96"/>
      <c r="X923" s="96"/>
      <c r="Y923" s="96"/>
    </row>
    <row r="924" spans="1:25" x14ac:dyDescent="0.25">
      <c r="A924" s="1" t="s">
        <v>4</v>
      </c>
      <c r="B924" s="1" t="s">
        <v>5</v>
      </c>
      <c r="F924" s="17">
        <v>2022</v>
      </c>
      <c r="G924" s="17">
        <v>2023</v>
      </c>
      <c r="H924" s="17">
        <v>2024</v>
      </c>
      <c r="I924" s="17">
        <v>2025</v>
      </c>
      <c r="J924" s="17">
        <v>2026</v>
      </c>
      <c r="K924" s="17">
        <v>2027</v>
      </c>
      <c r="L924" s="17">
        <v>2028</v>
      </c>
      <c r="M924" s="17">
        <v>2029</v>
      </c>
      <c r="N924" s="17">
        <v>2030</v>
      </c>
      <c r="O924" s="17">
        <v>2031</v>
      </c>
      <c r="P924" s="17">
        <v>2032</v>
      </c>
      <c r="Q924" s="17">
        <v>2033</v>
      </c>
      <c r="R924" s="17">
        <v>2034</v>
      </c>
      <c r="S924" s="17">
        <v>2035</v>
      </c>
      <c r="T924" s="17">
        <v>2036</v>
      </c>
      <c r="U924" s="17">
        <v>2037</v>
      </c>
      <c r="V924" s="17">
        <v>2038</v>
      </c>
      <c r="W924" s="17">
        <v>2039</v>
      </c>
      <c r="X924" s="17">
        <v>2040</v>
      </c>
      <c r="Y924" s="17">
        <v>2041</v>
      </c>
    </row>
    <row r="925" spans="1:25" x14ac:dyDescent="0.25">
      <c r="A925" s="1" t="s">
        <v>4</v>
      </c>
      <c r="B925" s="1" t="s">
        <v>5</v>
      </c>
      <c r="D925" s="15" t="s">
        <v>407</v>
      </c>
      <c r="E925" t="s">
        <v>406</v>
      </c>
      <c r="F925" s="19"/>
      <c r="G925" s="19"/>
      <c r="H925" s="19"/>
      <c r="I925" s="19"/>
      <c r="J925" s="19"/>
      <c r="K925" s="19"/>
      <c r="L925" s="19"/>
      <c r="M925" s="19"/>
      <c r="N925" s="19"/>
      <c r="O925" s="19"/>
      <c r="P925" s="19"/>
      <c r="Q925" s="19"/>
      <c r="R925" s="19"/>
      <c r="S925" s="19"/>
      <c r="T925" s="19"/>
      <c r="U925" s="19"/>
      <c r="V925" s="19"/>
      <c r="W925" s="19"/>
      <c r="X925" s="19"/>
      <c r="Y925" s="19"/>
    </row>
    <row r="926" spans="1:25" x14ac:dyDescent="0.25">
      <c r="A926" s="1" t="s">
        <v>4</v>
      </c>
      <c r="B926" s="1" t="s">
        <v>5</v>
      </c>
      <c r="D926" s="97" t="s">
        <v>390</v>
      </c>
      <c r="E926" t="s">
        <v>391</v>
      </c>
      <c r="F926" s="89">
        <v>7</v>
      </c>
      <c r="G926" s="19"/>
      <c r="H926" s="19"/>
      <c r="I926" s="19"/>
      <c r="J926" s="19"/>
      <c r="K926" s="19"/>
      <c r="L926" s="19"/>
      <c r="M926" s="19"/>
      <c r="N926" s="19"/>
      <c r="O926" s="19"/>
      <c r="P926" s="19"/>
      <c r="Q926" s="19"/>
      <c r="R926" s="19"/>
      <c r="S926" s="19"/>
      <c r="T926" s="19"/>
      <c r="U926" s="19"/>
      <c r="V926" s="19"/>
      <c r="W926" s="19"/>
      <c r="X926" s="19"/>
      <c r="Y926" s="19"/>
    </row>
    <row r="927" spans="1:25" x14ac:dyDescent="0.25">
      <c r="A927" s="1" t="s">
        <v>4</v>
      </c>
      <c r="B927" s="1" t="s">
        <v>5</v>
      </c>
      <c r="F927" s="19"/>
      <c r="G927" s="19"/>
      <c r="H927" s="19"/>
      <c r="I927" s="19"/>
      <c r="J927" s="19"/>
      <c r="K927" s="19"/>
      <c r="L927" s="19"/>
      <c r="M927" s="19"/>
      <c r="N927" s="19"/>
      <c r="O927" s="19"/>
      <c r="P927" s="19"/>
      <c r="Q927" s="19"/>
      <c r="R927" s="19"/>
      <c r="S927" s="19"/>
      <c r="T927" s="19"/>
      <c r="U927" s="19"/>
      <c r="V927" s="19"/>
      <c r="W927" s="19"/>
      <c r="X927" s="19"/>
      <c r="Y927" s="19"/>
    </row>
    <row r="928" spans="1:25" x14ac:dyDescent="0.25">
      <c r="A928" s="1" t="s">
        <v>4</v>
      </c>
      <c r="B928" s="1" t="s">
        <v>5</v>
      </c>
      <c r="F928" s="19"/>
      <c r="G928" s="19"/>
      <c r="H928" s="19"/>
      <c r="I928" s="19"/>
      <c r="J928" s="19"/>
      <c r="K928" s="19"/>
      <c r="L928" s="19"/>
      <c r="M928" s="19"/>
      <c r="N928" s="19"/>
      <c r="O928" s="19"/>
      <c r="P928" s="19"/>
      <c r="Q928" s="19"/>
      <c r="R928" s="19"/>
      <c r="S928" s="19"/>
      <c r="T928" s="19"/>
      <c r="U928" s="19"/>
      <c r="V928" s="19"/>
      <c r="W928" s="19"/>
      <c r="X928" s="19"/>
      <c r="Y928" s="19"/>
    </row>
    <row r="929" spans="1:25" x14ac:dyDescent="0.25">
      <c r="A929" s="1" t="s">
        <v>4</v>
      </c>
      <c r="B929" s="1" t="s">
        <v>5</v>
      </c>
      <c r="E929" s="90" t="s">
        <v>387</v>
      </c>
      <c r="F929" s="17">
        <v>2022</v>
      </c>
      <c r="G929" s="17">
        <v>2023</v>
      </c>
      <c r="H929" s="17">
        <v>2024</v>
      </c>
      <c r="I929" s="17">
        <v>2025</v>
      </c>
      <c r="J929" s="17">
        <v>2026</v>
      </c>
      <c r="K929" s="17">
        <v>2027</v>
      </c>
      <c r="L929" s="17">
        <v>2028</v>
      </c>
      <c r="M929" s="17">
        <v>2029</v>
      </c>
      <c r="N929" s="17">
        <v>2030</v>
      </c>
      <c r="O929" s="17">
        <v>2031</v>
      </c>
      <c r="P929" s="17">
        <v>2032</v>
      </c>
      <c r="Q929" s="17">
        <v>2033</v>
      </c>
      <c r="R929" s="17">
        <v>2034</v>
      </c>
      <c r="S929" s="17">
        <v>2035</v>
      </c>
      <c r="T929" s="17">
        <v>2036</v>
      </c>
      <c r="U929" s="17">
        <v>2037</v>
      </c>
      <c r="V929" s="17">
        <v>2038</v>
      </c>
      <c r="W929" s="17">
        <v>2039</v>
      </c>
      <c r="X929" s="17">
        <v>2040</v>
      </c>
      <c r="Y929" s="17">
        <v>2041</v>
      </c>
    </row>
    <row r="930" spans="1:25" x14ac:dyDescent="0.25">
      <c r="A930" s="1" t="s">
        <v>4</v>
      </c>
      <c r="B930" s="1" t="s">
        <v>5</v>
      </c>
      <c r="C930" s="91">
        <v>7</v>
      </c>
      <c r="D930" s="92">
        <v>2022</v>
      </c>
      <c r="E930" s="93">
        <v>0</v>
      </c>
      <c r="F930" s="42">
        <v>0</v>
      </c>
      <c r="G930" s="42">
        <v>0</v>
      </c>
      <c r="H930" s="42">
        <v>0</v>
      </c>
      <c r="I930" s="42">
        <v>0</v>
      </c>
      <c r="J930" s="42">
        <v>0</v>
      </c>
      <c r="K930" s="42">
        <v>0</v>
      </c>
      <c r="L930" s="42">
        <v>0</v>
      </c>
      <c r="M930" s="42">
        <v>0</v>
      </c>
      <c r="N930" s="42">
        <v>0</v>
      </c>
      <c r="O930" s="42">
        <v>0</v>
      </c>
      <c r="P930" s="42">
        <v>0</v>
      </c>
      <c r="Q930" s="42">
        <v>0</v>
      </c>
      <c r="R930" s="42">
        <v>0</v>
      </c>
      <c r="S930" s="42">
        <v>0</v>
      </c>
      <c r="T930" s="42">
        <v>0</v>
      </c>
      <c r="U930" s="42">
        <v>0</v>
      </c>
      <c r="V930" s="42">
        <v>0</v>
      </c>
      <c r="W930" s="42">
        <v>0</v>
      </c>
      <c r="X930" s="42">
        <v>0</v>
      </c>
      <c r="Y930" s="42">
        <v>0</v>
      </c>
    </row>
    <row r="931" spans="1:25" x14ac:dyDescent="0.25">
      <c r="A931" s="1" t="s">
        <v>4</v>
      </c>
      <c r="B931" s="1" t="s">
        <v>5</v>
      </c>
      <c r="C931" s="91">
        <v>7</v>
      </c>
      <c r="D931" s="92">
        <v>2023</v>
      </c>
      <c r="E931" s="93">
        <v>0</v>
      </c>
      <c r="F931" s="42">
        <v>0</v>
      </c>
      <c r="G931" s="42">
        <v>0</v>
      </c>
      <c r="H931" s="42">
        <v>0</v>
      </c>
      <c r="I931" s="42">
        <v>0</v>
      </c>
      <c r="J931" s="42">
        <v>0</v>
      </c>
      <c r="K931" s="42">
        <v>0</v>
      </c>
      <c r="L931" s="42">
        <v>0</v>
      </c>
      <c r="M931" s="42">
        <v>0</v>
      </c>
      <c r="N931" s="42">
        <v>0</v>
      </c>
      <c r="O931" s="42">
        <v>0</v>
      </c>
      <c r="P931" s="42">
        <v>0</v>
      </c>
      <c r="Q931" s="42">
        <v>0</v>
      </c>
      <c r="R931" s="42">
        <v>0</v>
      </c>
      <c r="S931" s="42">
        <v>0</v>
      </c>
      <c r="T931" s="42">
        <v>0</v>
      </c>
      <c r="U931" s="42">
        <v>0</v>
      </c>
      <c r="V931" s="42">
        <v>0</v>
      </c>
      <c r="W931" s="42">
        <v>0</v>
      </c>
      <c r="X931" s="42">
        <v>0</v>
      </c>
      <c r="Y931" s="42">
        <v>0</v>
      </c>
    </row>
    <row r="932" spans="1:25" x14ac:dyDescent="0.25">
      <c r="A932" s="1" t="s">
        <v>4</v>
      </c>
      <c r="B932" s="1" t="s">
        <v>5</v>
      </c>
      <c r="C932" s="91">
        <v>7</v>
      </c>
      <c r="D932" s="92">
        <v>2024</v>
      </c>
      <c r="E932" s="93">
        <v>0</v>
      </c>
      <c r="F932" s="42">
        <v>0</v>
      </c>
      <c r="G932" s="42">
        <v>0</v>
      </c>
      <c r="H932" s="42">
        <v>0</v>
      </c>
      <c r="I932" s="42">
        <v>0</v>
      </c>
      <c r="J932" s="42">
        <v>0</v>
      </c>
      <c r="K932" s="42">
        <v>0</v>
      </c>
      <c r="L932" s="42">
        <v>0</v>
      </c>
      <c r="M932" s="42">
        <v>0</v>
      </c>
      <c r="N932" s="42">
        <v>0</v>
      </c>
      <c r="O932" s="42">
        <v>0</v>
      </c>
      <c r="P932" s="42">
        <v>0</v>
      </c>
      <c r="Q932" s="42">
        <v>0</v>
      </c>
      <c r="R932" s="42">
        <v>0</v>
      </c>
      <c r="S932" s="42">
        <v>0</v>
      </c>
      <c r="T932" s="42">
        <v>0</v>
      </c>
      <c r="U932" s="42">
        <v>0</v>
      </c>
      <c r="V932" s="42">
        <v>0</v>
      </c>
      <c r="W932" s="42">
        <v>0</v>
      </c>
      <c r="X932" s="42">
        <v>0</v>
      </c>
      <c r="Y932" s="42">
        <v>0</v>
      </c>
    </row>
    <row r="933" spans="1:25" x14ac:dyDescent="0.25">
      <c r="A933" s="1" t="s">
        <v>4</v>
      </c>
      <c r="B933" s="1" t="s">
        <v>5</v>
      </c>
      <c r="C933" s="91">
        <v>7</v>
      </c>
      <c r="D933" s="92">
        <v>2025</v>
      </c>
      <c r="E933" s="93">
        <v>0</v>
      </c>
      <c r="F933" s="42">
        <v>0</v>
      </c>
      <c r="G933" s="42">
        <v>0</v>
      </c>
      <c r="H933" s="42">
        <v>0</v>
      </c>
      <c r="I933" s="42">
        <v>0</v>
      </c>
      <c r="J933" s="42">
        <v>0</v>
      </c>
      <c r="K933" s="42">
        <v>0</v>
      </c>
      <c r="L933" s="42">
        <v>0</v>
      </c>
      <c r="M933" s="42">
        <v>0</v>
      </c>
      <c r="N933" s="42">
        <v>0</v>
      </c>
      <c r="O933" s="42">
        <v>0</v>
      </c>
      <c r="P933" s="42">
        <v>0</v>
      </c>
      <c r="Q933" s="42">
        <v>0</v>
      </c>
      <c r="R933" s="42">
        <v>0</v>
      </c>
      <c r="S933" s="42">
        <v>0</v>
      </c>
      <c r="T933" s="42">
        <v>0</v>
      </c>
      <c r="U933" s="42">
        <v>0</v>
      </c>
      <c r="V933" s="42">
        <v>0</v>
      </c>
      <c r="W933" s="42">
        <v>0</v>
      </c>
      <c r="X933" s="42">
        <v>0</v>
      </c>
      <c r="Y933" s="42">
        <v>0</v>
      </c>
    </row>
    <row r="934" spans="1:25" x14ac:dyDescent="0.25">
      <c r="A934" s="1" t="s">
        <v>4</v>
      </c>
      <c r="B934" s="1" t="s">
        <v>5</v>
      </c>
      <c r="C934" s="91">
        <v>7</v>
      </c>
      <c r="D934" s="92">
        <v>2026</v>
      </c>
      <c r="E934" s="93">
        <v>0</v>
      </c>
      <c r="F934" s="42">
        <v>0</v>
      </c>
      <c r="G934" s="42">
        <v>0</v>
      </c>
      <c r="H934" s="42">
        <v>0</v>
      </c>
      <c r="I934" s="42">
        <v>0</v>
      </c>
      <c r="J934" s="42">
        <v>0</v>
      </c>
      <c r="K934" s="42">
        <v>0</v>
      </c>
      <c r="L934" s="42">
        <v>0</v>
      </c>
      <c r="M934" s="42">
        <v>0</v>
      </c>
      <c r="N934" s="42">
        <v>0</v>
      </c>
      <c r="O934" s="42">
        <v>0</v>
      </c>
      <c r="P934" s="42">
        <v>0</v>
      </c>
      <c r="Q934" s="42">
        <v>0</v>
      </c>
      <c r="R934" s="42">
        <v>0</v>
      </c>
      <c r="S934" s="42">
        <v>0</v>
      </c>
      <c r="T934" s="42">
        <v>0</v>
      </c>
      <c r="U934" s="42">
        <v>0</v>
      </c>
      <c r="V934" s="42">
        <v>0</v>
      </c>
      <c r="W934" s="42">
        <v>0</v>
      </c>
      <c r="X934" s="42">
        <v>0</v>
      </c>
      <c r="Y934" s="42">
        <v>0</v>
      </c>
    </row>
    <row r="935" spans="1:25" x14ac:dyDescent="0.25">
      <c r="A935" s="1" t="s">
        <v>4</v>
      </c>
      <c r="B935" s="1" t="s">
        <v>5</v>
      </c>
      <c r="C935" s="91">
        <v>7</v>
      </c>
      <c r="D935" s="92">
        <v>2027</v>
      </c>
      <c r="E935" s="93">
        <v>0</v>
      </c>
      <c r="F935" s="42">
        <v>0</v>
      </c>
      <c r="G935" s="42">
        <v>0</v>
      </c>
      <c r="H935" s="42">
        <v>0</v>
      </c>
      <c r="I935" s="42">
        <v>0</v>
      </c>
      <c r="J935" s="42">
        <v>0</v>
      </c>
      <c r="K935" s="42">
        <v>0</v>
      </c>
      <c r="L935" s="42">
        <v>0</v>
      </c>
      <c r="M935" s="42">
        <v>0</v>
      </c>
      <c r="N935" s="42">
        <v>0</v>
      </c>
      <c r="O935" s="42">
        <v>0</v>
      </c>
      <c r="P935" s="42">
        <v>0</v>
      </c>
      <c r="Q935" s="42">
        <v>0</v>
      </c>
      <c r="R935" s="42">
        <v>0</v>
      </c>
      <c r="S935" s="42">
        <v>0</v>
      </c>
      <c r="T935" s="42">
        <v>0</v>
      </c>
      <c r="U935" s="42">
        <v>0</v>
      </c>
      <c r="V935" s="42">
        <v>0</v>
      </c>
      <c r="W935" s="42">
        <v>0</v>
      </c>
      <c r="X935" s="42">
        <v>0</v>
      </c>
      <c r="Y935" s="42">
        <v>0</v>
      </c>
    </row>
    <row r="936" spans="1:25" x14ac:dyDescent="0.25">
      <c r="A936" s="1" t="s">
        <v>4</v>
      </c>
      <c r="B936" s="1" t="s">
        <v>5</v>
      </c>
      <c r="C936" s="91">
        <v>7</v>
      </c>
      <c r="D936" s="92">
        <v>2028</v>
      </c>
      <c r="E936" s="93">
        <v>0</v>
      </c>
      <c r="F936" s="42">
        <v>0</v>
      </c>
      <c r="G936" s="42">
        <v>0</v>
      </c>
      <c r="H936" s="42">
        <v>0</v>
      </c>
      <c r="I936" s="42">
        <v>0</v>
      </c>
      <c r="J936" s="42">
        <v>0</v>
      </c>
      <c r="K936" s="42">
        <v>0</v>
      </c>
      <c r="L936" s="42">
        <v>0</v>
      </c>
      <c r="M936" s="42">
        <v>0</v>
      </c>
      <c r="N936" s="42">
        <v>0</v>
      </c>
      <c r="O936" s="42">
        <v>0</v>
      </c>
      <c r="P936" s="42">
        <v>0</v>
      </c>
      <c r="Q936" s="42">
        <v>0</v>
      </c>
      <c r="R936" s="42">
        <v>0</v>
      </c>
      <c r="S936" s="42">
        <v>0</v>
      </c>
      <c r="T936" s="42">
        <v>0</v>
      </c>
      <c r="U936" s="42">
        <v>0</v>
      </c>
      <c r="V936" s="42">
        <v>0</v>
      </c>
      <c r="W936" s="42">
        <v>0</v>
      </c>
      <c r="X936" s="42">
        <v>0</v>
      </c>
      <c r="Y936" s="42">
        <v>0</v>
      </c>
    </row>
    <row r="937" spans="1:25" x14ac:dyDescent="0.25">
      <c r="A937" s="1" t="s">
        <v>4</v>
      </c>
      <c r="B937" s="1" t="s">
        <v>5</v>
      </c>
      <c r="C937" s="91">
        <v>7</v>
      </c>
      <c r="D937" s="92">
        <v>2029</v>
      </c>
      <c r="E937" s="93">
        <v>0</v>
      </c>
      <c r="F937" s="42">
        <v>0</v>
      </c>
      <c r="G937" s="42">
        <v>0</v>
      </c>
      <c r="H937" s="42">
        <v>0</v>
      </c>
      <c r="I937" s="42">
        <v>0</v>
      </c>
      <c r="J937" s="42">
        <v>0</v>
      </c>
      <c r="K937" s="42">
        <v>0</v>
      </c>
      <c r="L937" s="42">
        <v>0</v>
      </c>
      <c r="M937" s="42">
        <v>0</v>
      </c>
      <c r="N937" s="42">
        <v>0</v>
      </c>
      <c r="O937" s="42">
        <v>0</v>
      </c>
      <c r="P937" s="42">
        <v>0</v>
      </c>
      <c r="Q937" s="42">
        <v>0</v>
      </c>
      <c r="R937" s="42">
        <v>0</v>
      </c>
      <c r="S937" s="42">
        <v>0</v>
      </c>
      <c r="T937" s="42">
        <v>0</v>
      </c>
      <c r="U937" s="42">
        <v>0</v>
      </c>
      <c r="V937" s="42">
        <v>0</v>
      </c>
      <c r="W937" s="42">
        <v>0</v>
      </c>
      <c r="X937" s="42">
        <v>0</v>
      </c>
      <c r="Y937" s="42">
        <v>0</v>
      </c>
    </row>
    <row r="938" spans="1:25" x14ac:dyDescent="0.25">
      <c r="A938" s="1" t="s">
        <v>4</v>
      </c>
      <c r="B938" s="1" t="s">
        <v>5</v>
      </c>
      <c r="C938" s="91">
        <v>7</v>
      </c>
      <c r="D938" s="92">
        <v>2030</v>
      </c>
      <c r="E938" s="93">
        <v>0</v>
      </c>
      <c r="F938" s="42">
        <v>0</v>
      </c>
      <c r="G938" s="42">
        <v>0</v>
      </c>
      <c r="H938" s="42">
        <v>0</v>
      </c>
      <c r="I938" s="42">
        <v>0</v>
      </c>
      <c r="J938" s="42">
        <v>0</v>
      </c>
      <c r="K938" s="42">
        <v>0</v>
      </c>
      <c r="L938" s="42">
        <v>0</v>
      </c>
      <c r="M938" s="42">
        <v>0</v>
      </c>
      <c r="N938" s="42">
        <v>0</v>
      </c>
      <c r="O938" s="42">
        <v>0</v>
      </c>
      <c r="P938" s="42">
        <v>0</v>
      </c>
      <c r="Q938" s="42">
        <v>0</v>
      </c>
      <c r="R938" s="42">
        <v>0</v>
      </c>
      <c r="S938" s="42">
        <v>0</v>
      </c>
      <c r="T938" s="42">
        <v>0</v>
      </c>
      <c r="U938" s="42">
        <v>0</v>
      </c>
      <c r="V938" s="42">
        <v>0</v>
      </c>
      <c r="W938" s="42">
        <v>0</v>
      </c>
      <c r="X938" s="42">
        <v>0</v>
      </c>
      <c r="Y938" s="42">
        <v>0</v>
      </c>
    </row>
    <row r="939" spans="1:25" x14ac:dyDescent="0.25">
      <c r="A939" s="1" t="s">
        <v>4</v>
      </c>
      <c r="B939" s="1" t="s">
        <v>5</v>
      </c>
      <c r="C939" s="91">
        <v>7</v>
      </c>
      <c r="D939" s="92">
        <v>2031</v>
      </c>
      <c r="E939" s="93">
        <v>0</v>
      </c>
      <c r="F939" s="42">
        <v>0</v>
      </c>
      <c r="G939" s="42">
        <v>0</v>
      </c>
      <c r="H939" s="42">
        <v>0</v>
      </c>
      <c r="I939" s="42">
        <v>0</v>
      </c>
      <c r="J939" s="42">
        <v>0</v>
      </c>
      <c r="K939" s="42">
        <v>0</v>
      </c>
      <c r="L939" s="42">
        <v>0</v>
      </c>
      <c r="M939" s="42">
        <v>0</v>
      </c>
      <c r="N939" s="42">
        <v>0</v>
      </c>
      <c r="O939" s="42">
        <v>0</v>
      </c>
      <c r="P939" s="42">
        <v>0</v>
      </c>
      <c r="Q939" s="42">
        <v>0</v>
      </c>
      <c r="R939" s="42">
        <v>0</v>
      </c>
      <c r="S939" s="42">
        <v>0</v>
      </c>
      <c r="T939" s="42">
        <v>0</v>
      </c>
      <c r="U939" s="42">
        <v>0</v>
      </c>
      <c r="V939" s="42">
        <v>0</v>
      </c>
      <c r="W939" s="42">
        <v>0</v>
      </c>
      <c r="X939" s="42">
        <v>0</v>
      </c>
      <c r="Y939" s="42">
        <v>0</v>
      </c>
    </row>
    <row r="940" spans="1:25" x14ac:dyDescent="0.25">
      <c r="A940" s="1" t="s">
        <v>4</v>
      </c>
      <c r="B940" s="1" t="s">
        <v>5</v>
      </c>
      <c r="C940" s="91">
        <v>7</v>
      </c>
      <c r="D940" s="92">
        <v>2032</v>
      </c>
      <c r="E940" s="93">
        <v>0</v>
      </c>
      <c r="F940" s="42">
        <v>0</v>
      </c>
      <c r="G940" s="42">
        <v>0</v>
      </c>
      <c r="H940" s="42">
        <v>0</v>
      </c>
      <c r="I940" s="42">
        <v>0</v>
      </c>
      <c r="J940" s="42">
        <v>0</v>
      </c>
      <c r="K940" s="42">
        <v>0</v>
      </c>
      <c r="L940" s="42">
        <v>0</v>
      </c>
      <c r="M940" s="42">
        <v>0</v>
      </c>
      <c r="N940" s="42">
        <v>0</v>
      </c>
      <c r="O940" s="42">
        <v>0</v>
      </c>
      <c r="P940" s="42">
        <v>0</v>
      </c>
      <c r="Q940" s="42">
        <v>0</v>
      </c>
      <c r="R940" s="42">
        <v>0</v>
      </c>
      <c r="S940" s="42">
        <v>0</v>
      </c>
      <c r="T940" s="42">
        <v>0</v>
      </c>
      <c r="U940" s="42">
        <v>0</v>
      </c>
      <c r="V940" s="42">
        <v>0</v>
      </c>
      <c r="W940" s="42">
        <v>0</v>
      </c>
      <c r="X940" s="42">
        <v>0</v>
      </c>
      <c r="Y940" s="42">
        <v>0</v>
      </c>
    </row>
    <row r="941" spans="1:25" x14ac:dyDescent="0.25">
      <c r="A941" s="1" t="s">
        <v>4</v>
      </c>
      <c r="B941" s="1" t="s">
        <v>5</v>
      </c>
      <c r="C941" s="91">
        <v>7</v>
      </c>
      <c r="D941" s="92">
        <v>2033</v>
      </c>
      <c r="E941" s="93">
        <v>0</v>
      </c>
      <c r="F941" s="42">
        <v>0</v>
      </c>
      <c r="G941" s="42">
        <v>0</v>
      </c>
      <c r="H941" s="42">
        <v>0</v>
      </c>
      <c r="I941" s="42">
        <v>0</v>
      </c>
      <c r="J941" s="42">
        <v>0</v>
      </c>
      <c r="K941" s="42">
        <v>0</v>
      </c>
      <c r="L941" s="42">
        <v>0</v>
      </c>
      <c r="M941" s="42">
        <v>0</v>
      </c>
      <c r="N941" s="42">
        <v>0</v>
      </c>
      <c r="O941" s="42">
        <v>0</v>
      </c>
      <c r="P941" s="42">
        <v>0</v>
      </c>
      <c r="Q941" s="42">
        <v>0</v>
      </c>
      <c r="R941" s="42">
        <v>0</v>
      </c>
      <c r="S941" s="42">
        <v>0</v>
      </c>
      <c r="T941" s="42">
        <v>0</v>
      </c>
      <c r="U941" s="42">
        <v>0</v>
      </c>
      <c r="V941" s="42">
        <v>0</v>
      </c>
      <c r="W941" s="42">
        <v>0</v>
      </c>
      <c r="X941" s="42">
        <v>0</v>
      </c>
      <c r="Y941" s="42">
        <v>0</v>
      </c>
    </row>
    <row r="942" spans="1:25" x14ac:dyDescent="0.25">
      <c r="A942" s="1" t="s">
        <v>4</v>
      </c>
      <c r="B942" s="1" t="s">
        <v>5</v>
      </c>
      <c r="C942" s="91">
        <v>7</v>
      </c>
      <c r="D942" s="92">
        <v>2034</v>
      </c>
      <c r="E942" s="93">
        <v>0</v>
      </c>
      <c r="F942" s="42">
        <v>0</v>
      </c>
      <c r="G942" s="42">
        <v>0</v>
      </c>
      <c r="H942" s="42">
        <v>0</v>
      </c>
      <c r="I942" s="42">
        <v>0</v>
      </c>
      <c r="J942" s="42">
        <v>0</v>
      </c>
      <c r="K942" s="42">
        <v>0</v>
      </c>
      <c r="L942" s="42">
        <v>0</v>
      </c>
      <c r="M942" s="42">
        <v>0</v>
      </c>
      <c r="N942" s="42">
        <v>0</v>
      </c>
      <c r="O942" s="42">
        <v>0</v>
      </c>
      <c r="P942" s="42">
        <v>0</v>
      </c>
      <c r="Q942" s="42">
        <v>0</v>
      </c>
      <c r="R942" s="42">
        <v>0</v>
      </c>
      <c r="S942" s="42">
        <v>0</v>
      </c>
      <c r="T942" s="42">
        <v>0</v>
      </c>
      <c r="U942" s="42">
        <v>0</v>
      </c>
      <c r="V942" s="42">
        <v>0</v>
      </c>
      <c r="W942" s="42">
        <v>0</v>
      </c>
      <c r="X942" s="42">
        <v>0</v>
      </c>
      <c r="Y942" s="42">
        <v>0</v>
      </c>
    </row>
    <row r="943" spans="1:25" x14ac:dyDescent="0.25">
      <c r="A943" s="1" t="s">
        <v>4</v>
      </c>
      <c r="B943" s="1" t="s">
        <v>5</v>
      </c>
      <c r="C943" s="91">
        <v>7</v>
      </c>
      <c r="D943" s="92">
        <v>2035</v>
      </c>
      <c r="E943" s="93">
        <v>0</v>
      </c>
      <c r="F943" s="42">
        <v>0</v>
      </c>
      <c r="G943" s="42">
        <v>0</v>
      </c>
      <c r="H943" s="42">
        <v>0</v>
      </c>
      <c r="I943" s="42">
        <v>0</v>
      </c>
      <c r="J943" s="42">
        <v>0</v>
      </c>
      <c r="K943" s="42">
        <v>0</v>
      </c>
      <c r="L943" s="42">
        <v>0</v>
      </c>
      <c r="M943" s="42">
        <v>0</v>
      </c>
      <c r="N943" s="42">
        <v>0</v>
      </c>
      <c r="O943" s="42">
        <v>0</v>
      </c>
      <c r="P943" s="42">
        <v>0</v>
      </c>
      <c r="Q943" s="42">
        <v>0</v>
      </c>
      <c r="R943" s="42">
        <v>0</v>
      </c>
      <c r="S943" s="42">
        <v>0</v>
      </c>
      <c r="T943" s="42">
        <v>0</v>
      </c>
      <c r="U943" s="42">
        <v>0</v>
      </c>
      <c r="V943" s="42">
        <v>0</v>
      </c>
      <c r="W943" s="42">
        <v>0</v>
      </c>
      <c r="X943" s="42">
        <v>0</v>
      </c>
      <c r="Y943" s="42">
        <v>0</v>
      </c>
    </row>
    <row r="944" spans="1:25" x14ac:dyDescent="0.25">
      <c r="A944" s="1" t="s">
        <v>4</v>
      </c>
      <c r="B944" s="1" t="s">
        <v>5</v>
      </c>
      <c r="C944" s="91">
        <v>7</v>
      </c>
      <c r="D944" s="92">
        <v>2036</v>
      </c>
      <c r="E944" s="93">
        <v>0</v>
      </c>
      <c r="F944" s="42">
        <v>0</v>
      </c>
      <c r="G944" s="42">
        <v>0</v>
      </c>
      <c r="H944" s="42">
        <v>0</v>
      </c>
      <c r="I944" s="42">
        <v>0</v>
      </c>
      <c r="J944" s="42">
        <v>0</v>
      </c>
      <c r="K944" s="42">
        <v>0</v>
      </c>
      <c r="L944" s="42">
        <v>0</v>
      </c>
      <c r="M944" s="42">
        <v>0</v>
      </c>
      <c r="N944" s="42">
        <v>0</v>
      </c>
      <c r="O944" s="42">
        <v>0</v>
      </c>
      <c r="P944" s="42">
        <v>0</v>
      </c>
      <c r="Q944" s="42">
        <v>0</v>
      </c>
      <c r="R944" s="42">
        <v>0</v>
      </c>
      <c r="S944" s="42">
        <v>0</v>
      </c>
      <c r="T944" s="42">
        <v>0</v>
      </c>
      <c r="U944" s="42">
        <v>0</v>
      </c>
      <c r="V944" s="42">
        <v>0</v>
      </c>
      <c r="W944" s="42">
        <v>0</v>
      </c>
      <c r="X944" s="42">
        <v>0</v>
      </c>
      <c r="Y944" s="42">
        <v>0</v>
      </c>
    </row>
    <row r="945" spans="1:45" x14ac:dyDescent="0.25">
      <c r="A945" s="1" t="s">
        <v>4</v>
      </c>
      <c r="B945" s="1" t="s">
        <v>5</v>
      </c>
      <c r="C945" s="91">
        <v>7</v>
      </c>
      <c r="D945" s="92">
        <v>2037</v>
      </c>
      <c r="E945" s="93">
        <v>0</v>
      </c>
      <c r="F945" s="42">
        <v>0</v>
      </c>
      <c r="G945" s="42">
        <v>0</v>
      </c>
      <c r="H945" s="42">
        <v>0</v>
      </c>
      <c r="I945" s="42">
        <v>0</v>
      </c>
      <c r="J945" s="42">
        <v>0</v>
      </c>
      <c r="K945" s="42">
        <v>0</v>
      </c>
      <c r="L945" s="42">
        <v>0</v>
      </c>
      <c r="M945" s="42">
        <v>0</v>
      </c>
      <c r="N945" s="42">
        <v>0</v>
      </c>
      <c r="O945" s="42">
        <v>0</v>
      </c>
      <c r="P945" s="42">
        <v>0</v>
      </c>
      <c r="Q945" s="42">
        <v>0</v>
      </c>
      <c r="R945" s="42">
        <v>0</v>
      </c>
      <c r="S945" s="42">
        <v>0</v>
      </c>
      <c r="T945" s="42">
        <v>0</v>
      </c>
      <c r="U945" s="42">
        <v>0</v>
      </c>
      <c r="V945" s="42">
        <v>0</v>
      </c>
      <c r="W945" s="42">
        <v>0</v>
      </c>
      <c r="X945" s="42">
        <v>0</v>
      </c>
      <c r="Y945" s="42">
        <v>0</v>
      </c>
    </row>
    <row r="946" spans="1:45" x14ac:dyDescent="0.25">
      <c r="A946" s="1" t="s">
        <v>4</v>
      </c>
      <c r="B946" s="1" t="s">
        <v>5</v>
      </c>
      <c r="C946" s="91">
        <v>7</v>
      </c>
      <c r="D946" s="92">
        <v>2038</v>
      </c>
      <c r="E946" s="93">
        <v>0</v>
      </c>
      <c r="F946" s="42">
        <v>0</v>
      </c>
      <c r="G946" s="42">
        <v>0</v>
      </c>
      <c r="H946" s="42">
        <v>0</v>
      </c>
      <c r="I946" s="42">
        <v>0</v>
      </c>
      <c r="J946" s="42">
        <v>0</v>
      </c>
      <c r="K946" s="42">
        <v>0</v>
      </c>
      <c r="L946" s="42">
        <v>0</v>
      </c>
      <c r="M946" s="42">
        <v>0</v>
      </c>
      <c r="N946" s="42">
        <v>0</v>
      </c>
      <c r="O946" s="42">
        <v>0</v>
      </c>
      <c r="P946" s="42">
        <v>0</v>
      </c>
      <c r="Q946" s="42">
        <v>0</v>
      </c>
      <c r="R946" s="42">
        <v>0</v>
      </c>
      <c r="S946" s="42">
        <v>0</v>
      </c>
      <c r="T946" s="42">
        <v>0</v>
      </c>
      <c r="U946" s="42">
        <v>0</v>
      </c>
      <c r="V946" s="42">
        <v>0</v>
      </c>
      <c r="W946" s="42">
        <v>0</v>
      </c>
      <c r="X946" s="42">
        <v>0</v>
      </c>
      <c r="Y946" s="42">
        <v>0</v>
      </c>
    </row>
    <row r="947" spans="1:45" x14ac:dyDescent="0.25">
      <c r="A947" s="1" t="s">
        <v>4</v>
      </c>
      <c r="B947" s="1" t="s">
        <v>5</v>
      </c>
      <c r="C947" s="91">
        <v>7</v>
      </c>
      <c r="D947" s="92">
        <v>2039</v>
      </c>
      <c r="E947" s="93">
        <v>0</v>
      </c>
      <c r="F947" s="42">
        <v>0</v>
      </c>
      <c r="G947" s="42">
        <v>0</v>
      </c>
      <c r="H947" s="42">
        <v>0</v>
      </c>
      <c r="I947" s="42">
        <v>0</v>
      </c>
      <c r="J947" s="42">
        <v>0</v>
      </c>
      <c r="K947" s="42">
        <v>0</v>
      </c>
      <c r="L947" s="42">
        <v>0</v>
      </c>
      <c r="M947" s="42">
        <v>0</v>
      </c>
      <c r="N947" s="42">
        <v>0</v>
      </c>
      <c r="O947" s="42">
        <v>0</v>
      </c>
      <c r="P947" s="42">
        <v>0</v>
      </c>
      <c r="Q947" s="42">
        <v>0</v>
      </c>
      <c r="R947" s="42">
        <v>0</v>
      </c>
      <c r="S947" s="42">
        <v>0</v>
      </c>
      <c r="T947" s="42">
        <v>0</v>
      </c>
      <c r="U947" s="42">
        <v>0</v>
      </c>
      <c r="V947" s="42">
        <v>0</v>
      </c>
      <c r="W947" s="42">
        <v>0</v>
      </c>
      <c r="X947" s="42">
        <v>0</v>
      </c>
      <c r="Y947" s="42">
        <v>0</v>
      </c>
    </row>
    <row r="948" spans="1:45" x14ac:dyDescent="0.25">
      <c r="A948" s="1" t="s">
        <v>4</v>
      </c>
      <c r="B948" s="1" t="s">
        <v>5</v>
      </c>
      <c r="C948" s="91">
        <v>7</v>
      </c>
      <c r="D948" s="92">
        <v>2040</v>
      </c>
      <c r="E948" s="93">
        <v>0</v>
      </c>
      <c r="F948" s="42">
        <v>0</v>
      </c>
      <c r="G948" s="42">
        <v>0</v>
      </c>
      <c r="H948" s="42">
        <v>0</v>
      </c>
      <c r="I948" s="42">
        <v>0</v>
      </c>
      <c r="J948" s="42">
        <v>0</v>
      </c>
      <c r="K948" s="42">
        <v>0</v>
      </c>
      <c r="L948" s="42">
        <v>0</v>
      </c>
      <c r="M948" s="42">
        <v>0</v>
      </c>
      <c r="N948" s="42">
        <v>0</v>
      </c>
      <c r="O948" s="42">
        <v>0</v>
      </c>
      <c r="P948" s="42">
        <v>0</v>
      </c>
      <c r="Q948" s="42">
        <v>0</v>
      </c>
      <c r="R948" s="42">
        <v>0</v>
      </c>
      <c r="S948" s="42">
        <v>0</v>
      </c>
      <c r="T948" s="42">
        <v>0</v>
      </c>
      <c r="U948" s="42">
        <v>0</v>
      </c>
      <c r="V948" s="42">
        <v>0</v>
      </c>
      <c r="W948" s="42">
        <v>0</v>
      </c>
      <c r="X948" s="42">
        <v>0</v>
      </c>
      <c r="Y948" s="42">
        <v>0</v>
      </c>
    </row>
    <row r="949" spans="1:45" x14ac:dyDescent="0.25">
      <c r="A949" s="1" t="s">
        <v>4</v>
      </c>
      <c r="B949" s="1" t="s">
        <v>5</v>
      </c>
      <c r="C949" s="91">
        <v>7</v>
      </c>
      <c r="D949" s="92">
        <v>2041</v>
      </c>
      <c r="E949" s="93">
        <v>0</v>
      </c>
      <c r="F949" s="42">
        <v>0</v>
      </c>
      <c r="G949" s="42">
        <v>0</v>
      </c>
      <c r="H949" s="42">
        <v>0</v>
      </c>
      <c r="I949" s="42">
        <v>0</v>
      </c>
      <c r="J949" s="42">
        <v>0</v>
      </c>
      <c r="K949" s="42">
        <v>0</v>
      </c>
      <c r="L949" s="42">
        <v>0</v>
      </c>
      <c r="M949" s="42">
        <v>0</v>
      </c>
      <c r="N949" s="42">
        <v>0</v>
      </c>
      <c r="O949" s="42">
        <v>0</v>
      </c>
      <c r="P949" s="42">
        <v>0</v>
      </c>
      <c r="Q949" s="42">
        <v>0</v>
      </c>
      <c r="R949" s="42">
        <v>0</v>
      </c>
      <c r="S949" s="42">
        <v>0</v>
      </c>
      <c r="T949" s="42">
        <v>0</v>
      </c>
      <c r="U949" s="42">
        <v>0</v>
      </c>
      <c r="V949" s="42">
        <v>0</v>
      </c>
      <c r="W949" s="42">
        <v>0</v>
      </c>
      <c r="X949" s="42">
        <v>0</v>
      </c>
      <c r="Y949" s="42">
        <v>0</v>
      </c>
    </row>
    <row r="950" spans="1:45" x14ac:dyDescent="0.25">
      <c r="A950" s="1" t="s">
        <v>4</v>
      </c>
      <c r="B950" s="1" t="s">
        <v>5</v>
      </c>
      <c r="C950" s="91">
        <v>7</v>
      </c>
      <c r="D950" s="92">
        <v>2042</v>
      </c>
      <c r="E950" s="93">
        <v>0</v>
      </c>
      <c r="F950" s="42">
        <v>0</v>
      </c>
      <c r="G950" s="42">
        <v>0</v>
      </c>
      <c r="H950" s="42">
        <v>0</v>
      </c>
      <c r="I950" s="42">
        <v>0</v>
      </c>
      <c r="J950" s="42">
        <v>0</v>
      </c>
      <c r="K950" s="42">
        <v>0</v>
      </c>
      <c r="L950" s="42">
        <v>0</v>
      </c>
      <c r="M950" s="42">
        <v>0</v>
      </c>
      <c r="N950" s="42">
        <v>0</v>
      </c>
      <c r="O950" s="42">
        <v>0</v>
      </c>
      <c r="P950" s="42">
        <v>0</v>
      </c>
      <c r="Q950" s="42">
        <v>0</v>
      </c>
      <c r="R950" s="42">
        <v>0</v>
      </c>
      <c r="S950" s="42">
        <v>0</v>
      </c>
      <c r="T950" s="42">
        <v>0</v>
      </c>
      <c r="U950" s="42">
        <v>0</v>
      </c>
      <c r="V950" s="42">
        <v>0</v>
      </c>
      <c r="W950" s="42">
        <v>0</v>
      </c>
      <c r="X950" s="42">
        <v>0</v>
      </c>
      <c r="Y950" s="42">
        <v>0</v>
      </c>
    </row>
    <row r="951" spans="1:45" x14ac:dyDescent="0.25">
      <c r="A951" s="1" t="s">
        <v>4</v>
      </c>
      <c r="B951" s="1" t="s">
        <v>5</v>
      </c>
      <c r="C951" s="91">
        <v>7</v>
      </c>
      <c r="D951" s="92">
        <v>2043</v>
      </c>
      <c r="E951" s="93">
        <v>0</v>
      </c>
      <c r="F951" s="42">
        <v>0</v>
      </c>
      <c r="G951" s="42">
        <v>0</v>
      </c>
      <c r="H951" s="42">
        <v>0</v>
      </c>
      <c r="I951" s="42">
        <v>0</v>
      </c>
      <c r="J951" s="42">
        <v>0</v>
      </c>
      <c r="K951" s="42">
        <v>0</v>
      </c>
      <c r="L951" s="42">
        <v>0</v>
      </c>
      <c r="M951" s="42">
        <v>0</v>
      </c>
      <c r="N951" s="42">
        <v>0</v>
      </c>
      <c r="O951" s="42">
        <v>0</v>
      </c>
      <c r="P951" s="42">
        <v>0</v>
      </c>
      <c r="Q951" s="42">
        <v>0</v>
      </c>
      <c r="R951" s="42">
        <v>0</v>
      </c>
      <c r="S951" s="42">
        <v>0</v>
      </c>
      <c r="T951" s="42">
        <v>0</v>
      </c>
      <c r="U951" s="42">
        <v>0</v>
      </c>
      <c r="V951" s="42">
        <v>0</v>
      </c>
      <c r="W951" s="42">
        <v>0</v>
      </c>
      <c r="X951" s="42">
        <v>0</v>
      </c>
      <c r="Y951" s="42">
        <v>0</v>
      </c>
    </row>
    <row r="952" spans="1:45" x14ac:dyDescent="0.25">
      <c r="A952" s="1" t="s">
        <v>4</v>
      </c>
      <c r="B952" s="1" t="s">
        <v>5</v>
      </c>
      <c r="C952" s="91">
        <v>7</v>
      </c>
      <c r="D952" s="92">
        <v>2044</v>
      </c>
      <c r="E952" s="93">
        <v>0</v>
      </c>
      <c r="F952" s="42">
        <v>0</v>
      </c>
      <c r="G952" s="42">
        <v>0</v>
      </c>
      <c r="H952" s="42">
        <v>0</v>
      </c>
      <c r="I952" s="42">
        <v>0</v>
      </c>
      <c r="J952" s="42">
        <v>0</v>
      </c>
      <c r="K952" s="42">
        <v>0</v>
      </c>
      <c r="L952" s="42">
        <v>0</v>
      </c>
      <c r="M952" s="42">
        <v>0</v>
      </c>
      <c r="N952" s="42">
        <v>0</v>
      </c>
      <c r="O952" s="42">
        <v>0</v>
      </c>
      <c r="P952" s="42">
        <v>0</v>
      </c>
      <c r="Q952" s="42">
        <v>0</v>
      </c>
      <c r="R952" s="42">
        <v>0</v>
      </c>
      <c r="S952" s="42">
        <v>0</v>
      </c>
      <c r="T952" s="42">
        <v>0</v>
      </c>
      <c r="U952" s="42">
        <v>0</v>
      </c>
      <c r="V952" s="42">
        <v>0</v>
      </c>
      <c r="W952" s="42">
        <v>0</v>
      </c>
      <c r="X952" s="42">
        <v>0</v>
      </c>
      <c r="Y952" s="42">
        <v>0</v>
      </c>
    </row>
    <row r="953" spans="1:45" x14ac:dyDescent="0.25">
      <c r="A953" s="1" t="s">
        <v>4</v>
      </c>
      <c r="B953" s="1" t="s">
        <v>5</v>
      </c>
      <c r="C953" s="91">
        <v>7</v>
      </c>
      <c r="D953" s="92">
        <v>2045</v>
      </c>
      <c r="E953" s="93">
        <v>0</v>
      </c>
      <c r="F953" s="42">
        <v>0</v>
      </c>
      <c r="G953" s="42">
        <v>0</v>
      </c>
      <c r="H953" s="42">
        <v>0</v>
      </c>
      <c r="I953" s="42">
        <v>0</v>
      </c>
      <c r="J953" s="42">
        <v>0</v>
      </c>
      <c r="K953" s="42">
        <v>0</v>
      </c>
      <c r="L953" s="42">
        <v>0</v>
      </c>
      <c r="M953" s="42">
        <v>0</v>
      </c>
      <c r="N953" s="42">
        <v>0</v>
      </c>
      <c r="O953" s="42">
        <v>0</v>
      </c>
      <c r="P953" s="42">
        <v>0</v>
      </c>
      <c r="Q953" s="42">
        <v>0</v>
      </c>
      <c r="R953" s="42">
        <v>0</v>
      </c>
      <c r="S953" s="42">
        <v>0</v>
      </c>
      <c r="T953" s="42">
        <v>0</v>
      </c>
      <c r="U953" s="42">
        <v>0</v>
      </c>
      <c r="V953" s="42">
        <v>0</v>
      </c>
      <c r="W953" s="42">
        <v>0</v>
      </c>
      <c r="X953" s="42">
        <v>0</v>
      </c>
      <c r="Y953" s="42">
        <v>0</v>
      </c>
    </row>
    <row r="954" spans="1:45" s="98" customFormat="1" x14ac:dyDescent="0.25">
      <c r="A954" s="1" t="s">
        <v>4</v>
      </c>
      <c r="B954" s="1" t="s">
        <v>5</v>
      </c>
      <c r="C954" s="91">
        <v>7</v>
      </c>
      <c r="D954" s="92">
        <v>2046</v>
      </c>
      <c r="E954" s="93">
        <v>0</v>
      </c>
      <c r="F954" s="42">
        <v>0</v>
      </c>
      <c r="G954" s="42">
        <v>0</v>
      </c>
      <c r="H954" s="42">
        <v>0</v>
      </c>
      <c r="I954" s="42">
        <v>0</v>
      </c>
      <c r="J954" s="42">
        <v>0</v>
      </c>
      <c r="K954" s="42">
        <v>0</v>
      </c>
      <c r="L954" s="42">
        <v>0</v>
      </c>
      <c r="M954" s="42">
        <v>0</v>
      </c>
      <c r="N954" s="42">
        <v>0</v>
      </c>
      <c r="O954" s="42">
        <v>0</v>
      </c>
      <c r="P954" s="42">
        <v>0</v>
      </c>
      <c r="Q954" s="42">
        <v>0</v>
      </c>
      <c r="R954" s="42">
        <v>0</v>
      </c>
      <c r="S954" s="42">
        <v>0</v>
      </c>
      <c r="T954" s="42">
        <v>0</v>
      </c>
      <c r="U954" s="42">
        <v>0</v>
      </c>
      <c r="V954" s="42">
        <v>0</v>
      </c>
      <c r="W954" s="42">
        <v>0</v>
      </c>
      <c r="X954" s="42">
        <v>0</v>
      </c>
      <c r="Y954" s="42">
        <v>0</v>
      </c>
      <c r="Z954"/>
      <c r="AA954"/>
      <c r="AB954"/>
      <c r="AC954"/>
      <c r="AD954"/>
      <c r="AE954"/>
      <c r="AF954"/>
      <c r="AG954"/>
      <c r="AH954"/>
      <c r="AI954"/>
      <c r="AJ954"/>
      <c r="AK954"/>
      <c r="AL954"/>
      <c r="AM954"/>
      <c r="AN954"/>
      <c r="AO954"/>
      <c r="AP954"/>
      <c r="AQ954"/>
      <c r="AR954"/>
      <c r="AS954"/>
    </row>
    <row r="955" spans="1:45" x14ac:dyDescent="0.25">
      <c r="A955" s="1" t="s">
        <v>4</v>
      </c>
      <c r="B955" s="1" t="s">
        <v>5</v>
      </c>
      <c r="C955" s="91">
        <v>7</v>
      </c>
      <c r="D955" s="92">
        <v>2047</v>
      </c>
      <c r="E955" s="93">
        <v>0</v>
      </c>
      <c r="F955" s="42">
        <v>0</v>
      </c>
      <c r="G955" s="42">
        <v>0</v>
      </c>
      <c r="H955" s="42">
        <v>0</v>
      </c>
      <c r="I955" s="42">
        <v>0</v>
      </c>
      <c r="J955" s="42">
        <v>0</v>
      </c>
      <c r="K955" s="42">
        <v>0</v>
      </c>
      <c r="L955" s="42">
        <v>0</v>
      </c>
      <c r="M955" s="42">
        <v>0</v>
      </c>
      <c r="N955" s="42">
        <v>0</v>
      </c>
      <c r="O955" s="42">
        <v>0</v>
      </c>
      <c r="P955" s="42">
        <v>0</v>
      </c>
      <c r="Q955" s="42">
        <v>0</v>
      </c>
      <c r="R955" s="42">
        <v>0</v>
      </c>
      <c r="S955" s="42">
        <v>0</v>
      </c>
      <c r="T955" s="42">
        <v>0</v>
      </c>
      <c r="U955" s="42">
        <v>0</v>
      </c>
      <c r="V955" s="42">
        <v>0</v>
      </c>
      <c r="W955" s="42">
        <v>0</v>
      </c>
      <c r="X955" s="42">
        <v>0</v>
      </c>
      <c r="Y955" s="42">
        <v>0</v>
      </c>
    </row>
    <row r="956" spans="1:45" x14ac:dyDescent="0.25">
      <c r="A956" s="1" t="s">
        <v>4</v>
      </c>
      <c r="B956" s="1" t="s">
        <v>5</v>
      </c>
      <c r="C956" s="91">
        <v>7</v>
      </c>
      <c r="D956" s="92">
        <v>2048</v>
      </c>
      <c r="E956" s="93">
        <v>0</v>
      </c>
      <c r="F956" s="42">
        <v>0</v>
      </c>
      <c r="G956" s="42">
        <v>0</v>
      </c>
      <c r="H956" s="42">
        <v>0</v>
      </c>
      <c r="I956" s="42">
        <v>0</v>
      </c>
      <c r="J956" s="42">
        <v>0</v>
      </c>
      <c r="K956" s="42">
        <v>0</v>
      </c>
      <c r="L956" s="42">
        <v>0</v>
      </c>
      <c r="M956" s="42">
        <v>0</v>
      </c>
      <c r="N956" s="42">
        <v>0</v>
      </c>
      <c r="O956" s="42">
        <v>0</v>
      </c>
      <c r="P956" s="42">
        <v>0</v>
      </c>
      <c r="Q956" s="42">
        <v>0</v>
      </c>
      <c r="R956" s="42">
        <v>0</v>
      </c>
      <c r="S956" s="42">
        <v>0</v>
      </c>
      <c r="T956" s="42">
        <v>0</v>
      </c>
      <c r="U956" s="42">
        <v>0</v>
      </c>
      <c r="V956" s="42">
        <v>0</v>
      </c>
      <c r="W956" s="42">
        <v>0</v>
      </c>
      <c r="X956" s="42">
        <v>0</v>
      </c>
      <c r="Y956" s="42">
        <v>0</v>
      </c>
    </row>
    <row r="957" spans="1:45" x14ac:dyDescent="0.25">
      <c r="A957" s="1" t="s">
        <v>4</v>
      </c>
      <c r="B957" s="1" t="s">
        <v>5</v>
      </c>
      <c r="C957" s="91">
        <v>7</v>
      </c>
      <c r="D957" s="92">
        <v>2049</v>
      </c>
      <c r="E957" s="93">
        <v>0</v>
      </c>
      <c r="F957" s="42">
        <v>0</v>
      </c>
      <c r="G957" s="42">
        <v>0</v>
      </c>
      <c r="H957" s="42">
        <v>0</v>
      </c>
      <c r="I957" s="42">
        <v>0</v>
      </c>
      <c r="J957" s="42">
        <v>0</v>
      </c>
      <c r="K957" s="42">
        <v>0</v>
      </c>
      <c r="L957" s="42">
        <v>0</v>
      </c>
      <c r="M957" s="42">
        <v>0</v>
      </c>
      <c r="N957" s="42">
        <v>0</v>
      </c>
      <c r="O957" s="42">
        <v>0</v>
      </c>
      <c r="P957" s="42">
        <v>0</v>
      </c>
      <c r="Q957" s="42">
        <v>0</v>
      </c>
      <c r="R957" s="42">
        <v>0</v>
      </c>
      <c r="S957" s="42">
        <v>0</v>
      </c>
      <c r="T957" s="42">
        <v>0</v>
      </c>
      <c r="U957" s="42">
        <v>0</v>
      </c>
      <c r="V957" s="42">
        <v>0</v>
      </c>
      <c r="W957" s="42">
        <v>0</v>
      </c>
      <c r="X957" s="42">
        <v>0</v>
      </c>
      <c r="Y957" s="42">
        <v>0</v>
      </c>
    </row>
    <row r="958" spans="1:45" x14ac:dyDescent="0.25">
      <c r="A958" s="1" t="s">
        <v>4</v>
      </c>
      <c r="B958" s="1" t="s">
        <v>5</v>
      </c>
      <c r="C958" s="91">
        <v>7</v>
      </c>
      <c r="D958" s="92">
        <v>2050</v>
      </c>
      <c r="E958" s="93">
        <v>0</v>
      </c>
      <c r="F958" s="42">
        <v>0</v>
      </c>
      <c r="G958" s="42">
        <v>0</v>
      </c>
      <c r="H958" s="42">
        <v>0</v>
      </c>
      <c r="I958" s="42">
        <v>0</v>
      </c>
      <c r="J958" s="42">
        <v>0</v>
      </c>
      <c r="K958" s="42">
        <v>0</v>
      </c>
      <c r="L958" s="42">
        <v>0</v>
      </c>
      <c r="M958" s="42">
        <v>0</v>
      </c>
      <c r="N958" s="42">
        <v>0</v>
      </c>
      <c r="O958" s="42">
        <v>0</v>
      </c>
      <c r="P958" s="42">
        <v>0</v>
      </c>
      <c r="Q958" s="42">
        <v>0</v>
      </c>
      <c r="R958" s="42">
        <v>0</v>
      </c>
      <c r="S958" s="42">
        <v>0</v>
      </c>
      <c r="T958" s="42">
        <v>0</v>
      </c>
      <c r="U958" s="42">
        <v>0</v>
      </c>
      <c r="V958" s="42">
        <v>0</v>
      </c>
      <c r="W958" s="42">
        <v>0</v>
      </c>
      <c r="X958" s="42">
        <v>0</v>
      </c>
      <c r="Y958" s="42">
        <v>0</v>
      </c>
    </row>
    <row r="959" spans="1:45" x14ac:dyDescent="0.25">
      <c r="A959" s="1" t="s">
        <v>4</v>
      </c>
      <c r="B959" s="1" t="s">
        <v>5</v>
      </c>
      <c r="C959" s="91">
        <v>7</v>
      </c>
      <c r="D959" s="92">
        <v>2051</v>
      </c>
      <c r="E959" s="93">
        <v>0</v>
      </c>
      <c r="F959" s="42">
        <v>0</v>
      </c>
      <c r="G959" s="42">
        <v>0</v>
      </c>
      <c r="H959" s="42">
        <v>0</v>
      </c>
      <c r="I959" s="42">
        <v>0</v>
      </c>
      <c r="J959" s="42">
        <v>0</v>
      </c>
      <c r="K959" s="42">
        <v>0</v>
      </c>
      <c r="L959" s="42">
        <v>0</v>
      </c>
      <c r="M959" s="42">
        <v>0</v>
      </c>
      <c r="N959" s="42">
        <v>0</v>
      </c>
      <c r="O959" s="42">
        <v>0</v>
      </c>
      <c r="P959" s="42">
        <v>0</v>
      </c>
      <c r="Q959" s="42">
        <v>0</v>
      </c>
      <c r="R959" s="42">
        <v>0</v>
      </c>
      <c r="S959" s="42">
        <v>0</v>
      </c>
      <c r="T959" s="42">
        <v>0</v>
      </c>
      <c r="U959" s="42">
        <v>0</v>
      </c>
      <c r="V959" s="42">
        <v>0</v>
      </c>
      <c r="W959" s="42">
        <v>0</v>
      </c>
      <c r="X959" s="42">
        <v>0</v>
      </c>
      <c r="Y959" s="42">
        <v>0</v>
      </c>
    </row>
    <row r="960" spans="1:45" x14ac:dyDescent="0.25">
      <c r="A960" s="1" t="s">
        <v>4</v>
      </c>
      <c r="B960" s="1" t="s">
        <v>5</v>
      </c>
      <c r="D960" s="94" t="s">
        <v>392</v>
      </c>
      <c r="F960" s="95">
        <v>0</v>
      </c>
      <c r="G960" s="95">
        <v>0</v>
      </c>
      <c r="H960" s="95">
        <v>0</v>
      </c>
      <c r="I960" s="95">
        <v>0</v>
      </c>
      <c r="J960" s="95">
        <v>0</v>
      </c>
      <c r="K960" s="95">
        <v>0</v>
      </c>
      <c r="L960" s="95">
        <v>0</v>
      </c>
      <c r="M960" s="95">
        <v>0</v>
      </c>
      <c r="N960" s="95">
        <v>0</v>
      </c>
      <c r="O960" s="95">
        <v>0</v>
      </c>
      <c r="P960" s="95">
        <v>0</v>
      </c>
      <c r="Q960" s="95">
        <v>0</v>
      </c>
      <c r="R960" s="95">
        <v>0</v>
      </c>
      <c r="S960" s="95">
        <v>0</v>
      </c>
      <c r="T960" s="95">
        <v>0</v>
      </c>
      <c r="U960" s="95">
        <v>0</v>
      </c>
      <c r="V960" s="95">
        <v>0</v>
      </c>
      <c r="W960" s="95">
        <v>0</v>
      </c>
      <c r="X960" s="95">
        <v>0</v>
      </c>
      <c r="Y960" s="95">
        <v>0</v>
      </c>
    </row>
    <row r="961" spans="1:25" x14ac:dyDescent="0.25">
      <c r="A961" s="1" t="s">
        <v>4</v>
      </c>
      <c r="B961" s="1" t="s">
        <v>5</v>
      </c>
      <c r="C961" s="91"/>
      <c r="D961" s="92"/>
      <c r="E961" s="93"/>
      <c r="F961" s="42"/>
      <c r="G961" s="42"/>
      <c r="H961" s="42"/>
      <c r="I961" s="42"/>
      <c r="J961" s="42"/>
      <c r="K961" s="42"/>
      <c r="L961" s="42"/>
      <c r="M961" s="42"/>
      <c r="N961" s="42"/>
      <c r="O961" s="42"/>
      <c r="P961" s="42"/>
      <c r="Q961" s="42"/>
      <c r="R961" s="42"/>
      <c r="S961" s="42"/>
      <c r="T961" s="42"/>
      <c r="U961" s="42"/>
      <c r="V961" s="42"/>
      <c r="W961" s="42"/>
      <c r="X961" s="42"/>
      <c r="Y961" s="42"/>
    </row>
    <row r="962" spans="1:25" x14ac:dyDescent="0.25">
      <c r="A962" s="1" t="s">
        <v>4</v>
      </c>
      <c r="B962" s="1" t="s">
        <v>5</v>
      </c>
      <c r="C962" s="91"/>
      <c r="D962" s="92"/>
      <c r="E962" s="93"/>
      <c r="F962" s="42"/>
      <c r="G962" s="42"/>
      <c r="H962" s="42"/>
      <c r="I962" s="42"/>
      <c r="J962" s="42"/>
      <c r="K962" s="42"/>
      <c r="L962" s="42"/>
      <c r="M962" s="42"/>
      <c r="N962" s="42"/>
      <c r="O962" s="42"/>
      <c r="P962" s="42"/>
      <c r="Q962" s="42"/>
      <c r="R962" s="42"/>
      <c r="S962" s="42"/>
      <c r="T962" s="42"/>
      <c r="U962" s="42"/>
      <c r="V962" s="42"/>
      <c r="W962" s="42"/>
      <c r="X962" s="42"/>
      <c r="Y962" s="42"/>
    </row>
    <row r="963" spans="1:25" x14ac:dyDescent="0.25">
      <c r="A963" s="1" t="s">
        <v>4</v>
      </c>
      <c r="B963" s="1" t="s">
        <v>5</v>
      </c>
      <c r="D963" s="15" t="s">
        <v>408</v>
      </c>
      <c r="E963" t="s">
        <v>409</v>
      </c>
      <c r="F963" s="17">
        <v>2022</v>
      </c>
      <c r="G963" s="17">
        <v>2023</v>
      </c>
      <c r="H963" s="17">
        <v>2024</v>
      </c>
      <c r="I963" s="17">
        <v>2025</v>
      </c>
      <c r="J963" s="17">
        <v>2026</v>
      </c>
      <c r="K963" s="17">
        <v>2027</v>
      </c>
      <c r="L963" s="17">
        <v>2028</v>
      </c>
      <c r="M963" s="17">
        <v>2029</v>
      </c>
      <c r="N963" s="17">
        <v>2030</v>
      </c>
      <c r="O963" s="17">
        <v>2031</v>
      </c>
      <c r="P963" s="17">
        <v>2032</v>
      </c>
      <c r="Q963" s="17">
        <v>2033</v>
      </c>
      <c r="R963" s="17">
        <v>2034</v>
      </c>
      <c r="S963" s="17">
        <v>2035</v>
      </c>
      <c r="T963" s="17">
        <v>2036</v>
      </c>
      <c r="U963" s="17">
        <v>2037</v>
      </c>
      <c r="V963" s="17">
        <v>2038</v>
      </c>
      <c r="W963" s="17">
        <v>2039</v>
      </c>
      <c r="X963" s="17">
        <v>2040</v>
      </c>
      <c r="Y963" s="17">
        <v>2041</v>
      </c>
    </row>
    <row r="964" spans="1:25" x14ac:dyDescent="0.25">
      <c r="A964" s="1" t="s">
        <v>4</v>
      </c>
      <c r="B964" s="1" t="s">
        <v>5</v>
      </c>
      <c r="D964" t="s">
        <v>381</v>
      </c>
      <c r="E964" t="s">
        <v>382</v>
      </c>
      <c r="F964" s="39">
        <v>0</v>
      </c>
      <c r="G964" s="39">
        <v>0</v>
      </c>
      <c r="H964" s="39">
        <v>0</v>
      </c>
      <c r="I964" s="39">
        <v>0</v>
      </c>
      <c r="J964" s="39">
        <v>0</v>
      </c>
      <c r="K964" s="39">
        <v>0</v>
      </c>
      <c r="L964" s="39">
        <v>0</v>
      </c>
      <c r="M964" s="39">
        <v>0</v>
      </c>
      <c r="N964" s="39">
        <v>0</v>
      </c>
      <c r="O964" s="39">
        <v>0</v>
      </c>
      <c r="P964" s="39">
        <v>0</v>
      </c>
      <c r="Q964" s="39">
        <v>0</v>
      </c>
      <c r="R964" s="39">
        <v>0</v>
      </c>
      <c r="S964" s="39">
        <v>0</v>
      </c>
      <c r="T964" s="39">
        <v>0</v>
      </c>
      <c r="U964" s="39">
        <v>0</v>
      </c>
      <c r="V964" s="39">
        <v>0</v>
      </c>
      <c r="W964" s="39">
        <v>0</v>
      </c>
      <c r="X964" s="39">
        <v>0</v>
      </c>
      <c r="Y964" s="39">
        <v>0</v>
      </c>
    </row>
    <row r="965" spans="1:25" x14ac:dyDescent="0.25">
      <c r="A965" s="1" t="s">
        <v>4</v>
      </c>
      <c r="B965" s="1" t="s">
        <v>5</v>
      </c>
      <c r="F965" s="39"/>
      <c r="G965" s="19"/>
      <c r="H965" s="39"/>
      <c r="I965" s="19"/>
      <c r="J965" s="19"/>
      <c r="K965" s="19"/>
      <c r="L965" s="19"/>
      <c r="M965" s="19"/>
      <c r="N965" s="19"/>
      <c r="O965" s="19"/>
      <c r="P965" s="19"/>
      <c r="Q965" s="19"/>
      <c r="R965" s="19"/>
      <c r="S965" s="19"/>
      <c r="T965" s="19"/>
      <c r="U965" s="19"/>
      <c r="V965" s="19"/>
      <c r="W965" s="19"/>
      <c r="X965" s="19"/>
      <c r="Y965" s="19"/>
    </row>
    <row r="966" spans="1:25" x14ac:dyDescent="0.25">
      <c r="A966" s="1" t="s">
        <v>4</v>
      </c>
      <c r="B966" s="1" t="s">
        <v>5</v>
      </c>
      <c r="D966" t="s">
        <v>383</v>
      </c>
      <c r="E966" t="s">
        <v>384</v>
      </c>
      <c r="F966" s="89">
        <v>30</v>
      </c>
      <c r="G966" s="19"/>
      <c r="H966" s="19"/>
      <c r="I966" s="19"/>
      <c r="J966" s="19"/>
      <c r="K966" s="19"/>
      <c r="L966" s="19"/>
      <c r="M966" s="19"/>
      <c r="N966" s="19"/>
      <c r="O966" s="19"/>
      <c r="P966" s="19"/>
      <c r="Q966" s="19"/>
      <c r="R966" s="19"/>
      <c r="S966" s="19"/>
      <c r="T966" s="19"/>
      <c r="U966" s="19"/>
      <c r="V966" s="19"/>
      <c r="W966" s="19"/>
      <c r="X966" s="19"/>
      <c r="Y966" s="19"/>
    </row>
    <row r="967" spans="1:25" x14ac:dyDescent="0.25">
      <c r="A967" s="1" t="s">
        <v>4</v>
      </c>
      <c r="B967" s="1" t="s">
        <v>5</v>
      </c>
      <c r="D967" s="17" t="s">
        <v>385</v>
      </c>
      <c r="E967" t="s">
        <v>386</v>
      </c>
      <c r="F967" s="23"/>
      <c r="G967" s="19"/>
      <c r="H967" s="19"/>
      <c r="I967" s="19"/>
      <c r="J967" s="19"/>
      <c r="K967" s="19"/>
      <c r="L967" s="19"/>
      <c r="M967" s="19"/>
      <c r="N967" s="19"/>
      <c r="O967" s="19"/>
      <c r="P967" s="19"/>
      <c r="Q967" s="19"/>
      <c r="R967" s="19"/>
      <c r="S967" s="19"/>
      <c r="T967" s="19"/>
      <c r="U967" s="19"/>
      <c r="V967" s="19"/>
      <c r="W967" s="19"/>
      <c r="X967" s="19"/>
      <c r="Y967" s="19"/>
    </row>
    <row r="968" spans="1:25" x14ac:dyDescent="0.25">
      <c r="A968" s="1" t="s">
        <v>4</v>
      </c>
      <c r="B968" s="1" t="s">
        <v>5</v>
      </c>
      <c r="F968" s="19"/>
      <c r="G968" s="19"/>
      <c r="H968" s="19"/>
      <c r="I968" s="19"/>
      <c r="J968" s="19"/>
      <c r="K968" s="19"/>
      <c r="L968" s="19"/>
      <c r="M968" s="19"/>
      <c r="N968" s="19"/>
      <c r="O968" s="19"/>
      <c r="P968" s="19"/>
      <c r="Q968" s="19"/>
      <c r="R968" s="19"/>
      <c r="S968" s="19"/>
      <c r="T968" s="19"/>
      <c r="U968" s="19"/>
      <c r="V968" s="19"/>
      <c r="W968" s="19"/>
      <c r="X968" s="19"/>
      <c r="Y968" s="19"/>
    </row>
    <row r="969" spans="1:25" x14ac:dyDescent="0.25">
      <c r="A969" s="1" t="s">
        <v>4</v>
      </c>
      <c r="B969" s="1" t="s">
        <v>5</v>
      </c>
      <c r="E969" s="90" t="s">
        <v>387</v>
      </c>
      <c r="F969" s="17">
        <v>2022</v>
      </c>
      <c r="G969" s="17">
        <v>2023</v>
      </c>
      <c r="H969" s="17">
        <v>2024</v>
      </c>
      <c r="I969" s="17">
        <v>2025</v>
      </c>
      <c r="J969" s="17">
        <v>2026</v>
      </c>
      <c r="K969" s="17">
        <v>2027</v>
      </c>
      <c r="L969" s="17">
        <v>2028</v>
      </c>
      <c r="M969" s="17">
        <v>2029</v>
      </c>
      <c r="N969" s="17">
        <v>2030</v>
      </c>
      <c r="O969" s="17">
        <v>2031</v>
      </c>
      <c r="P969" s="17">
        <v>2032</v>
      </c>
      <c r="Q969" s="17">
        <v>2033</v>
      </c>
      <c r="R969" s="17">
        <v>2034</v>
      </c>
      <c r="S969" s="17">
        <v>2035</v>
      </c>
      <c r="T969" s="17">
        <v>2036</v>
      </c>
      <c r="U969" s="17">
        <v>2037</v>
      </c>
      <c r="V969" s="17">
        <v>2038</v>
      </c>
      <c r="W969" s="17">
        <v>2039</v>
      </c>
      <c r="X969" s="17">
        <v>2040</v>
      </c>
      <c r="Y969" s="17">
        <v>2041</v>
      </c>
    </row>
    <row r="970" spans="1:25" x14ac:dyDescent="0.25">
      <c r="A970" s="1" t="s">
        <v>4</v>
      </c>
      <c r="B970" s="1" t="s">
        <v>5</v>
      </c>
      <c r="C970" s="91">
        <v>30</v>
      </c>
      <c r="D970" s="92">
        <v>2022</v>
      </c>
      <c r="E970" s="93">
        <v>0</v>
      </c>
      <c r="F970" s="42">
        <v>0</v>
      </c>
      <c r="G970" s="39">
        <v>0</v>
      </c>
      <c r="H970" s="39">
        <v>0</v>
      </c>
      <c r="I970" s="39">
        <v>0</v>
      </c>
      <c r="J970" s="39">
        <v>0</v>
      </c>
      <c r="K970" s="39">
        <v>0</v>
      </c>
      <c r="L970" s="39">
        <v>0</v>
      </c>
      <c r="M970" s="39">
        <v>0</v>
      </c>
      <c r="N970" s="39">
        <v>0</v>
      </c>
      <c r="O970" s="39">
        <v>0</v>
      </c>
      <c r="P970" s="39">
        <v>0</v>
      </c>
      <c r="Q970" s="39">
        <v>0</v>
      </c>
      <c r="R970" s="39">
        <v>0</v>
      </c>
      <c r="S970" s="39">
        <v>0</v>
      </c>
      <c r="T970" s="39">
        <v>0</v>
      </c>
      <c r="U970" s="39">
        <v>0</v>
      </c>
      <c r="V970" s="39">
        <v>0</v>
      </c>
      <c r="W970" s="39">
        <v>0</v>
      </c>
      <c r="X970" s="39">
        <v>0</v>
      </c>
      <c r="Y970" s="39">
        <v>0</v>
      </c>
    </row>
    <row r="971" spans="1:25" x14ac:dyDescent="0.25">
      <c r="A971" s="1" t="s">
        <v>4</v>
      </c>
      <c r="B971" s="1" t="s">
        <v>5</v>
      </c>
      <c r="C971" s="91">
        <v>30</v>
      </c>
      <c r="D971" s="92">
        <v>2023</v>
      </c>
      <c r="E971" s="93">
        <v>0</v>
      </c>
      <c r="F971" s="42">
        <v>0</v>
      </c>
      <c r="G971" s="39">
        <v>0</v>
      </c>
      <c r="H971" s="39">
        <v>0</v>
      </c>
      <c r="I971" s="39">
        <v>0</v>
      </c>
      <c r="J971" s="39">
        <v>0</v>
      </c>
      <c r="K971" s="39">
        <v>0</v>
      </c>
      <c r="L971" s="39">
        <v>0</v>
      </c>
      <c r="M971" s="39">
        <v>0</v>
      </c>
      <c r="N971" s="39">
        <v>0</v>
      </c>
      <c r="O971" s="39">
        <v>0</v>
      </c>
      <c r="P971" s="39">
        <v>0</v>
      </c>
      <c r="Q971" s="39">
        <v>0</v>
      </c>
      <c r="R971" s="39">
        <v>0</v>
      </c>
      <c r="S971" s="39">
        <v>0</v>
      </c>
      <c r="T971" s="39">
        <v>0</v>
      </c>
      <c r="U971" s="39">
        <v>0</v>
      </c>
      <c r="V971" s="39">
        <v>0</v>
      </c>
      <c r="W971" s="39">
        <v>0</v>
      </c>
      <c r="X971" s="39">
        <v>0</v>
      </c>
      <c r="Y971" s="39">
        <v>0</v>
      </c>
    </row>
    <row r="972" spans="1:25" x14ac:dyDescent="0.25">
      <c r="A972" s="1" t="s">
        <v>4</v>
      </c>
      <c r="B972" s="1" t="s">
        <v>5</v>
      </c>
      <c r="C972" s="91">
        <v>30</v>
      </c>
      <c r="D972" s="92">
        <v>2024</v>
      </c>
      <c r="E972" s="93">
        <v>0</v>
      </c>
      <c r="F972" s="42">
        <v>0</v>
      </c>
      <c r="G972" s="39">
        <v>0</v>
      </c>
      <c r="H972" s="39">
        <v>0</v>
      </c>
      <c r="I972" s="39">
        <v>0</v>
      </c>
      <c r="J972" s="39">
        <v>0</v>
      </c>
      <c r="K972" s="39">
        <v>0</v>
      </c>
      <c r="L972" s="39">
        <v>0</v>
      </c>
      <c r="M972" s="39">
        <v>0</v>
      </c>
      <c r="N972" s="39">
        <v>0</v>
      </c>
      <c r="O972" s="39">
        <v>0</v>
      </c>
      <c r="P972" s="39">
        <v>0</v>
      </c>
      <c r="Q972" s="39">
        <v>0</v>
      </c>
      <c r="R972" s="39">
        <v>0</v>
      </c>
      <c r="S972" s="39">
        <v>0</v>
      </c>
      <c r="T972" s="39">
        <v>0</v>
      </c>
      <c r="U972" s="39">
        <v>0</v>
      </c>
      <c r="V972" s="39">
        <v>0</v>
      </c>
      <c r="W972" s="39">
        <v>0</v>
      </c>
      <c r="X972" s="39">
        <v>0</v>
      </c>
      <c r="Y972" s="39">
        <v>0</v>
      </c>
    </row>
    <row r="973" spans="1:25" x14ac:dyDescent="0.25">
      <c r="A973" s="1" t="s">
        <v>4</v>
      </c>
      <c r="B973" s="1" t="s">
        <v>5</v>
      </c>
      <c r="C973" s="91">
        <v>30</v>
      </c>
      <c r="D973" s="92">
        <v>2025</v>
      </c>
      <c r="E973" s="93">
        <v>0</v>
      </c>
      <c r="F973" s="42">
        <v>0</v>
      </c>
      <c r="G973" s="39">
        <v>0</v>
      </c>
      <c r="H973" s="39">
        <v>0</v>
      </c>
      <c r="I973" s="39">
        <v>0</v>
      </c>
      <c r="J973" s="39">
        <v>0</v>
      </c>
      <c r="K973" s="39">
        <v>0</v>
      </c>
      <c r="L973" s="39">
        <v>0</v>
      </c>
      <c r="M973" s="39">
        <v>0</v>
      </c>
      <c r="N973" s="39">
        <v>0</v>
      </c>
      <c r="O973" s="39">
        <v>0</v>
      </c>
      <c r="P973" s="39">
        <v>0</v>
      </c>
      <c r="Q973" s="39">
        <v>0</v>
      </c>
      <c r="R973" s="39">
        <v>0</v>
      </c>
      <c r="S973" s="39">
        <v>0</v>
      </c>
      <c r="T973" s="39">
        <v>0</v>
      </c>
      <c r="U973" s="39">
        <v>0</v>
      </c>
      <c r="V973" s="39">
        <v>0</v>
      </c>
      <c r="W973" s="39">
        <v>0</v>
      </c>
      <c r="X973" s="39">
        <v>0</v>
      </c>
      <c r="Y973" s="39">
        <v>0</v>
      </c>
    </row>
    <row r="974" spans="1:25" x14ac:dyDescent="0.25">
      <c r="A974" s="1" t="s">
        <v>4</v>
      </c>
      <c r="B974" s="1" t="s">
        <v>5</v>
      </c>
      <c r="C974" s="91">
        <v>30</v>
      </c>
      <c r="D974" s="92">
        <v>2026</v>
      </c>
      <c r="E974" s="93">
        <v>0</v>
      </c>
      <c r="F974" s="42">
        <v>0</v>
      </c>
      <c r="G974" s="39">
        <v>0</v>
      </c>
      <c r="H974" s="39">
        <v>0</v>
      </c>
      <c r="I974" s="39">
        <v>0</v>
      </c>
      <c r="J974" s="39">
        <v>0</v>
      </c>
      <c r="K974" s="39">
        <v>0</v>
      </c>
      <c r="L974" s="39">
        <v>0</v>
      </c>
      <c r="M974" s="39">
        <v>0</v>
      </c>
      <c r="N974" s="39">
        <v>0</v>
      </c>
      <c r="O974" s="39">
        <v>0</v>
      </c>
      <c r="P974" s="39">
        <v>0</v>
      </c>
      <c r="Q974" s="39">
        <v>0</v>
      </c>
      <c r="R974" s="39">
        <v>0</v>
      </c>
      <c r="S974" s="39">
        <v>0</v>
      </c>
      <c r="T974" s="39">
        <v>0</v>
      </c>
      <c r="U974" s="39">
        <v>0</v>
      </c>
      <c r="V974" s="39">
        <v>0</v>
      </c>
      <c r="W974" s="39">
        <v>0</v>
      </c>
      <c r="X974" s="39">
        <v>0</v>
      </c>
      <c r="Y974" s="39">
        <v>0</v>
      </c>
    </row>
    <row r="975" spans="1:25" x14ac:dyDescent="0.25">
      <c r="A975" s="1" t="s">
        <v>4</v>
      </c>
      <c r="B975" s="1" t="s">
        <v>5</v>
      </c>
      <c r="C975" s="91">
        <v>30</v>
      </c>
      <c r="D975" s="92">
        <v>2027</v>
      </c>
      <c r="E975" s="93">
        <v>0</v>
      </c>
      <c r="F975" s="42">
        <v>0</v>
      </c>
      <c r="G975" s="39">
        <v>0</v>
      </c>
      <c r="H975" s="39">
        <v>0</v>
      </c>
      <c r="I975" s="39">
        <v>0</v>
      </c>
      <c r="J975" s="39">
        <v>0</v>
      </c>
      <c r="K975" s="39">
        <v>0</v>
      </c>
      <c r="L975" s="39">
        <v>0</v>
      </c>
      <c r="M975" s="39">
        <v>0</v>
      </c>
      <c r="N975" s="39">
        <v>0</v>
      </c>
      <c r="O975" s="39">
        <v>0</v>
      </c>
      <c r="P975" s="39">
        <v>0</v>
      </c>
      <c r="Q975" s="39">
        <v>0</v>
      </c>
      <c r="R975" s="39">
        <v>0</v>
      </c>
      <c r="S975" s="39">
        <v>0</v>
      </c>
      <c r="T975" s="39">
        <v>0</v>
      </c>
      <c r="U975" s="39">
        <v>0</v>
      </c>
      <c r="V975" s="39">
        <v>0</v>
      </c>
      <c r="W975" s="39">
        <v>0</v>
      </c>
      <c r="X975" s="39">
        <v>0</v>
      </c>
      <c r="Y975" s="39">
        <v>0</v>
      </c>
    </row>
    <row r="976" spans="1:25" x14ac:dyDescent="0.25">
      <c r="A976" s="1" t="s">
        <v>4</v>
      </c>
      <c r="B976" s="1" t="s">
        <v>5</v>
      </c>
      <c r="C976" s="91">
        <v>30</v>
      </c>
      <c r="D976" s="92">
        <v>2028</v>
      </c>
      <c r="E976" s="93">
        <v>0</v>
      </c>
      <c r="F976" s="42">
        <v>0</v>
      </c>
      <c r="G976" s="39">
        <v>0</v>
      </c>
      <c r="H976" s="39">
        <v>0</v>
      </c>
      <c r="I976" s="39">
        <v>0</v>
      </c>
      <c r="J976" s="39">
        <v>0</v>
      </c>
      <c r="K976" s="39">
        <v>0</v>
      </c>
      <c r="L976" s="39">
        <v>0</v>
      </c>
      <c r="M976" s="39">
        <v>0</v>
      </c>
      <c r="N976" s="39">
        <v>0</v>
      </c>
      <c r="O976" s="39">
        <v>0</v>
      </c>
      <c r="P976" s="39">
        <v>0</v>
      </c>
      <c r="Q976" s="39">
        <v>0</v>
      </c>
      <c r="R976" s="39">
        <v>0</v>
      </c>
      <c r="S976" s="39">
        <v>0</v>
      </c>
      <c r="T976" s="39">
        <v>0</v>
      </c>
      <c r="U976" s="39">
        <v>0</v>
      </c>
      <c r="V976" s="39">
        <v>0</v>
      </c>
      <c r="W976" s="39">
        <v>0</v>
      </c>
      <c r="X976" s="39">
        <v>0</v>
      </c>
      <c r="Y976" s="39">
        <v>0</v>
      </c>
    </row>
    <row r="977" spans="1:25" x14ac:dyDescent="0.25">
      <c r="A977" s="1" t="s">
        <v>4</v>
      </c>
      <c r="B977" s="1" t="s">
        <v>5</v>
      </c>
      <c r="C977" s="91">
        <v>30</v>
      </c>
      <c r="D977" s="92">
        <v>2029</v>
      </c>
      <c r="E977" s="93">
        <v>0</v>
      </c>
      <c r="F977" s="42">
        <v>0</v>
      </c>
      <c r="G977" s="39">
        <v>0</v>
      </c>
      <c r="H977" s="39">
        <v>0</v>
      </c>
      <c r="I977" s="39">
        <v>0</v>
      </c>
      <c r="J977" s="39">
        <v>0</v>
      </c>
      <c r="K977" s="39">
        <v>0</v>
      </c>
      <c r="L977" s="39">
        <v>0</v>
      </c>
      <c r="M977" s="39">
        <v>0</v>
      </c>
      <c r="N977" s="39">
        <v>0</v>
      </c>
      <c r="O977" s="39">
        <v>0</v>
      </c>
      <c r="P977" s="39">
        <v>0</v>
      </c>
      <c r="Q977" s="39">
        <v>0</v>
      </c>
      <c r="R977" s="39">
        <v>0</v>
      </c>
      <c r="S977" s="39">
        <v>0</v>
      </c>
      <c r="T977" s="39">
        <v>0</v>
      </c>
      <c r="U977" s="39">
        <v>0</v>
      </c>
      <c r="V977" s="39">
        <v>0</v>
      </c>
      <c r="W977" s="39">
        <v>0</v>
      </c>
      <c r="X977" s="39">
        <v>0</v>
      </c>
      <c r="Y977" s="39">
        <v>0</v>
      </c>
    </row>
    <row r="978" spans="1:25" x14ac:dyDescent="0.25">
      <c r="A978" s="1" t="s">
        <v>4</v>
      </c>
      <c r="B978" s="1" t="s">
        <v>5</v>
      </c>
      <c r="C978" s="91">
        <v>30</v>
      </c>
      <c r="D978" s="92">
        <v>2030</v>
      </c>
      <c r="E978" s="93">
        <v>0</v>
      </c>
      <c r="F978" s="42">
        <v>0</v>
      </c>
      <c r="G978" s="39">
        <v>0</v>
      </c>
      <c r="H978" s="39">
        <v>0</v>
      </c>
      <c r="I978" s="39">
        <v>0</v>
      </c>
      <c r="J978" s="39">
        <v>0</v>
      </c>
      <c r="K978" s="39">
        <v>0</v>
      </c>
      <c r="L978" s="39">
        <v>0</v>
      </c>
      <c r="M978" s="39">
        <v>0</v>
      </c>
      <c r="N978" s="39">
        <v>0</v>
      </c>
      <c r="O978" s="39">
        <v>0</v>
      </c>
      <c r="P978" s="39">
        <v>0</v>
      </c>
      <c r="Q978" s="39">
        <v>0</v>
      </c>
      <c r="R978" s="39">
        <v>0</v>
      </c>
      <c r="S978" s="39">
        <v>0</v>
      </c>
      <c r="T978" s="39">
        <v>0</v>
      </c>
      <c r="U978" s="39">
        <v>0</v>
      </c>
      <c r="V978" s="39">
        <v>0</v>
      </c>
      <c r="W978" s="39">
        <v>0</v>
      </c>
      <c r="X978" s="39">
        <v>0</v>
      </c>
      <c r="Y978" s="39">
        <v>0</v>
      </c>
    </row>
    <row r="979" spans="1:25" x14ac:dyDescent="0.25">
      <c r="A979" s="1" t="s">
        <v>4</v>
      </c>
      <c r="B979" s="1" t="s">
        <v>5</v>
      </c>
      <c r="C979" s="91">
        <v>30</v>
      </c>
      <c r="D979" s="92">
        <v>2031</v>
      </c>
      <c r="E979" s="93">
        <v>0</v>
      </c>
      <c r="F979" s="42">
        <v>0</v>
      </c>
      <c r="G979" s="39">
        <v>0</v>
      </c>
      <c r="H979" s="39">
        <v>0</v>
      </c>
      <c r="I979" s="39">
        <v>0</v>
      </c>
      <c r="J979" s="39">
        <v>0</v>
      </c>
      <c r="K979" s="39">
        <v>0</v>
      </c>
      <c r="L979" s="39">
        <v>0</v>
      </c>
      <c r="M979" s="39">
        <v>0</v>
      </c>
      <c r="N979" s="39">
        <v>0</v>
      </c>
      <c r="O979" s="39">
        <v>0</v>
      </c>
      <c r="P979" s="39">
        <v>0</v>
      </c>
      <c r="Q979" s="39">
        <v>0</v>
      </c>
      <c r="R979" s="39">
        <v>0</v>
      </c>
      <c r="S979" s="39">
        <v>0</v>
      </c>
      <c r="T979" s="39">
        <v>0</v>
      </c>
      <c r="U979" s="39">
        <v>0</v>
      </c>
      <c r="V979" s="39">
        <v>0</v>
      </c>
      <c r="W979" s="39">
        <v>0</v>
      </c>
      <c r="X979" s="39">
        <v>0</v>
      </c>
      <c r="Y979" s="39">
        <v>0</v>
      </c>
    </row>
    <row r="980" spans="1:25" x14ac:dyDescent="0.25">
      <c r="A980" s="1" t="s">
        <v>4</v>
      </c>
      <c r="B980" s="1" t="s">
        <v>5</v>
      </c>
      <c r="C980" s="91">
        <v>30</v>
      </c>
      <c r="D980" s="92">
        <v>2032</v>
      </c>
      <c r="E980" s="93">
        <v>0</v>
      </c>
      <c r="F980" s="42">
        <v>0</v>
      </c>
      <c r="G980" s="39">
        <v>0</v>
      </c>
      <c r="H980" s="39">
        <v>0</v>
      </c>
      <c r="I980" s="39">
        <v>0</v>
      </c>
      <c r="J980" s="39">
        <v>0</v>
      </c>
      <c r="K980" s="39">
        <v>0</v>
      </c>
      <c r="L980" s="39">
        <v>0</v>
      </c>
      <c r="M980" s="39">
        <v>0</v>
      </c>
      <c r="N980" s="39">
        <v>0</v>
      </c>
      <c r="O980" s="39">
        <v>0</v>
      </c>
      <c r="P980" s="39">
        <v>0</v>
      </c>
      <c r="Q980" s="39">
        <v>0</v>
      </c>
      <c r="R980" s="39">
        <v>0</v>
      </c>
      <c r="S980" s="39">
        <v>0</v>
      </c>
      <c r="T980" s="39">
        <v>0</v>
      </c>
      <c r="U980" s="39">
        <v>0</v>
      </c>
      <c r="V980" s="39">
        <v>0</v>
      </c>
      <c r="W980" s="39">
        <v>0</v>
      </c>
      <c r="X980" s="39">
        <v>0</v>
      </c>
      <c r="Y980" s="39">
        <v>0</v>
      </c>
    </row>
    <row r="981" spans="1:25" x14ac:dyDescent="0.25">
      <c r="A981" s="1" t="s">
        <v>4</v>
      </c>
      <c r="B981" s="1" t="s">
        <v>5</v>
      </c>
      <c r="C981" s="91">
        <v>30</v>
      </c>
      <c r="D981" s="92">
        <v>2033</v>
      </c>
      <c r="E981" s="93">
        <v>0</v>
      </c>
      <c r="F981" s="42">
        <v>0</v>
      </c>
      <c r="G981" s="39">
        <v>0</v>
      </c>
      <c r="H981" s="39">
        <v>0</v>
      </c>
      <c r="I981" s="39">
        <v>0</v>
      </c>
      <c r="J981" s="39">
        <v>0</v>
      </c>
      <c r="K981" s="39">
        <v>0</v>
      </c>
      <c r="L981" s="39">
        <v>0</v>
      </c>
      <c r="M981" s="39">
        <v>0</v>
      </c>
      <c r="N981" s="39">
        <v>0</v>
      </c>
      <c r="O981" s="39">
        <v>0</v>
      </c>
      <c r="P981" s="39">
        <v>0</v>
      </c>
      <c r="Q981" s="39">
        <v>0</v>
      </c>
      <c r="R981" s="39">
        <v>0</v>
      </c>
      <c r="S981" s="39">
        <v>0</v>
      </c>
      <c r="T981" s="39">
        <v>0</v>
      </c>
      <c r="U981" s="39">
        <v>0</v>
      </c>
      <c r="V981" s="39">
        <v>0</v>
      </c>
      <c r="W981" s="39">
        <v>0</v>
      </c>
      <c r="X981" s="39">
        <v>0</v>
      </c>
      <c r="Y981" s="39">
        <v>0</v>
      </c>
    </row>
    <row r="982" spans="1:25" x14ac:dyDescent="0.25">
      <c r="A982" s="1" t="s">
        <v>4</v>
      </c>
      <c r="B982" s="1" t="s">
        <v>5</v>
      </c>
      <c r="C982" s="91">
        <v>30</v>
      </c>
      <c r="D982" s="92">
        <v>2034</v>
      </c>
      <c r="E982" s="93">
        <v>0</v>
      </c>
      <c r="F982" s="42">
        <v>0</v>
      </c>
      <c r="G982" s="39">
        <v>0</v>
      </c>
      <c r="H982" s="39">
        <v>0</v>
      </c>
      <c r="I982" s="39">
        <v>0</v>
      </c>
      <c r="J982" s="39">
        <v>0</v>
      </c>
      <c r="K982" s="39">
        <v>0</v>
      </c>
      <c r="L982" s="39">
        <v>0</v>
      </c>
      <c r="M982" s="39">
        <v>0</v>
      </c>
      <c r="N982" s="39">
        <v>0</v>
      </c>
      <c r="O982" s="39">
        <v>0</v>
      </c>
      <c r="P982" s="39">
        <v>0</v>
      </c>
      <c r="Q982" s="39">
        <v>0</v>
      </c>
      <c r="R982" s="39">
        <v>0</v>
      </c>
      <c r="S982" s="39">
        <v>0</v>
      </c>
      <c r="T982" s="39">
        <v>0</v>
      </c>
      <c r="U982" s="39">
        <v>0</v>
      </c>
      <c r="V982" s="39">
        <v>0</v>
      </c>
      <c r="W982" s="39">
        <v>0</v>
      </c>
      <c r="X982" s="39">
        <v>0</v>
      </c>
      <c r="Y982" s="39">
        <v>0</v>
      </c>
    </row>
    <row r="983" spans="1:25" x14ac:dyDescent="0.25">
      <c r="A983" s="1" t="s">
        <v>4</v>
      </c>
      <c r="B983" s="1" t="s">
        <v>5</v>
      </c>
      <c r="C983" s="91">
        <v>30</v>
      </c>
      <c r="D983" s="92">
        <v>2035</v>
      </c>
      <c r="E983" s="93">
        <v>0</v>
      </c>
      <c r="F983" s="42">
        <v>0</v>
      </c>
      <c r="G983" s="39">
        <v>0</v>
      </c>
      <c r="H983" s="39">
        <v>0</v>
      </c>
      <c r="I983" s="39">
        <v>0</v>
      </c>
      <c r="J983" s="39">
        <v>0</v>
      </c>
      <c r="K983" s="39">
        <v>0</v>
      </c>
      <c r="L983" s="39">
        <v>0</v>
      </c>
      <c r="M983" s="39">
        <v>0</v>
      </c>
      <c r="N983" s="39">
        <v>0</v>
      </c>
      <c r="O983" s="39">
        <v>0</v>
      </c>
      <c r="P983" s="39">
        <v>0</v>
      </c>
      <c r="Q983" s="39">
        <v>0</v>
      </c>
      <c r="R983" s="39">
        <v>0</v>
      </c>
      <c r="S983" s="39">
        <v>0</v>
      </c>
      <c r="T983" s="39">
        <v>0</v>
      </c>
      <c r="U983" s="39">
        <v>0</v>
      </c>
      <c r="V983" s="39">
        <v>0</v>
      </c>
      <c r="W983" s="39">
        <v>0</v>
      </c>
      <c r="X983" s="39">
        <v>0</v>
      </c>
      <c r="Y983" s="39">
        <v>0</v>
      </c>
    </row>
    <row r="984" spans="1:25" x14ac:dyDescent="0.25">
      <c r="A984" s="1" t="s">
        <v>4</v>
      </c>
      <c r="B984" s="1" t="s">
        <v>5</v>
      </c>
      <c r="C984" s="91">
        <v>30</v>
      </c>
      <c r="D984" s="92">
        <v>2036</v>
      </c>
      <c r="E984" s="93">
        <v>0</v>
      </c>
      <c r="F984" s="42">
        <v>0</v>
      </c>
      <c r="G984" s="39">
        <v>0</v>
      </c>
      <c r="H984" s="39">
        <v>0</v>
      </c>
      <c r="I984" s="39">
        <v>0</v>
      </c>
      <c r="J984" s="39">
        <v>0</v>
      </c>
      <c r="K984" s="39">
        <v>0</v>
      </c>
      <c r="L984" s="39">
        <v>0</v>
      </c>
      <c r="M984" s="39">
        <v>0</v>
      </c>
      <c r="N984" s="39">
        <v>0</v>
      </c>
      <c r="O984" s="39">
        <v>0</v>
      </c>
      <c r="P984" s="39">
        <v>0</v>
      </c>
      <c r="Q984" s="39">
        <v>0</v>
      </c>
      <c r="R984" s="39">
        <v>0</v>
      </c>
      <c r="S984" s="39">
        <v>0</v>
      </c>
      <c r="T984" s="39">
        <v>0</v>
      </c>
      <c r="U984" s="39">
        <v>0</v>
      </c>
      <c r="V984" s="39">
        <v>0</v>
      </c>
      <c r="W984" s="39">
        <v>0</v>
      </c>
      <c r="X984" s="39">
        <v>0</v>
      </c>
      <c r="Y984" s="39">
        <v>0</v>
      </c>
    </row>
    <row r="985" spans="1:25" x14ac:dyDescent="0.25">
      <c r="A985" s="1" t="s">
        <v>4</v>
      </c>
      <c r="B985" s="1" t="s">
        <v>5</v>
      </c>
      <c r="C985" s="91">
        <v>30</v>
      </c>
      <c r="D985" s="92">
        <v>2037</v>
      </c>
      <c r="E985" s="93">
        <v>0</v>
      </c>
      <c r="F985" s="42">
        <v>0</v>
      </c>
      <c r="G985" s="39">
        <v>0</v>
      </c>
      <c r="H985" s="39">
        <v>0</v>
      </c>
      <c r="I985" s="39">
        <v>0</v>
      </c>
      <c r="J985" s="39">
        <v>0</v>
      </c>
      <c r="K985" s="39">
        <v>0</v>
      </c>
      <c r="L985" s="39">
        <v>0</v>
      </c>
      <c r="M985" s="39">
        <v>0</v>
      </c>
      <c r="N985" s="39">
        <v>0</v>
      </c>
      <c r="O985" s="39">
        <v>0</v>
      </c>
      <c r="P985" s="39">
        <v>0</v>
      </c>
      <c r="Q985" s="39">
        <v>0</v>
      </c>
      <c r="R985" s="39">
        <v>0</v>
      </c>
      <c r="S985" s="39">
        <v>0</v>
      </c>
      <c r="T985" s="39">
        <v>0</v>
      </c>
      <c r="U985" s="39">
        <v>0</v>
      </c>
      <c r="V985" s="39">
        <v>0</v>
      </c>
      <c r="W985" s="39">
        <v>0</v>
      </c>
      <c r="X985" s="39">
        <v>0</v>
      </c>
      <c r="Y985" s="39">
        <v>0</v>
      </c>
    </row>
    <row r="986" spans="1:25" x14ac:dyDescent="0.25">
      <c r="A986" s="1" t="s">
        <v>4</v>
      </c>
      <c r="B986" s="1" t="s">
        <v>5</v>
      </c>
      <c r="C986" s="91">
        <v>30</v>
      </c>
      <c r="D986" s="92">
        <v>2038</v>
      </c>
      <c r="E986" s="93">
        <v>0</v>
      </c>
      <c r="F986" s="42">
        <v>0</v>
      </c>
      <c r="G986" s="39">
        <v>0</v>
      </c>
      <c r="H986" s="39">
        <v>0</v>
      </c>
      <c r="I986" s="39">
        <v>0</v>
      </c>
      <c r="J986" s="39">
        <v>0</v>
      </c>
      <c r="K986" s="39">
        <v>0</v>
      </c>
      <c r="L986" s="39">
        <v>0</v>
      </c>
      <c r="M986" s="39">
        <v>0</v>
      </c>
      <c r="N986" s="39">
        <v>0</v>
      </c>
      <c r="O986" s="39">
        <v>0</v>
      </c>
      <c r="P986" s="39">
        <v>0</v>
      </c>
      <c r="Q986" s="39">
        <v>0</v>
      </c>
      <c r="R986" s="39">
        <v>0</v>
      </c>
      <c r="S986" s="39">
        <v>0</v>
      </c>
      <c r="T986" s="39">
        <v>0</v>
      </c>
      <c r="U986" s="39">
        <v>0</v>
      </c>
      <c r="V986" s="39">
        <v>0</v>
      </c>
      <c r="W986" s="39">
        <v>0</v>
      </c>
      <c r="X986" s="39">
        <v>0</v>
      </c>
      <c r="Y986" s="39">
        <v>0</v>
      </c>
    </row>
    <row r="987" spans="1:25" x14ac:dyDescent="0.25">
      <c r="A987" s="1" t="s">
        <v>4</v>
      </c>
      <c r="B987" s="1" t="s">
        <v>5</v>
      </c>
      <c r="C987" s="91">
        <v>30</v>
      </c>
      <c r="D987" s="92">
        <v>2039</v>
      </c>
      <c r="E987" s="93">
        <v>0</v>
      </c>
      <c r="F987" s="42">
        <v>0</v>
      </c>
      <c r="G987" s="39">
        <v>0</v>
      </c>
      <c r="H987" s="39">
        <v>0</v>
      </c>
      <c r="I987" s="39">
        <v>0</v>
      </c>
      <c r="J987" s="39">
        <v>0</v>
      </c>
      <c r="K987" s="39">
        <v>0</v>
      </c>
      <c r="L987" s="39">
        <v>0</v>
      </c>
      <c r="M987" s="39">
        <v>0</v>
      </c>
      <c r="N987" s="39">
        <v>0</v>
      </c>
      <c r="O987" s="39">
        <v>0</v>
      </c>
      <c r="P987" s="39">
        <v>0</v>
      </c>
      <c r="Q987" s="39">
        <v>0</v>
      </c>
      <c r="R987" s="39">
        <v>0</v>
      </c>
      <c r="S987" s="39">
        <v>0</v>
      </c>
      <c r="T987" s="39">
        <v>0</v>
      </c>
      <c r="U987" s="39">
        <v>0</v>
      </c>
      <c r="V987" s="39">
        <v>0</v>
      </c>
      <c r="W987" s="39">
        <v>0</v>
      </c>
      <c r="X987" s="39">
        <v>0</v>
      </c>
      <c r="Y987" s="39">
        <v>0</v>
      </c>
    </row>
    <row r="988" spans="1:25" x14ac:dyDescent="0.25">
      <c r="A988" s="1" t="s">
        <v>4</v>
      </c>
      <c r="B988" s="1" t="s">
        <v>5</v>
      </c>
      <c r="C988" s="91">
        <v>30</v>
      </c>
      <c r="D988" s="92">
        <v>2040</v>
      </c>
      <c r="E988" s="93">
        <v>0</v>
      </c>
      <c r="F988" s="42">
        <v>0</v>
      </c>
      <c r="G988" s="39">
        <v>0</v>
      </c>
      <c r="H988" s="39">
        <v>0</v>
      </c>
      <c r="I988" s="39">
        <v>0</v>
      </c>
      <c r="J988" s="39">
        <v>0</v>
      </c>
      <c r="K988" s="39">
        <v>0</v>
      </c>
      <c r="L988" s="39">
        <v>0</v>
      </c>
      <c r="M988" s="39">
        <v>0</v>
      </c>
      <c r="N988" s="39">
        <v>0</v>
      </c>
      <c r="O988" s="39">
        <v>0</v>
      </c>
      <c r="P988" s="39">
        <v>0</v>
      </c>
      <c r="Q988" s="39">
        <v>0</v>
      </c>
      <c r="R988" s="39">
        <v>0</v>
      </c>
      <c r="S988" s="39">
        <v>0</v>
      </c>
      <c r="T988" s="39">
        <v>0</v>
      </c>
      <c r="U988" s="39">
        <v>0</v>
      </c>
      <c r="V988" s="39">
        <v>0</v>
      </c>
      <c r="W988" s="39">
        <v>0</v>
      </c>
      <c r="X988" s="39">
        <v>0</v>
      </c>
      <c r="Y988" s="39">
        <v>0</v>
      </c>
    </row>
    <row r="989" spans="1:25" x14ac:dyDescent="0.25">
      <c r="A989" s="1" t="s">
        <v>4</v>
      </c>
      <c r="B989" s="1" t="s">
        <v>5</v>
      </c>
      <c r="C989" s="91">
        <v>30</v>
      </c>
      <c r="D989" s="92">
        <v>2041</v>
      </c>
      <c r="E989" s="93">
        <v>0</v>
      </c>
      <c r="F989" s="42">
        <v>0</v>
      </c>
      <c r="G989" s="39">
        <v>0</v>
      </c>
      <c r="H989" s="39">
        <v>0</v>
      </c>
      <c r="I989" s="39">
        <v>0</v>
      </c>
      <c r="J989" s="39">
        <v>0</v>
      </c>
      <c r="K989" s="39">
        <v>0</v>
      </c>
      <c r="L989" s="39">
        <v>0</v>
      </c>
      <c r="M989" s="39">
        <v>0</v>
      </c>
      <c r="N989" s="39">
        <v>0</v>
      </c>
      <c r="O989" s="39">
        <v>0</v>
      </c>
      <c r="P989" s="39">
        <v>0</v>
      </c>
      <c r="Q989" s="39">
        <v>0</v>
      </c>
      <c r="R989" s="39">
        <v>0</v>
      </c>
      <c r="S989" s="39">
        <v>0</v>
      </c>
      <c r="T989" s="39">
        <v>0</v>
      </c>
      <c r="U989" s="39">
        <v>0</v>
      </c>
      <c r="V989" s="39">
        <v>0</v>
      </c>
      <c r="W989" s="39">
        <v>0</v>
      </c>
      <c r="X989" s="39">
        <v>0</v>
      </c>
      <c r="Y989" s="39">
        <v>0</v>
      </c>
    </row>
    <row r="990" spans="1:25" x14ac:dyDescent="0.25">
      <c r="A990" s="1" t="s">
        <v>4</v>
      </c>
      <c r="B990" s="1" t="s">
        <v>5</v>
      </c>
      <c r="C990" s="91">
        <v>30</v>
      </c>
      <c r="D990" s="92">
        <v>2042</v>
      </c>
      <c r="E990" s="93">
        <v>0</v>
      </c>
      <c r="F990" s="42">
        <v>0</v>
      </c>
      <c r="G990" s="39">
        <v>0</v>
      </c>
      <c r="H990" s="39">
        <v>0</v>
      </c>
      <c r="I990" s="39">
        <v>0</v>
      </c>
      <c r="J990" s="39">
        <v>0</v>
      </c>
      <c r="K990" s="39">
        <v>0</v>
      </c>
      <c r="L990" s="39">
        <v>0</v>
      </c>
      <c r="M990" s="39">
        <v>0</v>
      </c>
      <c r="N990" s="39">
        <v>0</v>
      </c>
      <c r="O990" s="39">
        <v>0</v>
      </c>
      <c r="P990" s="39">
        <v>0</v>
      </c>
      <c r="Q990" s="39">
        <v>0</v>
      </c>
      <c r="R990" s="39">
        <v>0</v>
      </c>
      <c r="S990" s="39">
        <v>0</v>
      </c>
      <c r="T990" s="39">
        <v>0</v>
      </c>
      <c r="U990" s="39">
        <v>0</v>
      </c>
      <c r="V990" s="39">
        <v>0</v>
      </c>
      <c r="W990" s="39">
        <v>0</v>
      </c>
      <c r="X990" s="39">
        <v>0</v>
      </c>
      <c r="Y990" s="39">
        <v>0</v>
      </c>
    </row>
    <row r="991" spans="1:25" x14ac:dyDescent="0.25">
      <c r="A991" s="1" t="s">
        <v>4</v>
      </c>
      <c r="B991" s="1" t="s">
        <v>5</v>
      </c>
      <c r="C991" s="91">
        <v>30</v>
      </c>
      <c r="D991" s="92">
        <v>2043</v>
      </c>
      <c r="E991" s="93">
        <v>0</v>
      </c>
      <c r="F991" s="42">
        <v>0</v>
      </c>
      <c r="G991" s="39">
        <v>0</v>
      </c>
      <c r="H991" s="39">
        <v>0</v>
      </c>
      <c r="I991" s="39">
        <v>0</v>
      </c>
      <c r="J991" s="39">
        <v>0</v>
      </c>
      <c r="K991" s="39">
        <v>0</v>
      </c>
      <c r="L991" s="39">
        <v>0</v>
      </c>
      <c r="M991" s="39">
        <v>0</v>
      </c>
      <c r="N991" s="39">
        <v>0</v>
      </c>
      <c r="O991" s="39">
        <v>0</v>
      </c>
      <c r="P991" s="39">
        <v>0</v>
      </c>
      <c r="Q991" s="39">
        <v>0</v>
      </c>
      <c r="R991" s="39">
        <v>0</v>
      </c>
      <c r="S991" s="39">
        <v>0</v>
      </c>
      <c r="T991" s="39">
        <v>0</v>
      </c>
      <c r="U991" s="39">
        <v>0</v>
      </c>
      <c r="V991" s="39">
        <v>0</v>
      </c>
      <c r="W991" s="39">
        <v>0</v>
      </c>
      <c r="X991" s="39">
        <v>0</v>
      </c>
      <c r="Y991" s="39">
        <v>0</v>
      </c>
    </row>
    <row r="992" spans="1:25" x14ac:dyDescent="0.25">
      <c r="A992" s="1" t="s">
        <v>4</v>
      </c>
      <c r="B992" s="1" t="s">
        <v>5</v>
      </c>
      <c r="C992" s="91">
        <v>30</v>
      </c>
      <c r="D992" s="92">
        <v>2044</v>
      </c>
      <c r="E992" s="93">
        <v>0</v>
      </c>
      <c r="F992" s="42">
        <v>0</v>
      </c>
      <c r="G992" s="39">
        <v>0</v>
      </c>
      <c r="H992" s="39">
        <v>0</v>
      </c>
      <c r="I992" s="39">
        <v>0</v>
      </c>
      <c r="J992" s="39">
        <v>0</v>
      </c>
      <c r="K992" s="39">
        <v>0</v>
      </c>
      <c r="L992" s="39">
        <v>0</v>
      </c>
      <c r="M992" s="39">
        <v>0</v>
      </c>
      <c r="N992" s="39">
        <v>0</v>
      </c>
      <c r="O992" s="39">
        <v>0</v>
      </c>
      <c r="P992" s="39">
        <v>0</v>
      </c>
      <c r="Q992" s="39">
        <v>0</v>
      </c>
      <c r="R992" s="39">
        <v>0</v>
      </c>
      <c r="S992" s="39">
        <v>0</v>
      </c>
      <c r="T992" s="39">
        <v>0</v>
      </c>
      <c r="U992" s="39">
        <v>0</v>
      </c>
      <c r="V992" s="39">
        <v>0</v>
      </c>
      <c r="W992" s="39">
        <v>0</v>
      </c>
      <c r="X992" s="39">
        <v>0</v>
      </c>
      <c r="Y992" s="39">
        <v>0</v>
      </c>
    </row>
    <row r="993" spans="1:25" x14ac:dyDescent="0.25">
      <c r="A993" s="1" t="s">
        <v>4</v>
      </c>
      <c r="B993" s="1" t="s">
        <v>5</v>
      </c>
      <c r="C993" s="91">
        <v>30</v>
      </c>
      <c r="D993" s="92">
        <v>2045</v>
      </c>
      <c r="E993" s="93">
        <v>0</v>
      </c>
      <c r="F993" s="42">
        <v>0</v>
      </c>
      <c r="G993" s="39">
        <v>0</v>
      </c>
      <c r="H993" s="39">
        <v>0</v>
      </c>
      <c r="I993" s="39">
        <v>0</v>
      </c>
      <c r="J993" s="39">
        <v>0</v>
      </c>
      <c r="K993" s="39">
        <v>0</v>
      </c>
      <c r="L993" s="39">
        <v>0</v>
      </c>
      <c r="M993" s="39">
        <v>0</v>
      </c>
      <c r="N993" s="39">
        <v>0</v>
      </c>
      <c r="O993" s="39">
        <v>0</v>
      </c>
      <c r="P993" s="39">
        <v>0</v>
      </c>
      <c r="Q993" s="39">
        <v>0</v>
      </c>
      <c r="R993" s="39">
        <v>0</v>
      </c>
      <c r="S993" s="39">
        <v>0</v>
      </c>
      <c r="T993" s="39">
        <v>0</v>
      </c>
      <c r="U993" s="39">
        <v>0</v>
      </c>
      <c r="V993" s="39">
        <v>0</v>
      </c>
      <c r="W993" s="39">
        <v>0</v>
      </c>
      <c r="X993" s="39">
        <v>0</v>
      </c>
      <c r="Y993" s="39">
        <v>0</v>
      </c>
    </row>
    <row r="994" spans="1:25" x14ac:dyDescent="0.25">
      <c r="A994" s="1" t="s">
        <v>4</v>
      </c>
      <c r="B994" s="1" t="s">
        <v>5</v>
      </c>
      <c r="C994" s="91">
        <v>30</v>
      </c>
      <c r="D994" s="92">
        <v>2046</v>
      </c>
      <c r="E994" s="93">
        <v>0</v>
      </c>
      <c r="F994" s="42">
        <v>0</v>
      </c>
      <c r="G994" s="39">
        <v>0</v>
      </c>
      <c r="H994" s="39">
        <v>0</v>
      </c>
      <c r="I994" s="39">
        <v>0</v>
      </c>
      <c r="J994" s="39">
        <v>0</v>
      </c>
      <c r="K994" s="39">
        <v>0</v>
      </c>
      <c r="L994" s="39">
        <v>0</v>
      </c>
      <c r="M994" s="39">
        <v>0</v>
      </c>
      <c r="N994" s="39">
        <v>0</v>
      </c>
      <c r="O994" s="39">
        <v>0</v>
      </c>
      <c r="P994" s="39">
        <v>0</v>
      </c>
      <c r="Q994" s="39">
        <v>0</v>
      </c>
      <c r="R994" s="39">
        <v>0</v>
      </c>
      <c r="S994" s="39">
        <v>0</v>
      </c>
      <c r="T994" s="39">
        <v>0</v>
      </c>
      <c r="U994" s="39">
        <v>0</v>
      </c>
      <c r="V994" s="39">
        <v>0</v>
      </c>
      <c r="W994" s="39">
        <v>0</v>
      </c>
      <c r="X994" s="39">
        <v>0</v>
      </c>
      <c r="Y994" s="39">
        <v>0</v>
      </c>
    </row>
    <row r="995" spans="1:25" x14ac:dyDescent="0.25">
      <c r="A995" s="1" t="s">
        <v>4</v>
      </c>
      <c r="B995" s="1" t="s">
        <v>5</v>
      </c>
      <c r="C995" s="91">
        <v>30</v>
      </c>
      <c r="D995" s="92">
        <v>2047</v>
      </c>
      <c r="E995" s="93">
        <v>0</v>
      </c>
      <c r="F995" s="42">
        <v>0</v>
      </c>
      <c r="G995" s="39">
        <v>0</v>
      </c>
      <c r="H995" s="39">
        <v>0</v>
      </c>
      <c r="I995" s="39">
        <v>0</v>
      </c>
      <c r="J995" s="39">
        <v>0</v>
      </c>
      <c r="K995" s="39">
        <v>0</v>
      </c>
      <c r="L995" s="39">
        <v>0</v>
      </c>
      <c r="M995" s="39">
        <v>0</v>
      </c>
      <c r="N995" s="39">
        <v>0</v>
      </c>
      <c r="O995" s="39">
        <v>0</v>
      </c>
      <c r="P995" s="39">
        <v>0</v>
      </c>
      <c r="Q995" s="39">
        <v>0</v>
      </c>
      <c r="R995" s="39">
        <v>0</v>
      </c>
      <c r="S995" s="39">
        <v>0</v>
      </c>
      <c r="T995" s="39">
        <v>0</v>
      </c>
      <c r="U995" s="39">
        <v>0</v>
      </c>
      <c r="V995" s="39">
        <v>0</v>
      </c>
      <c r="W995" s="39">
        <v>0</v>
      </c>
      <c r="X995" s="39">
        <v>0</v>
      </c>
      <c r="Y995" s="39">
        <v>0</v>
      </c>
    </row>
    <row r="996" spans="1:25" x14ac:dyDescent="0.25">
      <c r="A996" s="1" t="s">
        <v>4</v>
      </c>
      <c r="B996" s="1" t="s">
        <v>5</v>
      </c>
      <c r="C996" s="91">
        <v>30</v>
      </c>
      <c r="D996" s="92">
        <v>2048</v>
      </c>
      <c r="E996" s="93">
        <v>0</v>
      </c>
      <c r="F996" s="42">
        <v>0</v>
      </c>
      <c r="G996" s="39">
        <v>0</v>
      </c>
      <c r="H996" s="39">
        <v>0</v>
      </c>
      <c r="I996" s="39">
        <v>0</v>
      </c>
      <c r="J996" s="39">
        <v>0</v>
      </c>
      <c r="K996" s="39">
        <v>0</v>
      </c>
      <c r="L996" s="39">
        <v>0</v>
      </c>
      <c r="M996" s="39">
        <v>0</v>
      </c>
      <c r="N996" s="39">
        <v>0</v>
      </c>
      <c r="O996" s="39">
        <v>0</v>
      </c>
      <c r="P996" s="39">
        <v>0</v>
      </c>
      <c r="Q996" s="39">
        <v>0</v>
      </c>
      <c r="R996" s="39">
        <v>0</v>
      </c>
      <c r="S996" s="39">
        <v>0</v>
      </c>
      <c r="T996" s="39">
        <v>0</v>
      </c>
      <c r="U996" s="39">
        <v>0</v>
      </c>
      <c r="V996" s="39">
        <v>0</v>
      </c>
      <c r="W996" s="39">
        <v>0</v>
      </c>
      <c r="X996" s="39">
        <v>0</v>
      </c>
      <c r="Y996" s="39">
        <v>0</v>
      </c>
    </row>
    <row r="997" spans="1:25" x14ac:dyDescent="0.25">
      <c r="A997" s="1" t="s">
        <v>4</v>
      </c>
      <c r="B997" s="1" t="s">
        <v>5</v>
      </c>
      <c r="C997" s="91">
        <v>30</v>
      </c>
      <c r="D997" s="92">
        <v>2049</v>
      </c>
      <c r="E997" s="93">
        <v>0</v>
      </c>
      <c r="F997" s="42">
        <v>0</v>
      </c>
      <c r="G997" s="39">
        <v>0</v>
      </c>
      <c r="H997" s="39">
        <v>0</v>
      </c>
      <c r="I997" s="39">
        <v>0</v>
      </c>
      <c r="J997" s="39">
        <v>0</v>
      </c>
      <c r="K997" s="39">
        <v>0</v>
      </c>
      <c r="L997" s="39">
        <v>0</v>
      </c>
      <c r="M997" s="39">
        <v>0</v>
      </c>
      <c r="N997" s="39">
        <v>0</v>
      </c>
      <c r="O997" s="39">
        <v>0</v>
      </c>
      <c r="P997" s="39">
        <v>0</v>
      </c>
      <c r="Q997" s="39">
        <v>0</v>
      </c>
      <c r="R997" s="39">
        <v>0</v>
      </c>
      <c r="S997" s="39">
        <v>0</v>
      </c>
      <c r="T997" s="39">
        <v>0</v>
      </c>
      <c r="U997" s="39">
        <v>0</v>
      </c>
      <c r="V997" s="39">
        <v>0</v>
      </c>
      <c r="W997" s="39">
        <v>0</v>
      </c>
      <c r="X997" s="39">
        <v>0</v>
      </c>
      <c r="Y997" s="39">
        <v>0</v>
      </c>
    </row>
    <row r="998" spans="1:25" x14ac:dyDescent="0.25">
      <c r="A998" s="1" t="s">
        <v>4</v>
      </c>
      <c r="B998" s="1" t="s">
        <v>5</v>
      </c>
      <c r="C998" s="91">
        <v>30</v>
      </c>
      <c r="D998" s="92">
        <v>2050</v>
      </c>
      <c r="E998" s="93">
        <v>0</v>
      </c>
      <c r="F998" s="42">
        <v>0</v>
      </c>
      <c r="G998" s="39">
        <v>0</v>
      </c>
      <c r="H998" s="39">
        <v>0</v>
      </c>
      <c r="I998" s="39">
        <v>0</v>
      </c>
      <c r="J998" s="39">
        <v>0</v>
      </c>
      <c r="K998" s="39">
        <v>0</v>
      </c>
      <c r="L998" s="39">
        <v>0</v>
      </c>
      <c r="M998" s="39">
        <v>0</v>
      </c>
      <c r="N998" s="39">
        <v>0</v>
      </c>
      <c r="O998" s="39">
        <v>0</v>
      </c>
      <c r="P998" s="39">
        <v>0</v>
      </c>
      <c r="Q998" s="39">
        <v>0</v>
      </c>
      <c r="R998" s="39">
        <v>0</v>
      </c>
      <c r="S998" s="39">
        <v>0</v>
      </c>
      <c r="T998" s="39">
        <v>0</v>
      </c>
      <c r="U998" s="39">
        <v>0</v>
      </c>
      <c r="V998" s="39">
        <v>0</v>
      </c>
      <c r="W998" s="39">
        <v>0</v>
      </c>
      <c r="X998" s="39">
        <v>0</v>
      </c>
      <c r="Y998" s="39">
        <v>0</v>
      </c>
    </row>
    <row r="999" spans="1:25" x14ac:dyDescent="0.25">
      <c r="A999" s="1" t="s">
        <v>4</v>
      </c>
      <c r="B999" s="1" t="s">
        <v>5</v>
      </c>
      <c r="C999" s="91">
        <v>30</v>
      </c>
      <c r="D999" s="92">
        <v>2051</v>
      </c>
      <c r="E999" s="93">
        <v>0</v>
      </c>
      <c r="F999" s="42">
        <v>0</v>
      </c>
      <c r="G999" s="39">
        <v>0</v>
      </c>
      <c r="H999" s="39">
        <v>0</v>
      </c>
      <c r="I999" s="39">
        <v>0</v>
      </c>
      <c r="J999" s="39">
        <v>0</v>
      </c>
      <c r="K999" s="39">
        <v>0</v>
      </c>
      <c r="L999" s="39">
        <v>0</v>
      </c>
      <c r="M999" s="39">
        <v>0</v>
      </c>
      <c r="N999" s="39">
        <v>0</v>
      </c>
      <c r="O999" s="39">
        <v>0</v>
      </c>
      <c r="P999" s="39">
        <v>0</v>
      </c>
      <c r="Q999" s="39">
        <v>0</v>
      </c>
      <c r="R999" s="39">
        <v>0</v>
      </c>
      <c r="S999" s="39">
        <v>0</v>
      </c>
      <c r="T999" s="39">
        <v>0</v>
      </c>
      <c r="U999" s="39">
        <v>0</v>
      </c>
      <c r="V999" s="39">
        <v>0</v>
      </c>
      <c r="W999" s="39">
        <v>0</v>
      </c>
      <c r="X999" s="39">
        <v>0</v>
      </c>
      <c r="Y999" s="39">
        <v>0</v>
      </c>
    </row>
    <row r="1000" spans="1:25" x14ac:dyDescent="0.25">
      <c r="A1000" s="1" t="s">
        <v>4</v>
      </c>
      <c r="B1000" s="1" t="s">
        <v>5</v>
      </c>
      <c r="D1000" s="94" t="s">
        <v>388</v>
      </c>
      <c r="F1000" s="95">
        <v>0</v>
      </c>
      <c r="G1000" s="95">
        <v>0</v>
      </c>
      <c r="H1000" s="95">
        <v>0</v>
      </c>
      <c r="I1000" s="95">
        <v>0</v>
      </c>
      <c r="J1000" s="95">
        <v>0</v>
      </c>
      <c r="K1000" s="95">
        <v>0</v>
      </c>
      <c r="L1000" s="95">
        <v>0</v>
      </c>
      <c r="M1000" s="95">
        <v>0</v>
      </c>
      <c r="N1000" s="95">
        <v>0</v>
      </c>
      <c r="O1000" s="95">
        <v>0</v>
      </c>
      <c r="P1000" s="95">
        <v>0</v>
      </c>
      <c r="Q1000" s="95">
        <v>0</v>
      </c>
      <c r="R1000" s="95">
        <v>0</v>
      </c>
      <c r="S1000" s="95">
        <v>0</v>
      </c>
      <c r="T1000" s="95">
        <v>0</v>
      </c>
      <c r="U1000" s="95">
        <v>0</v>
      </c>
      <c r="V1000" s="95">
        <v>0</v>
      </c>
      <c r="W1000" s="95">
        <v>0</v>
      </c>
      <c r="X1000" s="95">
        <v>0</v>
      </c>
      <c r="Y1000" s="95">
        <v>0</v>
      </c>
    </row>
    <row r="1001" spans="1:25" x14ac:dyDescent="0.25">
      <c r="A1001" s="1" t="s">
        <v>4</v>
      </c>
      <c r="B1001" s="1" t="s">
        <v>5</v>
      </c>
      <c r="D1001" s="94"/>
      <c r="F1001" s="96"/>
      <c r="G1001" s="96"/>
      <c r="H1001" s="96"/>
      <c r="I1001" s="96"/>
      <c r="J1001" s="96"/>
      <c r="K1001" s="96"/>
      <c r="L1001" s="96"/>
      <c r="M1001" s="96"/>
      <c r="N1001" s="96"/>
      <c r="O1001" s="96"/>
      <c r="P1001" s="96"/>
      <c r="Q1001" s="96"/>
      <c r="R1001" s="96"/>
      <c r="S1001" s="96"/>
      <c r="T1001" s="96"/>
      <c r="U1001" s="96"/>
      <c r="V1001" s="96"/>
      <c r="W1001" s="96"/>
      <c r="X1001" s="96"/>
      <c r="Y1001" s="96"/>
    </row>
    <row r="1002" spans="1:25" x14ac:dyDescent="0.25">
      <c r="A1002" s="1" t="s">
        <v>4</v>
      </c>
      <c r="B1002" s="1" t="s">
        <v>5</v>
      </c>
      <c r="F1002" s="17">
        <v>2022</v>
      </c>
      <c r="G1002" s="17">
        <v>2023</v>
      </c>
      <c r="H1002" s="17">
        <v>2024</v>
      </c>
      <c r="I1002" s="17">
        <v>2025</v>
      </c>
      <c r="J1002" s="17">
        <v>2026</v>
      </c>
      <c r="K1002" s="17">
        <v>2027</v>
      </c>
      <c r="L1002" s="17">
        <v>2028</v>
      </c>
      <c r="M1002" s="17">
        <v>2029</v>
      </c>
      <c r="N1002" s="17">
        <v>2030</v>
      </c>
      <c r="O1002" s="17">
        <v>2031</v>
      </c>
      <c r="P1002" s="17">
        <v>2032</v>
      </c>
      <c r="Q1002" s="17">
        <v>2033</v>
      </c>
      <c r="R1002" s="17">
        <v>2034</v>
      </c>
      <c r="S1002" s="17">
        <v>2035</v>
      </c>
      <c r="T1002" s="17">
        <v>2036</v>
      </c>
      <c r="U1002" s="17">
        <v>2037</v>
      </c>
      <c r="V1002" s="17">
        <v>2038</v>
      </c>
      <c r="W1002" s="17">
        <v>2039</v>
      </c>
      <c r="X1002" s="17">
        <v>2040</v>
      </c>
      <c r="Y1002" s="17">
        <v>2041</v>
      </c>
    </row>
    <row r="1003" spans="1:25" x14ac:dyDescent="0.25">
      <c r="A1003" s="1" t="s">
        <v>4</v>
      </c>
      <c r="B1003" s="1" t="s">
        <v>5</v>
      </c>
      <c r="D1003" s="15" t="s">
        <v>410</v>
      </c>
      <c r="E1003" t="s">
        <v>409</v>
      </c>
      <c r="F1003" s="19"/>
      <c r="G1003" s="19"/>
      <c r="H1003" s="19"/>
      <c r="I1003" s="19"/>
      <c r="J1003" s="19"/>
      <c r="K1003" s="19"/>
      <c r="L1003" s="19"/>
      <c r="M1003" s="19"/>
      <c r="N1003" s="19"/>
      <c r="O1003" s="19"/>
      <c r="P1003" s="19"/>
      <c r="Q1003" s="19"/>
      <c r="R1003" s="19"/>
      <c r="S1003" s="19"/>
      <c r="T1003" s="19"/>
      <c r="U1003" s="19"/>
      <c r="V1003" s="19"/>
      <c r="W1003" s="19"/>
      <c r="X1003" s="19"/>
      <c r="Y1003" s="19"/>
    </row>
    <row r="1004" spans="1:25" x14ac:dyDescent="0.25">
      <c r="A1004" s="1" t="s">
        <v>4</v>
      </c>
      <c r="B1004" s="1" t="s">
        <v>5</v>
      </c>
      <c r="D1004" s="97" t="s">
        <v>390</v>
      </c>
      <c r="E1004" t="s">
        <v>391</v>
      </c>
      <c r="F1004" s="89">
        <v>5</v>
      </c>
      <c r="G1004" s="19"/>
      <c r="H1004" s="19"/>
      <c r="I1004" s="19"/>
      <c r="J1004" s="19"/>
      <c r="K1004" s="19"/>
      <c r="L1004" s="19"/>
      <c r="M1004" s="19"/>
      <c r="N1004" s="19"/>
      <c r="O1004" s="19"/>
      <c r="P1004" s="19"/>
      <c r="Q1004" s="19"/>
      <c r="R1004" s="19"/>
      <c r="S1004" s="19"/>
      <c r="T1004" s="19"/>
      <c r="U1004" s="19"/>
      <c r="V1004" s="19"/>
      <c r="W1004" s="19"/>
      <c r="X1004" s="19"/>
      <c r="Y1004" s="19"/>
    </row>
    <row r="1005" spans="1:25" x14ac:dyDescent="0.25">
      <c r="A1005" s="1" t="s">
        <v>4</v>
      </c>
      <c r="B1005" s="1" t="s">
        <v>5</v>
      </c>
      <c r="F1005" s="19"/>
      <c r="G1005" s="19"/>
      <c r="H1005" s="19"/>
      <c r="I1005" s="19"/>
      <c r="J1005" s="19"/>
      <c r="K1005" s="19"/>
      <c r="L1005" s="19"/>
      <c r="M1005" s="19"/>
      <c r="N1005" s="19"/>
      <c r="O1005" s="19"/>
      <c r="P1005" s="19"/>
      <c r="Q1005" s="19"/>
      <c r="R1005" s="19"/>
      <c r="S1005" s="19"/>
      <c r="T1005" s="19"/>
      <c r="U1005" s="19"/>
      <c r="V1005" s="19"/>
      <c r="W1005" s="19"/>
      <c r="X1005" s="19"/>
      <c r="Y1005" s="19"/>
    </row>
    <row r="1006" spans="1:25" x14ac:dyDescent="0.25">
      <c r="A1006" s="1" t="s">
        <v>4</v>
      </c>
      <c r="B1006" s="1" t="s">
        <v>5</v>
      </c>
      <c r="F1006" s="19"/>
      <c r="G1006" s="19"/>
      <c r="H1006" s="19"/>
      <c r="I1006" s="19"/>
      <c r="J1006" s="19"/>
      <c r="K1006" s="19"/>
      <c r="L1006" s="19"/>
      <c r="M1006" s="19"/>
      <c r="N1006" s="19"/>
      <c r="O1006" s="19"/>
      <c r="P1006" s="19"/>
      <c r="Q1006" s="19"/>
      <c r="R1006" s="19"/>
      <c r="S1006" s="19"/>
      <c r="T1006" s="19"/>
      <c r="U1006" s="19"/>
      <c r="V1006" s="19"/>
      <c r="W1006" s="19"/>
      <c r="X1006" s="19"/>
      <c r="Y1006" s="19"/>
    </row>
    <row r="1007" spans="1:25" x14ac:dyDescent="0.25">
      <c r="A1007" s="1" t="s">
        <v>4</v>
      </c>
      <c r="B1007" s="1" t="s">
        <v>5</v>
      </c>
      <c r="E1007" s="90" t="s">
        <v>387</v>
      </c>
      <c r="F1007" s="17">
        <v>2022</v>
      </c>
      <c r="G1007" s="17">
        <v>2023</v>
      </c>
      <c r="H1007" s="17">
        <v>2024</v>
      </c>
      <c r="I1007" s="17">
        <v>2025</v>
      </c>
      <c r="J1007" s="17">
        <v>2026</v>
      </c>
      <c r="K1007" s="17">
        <v>2027</v>
      </c>
      <c r="L1007" s="17">
        <v>2028</v>
      </c>
      <c r="M1007" s="17">
        <v>2029</v>
      </c>
      <c r="N1007" s="17">
        <v>2030</v>
      </c>
      <c r="O1007" s="17">
        <v>2031</v>
      </c>
      <c r="P1007" s="17">
        <v>2032</v>
      </c>
      <c r="Q1007" s="17">
        <v>2033</v>
      </c>
      <c r="R1007" s="17">
        <v>2034</v>
      </c>
      <c r="S1007" s="17">
        <v>2035</v>
      </c>
      <c r="T1007" s="17">
        <v>2036</v>
      </c>
      <c r="U1007" s="17">
        <v>2037</v>
      </c>
      <c r="V1007" s="17">
        <v>2038</v>
      </c>
      <c r="W1007" s="17">
        <v>2039</v>
      </c>
      <c r="X1007" s="17">
        <v>2040</v>
      </c>
      <c r="Y1007" s="17">
        <v>2041</v>
      </c>
    </row>
    <row r="1008" spans="1:25" x14ac:dyDescent="0.25">
      <c r="A1008" s="1" t="s">
        <v>4</v>
      </c>
      <c r="B1008" s="1" t="s">
        <v>5</v>
      </c>
      <c r="C1008" s="91">
        <v>5</v>
      </c>
      <c r="D1008" s="92">
        <v>2022</v>
      </c>
      <c r="E1008" s="93">
        <v>0</v>
      </c>
      <c r="F1008" s="42">
        <v>0</v>
      </c>
      <c r="G1008" s="42">
        <v>0</v>
      </c>
      <c r="H1008" s="42">
        <v>0</v>
      </c>
      <c r="I1008" s="42">
        <v>0</v>
      </c>
      <c r="J1008" s="42">
        <v>0</v>
      </c>
      <c r="K1008" s="42">
        <v>0</v>
      </c>
      <c r="L1008" s="42">
        <v>0</v>
      </c>
      <c r="M1008" s="42">
        <v>0</v>
      </c>
      <c r="N1008" s="42">
        <v>0</v>
      </c>
      <c r="O1008" s="42">
        <v>0</v>
      </c>
      <c r="P1008" s="42">
        <v>0</v>
      </c>
      <c r="Q1008" s="42">
        <v>0</v>
      </c>
      <c r="R1008" s="42">
        <v>0</v>
      </c>
      <c r="S1008" s="42">
        <v>0</v>
      </c>
      <c r="T1008" s="42">
        <v>0</v>
      </c>
      <c r="U1008" s="42">
        <v>0</v>
      </c>
      <c r="V1008" s="42">
        <v>0</v>
      </c>
      <c r="W1008" s="42">
        <v>0</v>
      </c>
      <c r="X1008" s="42">
        <v>0</v>
      </c>
      <c r="Y1008" s="42">
        <v>0</v>
      </c>
    </row>
    <row r="1009" spans="1:45" x14ac:dyDescent="0.25">
      <c r="A1009" s="1" t="s">
        <v>4</v>
      </c>
      <c r="B1009" s="1" t="s">
        <v>5</v>
      </c>
      <c r="C1009" s="91">
        <v>5</v>
      </c>
      <c r="D1009" s="92">
        <v>2023</v>
      </c>
      <c r="E1009" s="93">
        <v>0</v>
      </c>
      <c r="F1009" s="42">
        <v>0</v>
      </c>
      <c r="G1009" s="42">
        <v>0</v>
      </c>
      <c r="H1009" s="42">
        <v>0</v>
      </c>
      <c r="I1009" s="42">
        <v>0</v>
      </c>
      <c r="J1009" s="42">
        <v>0</v>
      </c>
      <c r="K1009" s="42">
        <v>0</v>
      </c>
      <c r="L1009" s="42">
        <v>0</v>
      </c>
      <c r="M1009" s="42">
        <v>0</v>
      </c>
      <c r="N1009" s="42">
        <v>0</v>
      </c>
      <c r="O1009" s="42">
        <v>0</v>
      </c>
      <c r="P1009" s="42">
        <v>0</v>
      </c>
      <c r="Q1009" s="42">
        <v>0</v>
      </c>
      <c r="R1009" s="42">
        <v>0</v>
      </c>
      <c r="S1009" s="42">
        <v>0</v>
      </c>
      <c r="T1009" s="42">
        <v>0</v>
      </c>
      <c r="U1009" s="42">
        <v>0</v>
      </c>
      <c r="V1009" s="42">
        <v>0</v>
      </c>
      <c r="W1009" s="42">
        <v>0</v>
      </c>
      <c r="X1009" s="42">
        <v>0</v>
      </c>
      <c r="Y1009" s="42">
        <v>0</v>
      </c>
    </row>
    <row r="1010" spans="1:45" x14ac:dyDescent="0.25">
      <c r="A1010" s="1" t="s">
        <v>4</v>
      </c>
      <c r="B1010" s="1" t="s">
        <v>5</v>
      </c>
      <c r="C1010" s="91">
        <v>5</v>
      </c>
      <c r="D1010" s="92">
        <v>2024</v>
      </c>
      <c r="E1010" s="93">
        <v>0</v>
      </c>
      <c r="F1010" s="42">
        <v>0</v>
      </c>
      <c r="G1010" s="42">
        <v>0</v>
      </c>
      <c r="H1010" s="42">
        <v>0</v>
      </c>
      <c r="I1010" s="42">
        <v>0</v>
      </c>
      <c r="J1010" s="42">
        <v>0</v>
      </c>
      <c r="K1010" s="42">
        <v>0</v>
      </c>
      <c r="L1010" s="42">
        <v>0</v>
      </c>
      <c r="M1010" s="42">
        <v>0</v>
      </c>
      <c r="N1010" s="42">
        <v>0</v>
      </c>
      <c r="O1010" s="42">
        <v>0</v>
      </c>
      <c r="P1010" s="42">
        <v>0</v>
      </c>
      <c r="Q1010" s="42">
        <v>0</v>
      </c>
      <c r="R1010" s="42">
        <v>0</v>
      </c>
      <c r="S1010" s="42">
        <v>0</v>
      </c>
      <c r="T1010" s="42">
        <v>0</v>
      </c>
      <c r="U1010" s="42">
        <v>0</v>
      </c>
      <c r="V1010" s="42">
        <v>0</v>
      </c>
      <c r="W1010" s="42">
        <v>0</v>
      </c>
      <c r="X1010" s="42">
        <v>0</v>
      </c>
      <c r="Y1010" s="42">
        <v>0</v>
      </c>
    </row>
    <row r="1011" spans="1:45" x14ac:dyDescent="0.25">
      <c r="A1011" s="1" t="s">
        <v>4</v>
      </c>
      <c r="B1011" s="1" t="s">
        <v>5</v>
      </c>
      <c r="C1011" s="91">
        <v>5</v>
      </c>
      <c r="D1011" s="92">
        <v>2025</v>
      </c>
      <c r="E1011" s="93">
        <v>0</v>
      </c>
      <c r="F1011" s="42">
        <v>0</v>
      </c>
      <c r="G1011" s="42">
        <v>0</v>
      </c>
      <c r="H1011" s="42">
        <v>0</v>
      </c>
      <c r="I1011" s="42">
        <v>0</v>
      </c>
      <c r="J1011" s="42">
        <v>0</v>
      </c>
      <c r="K1011" s="42">
        <v>0</v>
      </c>
      <c r="L1011" s="42">
        <v>0</v>
      </c>
      <c r="M1011" s="42">
        <v>0</v>
      </c>
      <c r="N1011" s="42">
        <v>0</v>
      </c>
      <c r="O1011" s="42">
        <v>0</v>
      </c>
      <c r="P1011" s="42">
        <v>0</v>
      </c>
      <c r="Q1011" s="42">
        <v>0</v>
      </c>
      <c r="R1011" s="42">
        <v>0</v>
      </c>
      <c r="S1011" s="42">
        <v>0</v>
      </c>
      <c r="T1011" s="42">
        <v>0</v>
      </c>
      <c r="U1011" s="42">
        <v>0</v>
      </c>
      <c r="V1011" s="42">
        <v>0</v>
      </c>
      <c r="W1011" s="42">
        <v>0</v>
      </c>
      <c r="X1011" s="42">
        <v>0</v>
      </c>
      <c r="Y1011" s="42">
        <v>0</v>
      </c>
    </row>
    <row r="1012" spans="1:45" x14ac:dyDescent="0.25">
      <c r="A1012" s="1" t="s">
        <v>4</v>
      </c>
      <c r="B1012" s="1" t="s">
        <v>5</v>
      </c>
      <c r="C1012" s="91">
        <v>5</v>
      </c>
      <c r="D1012" s="92">
        <v>2026</v>
      </c>
      <c r="E1012" s="93">
        <v>0</v>
      </c>
      <c r="F1012" s="42">
        <v>0</v>
      </c>
      <c r="G1012" s="42">
        <v>0</v>
      </c>
      <c r="H1012" s="42">
        <v>0</v>
      </c>
      <c r="I1012" s="42">
        <v>0</v>
      </c>
      <c r="J1012" s="42">
        <v>0</v>
      </c>
      <c r="K1012" s="42">
        <v>0</v>
      </c>
      <c r="L1012" s="42">
        <v>0</v>
      </c>
      <c r="M1012" s="42">
        <v>0</v>
      </c>
      <c r="N1012" s="42">
        <v>0</v>
      </c>
      <c r="O1012" s="42">
        <v>0</v>
      </c>
      <c r="P1012" s="42">
        <v>0</v>
      </c>
      <c r="Q1012" s="42">
        <v>0</v>
      </c>
      <c r="R1012" s="42">
        <v>0</v>
      </c>
      <c r="S1012" s="42">
        <v>0</v>
      </c>
      <c r="T1012" s="42">
        <v>0</v>
      </c>
      <c r="U1012" s="42">
        <v>0</v>
      </c>
      <c r="V1012" s="42">
        <v>0</v>
      </c>
      <c r="W1012" s="42">
        <v>0</v>
      </c>
      <c r="X1012" s="42">
        <v>0</v>
      </c>
      <c r="Y1012" s="42">
        <v>0</v>
      </c>
    </row>
    <row r="1013" spans="1:45" x14ac:dyDescent="0.25">
      <c r="A1013" s="1" t="s">
        <v>4</v>
      </c>
      <c r="B1013" s="1" t="s">
        <v>5</v>
      </c>
      <c r="C1013" s="91">
        <v>5</v>
      </c>
      <c r="D1013" s="92">
        <v>2027</v>
      </c>
      <c r="E1013" s="93">
        <v>0</v>
      </c>
      <c r="F1013" s="42">
        <v>0</v>
      </c>
      <c r="G1013" s="42">
        <v>0</v>
      </c>
      <c r="H1013" s="42">
        <v>0</v>
      </c>
      <c r="I1013" s="42">
        <v>0</v>
      </c>
      <c r="J1013" s="42">
        <v>0</v>
      </c>
      <c r="K1013" s="42">
        <v>0</v>
      </c>
      <c r="L1013" s="42">
        <v>0</v>
      </c>
      <c r="M1013" s="42">
        <v>0</v>
      </c>
      <c r="N1013" s="42">
        <v>0</v>
      </c>
      <c r="O1013" s="42">
        <v>0</v>
      </c>
      <c r="P1013" s="42">
        <v>0</v>
      </c>
      <c r="Q1013" s="42">
        <v>0</v>
      </c>
      <c r="R1013" s="42">
        <v>0</v>
      </c>
      <c r="S1013" s="42">
        <v>0</v>
      </c>
      <c r="T1013" s="42">
        <v>0</v>
      </c>
      <c r="U1013" s="42">
        <v>0</v>
      </c>
      <c r="V1013" s="42">
        <v>0</v>
      </c>
      <c r="W1013" s="42">
        <v>0</v>
      </c>
      <c r="X1013" s="42">
        <v>0</v>
      </c>
      <c r="Y1013" s="42">
        <v>0</v>
      </c>
    </row>
    <row r="1014" spans="1:45" x14ac:dyDescent="0.25">
      <c r="A1014" s="1" t="s">
        <v>4</v>
      </c>
      <c r="B1014" s="1" t="s">
        <v>5</v>
      </c>
      <c r="C1014" s="91">
        <v>5</v>
      </c>
      <c r="D1014" s="92">
        <v>2028</v>
      </c>
      <c r="E1014" s="93">
        <v>0</v>
      </c>
      <c r="F1014" s="42">
        <v>0</v>
      </c>
      <c r="G1014" s="42">
        <v>0</v>
      </c>
      <c r="H1014" s="42">
        <v>0</v>
      </c>
      <c r="I1014" s="42">
        <v>0</v>
      </c>
      <c r="J1014" s="42">
        <v>0</v>
      </c>
      <c r="K1014" s="42">
        <v>0</v>
      </c>
      <c r="L1014" s="42">
        <v>0</v>
      </c>
      <c r="M1014" s="42">
        <v>0</v>
      </c>
      <c r="N1014" s="42">
        <v>0</v>
      </c>
      <c r="O1014" s="42">
        <v>0</v>
      </c>
      <c r="P1014" s="42">
        <v>0</v>
      </c>
      <c r="Q1014" s="42">
        <v>0</v>
      </c>
      <c r="R1014" s="42">
        <v>0</v>
      </c>
      <c r="S1014" s="42">
        <v>0</v>
      </c>
      <c r="T1014" s="42">
        <v>0</v>
      </c>
      <c r="U1014" s="42">
        <v>0</v>
      </c>
      <c r="V1014" s="42">
        <v>0</v>
      </c>
      <c r="W1014" s="42">
        <v>0</v>
      </c>
      <c r="X1014" s="42">
        <v>0</v>
      </c>
      <c r="Y1014" s="42">
        <v>0</v>
      </c>
    </row>
    <row r="1015" spans="1:45" x14ac:dyDescent="0.25">
      <c r="A1015" s="1" t="s">
        <v>4</v>
      </c>
      <c r="B1015" s="1" t="s">
        <v>5</v>
      </c>
      <c r="C1015" s="91">
        <v>5</v>
      </c>
      <c r="D1015" s="92">
        <v>2029</v>
      </c>
      <c r="E1015" s="93">
        <v>0</v>
      </c>
      <c r="F1015" s="42">
        <v>0</v>
      </c>
      <c r="G1015" s="42">
        <v>0</v>
      </c>
      <c r="H1015" s="42">
        <v>0</v>
      </c>
      <c r="I1015" s="42">
        <v>0</v>
      </c>
      <c r="J1015" s="42">
        <v>0</v>
      </c>
      <c r="K1015" s="42">
        <v>0</v>
      </c>
      <c r="L1015" s="42">
        <v>0</v>
      </c>
      <c r="M1015" s="42">
        <v>0</v>
      </c>
      <c r="N1015" s="42">
        <v>0</v>
      </c>
      <c r="O1015" s="42">
        <v>0</v>
      </c>
      <c r="P1015" s="42">
        <v>0</v>
      </c>
      <c r="Q1015" s="42">
        <v>0</v>
      </c>
      <c r="R1015" s="42">
        <v>0</v>
      </c>
      <c r="S1015" s="42">
        <v>0</v>
      </c>
      <c r="T1015" s="42">
        <v>0</v>
      </c>
      <c r="U1015" s="42">
        <v>0</v>
      </c>
      <c r="V1015" s="42">
        <v>0</v>
      </c>
      <c r="W1015" s="42">
        <v>0</v>
      </c>
      <c r="X1015" s="42">
        <v>0</v>
      </c>
      <c r="Y1015" s="42">
        <v>0</v>
      </c>
    </row>
    <row r="1016" spans="1:45" x14ac:dyDescent="0.25">
      <c r="A1016" s="1" t="s">
        <v>4</v>
      </c>
      <c r="B1016" s="1" t="s">
        <v>5</v>
      </c>
      <c r="C1016" s="91">
        <v>5</v>
      </c>
      <c r="D1016" s="92">
        <v>2030</v>
      </c>
      <c r="E1016" s="93">
        <v>0</v>
      </c>
      <c r="F1016" s="42">
        <v>0</v>
      </c>
      <c r="G1016" s="42">
        <v>0</v>
      </c>
      <c r="H1016" s="42">
        <v>0</v>
      </c>
      <c r="I1016" s="42">
        <v>0</v>
      </c>
      <c r="J1016" s="42">
        <v>0</v>
      </c>
      <c r="K1016" s="42">
        <v>0</v>
      </c>
      <c r="L1016" s="42">
        <v>0</v>
      </c>
      <c r="M1016" s="42">
        <v>0</v>
      </c>
      <c r="N1016" s="42">
        <v>0</v>
      </c>
      <c r="O1016" s="42">
        <v>0</v>
      </c>
      <c r="P1016" s="42">
        <v>0</v>
      </c>
      <c r="Q1016" s="42">
        <v>0</v>
      </c>
      <c r="R1016" s="42">
        <v>0</v>
      </c>
      <c r="S1016" s="42">
        <v>0</v>
      </c>
      <c r="T1016" s="42">
        <v>0</v>
      </c>
      <c r="U1016" s="42">
        <v>0</v>
      </c>
      <c r="V1016" s="42">
        <v>0</v>
      </c>
      <c r="W1016" s="42">
        <v>0</v>
      </c>
      <c r="X1016" s="42">
        <v>0</v>
      </c>
      <c r="Y1016" s="42">
        <v>0</v>
      </c>
    </row>
    <row r="1017" spans="1:45" x14ac:dyDescent="0.25">
      <c r="A1017" s="1" t="s">
        <v>4</v>
      </c>
      <c r="B1017" s="1" t="s">
        <v>5</v>
      </c>
      <c r="C1017" s="91">
        <v>5</v>
      </c>
      <c r="D1017" s="92">
        <v>2031</v>
      </c>
      <c r="E1017" s="93">
        <v>0</v>
      </c>
      <c r="F1017" s="42">
        <v>0</v>
      </c>
      <c r="G1017" s="42">
        <v>0</v>
      </c>
      <c r="H1017" s="42">
        <v>0</v>
      </c>
      <c r="I1017" s="42">
        <v>0</v>
      </c>
      <c r="J1017" s="42">
        <v>0</v>
      </c>
      <c r="K1017" s="42">
        <v>0</v>
      </c>
      <c r="L1017" s="42">
        <v>0</v>
      </c>
      <c r="M1017" s="42">
        <v>0</v>
      </c>
      <c r="N1017" s="42">
        <v>0</v>
      </c>
      <c r="O1017" s="42">
        <v>0</v>
      </c>
      <c r="P1017" s="42">
        <v>0</v>
      </c>
      <c r="Q1017" s="42">
        <v>0</v>
      </c>
      <c r="R1017" s="42">
        <v>0</v>
      </c>
      <c r="S1017" s="42">
        <v>0</v>
      </c>
      <c r="T1017" s="42">
        <v>0</v>
      </c>
      <c r="U1017" s="42">
        <v>0</v>
      </c>
      <c r="V1017" s="42">
        <v>0</v>
      </c>
      <c r="W1017" s="42">
        <v>0</v>
      </c>
      <c r="X1017" s="42">
        <v>0</v>
      </c>
      <c r="Y1017" s="42">
        <v>0</v>
      </c>
    </row>
    <row r="1018" spans="1:45" s="98" customFormat="1" x14ac:dyDescent="0.25">
      <c r="A1018" s="1" t="s">
        <v>4</v>
      </c>
      <c r="B1018" s="1" t="s">
        <v>5</v>
      </c>
      <c r="C1018" s="91">
        <v>5</v>
      </c>
      <c r="D1018" s="92">
        <v>2032</v>
      </c>
      <c r="E1018" s="93">
        <v>0</v>
      </c>
      <c r="F1018" s="42">
        <v>0</v>
      </c>
      <c r="G1018" s="42">
        <v>0</v>
      </c>
      <c r="H1018" s="42">
        <v>0</v>
      </c>
      <c r="I1018" s="42">
        <v>0</v>
      </c>
      <c r="J1018" s="42">
        <v>0</v>
      </c>
      <c r="K1018" s="42">
        <v>0</v>
      </c>
      <c r="L1018" s="42">
        <v>0</v>
      </c>
      <c r="M1018" s="42">
        <v>0</v>
      </c>
      <c r="N1018" s="42">
        <v>0</v>
      </c>
      <c r="O1018" s="42">
        <v>0</v>
      </c>
      <c r="P1018" s="42">
        <v>0</v>
      </c>
      <c r="Q1018" s="42">
        <v>0</v>
      </c>
      <c r="R1018" s="42">
        <v>0</v>
      </c>
      <c r="S1018" s="42">
        <v>0</v>
      </c>
      <c r="T1018" s="42">
        <v>0</v>
      </c>
      <c r="U1018" s="42">
        <v>0</v>
      </c>
      <c r="V1018" s="42">
        <v>0</v>
      </c>
      <c r="W1018" s="42">
        <v>0</v>
      </c>
      <c r="X1018" s="42">
        <v>0</v>
      </c>
      <c r="Y1018" s="42">
        <v>0</v>
      </c>
      <c r="Z1018"/>
      <c r="AA1018"/>
      <c r="AB1018"/>
      <c r="AC1018"/>
      <c r="AD1018"/>
      <c r="AE1018"/>
      <c r="AF1018"/>
      <c r="AG1018"/>
      <c r="AH1018"/>
      <c r="AI1018"/>
      <c r="AJ1018"/>
      <c r="AK1018"/>
      <c r="AL1018"/>
      <c r="AM1018"/>
      <c r="AN1018"/>
      <c r="AO1018"/>
      <c r="AP1018"/>
      <c r="AQ1018"/>
      <c r="AR1018"/>
      <c r="AS1018"/>
    </row>
    <row r="1019" spans="1:45" x14ac:dyDescent="0.25">
      <c r="A1019" s="1" t="s">
        <v>4</v>
      </c>
      <c r="B1019" s="1" t="s">
        <v>5</v>
      </c>
      <c r="C1019" s="91">
        <v>5</v>
      </c>
      <c r="D1019" s="92">
        <v>2033</v>
      </c>
      <c r="E1019" s="93">
        <v>0</v>
      </c>
      <c r="F1019" s="42">
        <v>0</v>
      </c>
      <c r="G1019" s="42">
        <v>0</v>
      </c>
      <c r="H1019" s="42">
        <v>0</v>
      </c>
      <c r="I1019" s="42">
        <v>0</v>
      </c>
      <c r="J1019" s="42">
        <v>0</v>
      </c>
      <c r="K1019" s="42">
        <v>0</v>
      </c>
      <c r="L1019" s="42">
        <v>0</v>
      </c>
      <c r="M1019" s="42">
        <v>0</v>
      </c>
      <c r="N1019" s="42">
        <v>0</v>
      </c>
      <c r="O1019" s="42">
        <v>0</v>
      </c>
      <c r="P1019" s="42">
        <v>0</v>
      </c>
      <c r="Q1019" s="42">
        <v>0</v>
      </c>
      <c r="R1019" s="42">
        <v>0</v>
      </c>
      <c r="S1019" s="42">
        <v>0</v>
      </c>
      <c r="T1019" s="42">
        <v>0</v>
      </c>
      <c r="U1019" s="42">
        <v>0</v>
      </c>
      <c r="V1019" s="42">
        <v>0</v>
      </c>
      <c r="W1019" s="42">
        <v>0</v>
      </c>
      <c r="X1019" s="42">
        <v>0</v>
      </c>
      <c r="Y1019" s="42">
        <v>0</v>
      </c>
    </row>
    <row r="1020" spans="1:45" x14ac:dyDescent="0.25">
      <c r="A1020" s="1" t="s">
        <v>4</v>
      </c>
      <c r="B1020" s="1" t="s">
        <v>5</v>
      </c>
      <c r="C1020" s="91">
        <v>5</v>
      </c>
      <c r="D1020" s="92">
        <v>2034</v>
      </c>
      <c r="E1020" s="93">
        <v>0</v>
      </c>
      <c r="F1020" s="42">
        <v>0</v>
      </c>
      <c r="G1020" s="42">
        <v>0</v>
      </c>
      <c r="H1020" s="42">
        <v>0</v>
      </c>
      <c r="I1020" s="42">
        <v>0</v>
      </c>
      <c r="J1020" s="42">
        <v>0</v>
      </c>
      <c r="K1020" s="42">
        <v>0</v>
      </c>
      <c r="L1020" s="42">
        <v>0</v>
      </c>
      <c r="M1020" s="42">
        <v>0</v>
      </c>
      <c r="N1020" s="42">
        <v>0</v>
      </c>
      <c r="O1020" s="42">
        <v>0</v>
      </c>
      <c r="P1020" s="42">
        <v>0</v>
      </c>
      <c r="Q1020" s="42">
        <v>0</v>
      </c>
      <c r="R1020" s="42">
        <v>0</v>
      </c>
      <c r="S1020" s="42">
        <v>0</v>
      </c>
      <c r="T1020" s="42">
        <v>0</v>
      </c>
      <c r="U1020" s="42">
        <v>0</v>
      </c>
      <c r="V1020" s="42">
        <v>0</v>
      </c>
      <c r="W1020" s="42">
        <v>0</v>
      </c>
      <c r="X1020" s="42">
        <v>0</v>
      </c>
      <c r="Y1020" s="42">
        <v>0</v>
      </c>
    </row>
    <row r="1021" spans="1:45" x14ac:dyDescent="0.25">
      <c r="A1021" s="1" t="s">
        <v>4</v>
      </c>
      <c r="B1021" s="1" t="s">
        <v>5</v>
      </c>
      <c r="C1021" s="91">
        <v>5</v>
      </c>
      <c r="D1021" s="92">
        <v>2035</v>
      </c>
      <c r="E1021" s="93">
        <v>0</v>
      </c>
      <c r="F1021" s="42">
        <v>0</v>
      </c>
      <c r="G1021" s="42">
        <v>0</v>
      </c>
      <c r="H1021" s="42">
        <v>0</v>
      </c>
      <c r="I1021" s="42">
        <v>0</v>
      </c>
      <c r="J1021" s="42">
        <v>0</v>
      </c>
      <c r="K1021" s="42">
        <v>0</v>
      </c>
      <c r="L1021" s="42">
        <v>0</v>
      </c>
      <c r="M1021" s="42">
        <v>0</v>
      </c>
      <c r="N1021" s="42">
        <v>0</v>
      </c>
      <c r="O1021" s="42">
        <v>0</v>
      </c>
      <c r="P1021" s="42">
        <v>0</v>
      </c>
      <c r="Q1021" s="42">
        <v>0</v>
      </c>
      <c r="R1021" s="42">
        <v>0</v>
      </c>
      <c r="S1021" s="42">
        <v>0</v>
      </c>
      <c r="T1021" s="42">
        <v>0</v>
      </c>
      <c r="U1021" s="42">
        <v>0</v>
      </c>
      <c r="V1021" s="42">
        <v>0</v>
      </c>
      <c r="W1021" s="42">
        <v>0</v>
      </c>
      <c r="X1021" s="42">
        <v>0</v>
      </c>
      <c r="Y1021" s="42">
        <v>0</v>
      </c>
    </row>
    <row r="1022" spans="1:45" x14ac:dyDescent="0.25">
      <c r="A1022" s="1" t="s">
        <v>4</v>
      </c>
      <c r="B1022" s="1" t="s">
        <v>5</v>
      </c>
      <c r="C1022" s="91">
        <v>5</v>
      </c>
      <c r="D1022" s="92">
        <v>2036</v>
      </c>
      <c r="E1022" s="93">
        <v>0</v>
      </c>
      <c r="F1022" s="42">
        <v>0</v>
      </c>
      <c r="G1022" s="42">
        <v>0</v>
      </c>
      <c r="H1022" s="42">
        <v>0</v>
      </c>
      <c r="I1022" s="42">
        <v>0</v>
      </c>
      <c r="J1022" s="42">
        <v>0</v>
      </c>
      <c r="K1022" s="42">
        <v>0</v>
      </c>
      <c r="L1022" s="42">
        <v>0</v>
      </c>
      <c r="M1022" s="42">
        <v>0</v>
      </c>
      <c r="N1022" s="42">
        <v>0</v>
      </c>
      <c r="O1022" s="42">
        <v>0</v>
      </c>
      <c r="P1022" s="42">
        <v>0</v>
      </c>
      <c r="Q1022" s="42">
        <v>0</v>
      </c>
      <c r="R1022" s="42">
        <v>0</v>
      </c>
      <c r="S1022" s="42">
        <v>0</v>
      </c>
      <c r="T1022" s="42">
        <v>0</v>
      </c>
      <c r="U1022" s="42">
        <v>0</v>
      </c>
      <c r="V1022" s="42">
        <v>0</v>
      </c>
      <c r="W1022" s="42">
        <v>0</v>
      </c>
      <c r="X1022" s="42">
        <v>0</v>
      </c>
      <c r="Y1022" s="42">
        <v>0</v>
      </c>
    </row>
    <row r="1023" spans="1:45" x14ac:dyDescent="0.25">
      <c r="A1023" s="1" t="s">
        <v>4</v>
      </c>
      <c r="B1023" s="1" t="s">
        <v>5</v>
      </c>
      <c r="C1023" s="91">
        <v>5</v>
      </c>
      <c r="D1023" s="92">
        <v>2037</v>
      </c>
      <c r="E1023" s="93">
        <v>0</v>
      </c>
      <c r="F1023" s="42">
        <v>0</v>
      </c>
      <c r="G1023" s="42">
        <v>0</v>
      </c>
      <c r="H1023" s="42">
        <v>0</v>
      </c>
      <c r="I1023" s="42">
        <v>0</v>
      </c>
      <c r="J1023" s="42">
        <v>0</v>
      </c>
      <c r="K1023" s="42">
        <v>0</v>
      </c>
      <c r="L1023" s="42">
        <v>0</v>
      </c>
      <c r="M1023" s="42">
        <v>0</v>
      </c>
      <c r="N1023" s="42">
        <v>0</v>
      </c>
      <c r="O1023" s="42">
        <v>0</v>
      </c>
      <c r="P1023" s="42">
        <v>0</v>
      </c>
      <c r="Q1023" s="42">
        <v>0</v>
      </c>
      <c r="R1023" s="42">
        <v>0</v>
      </c>
      <c r="S1023" s="42">
        <v>0</v>
      </c>
      <c r="T1023" s="42">
        <v>0</v>
      </c>
      <c r="U1023" s="42">
        <v>0</v>
      </c>
      <c r="V1023" s="42">
        <v>0</v>
      </c>
      <c r="W1023" s="42">
        <v>0</v>
      </c>
      <c r="X1023" s="42">
        <v>0</v>
      </c>
      <c r="Y1023" s="42">
        <v>0</v>
      </c>
    </row>
    <row r="1024" spans="1:45" x14ac:dyDescent="0.25">
      <c r="A1024" s="1" t="s">
        <v>4</v>
      </c>
      <c r="B1024" s="1" t="s">
        <v>5</v>
      </c>
      <c r="C1024" s="91">
        <v>5</v>
      </c>
      <c r="D1024" s="92">
        <v>2038</v>
      </c>
      <c r="E1024" s="93">
        <v>0</v>
      </c>
      <c r="F1024" s="42">
        <v>0</v>
      </c>
      <c r="G1024" s="42">
        <v>0</v>
      </c>
      <c r="H1024" s="42">
        <v>0</v>
      </c>
      <c r="I1024" s="42">
        <v>0</v>
      </c>
      <c r="J1024" s="42">
        <v>0</v>
      </c>
      <c r="K1024" s="42">
        <v>0</v>
      </c>
      <c r="L1024" s="42">
        <v>0</v>
      </c>
      <c r="M1024" s="42">
        <v>0</v>
      </c>
      <c r="N1024" s="42">
        <v>0</v>
      </c>
      <c r="O1024" s="42">
        <v>0</v>
      </c>
      <c r="P1024" s="42">
        <v>0</v>
      </c>
      <c r="Q1024" s="42">
        <v>0</v>
      </c>
      <c r="R1024" s="42">
        <v>0</v>
      </c>
      <c r="S1024" s="42">
        <v>0</v>
      </c>
      <c r="T1024" s="42">
        <v>0</v>
      </c>
      <c r="U1024" s="42">
        <v>0</v>
      </c>
      <c r="V1024" s="42">
        <v>0</v>
      </c>
      <c r="W1024" s="42">
        <v>0</v>
      </c>
      <c r="X1024" s="42">
        <v>0</v>
      </c>
      <c r="Y1024" s="42">
        <v>0</v>
      </c>
    </row>
    <row r="1025" spans="1:45" x14ac:dyDescent="0.25">
      <c r="A1025" s="1" t="s">
        <v>4</v>
      </c>
      <c r="B1025" s="1" t="s">
        <v>5</v>
      </c>
      <c r="C1025" s="91">
        <v>5</v>
      </c>
      <c r="D1025" s="92">
        <v>2039</v>
      </c>
      <c r="E1025" s="93">
        <v>0</v>
      </c>
      <c r="F1025" s="42">
        <v>0</v>
      </c>
      <c r="G1025" s="42">
        <v>0</v>
      </c>
      <c r="H1025" s="42">
        <v>0</v>
      </c>
      <c r="I1025" s="42">
        <v>0</v>
      </c>
      <c r="J1025" s="42">
        <v>0</v>
      </c>
      <c r="K1025" s="42">
        <v>0</v>
      </c>
      <c r="L1025" s="42">
        <v>0</v>
      </c>
      <c r="M1025" s="42">
        <v>0</v>
      </c>
      <c r="N1025" s="42">
        <v>0</v>
      </c>
      <c r="O1025" s="42">
        <v>0</v>
      </c>
      <c r="P1025" s="42">
        <v>0</v>
      </c>
      <c r="Q1025" s="42">
        <v>0</v>
      </c>
      <c r="R1025" s="42">
        <v>0</v>
      </c>
      <c r="S1025" s="42">
        <v>0</v>
      </c>
      <c r="T1025" s="42">
        <v>0</v>
      </c>
      <c r="U1025" s="42">
        <v>0</v>
      </c>
      <c r="V1025" s="42">
        <v>0</v>
      </c>
      <c r="W1025" s="42">
        <v>0</v>
      </c>
      <c r="X1025" s="42">
        <v>0</v>
      </c>
      <c r="Y1025" s="42">
        <v>0</v>
      </c>
    </row>
    <row r="1026" spans="1:45" x14ac:dyDescent="0.25">
      <c r="A1026" s="1" t="s">
        <v>4</v>
      </c>
      <c r="B1026" s="1" t="s">
        <v>5</v>
      </c>
      <c r="C1026" s="91">
        <v>5</v>
      </c>
      <c r="D1026" s="92">
        <v>2040</v>
      </c>
      <c r="E1026" s="93">
        <v>0</v>
      </c>
      <c r="F1026" s="42">
        <v>0</v>
      </c>
      <c r="G1026" s="42">
        <v>0</v>
      </c>
      <c r="H1026" s="42">
        <v>0</v>
      </c>
      <c r="I1026" s="42">
        <v>0</v>
      </c>
      <c r="J1026" s="42">
        <v>0</v>
      </c>
      <c r="K1026" s="42">
        <v>0</v>
      </c>
      <c r="L1026" s="42">
        <v>0</v>
      </c>
      <c r="M1026" s="42">
        <v>0</v>
      </c>
      <c r="N1026" s="42">
        <v>0</v>
      </c>
      <c r="O1026" s="42">
        <v>0</v>
      </c>
      <c r="P1026" s="42">
        <v>0</v>
      </c>
      <c r="Q1026" s="42">
        <v>0</v>
      </c>
      <c r="R1026" s="42">
        <v>0</v>
      </c>
      <c r="S1026" s="42">
        <v>0</v>
      </c>
      <c r="T1026" s="42">
        <v>0</v>
      </c>
      <c r="U1026" s="42">
        <v>0</v>
      </c>
      <c r="V1026" s="42">
        <v>0</v>
      </c>
      <c r="W1026" s="42">
        <v>0</v>
      </c>
      <c r="X1026" s="42">
        <v>0</v>
      </c>
      <c r="Y1026" s="42">
        <v>0</v>
      </c>
    </row>
    <row r="1027" spans="1:45" x14ac:dyDescent="0.25">
      <c r="A1027" s="1" t="s">
        <v>4</v>
      </c>
      <c r="B1027" s="1" t="s">
        <v>5</v>
      </c>
      <c r="C1027" s="91">
        <v>5</v>
      </c>
      <c r="D1027" s="92">
        <v>2041</v>
      </c>
      <c r="E1027" s="93">
        <v>0</v>
      </c>
      <c r="F1027" s="42">
        <v>0</v>
      </c>
      <c r="G1027" s="42">
        <v>0</v>
      </c>
      <c r="H1027" s="42">
        <v>0</v>
      </c>
      <c r="I1027" s="42">
        <v>0</v>
      </c>
      <c r="J1027" s="42">
        <v>0</v>
      </c>
      <c r="K1027" s="42">
        <v>0</v>
      </c>
      <c r="L1027" s="42">
        <v>0</v>
      </c>
      <c r="M1027" s="42">
        <v>0</v>
      </c>
      <c r="N1027" s="42">
        <v>0</v>
      </c>
      <c r="O1027" s="42">
        <v>0</v>
      </c>
      <c r="P1027" s="42">
        <v>0</v>
      </c>
      <c r="Q1027" s="42">
        <v>0</v>
      </c>
      <c r="R1027" s="42">
        <v>0</v>
      </c>
      <c r="S1027" s="42">
        <v>0</v>
      </c>
      <c r="T1027" s="42">
        <v>0</v>
      </c>
      <c r="U1027" s="42">
        <v>0</v>
      </c>
      <c r="V1027" s="42">
        <v>0</v>
      </c>
      <c r="W1027" s="42">
        <v>0</v>
      </c>
      <c r="X1027" s="42">
        <v>0</v>
      </c>
      <c r="Y1027" s="42">
        <v>0</v>
      </c>
    </row>
    <row r="1028" spans="1:45" x14ac:dyDescent="0.25">
      <c r="A1028" s="1" t="s">
        <v>4</v>
      </c>
      <c r="B1028" s="1" t="s">
        <v>5</v>
      </c>
      <c r="C1028" s="91">
        <v>5</v>
      </c>
      <c r="D1028" s="92">
        <v>2042</v>
      </c>
      <c r="E1028" s="93">
        <v>0</v>
      </c>
      <c r="F1028" s="42">
        <v>0</v>
      </c>
      <c r="G1028" s="42">
        <v>0</v>
      </c>
      <c r="H1028" s="42">
        <v>0</v>
      </c>
      <c r="I1028" s="42">
        <v>0</v>
      </c>
      <c r="J1028" s="42">
        <v>0</v>
      </c>
      <c r="K1028" s="42">
        <v>0</v>
      </c>
      <c r="L1028" s="42">
        <v>0</v>
      </c>
      <c r="M1028" s="42">
        <v>0</v>
      </c>
      <c r="N1028" s="42">
        <v>0</v>
      </c>
      <c r="O1028" s="42">
        <v>0</v>
      </c>
      <c r="P1028" s="42">
        <v>0</v>
      </c>
      <c r="Q1028" s="42">
        <v>0</v>
      </c>
      <c r="R1028" s="42">
        <v>0</v>
      </c>
      <c r="S1028" s="42">
        <v>0</v>
      </c>
      <c r="T1028" s="42">
        <v>0</v>
      </c>
      <c r="U1028" s="42">
        <v>0</v>
      </c>
      <c r="V1028" s="42">
        <v>0</v>
      </c>
      <c r="W1028" s="42">
        <v>0</v>
      </c>
      <c r="X1028" s="42">
        <v>0</v>
      </c>
      <c r="Y1028" s="42">
        <v>0</v>
      </c>
    </row>
    <row r="1029" spans="1:45" x14ac:dyDescent="0.25">
      <c r="A1029" s="1" t="s">
        <v>4</v>
      </c>
      <c r="B1029" s="1" t="s">
        <v>5</v>
      </c>
      <c r="C1029" s="91">
        <v>5</v>
      </c>
      <c r="D1029" s="92">
        <v>2043</v>
      </c>
      <c r="E1029" s="93">
        <v>0</v>
      </c>
      <c r="F1029" s="42">
        <v>0</v>
      </c>
      <c r="G1029" s="42">
        <v>0</v>
      </c>
      <c r="H1029" s="42">
        <v>0</v>
      </c>
      <c r="I1029" s="42">
        <v>0</v>
      </c>
      <c r="J1029" s="42">
        <v>0</v>
      </c>
      <c r="K1029" s="42">
        <v>0</v>
      </c>
      <c r="L1029" s="42">
        <v>0</v>
      </c>
      <c r="M1029" s="42">
        <v>0</v>
      </c>
      <c r="N1029" s="42">
        <v>0</v>
      </c>
      <c r="O1029" s="42">
        <v>0</v>
      </c>
      <c r="P1029" s="42">
        <v>0</v>
      </c>
      <c r="Q1029" s="42">
        <v>0</v>
      </c>
      <c r="R1029" s="42">
        <v>0</v>
      </c>
      <c r="S1029" s="42">
        <v>0</v>
      </c>
      <c r="T1029" s="42">
        <v>0</v>
      </c>
      <c r="U1029" s="42">
        <v>0</v>
      </c>
      <c r="V1029" s="42">
        <v>0</v>
      </c>
      <c r="W1029" s="42">
        <v>0</v>
      </c>
      <c r="X1029" s="42">
        <v>0</v>
      </c>
      <c r="Y1029" s="42">
        <v>0</v>
      </c>
    </row>
    <row r="1030" spans="1:45" x14ac:dyDescent="0.25">
      <c r="A1030" s="1" t="s">
        <v>4</v>
      </c>
      <c r="B1030" s="1" t="s">
        <v>5</v>
      </c>
      <c r="C1030" s="91">
        <v>5</v>
      </c>
      <c r="D1030" s="92">
        <v>2044</v>
      </c>
      <c r="E1030" s="93">
        <v>0</v>
      </c>
      <c r="F1030" s="42">
        <v>0</v>
      </c>
      <c r="G1030" s="42">
        <v>0</v>
      </c>
      <c r="H1030" s="42">
        <v>0</v>
      </c>
      <c r="I1030" s="42">
        <v>0</v>
      </c>
      <c r="J1030" s="42">
        <v>0</v>
      </c>
      <c r="K1030" s="42">
        <v>0</v>
      </c>
      <c r="L1030" s="42">
        <v>0</v>
      </c>
      <c r="M1030" s="42">
        <v>0</v>
      </c>
      <c r="N1030" s="42">
        <v>0</v>
      </c>
      <c r="O1030" s="42">
        <v>0</v>
      </c>
      <c r="P1030" s="42">
        <v>0</v>
      </c>
      <c r="Q1030" s="42">
        <v>0</v>
      </c>
      <c r="R1030" s="42">
        <v>0</v>
      </c>
      <c r="S1030" s="42">
        <v>0</v>
      </c>
      <c r="T1030" s="42">
        <v>0</v>
      </c>
      <c r="U1030" s="42">
        <v>0</v>
      </c>
      <c r="V1030" s="42">
        <v>0</v>
      </c>
      <c r="W1030" s="42">
        <v>0</v>
      </c>
      <c r="X1030" s="42">
        <v>0</v>
      </c>
      <c r="Y1030" s="42">
        <v>0</v>
      </c>
    </row>
    <row r="1031" spans="1:45" x14ac:dyDescent="0.25">
      <c r="A1031" s="1" t="s">
        <v>4</v>
      </c>
      <c r="B1031" s="1" t="s">
        <v>5</v>
      </c>
      <c r="C1031" s="91">
        <v>5</v>
      </c>
      <c r="D1031" s="92">
        <v>2045</v>
      </c>
      <c r="E1031" s="93">
        <v>0</v>
      </c>
      <c r="F1031" s="42">
        <v>0</v>
      </c>
      <c r="G1031" s="42">
        <v>0</v>
      </c>
      <c r="H1031" s="42">
        <v>0</v>
      </c>
      <c r="I1031" s="42">
        <v>0</v>
      </c>
      <c r="J1031" s="42">
        <v>0</v>
      </c>
      <c r="K1031" s="42">
        <v>0</v>
      </c>
      <c r="L1031" s="42">
        <v>0</v>
      </c>
      <c r="M1031" s="42">
        <v>0</v>
      </c>
      <c r="N1031" s="42">
        <v>0</v>
      </c>
      <c r="O1031" s="42">
        <v>0</v>
      </c>
      <c r="P1031" s="42">
        <v>0</v>
      </c>
      <c r="Q1031" s="42">
        <v>0</v>
      </c>
      <c r="R1031" s="42">
        <v>0</v>
      </c>
      <c r="S1031" s="42">
        <v>0</v>
      </c>
      <c r="T1031" s="42">
        <v>0</v>
      </c>
      <c r="U1031" s="42">
        <v>0</v>
      </c>
      <c r="V1031" s="42">
        <v>0</v>
      </c>
      <c r="W1031" s="42">
        <v>0</v>
      </c>
      <c r="X1031" s="42">
        <v>0</v>
      </c>
      <c r="Y1031" s="42">
        <v>0</v>
      </c>
    </row>
    <row r="1032" spans="1:45" x14ac:dyDescent="0.25">
      <c r="A1032" s="1" t="s">
        <v>4</v>
      </c>
      <c r="B1032" s="1" t="s">
        <v>5</v>
      </c>
      <c r="C1032" s="91">
        <v>5</v>
      </c>
      <c r="D1032" s="92">
        <v>2046</v>
      </c>
      <c r="E1032" s="93">
        <v>0</v>
      </c>
      <c r="F1032" s="42">
        <v>0</v>
      </c>
      <c r="G1032" s="42">
        <v>0</v>
      </c>
      <c r="H1032" s="42">
        <v>0</v>
      </c>
      <c r="I1032" s="42">
        <v>0</v>
      </c>
      <c r="J1032" s="42">
        <v>0</v>
      </c>
      <c r="K1032" s="42">
        <v>0</v>
      </c>
      <c r="L1032" s="42">
        <v>0</v>
      </c>
      <c r="M1032" s="42">
        <v>0</v>
      </c>
      <c r="N1032" s="42">
        <v>0</v>
      </c>
      <c r="O1032" s="42">
        <v>0</v>
      </c>
      <c r="P1032" s="42">
        <v>0</v>
      </c>
      <c r="Q1032" s="42">
        <v>0</v>
      </c>
      <c r="R1032" s="42">
        <v>0</v>
      </c>
      <c r="S1032" s="42">
        <v>0</v>
      </c>
      <c r="T1032" s="42">
        <v>0</v>
      </c>
      <c r="U1032" s="42">
        <v>0</v>
      </c>
      <c r="V1032" s="42">
        <v>0</v>
      </c>
      <c r="W1032" s="42">
        <v>0</v>
      </c>
      <c r="X1032" s="42">
        <v>0</v>
      </c>
      <c r="Y1032" s="42">
        <v>0</v>
      </c>
    </row>
    <row r="1033" spans="1:45" x14ac:dyDescent="0.25">
      <c r="A1033" s="1" t="s">
        <v>4</v>
      </c>
      <c r="B1033" s="1" t="s">
        <v>5</v>
      </c>
      <c r="C1033" s="91">
        <v>5</v>
      </c>
      <c r="D1033" s="92">
        <v>2047</v>
      </c>
      <c r="E1033" s="93">
        <v>0</v>
      </c>
      <c r="F1033" s="42">
        <v>0</v>
      </c>
      <c r="G1033" s="42">
        <v>0</v>
      </c>
      <c r="H1033" s="42">
        <v>0</v>
      </c>
      <c r="I1033" s="42">
        <v>0</v>
      </c>
      <c r="J1033" s="42">
        <v>0</v>
      </c>
      <c r="K1033" s="42">
        <v>0</v>
      </c>
      <c r="L1033" s="42">
        <v>0</v>
      </c>
      <c r="M1033" s="42">
        <v>0</v>
      </c>
      <c r="N1033" s="42">
        <v>0</v>
      </c>
      <c r="O1033" s="42">
        <v>0</v>
      </c>
      <c r="P1033" s="42">
        <v>0</v>
      </c>
      <c r="Q1033" s="42">
        <v>0</v>
      </c>
      <c r="R1033" s="42">
        <v>0</v>
      </c>
      <c r="S1033" s="42">
        <v>0</v>
      </c>
      <c r="T1033" s="42">
        <v>0</v>
      </c>
      <c r="U1033" s="42">
        <v>0</v>
      </c>
      <c r="V1033" s="42">
        <v>0</v>
      </c>
      <c r="W1033" s="42">
        <v>0</v>
      </c>
      <c r="X1033" s="42">
        <v>0</v>
      </c>
      <c r="Y1033" s="42">
        <v>0</v>
      </c>
    </row>
    <row r="1034" spans="1:45" x14ac:dyDescent="0.25">
      <c r="A1034" s="1" t="s">
        <v>4</v>
      </c>
      <c r="B1034" s="1" t="s">
        <v>5</v>
      </c>
      <c r="C1034" s="91">
        <v>5</v>
      </c>
      <c r="D1034" s="92">
        <v>2048</v>
      </c>
      <c r="E1034" s="93">
        <v>0</v>
      </c>
      <c r="F1034" s="42">
        <v>0</v>
      </c>
      <c r="G1034" s="42">
        <v>0</v>
      </c>
      <c r="H1034" s="42">
        <v>0</v>
      </c>
      <c r="I1034" s="42">
        <v>0</v>
      </c>
      <c r="J1034" s="42">
        <v>0</v>
      </c>
      <c r="K1034" s="42">
        <v>0</v>
      </c>
      <c r="L1034" s="42">
        <v>0</v>
      </c>
      <c r="M1034" s="42">
        <v>0</v>
      </c>
      <c r="N1034" s="42">
        <v>0</v>
      </c>
      <c r="O1034" s="42">
        <v>0</v>
      </c>
      <c r="P1034" s="42">
        <v>0</v>
      </c>
      <c r="Q1034" s="42">
        <v>0</v>
      </c>
      <c r="R1034" s="42">
        <v>0</v>
      </c>
      <c r="S1034" s="42">
        <v>0</v>
      </c>
      <c r="T1034" s="42">
        <v>0</v>
      </c>
      <c r="U1034" s="42">
        <v>0</v>
      </c>
      <c r="V1034" s="42">
        <v>0</v>
      </c>
      <c r="W1034" s="42">
        <v>0</v>
      </c>
      <c r="X1034" s="42">
        <v>0</v>
      </c>
      <c r="Y1034" s="42">
        <v>0</v>
      </c>
    </row>
    <row r="1035" spans="1:45" x14ac:dyDescent="0.25">
      <c r="A1035" s="1" t="s">
        <v>4</v>
      </c>
      <c r="B1035" s="1" t="s">
        <v>5</v>
      </c>
      <c r="C1035" s="91">
        <v>5</v>
      </c>
      <c r="D1035" s="92">
        <v>2049</v>
      </c>
      <c r="E1035" s="93">
        <v>0</v>
      </c>
      <c r="F1035" s="42">
        <v>0</v>
      </c>
      <c r="G1035" s="42">
        <v>0</v>
      </c>
      <c r="H1035" s="42">
        <v>0</v>
      </c>
      <c r="I1035" s="42">
        <v>0</v>
      </c>
      <c r="J1035" s="42">
        <v>0</v>
      </c>
      <c r="K1035" s="42">
        <v>0</v>
      </c>
      <c r="L1035" s="42">
        <v>0</v>
      </c>
      <c r="M1035" s="42">
        <v>0</v>
      </c>
      <c r="N1035" s="42">
        <v>0</v>
      </c>
      <c r="O1035" s="42">
        <v>0</v>
      </c>
      <c r="P1035" s="42">
        <v>0</v>
      </c>
      <c r="Q1035" s="42">
        <v>0</v>
      </c>
      <c r="R1035" s="42">
        <v>0</v>
      </c>
      <c r="S1035" s="42">
        <v>0</v>
      </c>
      <c r="T1035" s="42">
        <v>0</v>
      </c>
      <c r="U1035" s="42">
        <v>0</v>
      </c>
      <c r="V1035" s="42">
        <v>0</v>
      </c>
      <c r="W1035" s="42">
        <v>0</v>
      </c>
      <c r="X1035" s="42">
        <v>0</v>
      </c>
      <c r="Y1035" s="42">
        <v>0</v>
      </c>
    </row>
    <row r="1036" spans="1:45" x14ac:dyDescent="0.25">
      <c r="A1036" s="1" t="s">
        <v>4</v>
      </c>
      <c r="B1036" s="1" t="s">
        <v>5</v>
      </c>
      <c r="C1036" s="91">
        <v>5</v>
      </c>
      <c r="D1036" s="92">
        <v>2050</v>
      </c>
      <c r="E1036" s="93">
        <v>0</v>
      </c>
      <c r="F1036" s="42">
        <v>0</v>
      </c>
      <c r="G1036" s="42">
        <v>0</v>
      </c>
      <c r="H1036" s="42">
        <v>0</v>
      </c>
      <c r="I1036" s="42">
        <v>0</v>
      </c>
      <c r="J1036" s="42">
        <v>0</v>
      </c>
      <c r="K1036" s="42">
        <v>0</v>
      </c>
      <c r="L1036" s="42">
        <v>0</v>
      </c>
      <c r="M1036" s="42">
        <v>0</v>
      </c>
      <c r="N1036" s="42">
        <v>0</v>
      </c>
      <c r="O1036" s="42">
        <v>0</v>
      </c>
      <c r="P1036" s="42">
        <v>0</v>
      </c>
      <c r="Q1036" s="42">
        <v>0</v>
      </c>
      <c r="R1036" s="42">
        <v>0</v>
      </c>
      <c r="S1036" s="42">
        <v>0</v>
      </c>
      <c r="T1036" s="42">
        <v>0</v>
      </c>
      <c r="U1036" s="42">
        <v>0</v>
      </c>
      <c r="V1036" s="42">
        <v>0</v>
      </c>
      <c r="W1036" s="42">
        <v>0</v>
      </c>
      <c r="X1036" s="42">
        <v>0</v>
      </c>
      <c r="Y1036" s="42">
        <v>0</v>
      </c>
    </row>
    <row r="1037" spans="1:45" x14ac:dyDescent="0.25">
      <c r="A1037" s="1" t="s">
        <v>4</v>
      </c>
      <c r="B1037" s="1" t="s">
        <v>5</v>
      </c>
      <c r="C1037" s="91">
        <v>5</v>
      </c>
      <c r="D1037" s="92">
        <v>2051</v>
      </c>
      <c r="E1037" s="93">
        <v>0</v>
      </c>
      <c r="F1037" s="42">
        <v>0</v>
      </c>
      <c r="G1037" s="42">
        <v>0</v>
      </c>
      <c r="H1037" s="42">
        <v>0</v>
      </c>
      <c r="I1037" s="42">
        <v>0</v>
      </c>
      <c r="J1037" s="42">
        <v>0</v>
      </c>
      <c r="K1037" s="42">
        <v>0</v>
      </c>
      <c r="L1037" s="42">
        <v>0</v>
      </c>
      <c r="M1037" s="42">
        <v>0</v>
      </c>
      <c r="N1037" s="42">
        <v>0</v>
      </c>
      <c r="O1037" s="42">
        <v>0</v>
      </c>
      <c r="P1037" s="42">
        <v>0</v>
      </c>
      <c r="Q1037" s="42">
        <v>0</v>
      </c>
      <c r="R1037" s="42">
        <v>0</v>
      </c>
      <c r="S1037" s="42">
        <v>0</v>
      </c>
      <c r="T1037" s="42">
        <v>0</v>
      </c>
      <c r="U1037" s="42">
        <v>0</v>
      </c>
      <c r="V1037" s="42">
        <v>0</v>
      </c>
      <c r="W1037" s="42">
        <v>0</v>
      </c>
      <c r="X1037" s="42">
        <v>0</v>
      </c>
      <c r="Y1037" s="42">
        <v>0</v>
      </c>
    </row>
    <row r="1038" spans="1:45" s="99" customFormat="1" ht="15.75" thickBot="1" x14ac:dyDescent="0.3">
      <c r="A1038" s="1" t="s">
        <v>4</v>
      </c>
      <c r="B1038" s="1" t="s">
        <v>5</v>
      </c>
      <c r="D1038" s="100" t="s">
        <v>392</v>
      </c>
      <c r="F1038" s="101">
        <v>0</v>
      </c>
      <c r="G1038" s="101">
        <v>0</v>
      </c>
      <c r="H1038" s="101">
        <v>0</v>
      </c>
      <c r="I1038" s="101">
        <v>0</v>
      </c>
      <c r="J1038" s="101">
        <v>0</v>
      </c>
      <c r="K1038" s="101">
        <v>0</v>
      </c>
      <c r="L1038" s="101">
        <v>0</v>
      </c>
      <c r="M1038" s="101">
        <v>0</v>
      </c>
      <c r="N1038" s="101">
        <v>0</v>
      </c>
      <c r="O1038" s="101">
        <v>0</v>
      </c>
      <c r="P1038" s="101">
        <v>0</v>
      </c>
      <c r="Q1038" s="101">
        <v>0</v>
      </c>
      <c r="R1038" s="101">
        <v>0</v>
      </c>
      <c r="S1038" s="101">
        <v>0</v>
      </c>
      <c r="T1038" s="101">
        <v>0</v>
      </c>
      <c r="U1038" s="101">
        <v>0</v>
      </c>
      <c r="V1038" s="101">
        <v>0</v>
      </c>
      <c r="W1038" s="101">
        <v>0</v>
      </c>
      <c r="X1038" s="101">
        <v>0</v>
      </c>
      <c r="Y1038" s="101">
        <v>0</v>
      </c>
      <c r="Z1038"/>
      <c r="AA1038"/>
      <c r="AB1038"/>
      <c r="AC1038"/>
      <c r="AD1038"/>
      <c r="AE1038"/>
      <c r="AF1038"/>
      <c r="AG1038"/>
      <c r="AH1038"/>
      <c r="AI1038"/>
      <c r="AJ1038"/>
      <c r="AK1038"/>
      <c r="AL1038"/>
      <c r="AM1038"/>
      <c r="AN1038"/>
      <c r="AO1038"/>
      <c r="AP1038"/>
      <c r="AQ1038"/>
      <c r="AR1038"/>
      <c r="AS1038"/>
    </row>
    <row r="1039" spans="1:45" ht="21" x14ac:dyDescent="0.35">
      <c r="D1039" s="2" t="s">
        <v>0</v>
      </c>
      <c r="E1039" s="3" t="s">
        <v>1</v>
      </c>
      <c r="F1039" s="4" t="s">
        <v>2</v>
      </c>
      <c r="G1039" s="5"/>
      <c r="H1039" s="6"/>
      <c r="I1039" s="5"/>
      <c r="J1039" s="6"/>
      <c r="K1039" s="7"/>
    </row>
    <row r="1040" spans="1:45" x14ac:dyDescent="0.25">
      <c r="C1040" s="8" t="s">
        <v>3</v>
      </c>
      <c r="D1040" s="9" t="s">
        <v>411</v>
      </c>
      <c r="E1040" s="9" t="s">
        <v>412</v>
      </c>
      <c r="F1040" s="10" t="s">
        <v>413</v>
      </c>
    </row>
    <row r="1041" spans="1:25" x14ac:dyDescent="0.25">
      <c r="A1041" s="11" t="s">
        <v>7</v>
      </c>
      <c r="B1041" s="11" t="s">
        <v>3</v>
      </c>
      <c r="C1041" s="12"/>
      <c r="D1041" s="13" t="s">
        <v>8</v>
      </c>
      <c r="E1041" s="13"/>
      <c r="F1041" s="12"/>
      <c r="G1041" s="12"/>
      <c r="H1041" s="12"/>
      <c r="I1041" s="12"/>
      <c r="J1041" s="12"/>
      <c r="K1041" s="12"/>
      <c r="L1041" s="12"/>
      <c r="M1041" s="12"/>
      <c r="N1041" s="12"/>
      <c r="O1041" s="12"/>
      <c r="P1041" s="12"/>
      <c r="Q1041" s="12"/>
      <c r="R1041" s="12"/>
      <c r="S1041" s="12"/>
      <c r="T1041" s="12"/>
      <c r="U1041" s="12"/>
      <c r="V1041" s="12"/>
      <c r="W1041" s="12"/>
      <c r="X1041" s="12"/>
      <c r="Y1041" s="12"/>
    </row>
    <row r="1042" spans="1:25" x14ac:dyDescent="0.25">
      <c r="A1042" s="14" t="s">
        <v>411</v>
      </c>
      <c r="B1042" s="1" t="s">
        <v>412</v>
      </c>
      <c r="E1042" s="15" t="s">
        <v>9</v>
      </c>
      <c r="F1042" s="15">
        <v>2022</v>
      </c>
      <c r="G1042" s="15">
        <v>2023</v>
      </c>
      <c r="H1042" s="15">
        <v>2024</v>
      </c>
      <c r="I1042" s="15">
        <v>2025</v>
      </c>
      <c r="J1042" s="15">
        <v>2026</v>
      </c>
      <c r="K1042" s="15">
        <v>2027</v>
      </c>
      <c r="L1042" s="15">
        <v>2028</v>
      </c>
      <c r="M1042" s="15">
        <v>2029</v>
      </c>
      <c r="N1042" s="15">
        <v>2030</v>
      </c>
      <c r="O1042" s="15">
        <v>2031</v>
      </c>
      <c r="P1042" s="15">
        <v>2032</v>
      </c>
      <c r="Q1042" s="15">
        <v>2033</v>
      </c>
      <c r="R1042" s="15">
        <v>2034</v>
      </c>
      <c r="S1042" s="15">
        <v>2035</v>
      </c>
      <c r="T1042" s="15">
        <v>2036</v>
      </c>
      <c r="U1042" s="15">
        <v>2037</v>
      </c>
      <c r="V1042" s="15">
        <v>2038</v>
      </c>
      <c r="W1042" s="15">
        <v>2039</v>
      </c>
      <c r="X1042" s="15">
        <v>2040</v>
      </c>
      <c r="Y1042" s="15">
        <v>2041</v>
      </c>
    </row>
    <row r="1043" spans="1:25" x14ac:dyDescent="0.25">
      <c r="A1043" s="1" t="s">
        <v>411</v>
      </c>
      <c r="B1043" s="1" t="s">
        <v>412</v>
      </c>
    </row>
    <row r="1044" spans="1:25" x14ac:dyDescent="0.25">
      <c r="A1044" s="1" t="s">
        <v>411</v>
      </c>
      <c r="B1044" s="1" t="s">
        <v>412</v>
      </c>
      <c r="C1044" s="12"/>
      <c r="D1044" s="13" t="s">
        <v>10</v>
      </c>
      <c r="E1044" s="12"/>
      <c r="F1044" s="12"/>
      <c r="G1044" s="12"/>
      <c r="H1044" s="12"/>
      <c r="I1044" s="12"/>
      <c r="J1044" s="12"/>
      <c r="K1044" s="12"/>
      <c r="L1044" s="12"/>
      <c r="M1044" s="12"/>
      <c r="N1044" s="12"/>
      <c r="O1044" s="12"/>
      <c r="P1044" s="12"/>
      <c r="Q1044" s="12"/>
      <c r="R1044" s="12"/>
      <c r="S1044" s="12"/>
      <c r="T1044" s="12"/>
      <c r="U1044" s="12"/>
      <c r="V1044" s="12"/>
      <c r="W1044" s="12"/>
      <c r="X1044" s="12"/>
      <c r="Y1044" s="12"/>
    </row>
    <row r="1045" spans="1:25" x14ac:dyDescent="0.25">
      <c r="A1045" s="1" t="s">
        <v>411</v>
      </c>
      <c r="B1045" s="1" t="s">
        <v>412</v>
      </c>
      <c r="C1045" s="16" t="s">
        <v>11</v>
      </c>
      <c r="F1045" s="17">
        <v>2022</v>
      </c>
      <c r="G1045" s="17">
        <v>2023</v>
      </c>
      <c r="H1045" s="17">
        <v>2024</v>
      </c>
      <c r="I1045" s="17">
        <v>2025</v>
      </c>
      <c r="J1045" s="17">
        <v>2026</v>
      </c>
      <c r="K1045" s="17">
        <v>2027</v>
      </c>
      <c r="L1045" s="17">
        <v>2028</v>
      </c>
      <c r="M1045" s="17">
        <v>2029</v>
      </c>
      <c r="N1045" s="17">
        <v>2030</v>
      </c>
      <c r="O1045" s="17">
        <v>2031</v>
      </c>
      <c r="P1045" s="17">
        <v>2032</v>
      </c>
      <c r="Q1045" s="17">
        <v>2033</v>
      </c>
      <c r="R1045" s="17">
        <v>2034</v>
      </c>
      <c r="S1045" s="17">
        <v>2035</v>
      </c>
      <c r="T1045" s="17">
        <v>2036</v>
      </c>
      <c r="U1045" s="17">
        <v>2037</v>
      </c>
      <c r="V1045" s="17">
        <v>2038</v>
      </c>
      <c r="W1045" s="17">
        <v>2039</v>
      </c>
      <c r="X1045" s="17">
        <v>2040</v>
      </c>
      <c r="Y1045" s="17">
        <v>2041</v>
      </c>
    </row>
    <row r="1046" spans="1:25" x14ac:dyDescent="0.25">
      <c r="A1046" s="1" t="s">
        <v>411</v>
      </c>
      <c r="B1046" s="1" t="s">
        <v>412</v>
      </c>
      <c r="C1046" s="18">
        <v>811917948.73829556</v>
      </c>
      <c r="D1046" t="s">
        <v>12</v>
      </c>
      <c r="E1046" s="17" t="s">
        <v>13</v>
      </c>
      <c r="F1046" s="19">
        <v>39695316.252666607</v>
      </c>
      <c r="G1046" s="19">
        <v>45315823.889818892</v>
      </c>
      <c r="H1046" s="19">
        <v>50561963.050598346</v>
      </c>
      <c r="I1046" s="19">
        <v>52330928.111947015</v>
      </c>
      <c r="J1046" s="19">
        <v>53656580.266594604</v>
      </c>
      <c r="K1046" s="19">
        <v>57493239.476493225</v>
      </c>
      <c r="L1046" s="19">
        <v>61339577.659205846</v>
      </c>
      <c r="M1046" s="19">
        <v>65189389.910337672</v>
      </c>
      <c r="N1046" s="19">
        <v>69100337.34221068</v>
      </c>
      <c r="O1046" s="19">
        <v>73180320.916227251</v>
      </c>
      <c r="P1046" s="19">
        <v>75940813.800835341</v>
      </c>
      <c r="Q1046" s="19">
        <v>80166989.014852852</v>
      </c>
      <c r="R1046" s="19">
        <v>84610831.367111579</v>
      </c>
      <c r="S1046" s="19">
        <v>101844797.16409355</v>
      </c>
      <c r="T1046" s="19">
        <v>106416531.27564555</v>
      </c>
      <c r="U1046" s="19">
        <v>113486280.38241851</v>
      </c>
      <c r="V1046" s="19">
        <v>118348656.88570619</v>
      </c>
      <c r="W1046" s="19">
        <v>123140016.6139708</v>
      </c>
      <c r="X1046" s="19">
        <v>125350841.88638254</v>
      </c>
      <c r="Y1046" s="19">
        <v>130552436.97092777</v>
      </c>
    </row>
    <row r="1047" spans="1:25" x14ac:dyDescent="0.25">
      <c r="A1047" s="1" t="s">
        <v>411</v>
      </c>
      <c r="B1047" s="1" t="s">
        <v>412</v>
      </c>
      <c r="C1047" s="18">
        <v>4409130279.87253</v>
      </c>
      <c r="D1047" t="s">
        <v>14</v>
      </c>
      <c r="E1047" t="s">
        <v>15</v>
      </c>
      <c r="F1047" s="19">
        <v>326216178.89434803</v>
      </c>
      <c r="G1047" s="19">
        <v>319429133.46887839</v>
      </c>
      <c r="H1047" s="19">
        <v>325196496.95758206</v>
      </c>
      <c r="I1047" s="19">
        <v>334876495.51307046</v>
      </c>
      <c r="J1047" s="19">
        <v>344574041.47978693</v>
      </c>
      <c r="K1047" s="19">
        <v>372277278.84008473</v>
      </c>
      <c r="L1047" s="19">
        <v>373718319.97706544</v>
      </c>
      <c r="M1047" s="19">
        <v>382216559.58831155</v>
      </c>
      <c r="N1047" s="19">
        <v>395367290.00935495</v>
      </c>
      <c r="O1047" s="19">
        <v>402852162.76803225</v>
      </c>
      <c r="P1047" s="19">
        <v>416084060.40058136</v>
      </c>
      <c r="Q1047" s="19">
        <v>438222533.69649792</v>
      </c>
      <c r="R1047" s="19">
        <v>431509395.83415544</v>
      </c>
      <c r="S1047" s="19">
        <v>440328228.12044829</v>
      </c>
      <c r="T1047" s="19">
        <v>456112715.40160012</v>
      </c>
      <c r="U1047" s="19">
        <v>464894954.54265714</v>
      </c>
      <c r="V1047" s="19">
        <v>471168043.15731311</v>
      </c>
      <c r="W1047" s="19">
        <v>519195542.37797409</v>
      </c>
      <c r="X1047" s="19">
        <v>501369808.78585285</v>
      </c>
      <c r="Y1047" s="19">
        <v>520026590.73967731</v>
      </c>
    </row>
    <row r="1048" spans="1:25" x14ac:dyDescent="0.25">
      <c r="A1048" s="1" t="s">
        <v>411</v>
      </c>
      <c r="B1048" s="1" t="s">
        <v>412</v>
      </c>
      <c r="C1048" s="18">
        <v>1390558191.6595573</v>
      </c>
      <c r="D1048" t="s">
        <v>16</v>
      </c>
      <c r="E1048" t="s">
        <v>17</v>
      </c>
      <c r="F1048" s="19">
        <v>79436700.45571655</v>
      </c>
      <c r="G1048" s="19">
        <v>85109285.474214256</v>
      </c>
      <c r="H1048" s="19">
        <v>95702154.958520576</v>
      </c>
      <c r="I1048" s="19">
        <v>100962918.85901111</v>
      </c>
      <c r="J1048" s="19">
        <v>101002410.08074066</v>
      </c>
      <c r="K1048" s="19">
        <v>103530413.47201549</v>
      </c>
      <c r="L1048" s="19">
        <v>109058039.55890453</v>
      </c>
      <c r="M1048" s="19">
        <v>114355749.44437772</v>
      </c>
      <c r="N1048" s="19">
        <v>119451889.08673653</v>
      </c>
      <c r="O1048" s="19">
        <v>124527102.59798039</v>
      </c>
      <c r="P1048" s="19">
        <v>129875669.05202253</v>
      </c>
      <c r="Q1048" s="19">
        <v>135252043.69728616</v>
      </c>
      <c r="R1048" s="19">
        <v>140403800.63729241</v>
      </c>
      <c r="S1048" s="19">
        <v>157405282.62895671</v>
      </c>
      <c r="T1048" s="19">
        <v>173651878.04299685</v>
      </c>
      <c r="U1048" s="19">
        <v>179480328.76160356</v>
      </c>
      <c r="V1048" s="19">
        <v>185313701.96550214</v>
      </c>
      <c r="W1048" s="19">
        <v>188850173.75673395</v>
      </c>
      <c r="X1048" s="19">
        <v>192439697.5168713</v>
      </c>
      <c r="Y1048" s="19">
        <v>196076237.4669317</v>
      </c>
    </row>
    <row r="1049" spans="1:25" x14ac:dyDescent="0.25">
      <c r="A1049" s="1" t="s">
        <v>411</v>
      </c>
      <c r="B1049" s="1" t="s">
        <v>412</v>
      </c>
      <c r="C1049" s="18">
        <v>546206528.09795618</v>
      </c>
      <c r="D1049" t="s">
        <v>18</v>
      </c>
      <c r="E1049" s="20" t="s">
        <v>19</v>
      </c>
      <c r="F1049" s="21">
        <v>31204666.064062893</v>
      </c>
      <c r="G1049" s="21">
        <v>33433090.636638258</v>
      </c>
      <c r="H1049" s="21">
        <v>37593575.034464851</v>
      </c>
      <c r="I1049" s="21">
        <v>39659885.435363486</v>
      </c>
      <c r="J1049" s="21">
        <v>39675242.95089633</v>
      </c>
      <c r="K1049" s="21">
        <v>40667847.720381722</v>
      </c>
      <c r="L1049" s="21">
        <v>42838736.581638813</v>
      </c>
      <c r="M1049" s="21">
        <v>44919304.791158848</v>
      </c>
      <c r="N1049" s="21">
        <v>46920685.832252316</v>
      </c>
      <c r="O1049" s="21">
        <v>48913829.184063293</v>
      </c>
      <c r="P1049" s="21">
        <v>51014319.152703211</v>
      </c>
      <c r="Q1049" s="21">
        <v>53125732.80142048</v>
      </c>
      <c r="R1049" s="21">
        <v>55148909.472550288</v>
      </c>
      <c r="S1049" s="21">
        <v>61825710.01357691</v>
      </c>
      <c r="T1049" s="21">
        <v>68206691.761501849</v>
      </c>
      <c r="U1049" s="21">
        <v>70495491.444698676</v>
      </c>
      <c r="V1049" s="21">
        <v>72786348.320638835</v>
      </c>
      <c r="W1049" s="21">
        <v>74175041.621415526</v>
      </c>
      <c r="X1049" s="21">
        <v>75584573.445873842</v>
      </c>
      <c r="Y1049" s="21">
        <v>77012573.800642878</v>
      </c>
    </row>
    <row r="1050" spans="1:25" x14ac:dyDescent="0.25">
      <c r="A1050" s="1" t="s">
        <v>411</v>
      </c>
      <c r="B1050" s="1" t="s">
        <v>412</v>
      </c>
      <c r="C1050" s="18">
        <v>7157812948.3683395</v>
      </c>
      <c r="D1050" s="22" t="s">
        <v>20</v>
      </c>
      <c r="E1050" s="22" t="s">
        <v>21</v>
      </c>
      <c r="F1050" s="23">
        <v>476552861.66679406</v>
      </c>
      <c r="G1050" s="23">
        <v>483287333.46954983</v>
      </c>
      <c r="H1050" s="23">
        <v>509054190.00116581</v>
      </c>
      <c r="I1050" s="23">
        <v>527830227.91939205</v>
      </c>
      <c r="J1050" s="23">
        <v>538908274.77801859</v>
      </c>
      <c r="K1050" s="23">
        <v>573968779.50897515</v>
      </c>
      <c r="L1050" s="23">
        <v>586954673.7768147</v>
      </c>
      <c r="M1050" s="23">
        <v>606681003.73418581</v>
      </c>
      <c r="N1050" s="23">
        <v>630840202.27055442</v>
      </c>
      <c r="O1050" s="23">
        <v>649473415.46630323</v>
      </c>
      <c r="P1050" s="23">
        <v>672914862.40614247</v>
      </c>
      <c r="Q1050" s="23">
        <v>706767299.21005738</v>
      </c>
      <c r="R1050" s="23">
        <v>711672937.31110966</v>
      </c>
      <c r="S1050" s="23">
        <v>761404017.92707539</v>
      </c>
      <c r="T1050" s="23">
        <v>804387816.48174429</v>
      </c>
      <c r="U1050" s="23">
        <v>828357055.13137794</v>
      </c>
      <c r="V1050" s="23">
        <v>847616750.32916021</v>
      </c>
      <c r="W1050" s="23">
        <v>905360774.37009442</v>
      </c>
      <c r="X1050" s="23">
        <v>894744921.63498056</v>
      </c>
      <c r="Y1050" s="23">
        <v>923667838.97817969</v>
      </c>
    </row>
    <row r="1051" spans="1:25" x14ac:dyDescent="0.25">
      <c r="A1051" s="1" t="s">
        <v>411</v>
      </c>
      <c r="B1051" s="1" t="s">
        <v>412</v>
      </c>
      <c r="C1051" s="16"/>
      <c r="D1051" s="22" t="s">
        <v>22</v>
      </c>
      <c r="E1051" s="22"/>
      <c r="F1051" s="23">
        <v>5256840</v>
      </c>
      <c r="G1051" s="23">
        <v>5282231.5</v>
      </c>
      <c r="H1051" s="23">
        <v>5322710</v>
      </c>
      <c r="I1051" s="23">
        <v>5317294.5</v>
      </c>
      <c r="J1051" s="23">
        <v>5335986</v>
      </c>
      <c r="K1051" s="23">
        <v>5357129</v>
      </c>
      <c r="L1051" s="23">
        <v>5401488.5</v>
      </c>
      <c r="M1051" s="23">
        <v>5397175</v>
      </c>
      <c r="N1051" s="23">
        <v>5411519.5</v>
      </c>
      <c r="O1051" s="23">
        <v>5428341.5</v>
      </c>
      <c r="P1051" s="23">
        <v>5472280</v>
      </c>
      <c r="Q1051" s="23">
        <v>5467790.5</v>
      </c>
      <c r="R1051" s="23">
        <v>5490344.5</v>
      </c>
      <c r="S1051" s="23">
        <v>5511422.5</v>
      </c>
      <c r="T1051" s="23">
        <v>5558224.5</v>
      </c>
      <c r="U1051" s="23">
        <v>5556950.5</v>
      </c>
      <c r="V1051" s="23">
        <v>5582560</v>
      </c>
      <c r="W1051" s="23">
        <v>5608710</v>
      </c>
      <c r="X1051" s="23">
        <v>5658390.5</v>
      </c>
      <c r="Y1051" s="23">
        <v>5658666.5</v>
      </c>
    </row>
    <row r="1052" spans="1:25" x14ac:dyDescent="0.25">
      <c r="A1052" s="1" t="s">
        <v>411</v>
      </c>
      <c r="B1052" s="1" t="s">
        <v>412</v>
      </c>
      <c r="C1052" s="16"/>
      <c r="D1052" s="22" t="s">
        <v>23</v>
      </c>
      <c r="E1052" s="22"/>
      <c r="F1052" s="23">
        <v>90.653864615775646</v>
      </c>
      <c r="G1052" s="23">
        <v>91.493024012588208</v>
      </c>
      <c r="H1052" s="23">
        <v>95.638159884939398</v>
      </c>
      <c r="I1052" s="23">
        <v>99.266690592253639</v>
      </c>
      <c r="J1052" s="23">
        <v>100.99506909838567</v>
      </c>
      <c r="K1052" s="23">
        <v>107.1411159800287</v>
      </c>
      <c r="L1052" s="23">
        <v>108.66535655436732</v>
      </c>
      <c r="M1052" s="23">
        <v>112.40713961177576</v>
      </c>
      <c r="N1052" s="23">
        <v>116.57358016922132</v>
      </c>
      <c r="O1052" s="23">
        <v>119.64490728269458</v>
      </c>
      <c r="P1052" s="23">
        <v>122.96791509318648</v>
      </c>
      <c r="Q1052" s="23">
        <v>129.26012787250303</v>
      </c>
      <c r="R1052" s="23">
        <v>129.62263794395955</v>
      </c>
      <c r="S1052" s="23">
        <v>138.15018136008905</v>
      </c>
      <c r="T1052" s="23">
        <v>144.72028189608827</v>
      </c>
      <c r="U1052" s="23">
        <v>149.06684073060899</v>
      </c>
      <c r="V1052" s="23">
        <v>151.83298528437854</v>
      </c>
      <c r="W1052" s="23">
        <v>161.42050032362064</v>
      </c>
      <c r="X1052" s="23">
        <v>158.127107281652</v>
      </c>
      <c r="Y1052" s="23">
        <v>163.23065495699026</v>
      </c>
    </row>
    <row r="1053" spans="1:25" x14ac:dyDescent="0.25">
      <c r="A1053" s="1" t="s">
        <v>411</v>
      </c>
      <c r="B1053" s="1" t="s">
        <v>412</v>
      </c>
      <c r="C1053" s="16"/>
      <c r="D1053" s="22"/>
      <c r="E1053" s="25"/>
      <c r="F1053" s="23"/>
      <c r="G1053" s="23"/>
      <c r="H1053" s="23"/>
      <c r="I1053" s="23"/>
      <c r="J1053" s="23"/>
      <c r="K1053" s="23"/>
      <c r="L1053" s="23"/>
      <c r="M1053" s="23"/>
      <c r="N1053" s="23"/>
      <c r="O1053" s="23"/>
      <c r="P1053" s="23"/>
      <c r="Q1053" s="23"/>
      <c r="R1053" s="23"/>
      <c r="S1053" s="23"/>
      <c r="T1053" s="23"/>
      <c r="U1053" s="23"/>
      <c r="V1053" s="23"/>
      <c r="W1053" s="23"/>
      <c r="X1053" s="23"/>
      <c r="Y1053" s="23"/>
    </row>
    <row r="1054" spans="1:25" x14ac:dyDescent="0.25">
      <c r="A1054" s="1" t="s">
        <v>411</v>
      </c>
      <c r="B1054" s="1" t="s">
        <v>412</v>
      </c>
      <c r="C1054" s="16"/>
      <c r="D1054" s="22" t="s">
        <v>24</v>
      </c>
      <c r="E1054" s="22" t="s">
        <v>25</v>
      </c>
      <c r="F1054" s="26">
        <v>7157812948.3683395</v>
      </c>
      <c r="G1054" s="27"/>
      <c r="H1054" s="27"/>
      <c r="I1054" s="27"/>
      <c r="J1054" s="27"/>
      <c r="K1054" s="27"/>
      <c r="L1054" s="27"/>
      <c r="M1054" s="27"/>
      <c r="N1054" s="27"/>
      <c r="O1054" s="27"/>
      <c r="P1054" s="27"/>
      <c r="Q1054" s="27"/>
      <c r="R1054" s="27"/>
      <c r="S1054" s="27"/>
      <c r="T1054" s="27"/>
      <c r="U1054" s="27"/>
      <c r="V1054" s="27"/>
      <c r="W1054" s="27"/>
      <c r="X1054" s="27"/>
      <c r="Y1054" s="27"/>
    </row>
    <row r="1055" spans="1:25" x14ac:dyDescent="0.25">
      <c r="A1055" s="1" t="s">
        <v>411</v>
      </c>
      <c r="B1055" s="1" t="s">
        <v>412</v>
      </c>
      <c r="C1055" s="16"/>
      <c r="D1055" s="28"/>
      <c r="E1055" s="28"/>
      <c r="F1055" s="26"/>
      <c r="G1055" s="27"/>
      <c r="H1055" s="27"/>
      <c r="I1055" s="27"/>
      <c r="J1055" s="27"/>
      <c r="K1055" s="27"/>
      <c r="L1055" s="27"/>
      <c r="M1055" s="27"/>
      <c r="N1055" s="27"/>
      <c r="O1055" s="27"/>
      <c r="P1055" s="27"/>
      <c r="Q1055" s="27"/>
      <c r="R1055" s="27"/>
      <c r="S1055" s="27"/>
      <c r="T1055" s="27"/>
      <c r="U1055" s="27"/>
      <c r="V1055" s="27"/>
      <c r="W1055" s="27"/>
      <c r="X1055" s="27"/>
      <c r="Y1055" s="27"/>
    </row>
    <row r="1056" spans="1:25" x14ac:dyDescent="0.25">
      <c r="A1056" s="1" t="s">
        <v>411</v>
      </c>
      <c r="B1056" s="1" t="s">
        <v>412</v>
      </c>
      <c r="C1056" s="29"/>
      <c r="D1056" s="30" t="s">
        <v>26</v>
      </c>
      <c r="E1056" s="31"/>
      <c r="F1056" s="32"/>
      <c r="G1056" s="32"/>
      <c r="H1056" s="32"/>
      <c r="I1056" s="32"/>
      <c r="J1056" s="32"/>
      <c r="K1056" s="32"/>
      <c r="L1056" s="32"/>
      <c r="M1056" s="32"/>
      <c r="N1056" s="32"/>
      <c r="O1056" s="32"/>
      <c r="P1056" s="32"/>
      <c r="Q1056" s="32"/>
      <c r="R1056" s="32"/>
      <c r="S1056" s="32"/>
      <c r="T1056" s="32"/>
      <c r="U1056" s="32"/>
      <c r="V1056" s="32"/>
      <c r="W1056" s="32"/>
      <c r="X1056" s="32"/>
      <c r="Y1056" s="32"/>
    </row>
    <row r="1057" spans="1:25" x14ac:dyDescent="0.25">
      <c r="A1057" s="1" t="s">
        <v>411</v>
      </c>
      <c r="B1057" s="1" t="s">
        <v>412</v>
      </c>
      <c r="C1057" s="16"/>
      <c r="D1057" s="28"/>
      <c r="E1057" s="28"/>
      <c r="F1057" s="17">
        <v>2022</v>
      </c>
      <c r="G1057" s="17">
        <v>2023</v>
      </c>
      <c r="H1057" s="17">
        <v>2024</v>
      </c>
      <c r="I1057" s="17">
        <v>2025</v>
      </c>
      <c r="J1057" s="17">
        <v>2026</v>
      </c>
      <c r="K1057" s="17">
        <v>2027</v>
      </c>
      <c r="L1057" s="17">
        <v>2028</v>
      </c>
      <c r="M1057" s="17">
        <v>2029</v>
      </c>
      <c r="N1057" s="17">
        <v>2030</v>
      </c>
      <c r="O1057" s="17">
        <v>2031</v>
      </c>
      <c r="P1057" s="17">
        <v>2032</v>
      </c>
      <c r="Q1057" s="17">
        <v>2033</v>
      </c>
      <c r="R1057" s="17">
        <v>2034</v>
      </c>
      <c r="S1057" s="17">
        <v>2035</v>
      </c>
      <c r="T1057" s="17">
        <v>2036</v>
      </c>
      <c r="U1057" s="17">
        <v>2037</v>
      </c>
      <c r="V1057" s="17">
        <v>2038</v>
      </c>
      <c r="W1057" s="17">
        <v>2039</v>
      </c>
      <c r="X1057" s="17">
        <v>2040</v>
      </c>
      <c r="Y1057" s="17">
        <v>2041</v>
      </c>
    </row>
    <row r="1058" spans="1:25" x14ac:dyDescent="0.25">
      <c r="A1058" s="1" t="s">
        <v>411</v>
      </c>
      <c r="B1058" s="1" t="s">
        <v>412</v>
      </c>
      <c r="C1058" s="34"/>
      <c r="D1058" s="22" t="s">
        <v>27</v>
      </c>
      <c r="E1058" s="22" t="s">
        <v>28</v>
      </c>
      <c r="F1058" s="35">
        <v>326216178.89434803</v>
      </c>
      <c r="G1058" s="35">
        <v>319429133.46887839</v>
      </c>
      <c r="H1058" s="35">
        <v>325196496.95758206</v>
      </c>
      <c r="I1058" s="35">
        <v>334876495.51307046</v>
      </c>
      <c r="J1058" s="35">
        <v>344574041.47978693</v>
      </c>
      <c r="K1058" s="35">
        <v>372277278.84008473</v>
      </c>
      <c r="L1058" s="35">
        <v>373718319.97706544</v>
      </c>
      <c r="M1058" s="35">
        <v>382216559.58831155</v>
      </c>
      <c r="N1058" s="35">
        <v>395367290.00935495</v>
      </c>
      <c r="O1058" s="35">
        <v>402852162.76803225</v>
      </c>
      <c r="P1058" s="35">
        <v>416084060.40058136</v>
      </c>
      <c r="Q1058" s="35">
        <v>438222533.69649792</v>
      </c>
      <c r="R1058" s="35">
        <v>431509395.83415544</v>
      </c>
      <c r="S1058" s="35">
        <v>440328228.12044829</v>
      </c>
      <c r="T1058" s="35">
        <v>456112715.40160012</v>
      </c>
      <c r="U1058" s="35">
        <v>464894954.54265714</v>
      </c>
      <c r="V1058" s="35">
        <v>471168043.15731311</v>
      </c>
      <c r="W1058" s="35">
        <v>519195542.37797409</v>
      </c>
      <c r="X1058" s="35">
        <v>501369808.78585285</v>
      </c>
      <c r="Y1058" s="35">
        <v>520026590.73967731</v>
      </c>
    </row>
    <row r="1059" spans="1:25" x14ac:dyDescent="0.25">
      <c r="A1059" s="1" t="s">
        <v>411</v>
      </c>
      <c r="B1059" s="1" t="s">
        <v>412</v>
      </c>
      <c r="C1059" s="16"/>
      <c r="D1059" s="28"/>
      <c r="E1059" s="28"/>
      <c r="F1059" s="17"/>
      <c r="G1059" s="17"/>
      <c r="H1059" s="17"/>
      <c r="I1059" s="17"/>
      <c r="J1059" s="17"/>
      <c r="K1059" s="17"/>
      <c r="L1059" s="17"/>
      <c r="M1059" s="17"/>
      <c r="N1059" s="17"/>
      <c r="O1059" s="17"/>
      <c r="P1059" s="17"/>
      <c r="Q1059" s="17"/>
      <c r="R1059" s="17"/>
      <c r="S1059" s="17"/>
      <c r="T1059" s="17"/>
      <c r="U1059" s="17"/>
      <c r="V1059" s="17"/>
      <c r="W1059" s="17"/>
      <c r="X1059" s="17"/>
      <c r="Y1059" s="17"/>
    </row>
    <row r="1060" spans="1:25" x14ac:dyDescent="0.25">
      <c r="A1060" s="1" t="s">
        <v>411</v>
      </c>
      <c r="B1060" s="1" t="s">
        <v>412</v>
      </c>
      <c r="C1060" s="16"/>
      <c r="D1060" s="28" t="s">
        <v>29</v>
      </c>
      <c r="E1060" s="16" t="s">
        <v>30</v>
      </c>
      <c r="F1060" s="36" t="s">
        <v>31</v>
      </c>
      <c r="G1060" s="36" t="s">
        <v>31</v>
      </c>
      <c r="H1060" s="36" t="s">
        <v>31</v>
      </c>
      <c r="I1060" s="36" t="s">
        <v>31</v>
      </c>
      <c r="J1060" s="36" t="s">
        <v>31</v>
      </c>
      <c r="K1060" s="36" t="s">
        <v>31</v>
      </c>
      <c r="L1060" s="36" t="s">
        <v>31</v>
      </c>
      <c r="M1060" s="36" t="s">
        <v>31</v>
      </c>
      <c r="N1060" s="36" t="s">
        <v>31</v>
      </c>
      <c r="O1060" s="36" t="s">
        <v>31</v>
      </c>
      <c r="P1060" s="36" t="s">
        <v>31</v>
      </c>
      <c r="Q1060" s="36" t="s">
        <v>31</v>
      </c>
      <c r="R1060" s="36" t="s">
        <v>31</v>
      </c>
      <c r="S1060" s="36" t="s">
        <v>31</v>
      </c>
      <c r="T1060" s="36" t="s">
        <v>31</v>
      </c>
      <c r="U1060" s="36" t="s">
        <v>31</v>
      </c>
      <c r="V1060" s="36" t="s">
        <v>31</v>
      </c>
      <c r="W1060" s="36" t="s">
        <v>31</v>
      </c>
      <c r="X1060" s="36" t="s">
        <v>31</v>
      </c>
      <c r="Y1060" s="36" t="s">
        <v>31</v>
      </c>
    </row>
    <row r="1061" spans="1:25" x14ac:dyDescent="0.25">
      <c r="A1061" s="1" t="s">
        <v>411</v>
      </c>
      <c r="B1061" s="1" t="s">
        <v>412</v>
      </c>
      <c r="C1061" s="16" t="s">
        <v>11</v>
      </c>
      <c r="D1061" s="37" t="s">
        <v>32</v>
      </c>
      <c r="E1061" s="38"/>
      <c r="F1061" s="39"/>
      <c r="G1061" s="39"/>
      <c r="H1061" s="39"/>
      <c r="I1061" s="39"/>
      <c r="J1061" s="39"/>
      <c r="K1061" s="39"/>
      <c r="L1061" s="39"/>
      <c r="M1061" s="39"/>
      <c r="N1061" s="39"/>
      <c r="O1061" s="39"/>
      <c r="P1061" s="39"/>
      <c r="Q1061" s="39"/>
      <c r="R1061" s="39"/>
      <c r="S1061" s="39"/>
      <c r="T1061" s="39"/>
      <c r="U1061" s="39"/>
      <c r="V1061" s="39"/>
      <c r="W1061" s="39"/>
      <c r="X1061" s="39"/>
      <c r="Y1061" s="39"/>
    </row>
    <row r="1062" spans="1:25" x14ac:dyDescent="0.25">
      <c r="A1062" s="1" t="s">
        <v>411</v>
      </c>
      <c r="B1062" s="1" t="s">
        <v>412</v>
      </c>
      <c r="C1062" s="18">
        <v>1723145466.1125553</v>
      </c>
      <c r="D1062" s="40" t="s">
        <v>33</v>
      </c>
      <c r="E1062" s="40" t="s">
        <v>34</v>
      </c>
      <c r="F1062" s="39">
        <v>135649587.890625</v>
      </c>
      <c r="G1062" s="39">
        <v>121770405.2734375</v>
      </c>
      <c r="H1062" s="39">
        <v>127112175.78125</v>
      </c>
      <c r="I1062" s="39">
        <v>129796531.25</v>
      </c>
      <c r="J1062" s="39">
        <v>135016595.703125</v>
      </c>
      <c r="K1062" s="39">
        <v>140235902.34375</v>
      </c>
      <c r="L1062" s="39">
        <v>148454667.96875</v>
      </c>
      <c r="M1062" s="39">
        <v>151505007.8125</v>
      </c>
      <c r="N1062" s="39">
        <v>155471115.234375</v>
      </c>
      <c r="O1062" s="39">
        <v>156427806.640625</v>
      </c>
      <c r="P1062" s="39">
        <v>161818329.1015625</v>
      </c>
      <c r="Q1062" s="39">
        <v>165715132.8125</v>
      </c>
      <c r="R1062" s="39">
        <v>173020590.8203125</v>
      </c>
      <c r="S1062" s="39">
        <v>171163984.375</v>
      </c>
      <c r="T1062" s="39">
        <v>176697425.78125</v>
      </c>
      <c r="U1062" s="39">
        <v>177336181.640625</v>
      </c>
      <c r="V1062" s="39">
        <v>181155930.6640625</v>
      </c>
      <c r="W1062" s="39">
        <v>193000359.375</v>
      </c>
      <c r="X1062" s="39">
        <v>201720042.96875</v>
      </c>
      <c r="Y1062" s="39">
        <v>212383794.31152344</v>
      </c>
    </row>
    <row r="1063" spans="1:25" x14ac:dyDescent="0.25">
      <c r="A1063" s="1" t="s">
        <v>411</v>
      </c>
      <c r="B1063" s="1" t="s">
        <v>412</v>
      </c>
      <c r="C1063" s="18">
        <v>1862742704.3866744</v>
      </c>
      <c r="D1063" s="41" t="s">
        <v>35</v>
      </c>
      <c r="E1063" s="40" t="s">
        <v>36</v>
      </c>
      <c r="F1063" s="39">
        <v>133649125</v>
      </c>
      <c r="G1063" s="39">
        <v>128934859.375</v>
      </c>
      <c r="H1063" s="39">
        <v>126033851.5625</v>
      </c>
      <c r="I1063" s="39">
        <v>136893218.75</v>
      </c>
      <c r="J1063" s="39">
        <v>140167187.5</v>
      </c>
      <c r="K1063" s="39">
        <v>142916312.5</v>
      </c>
      <c r="L1063" s="39">
        <v>149583296.875</v>
      </c>
      <c r="M1063" s="39">
        <v>150788406.25</v>
      </c>
      <c r="N1063" s="39">
        <v>155865781.25</v>
      </c>
      <c r="O1063" s="39">
        <v>168065578.125</v>
      </c>
      <c r="P1063" s="39">
        <v>167461437.5</v>
      </c>
      <c r="Q1063" s="39">
        <v>164921125</v>
      </c>
      <c r="R1063" s="39">
        <v>178741531.25</v>
      </c>
      <c r="S1063" s="39">
        <v>201922812.5</v>
      </c>
      <c r="T1063" s="39">
        <v>215330734.375</v>
      </c>
      <c r="U1063" s="39">
        <v>227059796.875</v>
      </c>
      <c r="V1063" s="39">
        <v>227242515.625</v>
      </c>
      <c r="W1063" s="39">
        <v>232037328.125</v>
      </c>
      <c r="X1063" s="39">
        <v>260548156.25</v>
      </c>
      <c r="Y1063" s="39">
        <v>266769156.25</v>
      </c>
    </row>
    <row r="1064" spans="1:25" x14ac:dyDescent="0.25">
      <c r="A1064" s="1" t="s">
        <v>411</v>
      </c>
      <c r="B1064" s="1" t="s">
        <v>412</v>
      </c>
      <c r="C1064" s="18">
        <v>-411971458.91857129</v>
      </c>
      <c r="D1064" s="41" t="s">
        <v>37</v>
      </c>
      <c r="E1064" s="40" t="s">
        <v>38</v>
      </c>
      <c r="F1064" s="42">
        <v>-34543517.578125</v>
      </c>
      <c r="G1064" s="42">
        <v>-44591008.7890625</v>
      </c>
      <c r="H1064" s="42">
        <v>-36666492.1875</v>
      </c>
      <c r="I1064" s="42">
        <v>-48496214.84375</v>
      </c>
      <c r="J1064" s="42">
        <v>-34068599.609375</v>
      </c>
      <c r="K1064" s="42">
        <v>-31943179.6875</v>
      </c>
      <c r="L1064" s="42">
        <v>-29635945.3125</v>
      </c>
      <c r="M1064" s="42">
        <v>-15889349.609375</v>
      </c>
      <c r="N1064" s="42">
        <v>-16479673.828125</v>
      </c>
      <c r="O1064" s="42">
        <v>-26063853.515625</v>
      </c>
      <c r="P1064" s="42">
        <v>-20193300.78125</v>
      </c>
      <c r="Q1064" s="42">
        <v>-13786117.1875</v>
      </c>
      <c r="R1064" s="42">
        <v>-20342296.875</v>
      </c>
      <c r="S1064" s="42">
        <v>-45448339.84375</v>
      </c>
      <c r="T1064" s="42">
        <v>-53383941.40625</v>
      </c>
      <c r="U1064" s="42">
        <v>-63977730.46875</v>
      </c>
      <c r="V1064" s="42">
        <v>-60353507.8125</v>
      </c>
      <c r="W1064" s="42">
        <v>-53224906.25</v>
      </c>
      <c r="X1064" s="42">
        <v>-68891921.875</v>
      </c>
      <c r="Y1064" s="42">
        <v>-56247367.1875</v>
      </c>
    </row>
    <row r="1065" spans="1:25" x14ac:dyDescent="0.25">
      <c r="A1065" s="1" t="s">
        <v>411</v>
      </c>
      <c r="B1065" s="1" t="s">
        <v>412</v>
      </c>
      <c r="C1065" s="18">
        <v>316727496.946729</v>
      </c>
      <c r="D1065" s="43" t="s">
        <v>39</v>
      </c>
      <c r="E1065" s="40" t="s">
        <v>40</v>
      </c>
      <c r="F1065" s="39">
        <v>24179779.296875</v>
      </c>
      <c r="G1065" s="39">
        <v>15762569.3359375</v>
      </c>
      <c r="H1065" s="39">
        <v>18531195.3125</v>
      </c>
      <c r="I1065" s="39">
        <v>17145503.90625</v>
      </c>
      <c r="J1065" s="39">
        <v>22029541.015625</v>
      </c>
      <c r="K1065" s="39">
        <v>22943667.96875</v>
      </c>
      <c r="L1065" s="39">
        <v>24933425.78125</v>
      </c>
      <c r="M1065" s="39">
        <v>30689646.484375</v>
      </c>
      <c r="N1065" s="39">
        <v>28988583.984375</v>
      </c>
      <c r="O1065" s="39">
        <v>28935658.203125</v>
      </c>
      <c r="P1065" s="39">
        <v>32624281.25</v>
      </c>
      <c r="Q1065" s="39">
        <v>35571808.59375</v>
      </c>
      <c r="R1065" s="39">
        <v>36098312.5</v>
      </c>
      <c r="S1065" s="39">
        <v>36113074.21875</v>
      </c>
      <c r="T1065" s="39">
        <v>32797269.53125</v>
      </c>
      <c r="U1065" s="39">
        <v>31923433.59375</v>
      </c>
      <c r="V1065" s="39">
        <v>34434484.375</v>
      </c>
      <c r="W1065" s="39">
        <v>48980484.375</v>
      </c>
      <c r="X1065" s="39">
        <v>46659445.3125</v>
      </c>
      <c r="Y1065" s="39">
        <v>50816328.125</v>
      </c>
    </row>
    <row r="1066" spans="1:25" x14ac:dyDescent="0.25">
      <c r="A1066" s="1" t="s">
        <v>411</v>
      </c>
      <c r="B1066" s="1" t="s">
        <v>412</v>
      </c>
      <c r="C1066" s="18">
        <v>-728698955.86530018</v>
      </c>
      <c r="D1066" s="43" t="s">
        <v>41</v>
      </c>
      <c r="E1066" s="40" t="s">
        <v>42</v>
      </c>
      <c r="F1066" s="39">
        <v>-58723296.875</v>
      </c>
      <c r="G1066" s="39">
        <v>-60353578.125</v>
      </c>
      <c r="H1066" s="39">
        <v>-55197687.5</v>
      </c>
      <c r="I1066" s="39">
        <v>-65641718.75</v>
      </c>
      <c r="J1066" s="39">
        <v>-56098140.625</v>
      </c>
      <c r="K1066" s="39">
        <v>-54886847.65625</v>
      </c>
      <c r="L1066" s="39">
        <v>-54569371.09375</v>
      </c>
      <c r="M1066" s="39">
        <v>-46578996.09375</v>
      </c>
      <c r="N1066" s="39">
        <v>-45468257.8125</v>
      </c>
      <c r="O1066" s="39">
        <v>-54999511.71875</v>
      </c>
      <c r="P1066" s="39">
        <v>-52817582.03125</v>
      </c>
      <c r="Q1066" s="39">
        <v>-49357925.78125</v>
      </c>
      <c r="R1066" s="39">
        <v>-56440609.375</v>
      </c>
      <c r="S1066" s="39">
        <v>-81561414.0625</v>
      </c>
      <c r="T1066" s="39">
        <v>-86181210.9375</v>
      </c>
      <c r="U1066" s="39">
        <v>-95901164.0625</v>
      </c>
      <c r="V1066" s="39">
        <v>-94787992.1875</v>
      </c>
      <c r="W1066" s="39">
        <v>-102205390.625</v>
      </c>
      <c r="X1066" s="39">
        <v>-115551367.1875</v>
      </c>
      <c r="Y1066" s="39">
        <v>-107063695.3125</v>
      </c>
    </row>
    <row r="1067" spans="1:25" x14ac:dyDescent="0.25">
      <c r="A1067" s="1" t="s">
        <v>411</v>
      </c>
      <c r="B1067" s="1" t="s">
        <v>412</v>
      </c>
      <c r="C1067" s="18">
        <v>272374220.64445204</v>
      </c>
      <c r="D1067" s="41" t="s">
        <v>43</v>
      </c>
      <c r="E1067" s="40" t="s">
        <v>44</v>
      </c>
      <c r="F1067" s="39">
        <v>36543980.46875</v>
      </c>
      <c r="G1067" s="39">
        <v>37426554.6875</v>
      </c>
      <c r="H1067" s="39">
        <v>37744816.40625</v>
      </c>
      <c r="I1067" s="39">
        <v>41399527.34375</v>
      </c>
      <c r="J1067" s="39">
        <v>28918007.8125</v>
      </c>
      <c r="K1067" s="39">
        <v>29262769.53125</v>
      </c>
      <c r="L1067" s="39">
        <v>28507316.40625</v>
      </c>
      <c r="M1067" s="39">
        <v>16605951.171875</v>
      </c>
      <c r="N1067" s="39">
        <v>16085007.8125</v>
      </c>
      <c r="O1067" s="39">
        <v>14426082.03125</v>
      </c>
      <c r="P1067" s="39">
        <v>14550192.3828125</v>
      </c>
      <c r="Q1067" s="39">
        <v>14580125</v>
      </c>
      <c r="R1067" s="39">
        <v>14621356.4453125</v>
      </c>
      <c r="S1067" s="39">
        <v>14689511.71875</v>
      </c>
      <c r="T1067" s="39">
        <v>14750632.8125</v>
      </c>
      <c r="U1067" s="39">
        <v>14254115.234375</v>
      </c>
      <c r="V1067" s="39">
        <v>14266922.8515625</v>
      </c>
      <c r="W1067" s="39">
        <v>14187937.5</v>
      </c>
      <c r="X1067" s="39">
        <v>10063808.59375</v>
      </c>
      <c r="Y1067" s="39">
        <v>1862005.2490234375</v>
      </c>
    </row>
    <row r="1068" spans="1:25" x14ac:dyDescent="0.25">
      <c r="A1068" s="1" t="s">
        <v>411</v>
      </c>
      <c r="B1068" s="1" t="s">
        <v>412</v>
      </c>
      <c r="C1068" s="18">
        <v>0</v>
      </c>
      <c r="D1068" s="41" t="s">
        <v>45</v>
      </c>
      <c r="E1068" s="40" t="s">
        <v>45</v>
      </c>
      <c r="F1068" s="39">
        <v>0</v>
      </c>
      <c r="G1068" s="39">
        <v>0</v>
      </c>
      <c r="H1068" s="39">
        <v>0</v>
      </c>
      <c r="I1068" s="39">
        <v>0</v>
      </c>
      <c r="J1068" s="39">
        <v>0</v>
      </c>
      <c r="K1068" s="39">
        <v>0</v>
      </c>
      <c r="L1068" s="39">
        <v>0</v>
      </c>
      <c r="M1068" s="39">
        <v>0</v>
      </c>
      <c r="N1068" s="39">
        <v>0</v>
      </c>
      <c r="O1068" s="39">
        <v>0</v>
      </c>
      <c r="P1068" s="39">
        <v>0</v>
      </c>
      <c r="Q1068" s="39">
        <v>0</v>
      </c>
      <c r="R1068" s="39">
        <v>0</v>
      </c>
      <c r="S1068" s="39">
        <v>0</v>
      </c>
      <c r="T1068" s="39">
        <v>0</v>
      </c>
      <c r="U1068" s="39">
        <v>0</v>
      </c>
      <c r="V1068" s="39">
        <v>0</v>
      </c>
      <c r="W1068" s="39">
        <v>0</v>
      </c>
      <c r="X1068" s="39">
        <v>0</v>
      </c>
      <c r="Y1068" s="39">
        <v>0</v>
      </c>
    </row>
    <row r="1069" spans="1:25" x14ac:dyDescent="0.25">
      <c r="A1069" s="1" t="s">
        <v>411</v>
      </c>
      <c r="B1069" s="1" t="s">
        <v>412</v>
      </c>
      <c r="C1069" s="18">
        <v>0</v>
      </c>
      <c r="D1069" s="44" t="s">
        <v>46</v>
      </c>
      <c r="E1069" s="45" t="s">
        <v>47</v>
      </c>
      <c r="F1069" s="46">
        <v>0</v>
      </c>
      <c r="G1069" s="46">
        <v>0</v>
      </c>
      <c r="H1069" s="46">
        <v>0</v>
      </c>
      <c r="I1069" s="46">
        <v>0</v>
      </c>
      <c r="J1069" s="46">
        <v>0</v>
      </c>
      <c r="K1069" s="46">
        <v>0</v>
      </c>
      <c r="L1069" s="46">
        <v>0</v>
      </c>
      <c r="M1069" s="46">
        <v>0</v>
      </c>
      <c r="N1069" s="46">
        <v>0</v>
      </c>
      <c r="O1069" s="46">
        <v>0</v>
      </c>
      <c r="P1069" s="46">
        <v>0</v>
      </c>
      <c r="Q1069" s="46">
        <v>0</v>
      </c>
      <c r="R1069" s="46">
        <v>0</v>
      </c>
      <c r="S1069" s="46">
        <v>0</v>
      </c>
      <c r="T1069" s="46">
        <v>0</v>
      </c>
      <c r="U1069" s="46">
        <v>0</v>
      </c>
      <c r="V1069" s="46">
        <v>0</v>
      </c>
      <c r="W1069" s="46">
        <v>0</v>
      </c>
      <c r="X1069" s="46">
        <v>0</v>
      </c>
      <c r="Y1069" s="46">
        <v>0</v>
      </c>
    </row>
    <row r="1070" spans="1:25" x14ac:dyDescent="0.25">
      <c r="A1070" s="1" t="s">
        <v>411</v>
      </c>
      <c r="B1070" s="1" t="s">
        <v>412</v>
      </c>
      <c r="C1070" s="18">
        <v>0</v>
      </c>
      <c r="D1070" s="37" t="s">
        <v>48</v>
      </c>
      <c r="E1070" s="40"/>
      <c r="F1070" s="47"/>
      <c r="G1070" s="47"/>
      <c r="H1070" s="47"/>
      <c r="I1070" s="47"/>
      <c r="J1070" s="48"/>
      <c r="K1070" s="47"/>
      <c r="L1070" s="47"/>
      <c r="M1070" s="47"/>
      <c r="N1070" s="27"/>
      <c r="O1070" s="27"/>
      <c r="P1070" s="27"/>
      <c r="Q1070" s="27"/>
      <c r="R1070" s="27"/>
      <c r="S1070" s="27"/>
      <c r="T1070" s="27"/>
      <c r="U1070" s="27"/>
      <c r="V1070" s="27"/>
      <c r="W1070" s="27"/>
      <c r="X1070" s="27"/>
      <c r="Y1070" s="27"/>
    </row>
    <row r="1071" spans="1:25" x14ac:dyDescent="0.25">
      <c r="A1071" s="1" t="s">
        <v>411</v>
      </c>
      <c r="B1071" s="1" t="s">
        <v>412</v>
      </c>
      <c r="C1071" s="18">
        <v>543703375.21999884</v>
      </c>
      <c r="D1071" s="40" t="s">
        <v>49</v>
      </c>
      <c r="E1071" s="40" t="s">
        <v>50</v>
      </c>
      <c r="F1071" s="39">
        <v>42637349.93130891</v>
      </c>
      <c r="G1071" s="39">
        <v>38186790.952150553</v>
      </c>
      <c r="H1071" s="39">
        <v>37973890.152393401</v>
      </c>
      <c r="I1071" s="39">
        <v>40826729.454794221</v>
      </c>
      <c r="J1071" s="39">
        <v>39752424.186138682</v>
      </c>
      <c r="K1071" s="39">
        <v>56772549.772124425</v>
      </c>
      <c r="L1071" s="39">
        <v>44175966.957761496</v>
      </c>
      <c r="M1071" s="39">
        <v>43699328.318462037</v>
      </c>
      <c r="N1071" s="39">
        <v>46851733.838886827</v>
      </c>
      <c r="O1071" s="39">
        <v>49234291.081802316</v>
      </c>
      <c r="P1071" s="39">
        <v>52826851.788464658</v>
      </c>
      <c r="Q1071" s="39">
        <v>66713946.249364585</v>
      </c>
      <c r="R1071" s="39">
        <v>48232380.233274572</v>
      </c>
      <c r="S1071" s="39">
        <v>50347206.074859351</v>
      </c>
      <c r="T1071" s="39">
        <v>55697725.426667713</v>
      </c>
      <c r="U1071" s="39">
        <v>57534392.894120075</v>
      </c>
      <c r="V1071" s="39">
        <v>54850244.899944864</v>
      </c>
      <c r="W1071" s="39">
        <v>74777108.685376704</v>
      </c>
      <c r="X1071" s="39">
        <v>53822863.558583766</v>
      </c>
      <c r="Y1071" s="39">
        <v>55386652.188660905</v>
      </c>
    </row>
    <row r="1072" spans="1:25" x14ac:dyDescent="0.25">
      <c r="A1072" s="1" t="s">
        <v>411</v>
      </c>
      <c r="B1072" s="1" t="s">
        <v>412</v>
      </c>
      <c r="C1072" s="18">
        <v>249948836.66501725</v>
      </c>
      <c r="D1072" s="40" t="s">
        <v>51</v>
      </c>
      <c r="E1072" s="40" t="s">
        <v>52</v>
      </c>
      <c r="F1072" s="39">
        <v>14926564.300000001</v>
      </c>
      <c r="G1072" s="39">
        <v>15725217.379999999</v>
      </c>
      <c r="H1072" s="39">
        <v>16650937.659999996</v>
      </c>
      <c r="I1072" s="39">
        <v>17576657.939999998</v>
      </c>
      <c r="J1072" s="39">
        <v>19334370.699999999</v>
      </c>
      <c r="K1072" s="39">
        <v>21088724.369999997</v>
      </c>
      <c r="L1072" s="39">
        <v>22846437.130000003</v>
      </c>
      <c r="M1072" s="39">
        <v>24604149.890000001</v>
      </c>
      <c r="N1072" s="39">
        <v>26361862.649999999</v>
      </c>
      <c r="O1072" s="39">
        <v>26361862.649999999</v>
      </c>
      <c r="P1072" s="39">
        <v>26361862.649999999</v>
      </c>
      <c r="Q1072" s="39">
        <v>26361862.649999999</v>
      </c>
      <c r="R1072" s="39">
        <v>26361862.649999999</v>
      </c>
      <c r="S1072" s="39">
        <v>26361862.649999999</v>
      </c>
      <c r="T1072" s="39">
        <v>26361862.649999999</v>
      </c>
      <c r="U1072" s="39">
        <v>26361862.649999999</v>
      </c>
      <c r="V1072" s="39">
        <v>26361862.649999999</v>
      </c>
      <c r="W1072" s="39">
        <v>26361862.649999999</v>
      </c>
      <c r="X1072" s="39">
        <v>26361862.649999999</v>
      </c>
      <c r="Y1072" s="39">
        <v>26361862.649999999</v>
      </c>
    </row>
    <row r="1073" spans="1:25" x14ac:dyDescent="0.25">
      <c r="A1073" s="1" t="s">
        <v>411</v>
      </c>
      <c r="B1073" s="1" t="s">
        <v>412</v>
      </c>
      <c r="C1073" s="18">
        <v>4025702.2470331443</v>
      </c>
      <c r="D1073" s="40" t="s">
        <v>53</v>
      </c>
      <c r="E1073" s="40" t="s">
        <v>54</v>
      </c>
      <c r="F1073" s="39">
        <v>0</v>
      </c>
      <c r="G1073" s="39">
        <v>0</v>
      </c>
      <c r="H1073" s="39">
        <v>0</v>
      </c>
      <c r="I1073" s="39">
        <v>150000</v>
      </c>
      <c r="J1073" s="39">
        <v>250000</v>
      </c>
      <c r="K1073" s="39">
        <v>0</v>
      </c>
      <c r="L1073" s="39">
        <v>0</v>
      </c>
      <c r="M1073" s="39">
        <v>0</v>
      </c>
      <c r="N1073" s="39">
        <v>0</v>
      </c>
      <c r="O1073" s="39">
        <v>0</v>
      </c>
      <c r="P1073" s="39">
        <v>0</v>
      </c>
      <c r="Q1073" s="39">
        <v>0</v>
      </c>
      <c r="R1073" s="39">
        <v>0</v>
      </c>
      <c r="S1073" s="39">
        <v>0</v>
      </c>
      <c r="T1073" s="39">
        <v>0</v>
      </c>
      <c r="U1073" s="39">
        <v>0</v>
      </c>
      <c r="V1073" s="39">
        <v>0</v>
      </c>
      <c r="W1073" s="39">
        <v>11000000</v>
      </c>
      <c r="X1073" s="39">
        <v>0</v>
      </c>
      <c r="Y1073" s="39">
        <v>0</v>
      </c>
    </row>
    <row r="1074" spans="1:25" x14ac:dyDescent="0.25">
      <c r="A1074" s="1" t="s">
        <v>411</v>
      </c>
      <c r="B1074" s="1" t="s">
        <v>412</v>
      </c>
      <c r="C1074" s="18">
        <v>1819869787.6253159</v>
      </c>
      <c r="D1074" s="49" t="s">
        <v>55</v>
      </c>
      <c r="E1074" s="45" t="s">
        <v>56</v>
      </c>
      <c r="F1074" s="46">
        <v>129769067.67241405</v>
      </c>
      <c r="G1074" s="46">
        <v>140338250.52559036</v>
      </c>
      <c r="H1074" s="46">
        <v>139870884.27952498</v>
      </c>
      <c r="I1074" s="46">
        <v>142751113.29282171</v>
      </c>
      <c r="J1074" s="46">
        <v>146150215.08277074</v>
      </c>
      <c r="K1074" s="46">
        <v>149803970.45984</v>
      </c>
      <c r="L1074" s="46">
        <v>153549069.72133601</v>
      </c>
      <c r="M1074" s="46">
        <v>157387796.46436936</v>
      </c>
      <c r="N1074" s="46">
        <v>161322491.37597859</v>
      </c>
      <c r="O1074" s="46">
        <v>165355553.66037804</v>
      </c>
      <c r="P1074" s="46">
        <v>169489442.50188747</v>
      </c>
      <c r="Q1074" s="46">
        <v>173726678.56443465</v>
      </c>
      <c r="R1074" s="46">
        <v>178069845.5285455</v>
      </c>
      <c r="S1074" s="46">
        <v>182521591.66675913</v>
      </c>
      <c r="T1074" s="46">
        <v>187084631.45842808</v>
      </c>
      <c r="U1074" s="46">
        <v>191761747.24488878</v>
      </c>
      <c r="V1074" s="46">
        <v>196555790.926011</v>
      </c>
      <c r="W1074" s="46">
        <v>201469685.69916123</v>
      </c>
      <c r="X1074" s="46">
        <v>206506427.84164026</v>
      </c>
      <c r="Y1074" s="46">
        <v>212701620.67688948</v>
      </c>
    </row>
    <row r="1075" spans="1:25" x14ac:dyDescent="0.25">
      <c r="A1075" s="1" t="s">
        <v>411</v>
      </c>
      <c r="B1075" s="1" t="s">
        <v>412</v>
      </c>
      <c r="C1075" s="18">
        <v>108080591.72049905</v>
      </c>
      <c r="D1075" s="22" t="s">
        <v>57</v>
      </c>
      <c r="E1075" s="22" t="s">
        <v>58</v>
      </c>
      <c r="F1075" s="27">
        <v>3233609.0999999996</v>
      </c>
      <c r="G1075" s="27">
        <v>3408469.3376999986</v>
      </c>
      <c r="H1075" s="27">
        <v>3588609.0844136984</v>
      </c>
      <c r="I1075" s="27">
        <v>3775463.5754545364</v>
      </c>
      <c r="J1075" s="27">
        <v>4070435.8077525622</v>
      </c>
      <c r="K1075" s="27">
        <v>4376131.8943703305</v>
      </c>
      <c r="L1075" s="27">
        <v>4692178.1992179025</v>
      </c>
      <c r="M1075" s="27">
        <v>5020277.1029801331</v>
      </c>
      <c r="N1075" s="27">
        <v>5360086.9101145221</v>
      </c>
      <c r="O1075" s="27">
        <v>5472648.7352269264</v>
      </c>
      <c r="P1075" s="27">
        <v>5587574.3586666919</v>
      </c>
      <c r="Q1075" s="27">
        <v>5704913.4201986911</v>
      </c>
      <c r="R1075" s="27">
        <v>5824716.602022863</v>
      </c>
      <c r="S1075" s="27">
        <v>23788142.602661371</v>
      </c>
      <c r="T1075" s="27">
        <v>24287693.59731726</v>
      </c>
      <c r="U1075" s="27">
        <v>27897452.058218531</v>
      </c>
      <c r="V1075" s="27">
        <v>28483298.551441118</v>
      </c>
      <c r="W1075" s="27">
        <v>29081447.821021378</v>
      </c>
      <c r="X1075" s="27">
        <v>29692158.225262828</v>
      </c>
      <c r="Y1075" s="27">
        <v>30315693.54799334</v>
      </c>
    </row>
    <row r="1076" spans="1:25" x14ac:dyDescent="0.25">
      <c r="A1076" s="1" t="s">
        <v>411</v>
      </c>
      <c r="B1076" s="1" t="s">
        <v>412</v>
      </c>
      <c r="C1076" s="50" t="s">
        <v>59</v>
      </c>
      <c r="D1076" s="43" t="s">
        <v>60</v>
      </c>
      <c r="E1076" s="40"/>
      <c r="F1076" s="39">
        <v>0</v>
      </c>
      <c r="G1076" s="39">
        <v>0</v>
      </c>
      <c r="H1076" s="39">
        <v>0</v>
      </c>
      <c r="I1076" s="39">
        <v>0</v>
      </c>
      <c r="J1076" s="39">
        <v>0</v>
      </c>
      <c r="K1076" s="39">
        <v>0</v>
      </c>
      <c r="L1076" s="39">
        <v>0</v>
      </c>
      <c r="M1076" s="39">
        <v>0</v>
      </c>
      <c r="N1076" s="39">
        <v>0</v>
      </c>
      <c r="O1076" s="39">
        <v>0</v>
      </c>
      <c r="P1076" s="39">
        <v>0</v>
      </c>
      <c r="Q1076" s="39">
        <v>0</v>
      </c>
      <c r="R1076" s="39">
        <v>0</v>
      </c>
      <c r="S1076" s="39">
        <v>0</v>
      </c>
      <c r="T1076" s="39">
        <v>0</v>
      </c>
      <c r="U1076" s="39">
        <v>0</v>
      </c>
      <c r="V1076" s="39">
        <v>0</v>
      </c>
      <c r="W1076" s="39">
        <v>0</v>
      </c>
      <c r="X1076" s="39">
        <v>0</v>
      </c>
      <c r="Y1076" s="39">
        <v>0</v>
      </c>
    </row>
    <row r="1077" spans="1:25" x14ac:dyDescent="0.25">
      <c r="A1077" s="1" t="s">
        <v>411</v>
      </c>
      <c r="B1077" s="1" t="s">
        <v>412</v>
      </c>
      <c r="C1077" s="50" t="s">
        <v>61</v>
      </c>
      <c r="D1077" s="43" t="s">
        <v>62</v>
      </c>
      <c r="E1077" s="40"/>
      <c r="F1077" s="39">
        <v>0</v>
      </c>
      <c r="G1077" s="39">
        <v>0</v>
      </c>
      <c r="H1077" s="39">
        <v>0</v>
      </c>
      <c r="I1077" s="39">
        <v>0</v>
      </c>
      <c r="J1077" s="39">
        <v>0</v>
      </c>
      <c r="K1077" s="39">
        <v>0</v>
      </c>
      <c r="L1077" s="39">
        <v>0</v>
      </c>
      <c r="M1077" s="39">
        <v>0</v>
      </c>
      <c r="N1077" s="39">
        <v>0</v>
      </c>
      <c r="O1077" s="39">
        <v>0</v>
      </c>
      <c r="P1077" s="39">
        <v>0</v>
      </c>
      <c r="Q1077" s="39">
        <v>0</v>
      </c>
      <c r="R1077" s="39">
        <v>0</v>
      </c>
      <c r="S1077" s="39">
        <v>0</v>
      </c>
      <c r="T1077" s="39">
        <v>0</v>
      </c>
      <c r="U1077" s="39">
        <v>0</v>
      </c>
      <c r="V1077" s="39">
        <v>0</v>
      </c>
      <c r="W1077" s="39">
        <v>0</v>
      </c>
      <c r="X1077" s="39">
        <v>0</v>
      </c>
      <c r="Y1077" s="39">
        <v>0</v>
      </c>
    </row>
    <row r="1078" spans="1:25" x14ac:dyDescent="0.25">
      <c r="A1078" s="1" t="s">
        <v>411</v>
      </c>
      <c r="B1078" s="1" t="s">
        <v>412</v>
      </c>
      <c r="C1078" s="50" t="s">
        <v>63</v>
      </c>
      <c r="D1078" s="43" t="s">
        <v>64</v>
      </c>
      <c r="E1078" s="40"/>
      <c r="F1078" s="39">
        <v>0</v>
      </c>
      <c r="G1078" s="39">
        <v>0</v>
      </c>
      <c r="H1078" s="39">
        <v>0</v>
      </c>
      <c r="I1078" s="39">
        <v>0</v>
      </c>
      <c r="J1078" s="39">
        <v>0</v>
      </c>
      <c r="K1078" s="39">
        <v>0</v>
      </c>
      <c r="L1078" s="39">
        <v>0</v>
      </c>
      <c r="M1078" s="39">
        <v>0</v>
      </c>
      <c r="N1078" s="39">
        <v>0</v>
      </c>
      <c r="O1078" s="39">
        <v>0</v>
      </c>
      <c r="P1078" s="39">
        <v>0</v>
      </c>
      <c r="Q1078" s="39">
        <v>0</v>
      </c>
      <c r="R1078" s="39">
        <v>0</v>
      </c>
      <c r="S1078" s="39">
        <v>0</v>
      </c>
      <c r="T1078" s="39">
        <v>0</v>
      </c>
      <c r="U1078" s="39">
        <v>0</v>
      </c>
      <c r="V1078" s="39">
        <v>0</v>
      </c>
      <c r="W1078" s="39">
        <v>0</v>
      </c>
      <c r="X1078" s="39">
        <v>0</v>
      </c>
      <c r="Y1078" s="39">
        <v>0</v>
      </c>
    </row>
    <row r="1079" spans="1:25" x14ac:dyDescent="0.25">
      <c r="A1079" s="1" t="s">
        <v>411</v>
      </c>
      <c r="B1079" s="1" t="s">
        <v>412</v>
      </c>
      <c r="C1079" s="50" t="s">
        <v>65</v>
      </c>
      <c r="D1079" s="43" t="s">
        <v>66</v>
      </c>
      <c r="E1079" s="40"/>
      <c r="F1079" s="39">
        <v>3233609.0999999996</v>
      </c>
      <c r="G1079" s="39">
        <v>3408469.3376999986</v>
      </c>
      <c r="H1079" s="39">
        <v>3588609.0844136984</v>
      </c>
      <c r="I1079" s="39">
        <v>3775463.5754545364</v>
      </c>
      <c r="J1079" s="39">
        <v>4070435.8077525622</v>
      </c>
      <c r="K1079" s="39">
        <v>4376131.8943703305</v>
      </c>
      <c r="L1079" s="39">
        <v>4692178.1992179025</v>
      </c>
      <c r="M1079" s="39">
        <v>5020277.1029801331</v>
      </c>
      <c r="N1079" s="39">
        <v>5360086.9101145221</v>
      </c>
      <c r="O1079" s="39">
        <v>5472648.7352269264</v>
      </c>
      <c r="P1079" s="39">
        <v>5587574.3586666919</v>
      </c>
      <c r="Q1079" s="39">
        <v>5704913.4201986911</v>
      </c>
      <c r="R1079" s="39">
        <v>5824716.602022863</v>
      </c>
      <c r="S1079" s="39">
        <v>11894071.301330686</v>
      </c>
      <c r="T1079" s="39">
        <v>12143846.79865863</v>
      </c>
      <c r="U1079" s="39">
        <v>15498584.476788074</v>
      </c>
      <c r="V1079" s="39">
        <v>15824054.750800621</v>
      </c>
      <c r="W1079" s="39">
        <v>16156359.900567433</v>
      </c>
      <c r="X1079" s="39">
        <v>16495643.458479349</v>
      </c>
      <c r="Y1079" s="39">
        <v>16842051.971107412</v>
      </c>
    </row>
    <row r="1080" spans="1:25" x14ac:dyDescent="0.25">
      <c r="A1080" s="1" t="s">
        <v>411</v>
      </c>
      <c r="B1080" s="1" t="s">
        <v>412</v>
      </c>
      <c r="C1080" s="50" t="s">
        <v>67</v>
      </c>
      <c r="D1080" s="43" t="s">
        <v>68</v>
      </c>
      <c r="E1080" s="40"/>
      <c r="F1080" s="39">
        <v>0</v>
      </c>
      <c r="G1080" s="39">
        <v>0</v>
      </c>
      <c r="H1080" s="39">
        <v>0</v>
      </c>
      <c r="I1080" s="39">
        <v>0</v>
      </c>
      <c r="J1080" s="39">
        <v>0</v>
      </c>
      <c r="K1080" s="39">
        <v>0</v>
      </c>
      <c r="L1080" s="39">
        <v>0</v>
      </c>
      <c r="M1080" s="39">
        <v>0</v>
      </c>
      <c r="N1080" s="39">
        <v>0</v>
      </c>
      <c r="O1080" s="39">
        <v>0</v>
      </c>
      <c r="P1080" s="39">
        <v>0</v>
      </c>
      <c r="Q1080" s="39">
        <v>0</v>
      </c>
      <c r="R1080" s="39">
        <v>0</v>
      </c>
      <c r="S1080" s="39">
        <v>0</v>
      </c>
      <c r="T1080" s="39">
        <v>0</v>
      </c>
      <c r="U1080" s="39">
        <v>0</v>
      </c>
      <c r="V1080" s="39">
        <v>0</v>
      </c>
      <c r="W1080" s="39">
        <v>0</v>
      </c>
      <c r="X1080" s="39">
        <v>0</v>
      </c>
      <c r="Y1080" s="39">
        <v>0</v>
      </c>
    </row>
    <row r="1081" spans="1:25" x14ac:dyDescent="0.25">
      <c r="A1081" s="1" t="s">
        <v>411</v>
      </c>
      <c r="B1081" s="1" t="s">
        <v>412</v>
      </c>
      <c r="C1081" s="50" t="s">
        <v>69</v>
      </c>
      <c r="D1081" s="43" t="s">
        <v>70</v>
      </c>
      <c r="E1081" s="40"/>
      <c r="F1081" s="39">
        <v>0</v>
      </c>
      <c r="G1081" s="39">
        <v>0</v>
      </c>
      <c r="H1081" s="39">
        <v>0</v>
      </c>
      <c r="I1081" s="39">
        <v>0</v>
      </c>
      <c r="J1081" s="39">
        <v>0</v>
      </c>
      <c r="K1081" s="39">
        <v>0</v>
      </c>
      <c r="L1081" s="39">
        <v>0</v>
      </c>
      <c r="M1081" s="39">
        <v>0</v>
      </c>
      <c r="N1081" s="39">
        <v>0</v>
      </c>
      <c r="O1081" s="39">
        <v>0</v>
      </c>
      <c r="P1081" s="39">
        <v>0</v>
      </c>
      <c r="Q1081" s="39">
        <v>0</v>
      </c>
      <c r="R1081" s="39">
        <v>0</v>
      </c>
      <c r="S1081" s="39">
        <v>0</v>
      </c>
      <c r="T1081" s="39">
        <v>0</v>
      </c>
      <c r="U1081" s="39">
        <v>0</v>
      </c>
      <c r="V1081" s="39">
        <v>0</v>
      </c>
      <c r="W1081" s="39">
        <v>0</v>
      </c>
      <c r="X1081" s="39">
        <v>0</v>
      </c>
      <c r="Y1081" s="39">
        <v>0</v>
      </c>
    </row>
    <row r="1082" spans="1:25" x14ac:dyDescent="0.25">
      <c r="A1082" s="1" t="s">
        <v>411</v>
      </c>
      <c r="B1082" s="1" t="s">
        <v>412</v>
      </c>
      <c r="C1082" s="50" t="s">
        <v>71</v>
      </c>
      <c r="D1082" s="43" t="s">
        <v>72</v>
      </c>
      <c r="E1082" s="40"/>
      <c r="F1082" s="39">
        <v>0</v>
      </c>
      <c r="G1082" s="39">
        <v>0</v>
      </c>
      <c r="H1082" s="39">
        <v>0</v>
      </c>
      <c r="I1082" s="39">
        <v>0</v>
      </c>
      <c r="J1082" s="39">
        <v>0</v>
      </c>
      <c r="K1082" s="39">
        <v>0</v>
      </c>
      <c r="L1082" s="39">
        <v>0</v>
      </c>
      <c r="M1082" s="39">
        <v>0</v>
      </c>
      <c r="N1082" s="39">
        <v>0</v>
      </c>
      <c r="O1082" s="39">
        <v>0</v>
      </c>
      <c r="P1082" s="39">
        <v>0</v>
      </c>
      <c r="Q1082" s="39">
        <v>0</v>
      </c>
      <c r="R1082" s="39">
        <v>0</v>
      </c>
      <c r="S1082" s="39">
        <v>0</v>
      </c>
      <c r="T1082" s="39">
        <v>0</v>
      </c>
      <c r="U1082" s="39">
        <v>0</v>
      </c>
      <c r="V1082" s="39">
        <v>0</v>
      </c>
      <c r="W1082" s="39">
        <v>0</v>
      </c>
      <c r="X1082" s="39">
        <v>0</v>
      </c>
      <c r="Y1082" s="39">
        <v>0</v>
      </c>
    </row>
    <row r="1083" spans="1:25" x14ac:dyDescent="0.25">
      <c r="A1083" s="1" t="s">
        <v>411</v>
      </c>
      <c r="B1083" s="1" t="s">
        <v>412</v>
      </c>
      <c r="C1083" s="50" t="s">
        <v>73</v>
      </c>
      <c r="D1083" s="43" t="s">
        <v>74</v>
      </c>
      <c r="E1083" s="40"/>
      <c r="F1083" s="39">
        <v>0</v>
      </c>
      <c r="G1083" s="39">
        <v>0</v>
      </c>
      <c r="H1083" s="39">
        <v>0</v>
      </c>
      <c r="I1083" s="39">
        <v>0</v>
      </c>
      <c r="J1083" s="39">
        <v>0</v>
      </c>
      <c r="K1083" s="39">
        <v>0</v>
      </c>
      <c r="L1083" s="39">
        <v>0</v>
      </c>
      <c r="M1083" s="39">
        <v>0</v>
      </c>
      <c r="N1083" s="39">
        <v>0</v>
      </c>
      <c r="O1083" s="39">
        <v>0</v>
      </c>
      <c r="P1083" s="39">
        <v>0</v>
      </c>
      <c r="Q1083" s="39">
        <v>0</v>
      </c>
      <c r="R1083" s="39">
        <v>0</v>
      </c>
      <c r="S1083" s="39">
        <v>0</v>
      </c>
      <c r="T1083" s="39">
        <v>0</v>
      </c>
      <c r="U1083" s="39">
        <v>0</v>
      </c>
      <c r="V1083" s="39">
        <v>0</v>
      </c>
      <c r="W1083" s="39">
        <v>0</v>
      </c>
      <c r="X1083" s="39">
        <v>0</v>
      </c>
      <c r="Y1083" s="39">
        <v>0</v>
      </c>
    </row>
    <row r="1084" spans="1:25" x14ac:dyDescent="0.25">
      <c r="A1084" s="1" t="s">
        <v>411</v>
      </c>
      <c r="B1084" s="1" t="s">
        <v>412</v>
      </c>
      <c r="C1084" s="50" t="s">
        <v>75</v>
      </c>
      <c r="D1084" s="43" t="s">
        <v>76</v>
      </c>
      <c r="E1084" s="40"/>
      <c r="F1084" s="39">
        <v>0</v>
      </c>
      <c r="G1084" s="39">
        <v>0</v>
      </c>
      <c r="H1084" s="39">
        <v>0</v>
      </c>
      <c r="I1084" s="39">
        <v>0</v>
      </c>
      <c r="J1084" s="39">
        <v>0</v>
      </c>
      <c r="K1084" s="39">
        <v>0</v>
      </c>
      <c r="L1084" s="39">
        <v>0</v>
      </c>
      <c r="M1084" s="39">
        <v>0</v>
      </c>
      <c r="N1084" s="39">
        <v>0</v>
      </c>
      <c r="O1084" s="39">
        <v>0</v>
      </c>
      <c r="P1084" s="39">
        <v>0</v>
      </c>
      <c r="Q1084" s="39">
        <v>0</v>
      </c>
      <c r="R1084" s="39">
        <v>0</v>
      </c>
      <c r="S1084" s="39">
        <v>0</v>
      </c>
      <c r="T1084" s="39">
        <v>0</v>
      </c>
      <c r="U1084" s="39">
        <v>0</v>
      </c>
      <c r="V1084" s="39">
        <v>0</v>
      </c>
      <c r="W1084" s="39">
        <v>0</v>
      </c>
      <c r="X1084" s="39">
        <v>0</v>
      </c>
      <c r="Y1084" s="39">
        <v>0</v>
      </c>
    </row>
    <row r="1085" spans="1:25" x14ac:dyDescent="0.25">
      <c r="A1085" s="1" t="s">
        <v>411</v>
      </c>
      <c r="B1085" s="1" t="s">
        <v>412</v>
      </c>
      <c r="C1085" s="50" t="s">
        <v>77</v>
      </c>
      <c r="D1085" s="43" t="s">
        <v>78</v>
      </c>
      <c r="E1085" s="40"/>
      <c r="F1085" s="39">
        <v>0</v>
      </c>
      <c r="G1085" s="39">
        <v>0</v>
      </c>
      <c r="H1085" s="39">
        <v>0</v>
      </c>
      <c r="I1085" s="39">
        <v>0</v>
      </c>
      <c r="J1085" s="39">
        <v>0</v>
      </c>
      <c r="K1085" s="39">
        <v>0</v>
      </c>
      <c r="L1085" s="39">
        <v>0</v>
      </c>
      <c r="M1085" s="39">
        <v>0</v>
      </c>
      <c r="N1085" s="39">
        <v>0</v>
      </c>
      <c r="O1085" s="39">
        <v>0</v>
      </c>
      <c r="P1085" s="39">
        <v>0</v>
      </c>
      <c r="Q1085" s="39">
        <v>0</v>
      </c>
      <c r="R1085" s="39">
        <v>0</v>
      </c>
      <c r="S1085" s="39">
        <v>0</v>
      </c>
      <c r="T1085" s="39">
        <v>0</v>
      </c>
      <c r="U1085" s="39">
        <v>0</v>
      </c>
      <c r="V1085" s="39">
        <v>0</v>
      </c>
      <c r="W1085" s="39">
        <v>0</v>
      </c>
      <c r="X1085" s="39">
        <v>0</v>
      </c>
      <c r="Y1085" s="39">
        <v>0</v>
      </c>
    </row>
    <row r="1086" spans="1:25" x14ac:dyDescent="0.25">
      <c r="A1086" s="1" t="s">
        <v>411</v>
      </c>
      <c r="B1086" s="1" t="s">
        <v>412</v>
      </c>
      <c r="C1086" s="50" t="s">
        <v>79</v>
      </c>
      <c r="D1086" s="43" t="s">
        <v>80</v>
      </c>
      <c r="E1086" s="40"/>
      <c r="F1086" s="39">
        <v>0</v>
      </c>
      <c r="G1086" s="39">
        <v>0</v>
      </c>
      <c r="H1086" s="39">
        <v>0</v>
      </c>
      <c r="I1086" s="39">
        <v>0</v>
      </c>
      <c r="J1086" s="39">
        <v>0</v>
      </c>
      <c r="K1086" s="39">
        <v>0</v>
      </c>
      <c r="L1086" s="39">
        <v>0</v>
      </c>
      <c r="M1086" s="39">
        <v>0</v>
      </c>
      <c r="N1086" s="39">
        <v>0</v>
      </c>
      <c r="O1086" s="39">
        <v>0</v>
      </c>
      <c r="P1086" s="39">
        <v>0</v>
      </c>
      <c r="Q1086" s="39">
        <v>0</v>
      </c>
      <c r="R1086" s="39">
        <v>0</v>
      </c>
      <c r="S1086" s="39">
        <v>0</v>
      </c>
      <c r="T1086" s="39">
        <v>0</v>
      </c>
      <c r="U1086" s="39">
        <v>0</v>
      </c>
      <c r="V1086" s="39">
        <v>0</v>
      </c>
      <c r="W1086" s="39">
        <v>0</v>
      </c>
      <c r="X1086" s="39">
        <v>0</v>
      </c>
      <c r="Y1086" s="39">
        <v>0</v>
      </c>
    </row>
    <row r="1087" spans="1:25" x14ac:dyDescent="0.25">
      <c r="A1087" s="1" t="s">
        <v>411</v>
      </c>
      <c r="B1087" s="1" t="s">
        <v>412</v>
      </c>
      <c r="C1087" s="50" t="s">
        <v>81</v>
      </c>
      <c r="D1087" s="43" t="s">
        <v>82</v>
      </c>
      <c r="E1087" s="40"/>
      <c r="F1087" s="39">
        <v>0</v>
      </c>
      <c r="G1087" s="39">
        <v>0</v>
      </c>
      <c r="H1087" s="39">
        <v>0</v>
      </c>
      <c r="I1087" s="39">
        <v>0</v>
      </c>
      <c r="J1087" s="39">
        <v>0</v>
      </c>
      <c r="K1087" s="39">
        <v>0</v>
      </c>
      <c r="L1087" s="39">
        <v>0</v>
      </c>
      <c r="M1087" s="39">
        <v>0</v>
      </c>
      <c r="N1087" s="39">
        <v>0</v>
      </c>
      <c r="O1087" s="39">
        <v>0</v>
      </c>
      <c r="P1087" s="39">
        <v>0</v>
      </c>
      <c r="Q1087" s="39">
        <v>0</v>
      </c>
      <c r="R1087" s="39">
        <v>0</v>
      </c>
      <c r="S1087" s="39">
        <v>0</v>
      </c>
      <c r="T1087" s="39">
        <v>0</v>
      </c>
      <c r="U1087" s="39">
        <v>0</v>
      </c>
      <c r="V1087" s="39">
        <v>0</v>
      </c>
      <c r="W1087" s="39">
        <v>0</v>
      </c>
      <c r="X1087" s="39">
        <v>0</v>
      </c>
      <c r="Y1087" s="39">
        <v>0</v>
      </c>
    </row>
    <row r="1088" spans="1:25" x14ac:dyDescent="0.25">
      <c r="A1088" s="1" t="s">
        <v>411</v>
      </c>
      <c r="B1088" s="1" t="s">
        <v>412</v>
      </c>
      <c r="C1088" s="50" t="s">
        <v>83</v>
      </c>
      <c r="D1088" s="43" t="s">
        <v>84</v>
      </c>
      <c r="E1088" s="40"/>
      <c r="F1088" s="39">
        <v>0</v>
      </c>
      <c r="G1088" s="39">
        <v>0</v>
      </c>
      <c r="H1088" s="39">
        <v>0</v>
      </c>
      <c r="I1088" s="39">
        <v>0</v>
      </c>
      <c r="J1088" s="39">
        <v>0</v>
      </c>
      <c r="K1088" s="39">
        <v>0</v>
      </c>
      <c r="L1088" s="39">
        <v>0</v>
      </c>
      <c r="M1088" s="39">
        <v>0</v>
      </c>
      <c r="N1088" s="39">
        <v>0</v>
      </c>
      <c r="O1088" s="39">
        <v>0</v>
      </c>
      <c r="P1088" s="39">
        <v>0</v>
      </c>
      <c r="Q1088" s="39">
        <v>0</v>
      </c>
      <c r="R1088" s="39">
        <v>0</v>
      </c>
      <c r="S1088" s="39">
        <v>0</v>
      </c>
      <c r="T1088" s="39">
        <v>0</v>
      </c>
      <c r="U1088" s="39">
        <v>0</v>
      </c>
      <c r="V1088" s="39">
        <v>0</v>
      </c>
      <c r="W1088" s="39">
        <v>0</v>
      </c>
      <c r="X1088" s="39">
        <v>0</v>
      </c>
      <c r="Y1088" s="39">
        <v>0</v>
      </c>
    </row>
    <row r="1089" spans="1:25" x14ac:dyDescent="0.25">
      <c r="A1089" s="1" t="s">
        <v>411</v>
      </c>
      <c r="B1089" s="1" t="s">
        <v>412</v>
      </c>
      <c r="C1089" s="50" t="s">
        <v>85</v>
      </c>
      <c r="D1089" s="43" t="s">
        <v>86</v>
      </c>
      <c r="E1089" s="40"/>
      <c r="F1089" s="39">
        <v>0</v>
      </c>
      <c r="G1089" s="39">
        <v>0</v>
      </c>
      <c r="H1089" s="39">
        <v>0</v>
      </c>
      <c r="I1089" s="39">
        <v>0</v>
      </c>
      <c r="J1089" s="39">
        <v>0</v>
      </c>
      <c r="K1089" s="39">
        <v>0</v>
      </c>
      <c r="L1089" s="39">
        <v>0</v>
      </c>
      <c r="M1089" s="39">
        <v>0</v>
      </c>
      <c r="N1089" s="39">
        <v>0</v>
      </c>
      <c r="O1089" s="39">
        <v>0</v>
      </c>
      <c r="P1089" s="39">
        <v>0</v>
      </c>
      <c r="Q1089" s="39">
        <v>0</v>
      </c>
      <c r="R1089" s="39">
        <v>0</v>
      </c>
      <c r="S1089" s="39">
        <v>0</v>
      </c>
      <c r="T1089" s="39">
        <v>0</v>
      </c>
      <c r="U1089" s="39">
        <v>0</v>
      </c>
      <c r="V1089" s="39">
        <v>0</v>
      </c>
      <c r="W1089" s="39">
        <v>0</v>
      </c>
      <c r="X1089" s="39">
        <v>0</v>
      </c>
      <c r="Y1089" s="39">
        <v>0</v>
      </c>
    </row>
    <row r="1090" spans="1:25" x14ac:dyDescent="0.25">
      <c r="A1090" s="1" t="s">
        <v>411</v>
      </c>
      <c r="B1090" s="1" t="s">
        <v>412</v>
      </c>
      <c r="C1090" s="50" t="s">
        <v>87</v>
      </c>
      <c r="D1090" s="43" t="s">
        <v>88</v>
      </c>
      <c r="E1090" s="40"/>
      <c r="F1090" s="39">
        <v>0</v>
      </c>
      <c r="G1090" s="39">
        <v>0</v>
      </c>
      <c r="H1090" s="39">
        <v>0</v>
      </c>
      <c r="I1090" s="39">
        <v>0</v>
      </c>
      <c r="J1090" s="39">
        <v>0</v>
      </c>
      <c r="K1090" s="39">
        <v>0</v>
      </c>
      <c r="L1090" s="39">
        <v>0</v>
      </c>
      <c r="M1090" s="39">
        <v>0</v>
      </c>
      <c r="N1090" s="39">
        <v>0</v>
      </c>
      <c r="O1090" s="39">
        <v>0</v>
      </c>
      <c r="P1090" s="39">
        <v>0</v>
      </c>
      <c r="Q1090" s="39">
        <v>0</v>
      </c>
      <c r="R1090" s="39">
        <v>0</v>
      </c>
      <c r="S1090" s="39">
        <v>0</v>
      </c>
      <c r="T1090" s="39">
        <v>0</v>
      </c>
      <c r="U1090" s="39">
        <v>0</v>
      </c>
      <c r="V1090" s="39">
        <v>0</v>
      </c>
      <c r="W1090" s="39">
        <v>0</v>
      </c>
      <c r="X1090" s="39">
        <v>0</v>
      </c>
      <c r="Y1090" s="39">
        <v>0</v>
      </c>
    </row>
    <row r="1091" spans="1:25" x14ac:dyDescent="0.25">
      <c r="A1091" s="1" t="s">
        <v>411</v>
      </c>
      <c r="B1091" s="1" t="s">
        <v>412</v>
      </c>
      <c r="C1091" s="50" t="s">
        <v>89</v>
      </c>
      <c r="D1091" s="43" t="s">
        <v>90</v>
      </c>
      <c r="E1091" s="40"/>
      <c r="F1091" s="39">
        <v>0</v>
      </c>
      <c r="G1091" s="39">
        <v>0</v>
      </c>
      <c r="H1091" s="39">
        <v>0</v>
      </c>
      <c r="I1091" s="39">
        <v>0</v>
      </c>
      <c r="J1091" s="39">
        <v>0</v>
      </c>
      <c r="K1091" s="39">
        <v>0</v>
      </c>
      <c r="L1091" s="39">
        <v>0</v>
      </c>
      <c r="M1091" s="39">
        <v>0</v>
      </c>
      <c r="N1091" s="39">
        <v>0</v>
      </c>
      <c r="O1091" s="39">
        <v>0</v>
      </c>
      <c r="P1091" s="39">
        <v>0</v>
      </c>
      <c r="Q1091" s="39">
        <v>0</v>
      </c>
      <c r="R1091" s="39">
        <v>0</v>
      </c>
      <c r="S1091" s="39">
        <v>0</v>
      </c>
      <c r="T1091" s="39">
        <v>0</v>
      </c>
      <c r="U1091" s="39">
        <v>0</v>
      </c>
      <c r="V1091" s="39">
        <v>0</v>
      </c>
      <c r="W1091" s="39">
        <v>0</v>
      </c>
      <c r="X1091" s="39">
        <v>0</v>
      </c>
      <c r="Y1091" s="39">
        <v>0</v>
      </c>
    </row>
    <row r="1092" spans="1:25" x14ac:dyDescent="0.25">
      <c r="A1092" s="1" t="s">
        <v>411</v>
      </c>
      <c r="B1092" s="1" t="s">
        <v>412</v>
      </c>
      <c r="C1092" s="50" t="s">
        <v>91</v>
      </c>
      <c r="D1092" s="43" t="s">
        <v>92</v>
      </c>
      <c r="E1092" s="40"/>
      <c r="F1092" s="39">
        <v>0</v>
      </c>
      <c r="G1092" s="39">
        <v>0</v>
      </c>
      <c r="H1092" s="39">
        <v>0</v>
      </c>
      <c r="I1092" s="39">
        <v>0</v>
      </c>
      <c r="J1092" s="39">
        <v>0</v>
      </c>
      <c r="K1092" s="39">
        <v>0</v>
      </c>
      <c r="L1092" s="39">
        <v>0</v>
      </c>
      <c r="M1092" s="39">
        <v>0</v>
      </c>
      <c r="N1092" s="39">
        <v>0</v>
      </c>
      <c r="O1092" s="39">
        <v>0</v>
      </c>
      <c r="P1092" s="39">
        <v>0</v>
      </c>
      <c r="Q1092" s="39">
        <v>0</v>
      </c>
      <c r="R1092" s="39">
        <v>0</v>
      </c>
      <c r="S1092" s="39">
        <v>0</v>
      </c>
      <c r="T1092" s="39">
        <v>0</v>
      </c>
      <c r="U1092" s="39">
        <v>0</v>
      </c>
      <c r="V1092" s="39">
        <v>0</v>
      </c>
      <c r="W1092" s="39">
        <v>0</v>
      </c>
      <c r="X1092" s="39">
        <v>0</v>
      </c>
      <c r="Y1092" s="39">
        <v>0</v>
      </c>
    </row>
    <row r="1093" spans="1:25" x14ac:dyDescent="0.25">
      <c r="A1093" s="1" t="s">
        <v>411</v>
      </c>
      <c r="B1093" s="1" t="s">
        <v>412</v>
      </c>
      <c r="C1093" s="50" t="s">
        <v>93</v>
      </c>
      <c r="D1093" s="43" t="s">
        <v>94</v>
      </c>
      <c r="E1093" s="40"/>
      <c r="F1093" s="39">
        <v>0</v>
      </c>
      <c r="G1093" s="39">
        <v>0</v>
      </c>
      <c r="H1093" s="39">
        <v>0</v>
      </c>
      <c r="I1093" s="39">
        <v>0</v>
      </c>
      <c r="J1093" s="39">
        <v>0</v>
      </c>
      <c r="K1093" s="39">
        <v>0</v>
      </c>
      <c r="L1093" s="39">
        <v>0</v>
      </c>
      <c r="M1093" s="39">
        <v>0</v>
      </c>
      <c r="N1093" s="39">
        <v>0</v>
      </c>
      <c r="O1093" s="39">
        <v>0</v>
      </c>
      <c r="P1093" s="39">
        <v>0</v>
      </c>
      <c r="Q1093" s="39">
        <v>0</v>
      </c>
      <c r="R1093" s="39">
        <v>0</v>
      </c>
      <c r="S1093" s="39">
        <v>0</v>
      </c>
      <c r="T1093" s="39">
        <v>0</v>
      </c>
      <c r="U1093" s="39">
        <v>0</v>
      </c>
      <c r="V1093" s="39">
        <v>0</v>
      </c>
      <c r="W1093" s="39">
        <v>0</v>
      </c>
      <c r="X1093" s="39">
        <v>0</v>
      </c>
      <c r="Y1093" s="39">
        <v>0</v>
      </c>
    </row>
    <row r="1094" spans="1:25" x14ac:dyDescent="0.25">
      <c r="A1094" s="1" t="s">
        <v>411</v>
      </c>
      <c r="B1094" s="1" t="s">
        <v>412</v>
      </c>
      <c r="C1094" s="50" t="s">
        <v>95</v>
      </c>
      <c r="D1094" s="43" t="s">
        <v>96</v>
      </c>
      <c r="E1094" s="40"/>
      <c r="F1094" s="39">
        <v>0</v>
      </c>
      <c r="G1094" s="39">
        <v>0</v>
      </c>
      <c r="H1094" s="39">
        <v>0</v>
      </c>
      <c r="I1094" s="39">
        <v>0</v>
      </c>
      <c r="J1094" s="39">
        <v>0</v>
      </c>
      <c r="K1094" s="39">
        <v>0</v>
      </c>
      <c r="L1094" s="39">
        <v>0</v>
      </c>
      <c r="M1094" s="39">
        <v>0</v>
      </c>
      <c r="N1094" s="39">
        <v>0</v>
      </c>
      <c r="O1094" s="39">
        <v>0</v>
      </c>
      <c r="P1094" s="39">
        <v>0</v>
      </c>
      <c r="Q1094" s="39">
        <v>0</v>
      </c>
      <c r="R1094" s="39">
        <v>0</v>
      </c>
      <c r="S1094" s="39">
        <v>0</v>
      </c>
      <c r="T1094" s="39">
        <v>0</v>
      </c>
      <c r="U1094" s="39">
        <v>0</v>
      </c>
      <c r="V1094" s="39">
        <v>0</v>
      </c>
      <c r="W1094" s="39">
        <v>0</v>
      </c>
      <c r="X1094" s="39">
        <v>0</v>
      </c>
      <c r="Y1094" s="39">
        <v>0</v>
      </c>
    </row>
    <row r="1095" spans="1:25" x14ac:dyDescent="0.25">
      <c r="A1095" s="1" t="s">
        <v>411</v>
      </c>
      <c r="B1095" s="1" t="s">
        <v>412</v>
      </c>
      <c r="C1095" s="50" t="s">
        <v>97</v>
      </c>
      <c r="D1095" s="43" t="s">
        <v>98</v>
      </c>
      <c r="E1095" s="40"/>
      <c r="F1095" s="39">
        <v>0</v>
      </c>
      <c r="G1095" s="39">
        <v>0</v>
      </c>
      <c r="H1095" s="39">
        <v>0</v>
      </c>
      <c r="I1095" s="39">
        <v>0</v>
      </c>
      <c r="J1095" s="39">
        <v>0</v>
      </c>
      <c r="K1095" s="39">
        <v>0</v>
      </c>
      <c r="L1095" s="39">
        <v>0</v>
      </c>
      <c r="M1095" s="39">
        <v>0</v>
      </c>
      <c r="N1095" s="39">
        <v>0</v>
      </c>
      <c r="O1095" s="39">
        <v>0</v>
      </c>
      <c r="P1095" s="39">
        <v>0</v>
      </c>
      <c r="Q1095" s="39">
        <v>0</v>
      </c>
      <c r="R1095" s="39">
        <v>0</v>
      </c>
      <c r="S1095" s="39">
        <v>0</v>
      </c>
      <c r="T1095" s="39">
        <v>0</v>
      </c>
      <c r="U1095" s="39">
        <v>0</v>
      </c>
      <c r="V1095" s="39">
        <v>0</v>
      </c>
      <c r="W1095" s="39">
        <v>0</v>
      </c>
      <c r="X1095" s="39">
        <v>0</v>
      </c>
      <c r="Y1095" s="39">
        <v>0</v>
      </c>
    </row>
    <row r="1096" spans="1:25" x14ac:dyDescent="0.25">
      <c r="A1096" s="1" t="s">
        <v>411</v>
      </c>
      <c r="B1096" s="1" t="s">
        <v>412</v>
      </c>
      <c r="C1096" s="50" t="s">
        <v>99</v>
      </c>
      <c r="D1096" s="43" t="s">
        <v>100</v>
      </c>
      <c r="E1096" s="40"/>
      <c r="F1096" s="39">
        <v>0</v>
      </c>
      <c r="G1096" s="39">
        <v>0</v>
      </c>
      <c r="H1096" s="39">
        <v>0</v>
      </c>
      <c r="I1096" s="39">
        <v>0</v>
      </c>
      <c r="J1096" s="39">
        <v>0</v>
      </c>
      <c r="K1096" s="39">
        <v>0</v>
      </c>
      <c r="L1096" s="39">
        <v>0</v>
      </c>
      <c r="M1096" s="39">
        <v>0</v>
      </c>
      <c r="N1096" s="39">
        <v>0</v>
      </c>
      <c r="O1096" s="39">
        <v>0</v>
      </c>
      <c r="P1096" s="39">
        <v>0</v>
      </c>
      <c r="Q1096" s="39">
        <v>0</v>
      </c>
      <c r="R1096" s="39">
        <v>0</v>
      </c>
      <c r="S1096" s="39">
        <v>0</v>
      </c>
      <c r="T1096" s="39">
        <v>0</v>
      </c>
      <c r="U1096" s="39">
        <v>0</v>
      </c>
      <c r="V1096" s="39">
        <v>0</v>
      </c>
      <c r="W1096" s="39">
        <v>0</v>
      </c>
      <c r="X1096" s="39">
        <v>0</v>
      </c>
      <c r="Y1096" s="39">
        <v>0</v>
      </c>
    </row>
    <row r="1097" spans="1:25" x14ac:dyDescent="0.25">
      <c r="A1097" s="1" t="s">
        <v>411</v>
      </c>
      <c r="B1097" s="1" t="s">
        <v>412</v>
      </c>
      <c r="C1097" s="50" t="s">
        <v>101</v>
      </c>
      <c r="D1097" s="43" t="s">
        <v>102</v>
      </c>
      <c r="E1097" s="40"/>
      <c r="F1097" s="39">
        <v>0</v>
      </c>
      <c r="G1097" s="39">
        <v>0</v>
      </c>
      <c r="H1097" s="39">
        <v>0</v>
      </c>
      <c r="I1097" s="39">
        <v>0</v>
      </c>
      <c r="J1097" s="39">
        <v>0</v>
      </c>
      <c r="K1097" s="39">
        <v>0</v>
      </c>
      <c r="L1097" s="39">
        <v>0</v>
      </c>
      <c r="M1097" s="39">
        <v>0</v>
      </c>
      <c r="N1097" s="39">
        <v>0</v>
      </c>
      <c r="O1097" s="39">
        <v>0</v>
      </c>
      <c r="P1097" s="39">
        <v>0</v>
      </c>
      <c r="Q1097" s="39">
        <v>0</v>
      </c>
      <c r="R1097" s="39">
        <v>0</v>
      </c>
      <c r="S1097" s="39">
        <v>0</v>
      </c>
      <c r="T1097" s="39">
        <v>0</v>
      </c>
      <c r="U1097" s="39">
        <v>0</v>
      </c>
      <c r="V1097" s="39">
        <v>0</v>
      </c>
      <c r="W1097" s="39">
        <v>0</v>
      </c>
      <c r="X1097" s="39">
        <v>0</v>
      </c>
      <c r="Y1097" s="39">
        <v>0</v>
      </c>
    </row>
    <row r="1098" spans="1:25" x14ac:dyDescent="0.25">
      <c r="A1098" s="1" t="s">
        <v>411</v>
      </c>
      <c r="B1098" s="1" t="s">
        <v>412</v>
      </c>
      <c r="C1098" s="50" t="s">
        <v>103</v>
      </c>
      <c r="D1098" s="43" t="s">
        <v>104</v>
      </c>
      <c r="E1098" s="40"/>
      <c r="F1098" s="39">
        <v>0</v>
      </c>
      <c r="G1098" s="39">
        <v>0</v>
      </c>
      <c r="H1098" s="39">
        <v>0</v>
      </c>
      <c r="I1098" s="39">
        <v>0</v>
      </c>
      <c r="J1098" s="39">
        <v>0</v>
      </c>
      <c r="K1098" s="39">
        <v>0</v>
      </c>
      <c r="L1098" s="39">
        <v>0</v>
      </c>
      <c r="M1098" s="39">
        <v>0</v>
      </c>
      <c r="N1098" s="39">
        <v>0</v>
      </c>
      <c r="O1098" s="39">
        <v>0</v>
      </c>
      <c r="P1098" s="39">
        <v>0</v>
      </c>
      <c r="Q1098" s="39">
        <v>0</v>
      </c>
      <c r="R1098" s="39">
        <v>0</v>
      </c>
      <c r="S1098" s="39">
        <v>11894071.301330686</v>
      </c>
      <c r="T1098" s="39">
        <v>12143846.79865863</v>
      </c>
      <c r="U1098" s="39">
        <v>12398867.581430459</v>
      </c>
      <c r="V1098" s="39">
        <v>12659243.800640497</v>
      </c>
      <c r="W1098" s="39">
        <v>12925087.920453945</v>
      </c>
      <c r="X1098" s="39">
        <v>13196514.76678348</v>
      </c>
      <c r="Y1098" s="39">
        <v>13473641.576885929</v>
      </c>
    </row>
    <row r="1099" spans="1:25" x14ac:dyDescent="0.25">
      <c r="A1099" s="1" t="s">
        <v>411</v>
      </c>
      <c r="B1099" s="1" t="s">
        <v>412</v>
      </c>
      <c r="C1099" s="50" t="s">
        <v>105</v>
      </c>
      <c r="D1099" s="43" t="s">
        <v>106</v>
      </c>
      <c r="E1099" s="40"/>
      <c r="F1099" s="39">
        <v>0</v>
      </c>
      <c r="G1099" s="39">
        <v>0</v>
      </c>
      <c r="H1099" s="39">
        <v>0</v>
      </c>
      <c r="I1099" s="39">
        <v>0</v>
      </c>
      <c r="J1099" s="39">
        <v>0</v>
      </c>
      <c r="K1099" s="39">
        <v>0</v>
      </c>
      <c r="L1099" s="39">
        <v>0</v>
      </c>
      <c r="M1099" s="39">
        <v>0</v>
      </c>
      <c r="N1099" s="39">
        <v>0</v>
      </c>
      <c r="O1099" s="39">
        <v>0</v>
      </c>
      <c r="P1099" s="39">
        <v>0</v>
      </c>
      <c r="Q1099" s="39">
        <v>0</v>
      </c>
      <c r="R1099" s="39">
        <v>0</v>
      </c>
      <c r="S1099" s="39">
        <v>0</v>
      </c>
      <c r="T1099" s="39">
        <v>0</v>
      </c>
      <c r="U1099" s="39">
        <v>0</v>
      </c>
      <c r="V1099" s="39">
        <v>0</v>
      </c>
      <c r="W1099" s="39">
        <v>0</v>
      </c>
      <c r="X1099" s="39">
        <v>0</v>
      </c>
      <c r="Y1099" s="39">
        <v>0</v>
      </c>
    </row>
    <row r="1100" spans="1:25" x14ac:dyDescent="0.25">
      <c r="A1100" s="1" t="s">
        <v>411</v>
      </c>
      <c r="B1100" s="1" t="s">
        <v>412</v>
      </c>
      <c r="C1100" s="50" t="s">
        <v>107</v>
      </c>
      <c r="D1100" s="43" t="s">
        <v>108</v>
      </c>
      <c r="E1100" s="40"/>
      <c r="F1100" s="39">
        <v>0</v>
      </c>
      <c r="G1100" s="39">
        <v>0</v>
      </c>
      <c r="H1100" s="39">
        <v>0</v>
      </c>
      <c r="I1100" s="39">
        <v>0</v>
      </c>
      <c r="J1100" s="39">
        <v>0</v>
      </c>
      <c r="K1100" s="39">
        <v>0</v>
      </c>
      <c r="L1100" s="39">
        <v>0</v>
      </c>
      <c r="M1100" s="39">
        <v>0</v>
      </c>
      <c r="N1100" s="39">
        <v>0</v>
      </c>
      <c r="O1100" s="39">
        <v>0</v>
      </c>
      <c r="P1100" s="39">
        <v>0</v>
      </c>
      <c r="Q1100" s="39">
        <v>0</v>
      </c>
      <c r="R1100" s="39">
        <v>0</v>
      </c>
      <c r="S1100" s="39">
        <v>0</v>
      </c>
      <c r="T1100" s="39">
        <v>0</v>
      </c>
      <c r="U1100" s="39">
        <v>0</v>
      </c>
      <c r="V1100" s="39">
        <v>0</v>
      </c>
      <c r="W1100" s="39">
        <v>0</v>
      </c>
      <c r="X1100" s="39">
        <v>0</v>
      </c>
      <c r="Y1100" s="39">
        <v>0</v>
      </c>
    </row>
    <row r="1101" spans="1:25" x14ac:dyDescent="0.25">
      <c r="A1101" s="1" t="s">
        <v>411</v>
      </c>
      <c r="B1101" s="1" t="s">
        <v>412</v>
      </c>
      <c r="C1101" s="50" t="s">
        <v>109</v>
      </c>
      <c r="D1101" s="43" t="s">
        <v>110</v>
      </c>
      <c r="E1101" s="40"/>
      <c r="F1101" s="39">
        <v>0</v>
      </c>
      <c r="G1101" s="39">
        <v>0</v>
      </c>
      <c r="H1101" s="39">
        <v>0</v>
      </c>
      <c r="I1101" s="39">
        <v>0</v>
      </c>
      <c r="J1101" s="39">
        <v>0</v>
      </c>
      <c r="K1101" s="39">
        <v>0</v>
      </c>
      <c r="L1101" s="39">
        <v>0</v>
      </c>
      <c r="M1101" s="39">
        <v>0</v>
      </c>
      <c r="N1101" s="39">
        <v>0</v>
      </c>
      <c r="O1101" s="39">
        <v>0</v>
      </c>
      <c r="P1101" s="39">
        <v>0</v>
      </c>
      <c r="Q1101" s="39">
        <v>0</v>
      </c>
      <c r="R1101" s="39">
        <v>0</v>
      </c>
      <c r="S1101" s="39">
        <v>0</v>
      </c>
      <c r="T1101" s="39">
        <v>0</v>
      </c>
      <c r="U1101" s="39">
        <v>0</v>
      </c>
      <c r="V1101" s="39">
        <v>0</v>
      </c>
      <c r="W1101" s="39">
        <v>0</v>
      </c>
      <c r="X1101" s="39">
        <v>0</v>
      </c>
      <c r="Y1101" s="39">
        <v>0</v>
      </c>
    </row>
    <row r="1102" spans="1:25" x14ac:dyDescent="0.25">
      <c r="A1102" s="1" t="s">
        <v>411</v>
      </c>
      <c r="B1102" s="1" t="s">
        <v>412</v>
      </c>
      <c r="C1102" s="50" t="s">
        <v>111</v>
      </c>
      <c r="D1102" s="43" t="s">
        <v>112</v>
      </c>
      <c r="E1102" s="40"/>
      <c r="F1102" s="39">
        <v>0</v>
      </c>
      <c r="G1102" s="39">
        <v>0</v>
      </c>
      <c r="H1102" s="39">
        <v>0</v>
      </c>
      <c r="I1102" s="39">
        <v>0</v>
      </c>
      <c r="J1102" s="39">
        <v>0</v>
      </c>
      <c r="K1102" s="39">
        <v>0</v>
      </c>
      <c r="L1102" s="39">
        <v>0</v>
      </c>
      <c r="M1102" s="39">
        <v>0</v>
      </c>
      <c r="N1102" s="39">
        <v>0</v>
      </c>
      <c r="O1102" s="39">
        <v>0</v>
      </c>
      <c r="P1102" s="39">
        <v>0</v>
      </c>
      <c r="Q1102" s="39">
        <v>0</v>
      </c>
      <c r="R1102" s="39">
        <v>0</v>
      </c>
      <c r="S1102" s="39">
        <v>0</v>
      </c>
      <c r="T1102" s="39">
        <v>0</v>
      </c>
      <c r="U1102" s="39">
        <v>0</v>
      </c>
      <c r="V1102" s="39">
        <v>0</v>
      </c>
      <c r="W1102" s="39">
        <v>0</v>
      </c>
      <c r="X1102" s="39">
        <v>0</v>
      </c>
      <c r="Y1102" s="39">
        <v>0</v>
      </c>
    </row>
    <row r="1103" spans="1:25" x14ac:dyDescent="0.25">
      <c r="A1103" s="1" t="s">
        <v>411</v>
      </c>
      <c r="B1103" s="1" t="s">
        <v>412</v>
      </c>
      <c r="C1103" s="18">
        <v>-39643479.717889406</v>
      </c>
      <c r="D1103" s="22" t="s">
        <v>113</v>
      </c>
      <c r="E1103" s="22" t="s">
        <v>114</v>
      </c>
      <c r="F1103" s="27">
        <v>0</v>
      </c>
      <c r="G1103" s="27">
        <v>0</v>
      </c>
      <c r="H1103" s="27">
        <v>0</v>
      </c>
      <c r="I1103" s="27">
        <v>0</v>
      </c>
      <c r="J1103" s="27">
        <v>0</v>
      </c>
      <c r="K1103" s="27">
        <v>0</v>
      </c>
      <c r="L1103" s="27">
        <v>0</v>
      </c>
      <c r="M1103" s="27">
        <v>0</v>
      </c>
      <c r="N1103" s="27">
        <v>0</v>
      </c>
      <c r="O1103" s="27">
        <v>0</v>
      </c>
      <c r="P1103" s="27">
        <v>0</v>
      </c>
      <c r="Q1103" s="27">
        <v>0</v>
      </c>
      <c r="R1103" s="27">
        <v>0</v>
      </c>
      <c r="S1103" s="27">
        <v>-13854559.248831555</v>
      </c>
      <c r="T1103" s="27">
        <v>-14016623.512062974</v>
      </c>
      <c r="U1103" s="27">
        <v>-15996681.945195261</v>
      </c>
      <c r="V1103" s="27">
        <v>-16239084.534146354</v>
      </c>
      <c r="W1103" s="27">
        <v>-16494921.852585183</v>
      </c>
      <c r="X1103" s="27">
        <v>-16733546.458384033</v>
      </c>
      <c r="Y1103" s="27">
        <v>-17123032.635389775</v>
      </c>
    </row>
    <row r="1104" spans="1:25" x14ac:dyDescent="0.25">
      <c r="A1104" s="1" t="s">
        <v>411</v>
      </c>
      <c r="B1104" s="1" t="s">
        <v>412</v>
      </c>
      <c r="C1104" s="51" t="s">
        <v>59</v>
      </c>
      <c r="D1104" s="43" t="s">
        <v>115</v>
      </c>
      <c r="E1104" s="40"/>
      <c r="F1104" s="52">
        <v>0</v>
      </c>
      <c r="G1104" s="52">
        <v>0</v>
      </c>
      <c r="H1104" s="52">
        <v>0</v>
      </c>
      <c r="I1104" s="52">
        <v>0</v>
      </c>
      <c r="J1104" s="52">
        <v>0</v>
      </c>
      <c r="K1104" s="52">
        <v>0</v>
      </c>
      <c r="L1104" s="52">
        <v>0</v>
      </c>
      <c r="M1104" s="52">
        <v>0</v>
      </c>
      <c r="N1104" s="52">
        <v>0</v>
      </c>
      <c r="O1104" s="52">
        <v>0</v>
      </c>
      <c r="P1104" s="52">
        <v>0</v>
      </c>
      <c r="Q1104" s="52">
        <v>0</v>
      </c>
      <c r="R1104" s="52">
        <v>0</v>
      </c>
      <c r="S1104" s="52">
        <v>0</v>
      </c>
      <c r="T1104" s="52">
        <v>0</v>
      </c>
      <c r="U1104" s="52">
        <v>0</v>
      </c>
      <c r="V1104" s="52">
        <v>0</v>
      </c>
      <c r="W1104" s="52">
        <v>0</v>
      </c>
      <c r="X1104" s="52">
        <v>0</v>
      </c>
      <c r="Y1104" s="52">
        <v>0</v>
      </c>
    </row>
    <row r="1105" spans="1:25" x14ac:dyDescent="0.25">
      <c r="A1105" s="1" t="s">
        <v>411</v>
      </c>
      <c r="B1105" s="1" t="s">
        <v>412</v>
      </c>
      <c r="C1105" s="51" t="s">
        <v>61</v>
      </c>
      <c r="D1105" s="43" t="s">
        <v>116</v>
      </c>
      <c r="E1105" s="40"/>
      <c r="F1105" s="52">
        <v>0</v>
      </c>
      <c r="G1105" s="52">
        <v>0</v>
      </c>
      <c r="H1105" s="52">
        <v>0</v>
      </c>
      <c r="I1105" s="52">
        <v>0</v>
      </c>
      <c r="J1105" s="52">
        <v>0</v>
      </c>
      <c r="K1105" s="52">
        <v>0</v>
      </c>
      <c r="L1105" s="52">
        <v>0</v>
      </c>
      <c r="M1105" s="52">
        <v>0</v>
      </c>
      <c r="N1105" s="52">
        <v>0</v>
      </c>
      <c r="O1105" s="52">
        <v>0</v>
      </c>
      <c r="P1105" s="52">
        <v>0</v>
      </c>
      <c r="Q1105" s="52">
        <v>0</v>
      </c>
      <c r="R1105" s="52">
        <v>0</v>
      </c>
      <c r="S1105" s="52">
        <v>0</v>
      </c>
      <c r="T1105" s="52">
        <v>0</v>
      </c>
      <c r="U1105" s="52">
        <v>0</v>
      </c>
      <c r="V1105" s="52">
        <v>0</v>
      </c>
      <c r="W1105" s="52">
        <v>0</v>
      </c>
      <c r="X1105" s="52">
        <v>0</v>
      </c>
      <c r="Y1105" s="52">
        <v>0</v>
      </c>
    </row>
    <row r="1106" spans="1:25" x14ac:dyDescent="0.25">
      <c r="A1106" s="1" t="s">
        <v>411</v>
      </c>
      <c r="B1106" s="1" t="s">
        <v>412</v>
      </c>
      <c r="C1106" s="51" t="s">
        <v>63</v>
      </c>
      <c r="D1106" s="43" t="s">
        <v>117</v>
      </c>
      <c r="E1106" s="40"/>
      <c r="F1106" s="52">
        <v>0</v>
      </c>
      <c r="G1106" s="52">
        <v>0</v>
      </c>
      <c r="H1106" s="52">
        <v>0</v>
      </c>
      <c r="I1106" s="52">
        <v>0</v>
      </c>
      <c r="J1106" s="52">
        <v>0</v>
      </c>
      <c r="K1106" s="52">
        <v>0</v>
      </c>
      <c r="L1106" s="52">
        <v>0</v>
      </c>
      <c r="M1106" s="52">
        <v>0</v>
      </c>
      <c r="N1106" s="52">
        <v>0</v>
      </c>
      <c r="O1106" s="52">
        <v>0</v>
      </c>
      <c r="P1106" s="52">
        <v>0</v>
      </c>
      <c r="Q1106" s="52">
        <v>0</v>
      </c>
      <c r="R1106" s="52">
        <v>0</v>
      </c>
      <c r="S1106" s="52">
        <v>0</v>
      </c>
      <c r="T1106" s="52">
        <v>0</v>
      </c>
      <c r="U1106" s="52">
        <v>0</v>
      </c>
      <c r="V1106" s="52">
        <v>0</v>
      </c>
      <c r="W1106" s="52">
        <v>0</v>
      </c>
      <c r="X1106" s="52">
        <v>0</v>
      </c>
      <c r="Y1106" s="52">
        <v>0</v>
      </c>
    </row>
    <row r="1107" spans="1:25" x14ac:dyDescent="0.25">
      <c r="A1107" s="1" t="s">
        <v>411</v>
      </c>
      <c r="B1107" s="1" t="s">
        <v>412</v>
      </c>
      <c r="C1107" s="51" t="s">
        <v>65</v>
      </c>
      <c r="D1107" s="43" t="s">
        <v>118</v>
      </c>
      <c r="E1107" s="40"/>
      <c r="F1107" s="52">
        <v>0</v>
      </c>
      <c r="G1107" s="52">
        <v>0</v>
      </c>
      <c r="H1107" s="52">
        <v>0</v>
      </c>
      <c r="I1107" s="52">
        <v>0</v>
      </c>
      <c r="J1107" s="52">
        <v>0</v>
      </c>
      <c r="K1107" s="52">
        <v>0</v>
      </c>
      <c r="L1107" s="52">
        <v>0</v>
      </c>
      <c r="M1107" s="52">
        <v>0</v>
      </c>
      <c r="N1107" s="52">
        <v>0</v>
      </c>
      <c r="O1107" s="52">
        <v>0</v>
      </c>
      <c r="P1107" s="52">
        <v>0</v>
      </c>
      <c r="Q1107" s="52">
        <v>0</v>
      </c>
      <c r="R1107" s="52">
        <v>0</v>
      </c>
      <c r="S1107" s="52">
        <v>-6927279.6244157776</v>
      </c>
      <c r="T1107" s="52">
        <v>-7008311.7560314871</v>
      </c>
      <c r="U1107" s="52">
        <v>-8887045.525108479</v>
      </c>
      <c r="V1107" s="52">
        <v>-9021713.6300813071</v>
      </c>
      <c r="W1107" s="52">
        <v>-9163845.473658435</v>
      </c>
      <c r="X1107" s="52">
        <v>-9296414.6991022397</v>
      </c>
      <c r="Y1107" s="52">
        <v>-9512795.908549875</v>
      </c>
    </row>
    <row r="1108" spans="1:25" x14ac:dyDescent="0.25">
      <c r="A1108" s="1" t="s">
        <v>411</v>
      </c>
      <c r="B1108" s="1" t="s">
        <v>412</v>
      </c>
      <c r="C1108" s="51" t="s">
        <v>67</v>
      </c>
      <c r="D1108" s="43" t="s">
        <v>119</v>
      </c>
      <c r="E1108" s="40"/>
      <c r="F1108" s="52">
        <v>0</v>
      </c>
      <c r="G1108" s="52">
        <v>0</v>
      </c>
      <c r="H1108" s="52">
        <v>0</v>
      </c>
      <c r="I1108" s="52">
        <v>0</v>
      </c>
      <c r="J1108" s="52">
        <v>0</v>
      </c>
      <c r="K1108" s="52">
        <v>0</v>
      </c>
      <c r="L1108" s="52">
        <v>0</v>
      </c>
      <c r="M1108" s="52">
        <v>0</v>
      </c>
      <c r="N1108" s="52">
        <v>0</v>
      </c>
      <c r="O1108" s="52">
        <v>0</v>
      </c>
      <c r="P1108" s="52">
        <v>0</v>
      </c>
      <c r="Q1108" s="52">
        <v>0</v>
      </c>
      <c r="R1108" s="52">
        <v>0</v>
      </c>
      <c r="S1108" s="52">
        <v>0</v>
      </c>
      <c r="T1108" s="52">
        <v>0</v>
      </c>
      <c r="U1108" s="52">
        <v>0</v>
      </c>
      <c r="V1108" s="52">
        <v>0</v>
      </c>
      <c r="W1108" s="52">
        <v>0</v>
      </c>
      <c r="X1108" s="52">
        <v>0</v>
      </c>
      <c r="Y1108" s="52">
        <v>0</v>
      </c>
    </row>
    <row r="1109" spans="1:25" x14ac:dyDescent="0.25">
      <c r="A1109" s="1" t="s">
        <v>411</v>
      </c>
      <c r="B1109" s="1" t="s">
        <v>412</v>
      </c>
      <c r="C1109" s="51" t="s">
        <v>69</v>
      </c>
      <c r="D1109" s="43" t="s">
        <v>120</v>
      </c>
      <c r="E1109" s="40"/>
      <c r="F1109" s="52">
        <v>0</v>
      </c>
      <c r="G1109" s="52">
        <v>0</v>
      </c>
      <c r="H1109" s="52">
        <v>0</v>
      </c>
      <c r="I1109" s="52">
        <v>0</v>
      </c>
      <c r="J1109" s="52">
        <v>0</v>
      </c>
      <c r="K1109" s="52">
        <v>0</v>
      </c>
      <c r="L1109" s="52">
        <v>0</v>
      </c>
      <c r="M1109" s="52">
        <v>0</v>
      </c>
      <c r="N1109" s="52">
        <v>0</v>
      </c>
      <c r="O1109" s="52">
        <v>0</v>
      </c>
      <c r="P1109" s="52">
        <v>0</v>
      </c>
      <c r="Q1109" s="52">
        <v>0</v>
      </c>
      <c r="R1109" s="52">
        <v>0</v>
      </c>
      <c r="S1109" s="52">
        <v>0</v>
      </c>
      <c r="T1109" s="52">
        <v>0</v>
      </c>
      <c r="U1109" s="52">
        <v>0</v>
      </c>
      <c r="V1109" s="52">
        <v>0</v>
      </c>
      <c r="W1109" s="52">
        <v>0</v>
      </c>
      <c r="X1109" s="52">
        <v>0</v>
      </c>
      <c r="Y1109" s="52">
        <v>0</v>
      </c>
    </row>
    <row r="1110" spans="1:25" x14ac:dyDescent="0.25">
      <c r="A1110" s="1" t="s">
        <v>411</v>
      </c>
      <c r="B1110" s="1" t="s">
        <v>412</v>
      </c>
      <c r="C1110" s="51" t="s">
        <v>71</v>
      </c>
      <c r="D1110" s="43" t="s">
        <v>121</v>
      </c>
      <c r="E1110" s="40"/>
      <c r="F1110" s="52">
        <v>0</v>
      </c>
      <c r="G1110" s="52">
        <v>0</v>
      </c>
      <c r="H1110" s="52">
        <v>0</v>
      </c>
      <c r="I1110" s="52">
        <v>0</v>
      </c>
      <c r="J1110" s="52">
        <v>0</v>
      </c>
      <c r="K1110" s="52">
        <v>0</v>
      </c>
      <c r="L1110" s="52">
        <v>0</v>
      </c>
      <c r="M1110" s="52">
        <v>0</v>
      </c>
      <c r="N1110" s="52">
        <v>0</v>
      </c>
      <c r="O1110" s="52">
        <v>0</v>
      </c>
      <c r="P1110" s="52">
        <v>0</v>
      </c>
      <c r="Q1110" s="52">
        <v>0</v>
      </c>
      <c r="R1110" s="52">
        <v>0</v>
      </c>
      <c r="S1110" s="52">
        <v>0</v>
      </c>
      <c r="T1110" s="52">
        <v>0</v>
      </c>
      <c r="U1110" s="52">
        <v>0</v>
      </c>
      <c r="V1110" s="52">
        <v>0</v>
      </c>
      <c r="W1110" s="52">
        <v>0</v>
      </c>
      <c r="X1110" s="52">
        <v>0</v>
      </c>
      <c r="Y1110" s="52">
        <v>0</v>
      </c>
    </row>
    <row r="1111" spans="1:25" x14ac:dyDescent="0.25">
      <c r="A1111" s="1" t="s">
        <v>411</v>
      </c>
      <c r="B1111" s="1" t="s">
        <v>412</v>
      </c>
      <c r="C1111" s="51" t="s">
        <v>73</v>
      </c>
      <c r="D1111" s="43" t="s">
        <v>122</v>
      </c>
      <c r="E1111" s="40"/>
      <c r="F1111" s="52">
        <v>0</v>
      </c>
      <c r="G1111" s="52">
        <v>0</v>
      </c>
      <c r="H1111" s="52">
        <v>0</v>
      </c>
      <c r="I1111" s="52">
        <v>0</v>
      </c>
      <c r="J1111" s="52">
        <v>0</v>
      </c>
      <c r="K1111" s="52">
        <v>0</v>
      </c>
      <c r="L1111" s="52">
        <v>0</v>
      </c>
      <c r="M1111" s="52">
        <v>0</v>
      </c>
      <c r="N1111" s="52">
        <v>0</v>
      </c>
      <c r="O1111" s="52">
        <v>0</v>
      </c>
      <c r="P1111" s="52">
        <v>0</v>
      </c>
      <c r="Q1111" s="52">
        <v>0</v>
      </c>
      <c r="R1111" s="52">
        <v>0</v>
      </c>
      <c r="S1111" s="52">
        <v>0</v>
      </c>
      <c r="T1111" s="52">
        <v>0</v>
      </c>
      <c r="U1111" s="52">
        <v>0</v>
      </c>
      <c r="V1111" s="52">
        <v>0</v>
      </c>
      <c r="W1111" s="52">
        <v>0</v>
      </c>
      <c r="X1111" s="52">
        <v>0</v>
      </c>
      <c r="Y1111" s="52">
        <v>0</v>
      </c>
    </row>
    <row r="1112" spans="1:25" x14ac:dyDescent="0.25">
      <c r="A1112" s="1" t="s">
        <v>411</v>
      </c>
      <c r="B1112" s="1" t="s">
        <v>412</v>
      </c>
      <c r="C1112" s="51" t="s">
        <v>75</v>
      </c>
      <c r="D1112" s="43" t="s">
        <v>123</v>
      </c>
      <c r="E1112" s="40"/>
      <c r="F1112" s="52">
        <v>0</v>
      </c>
      <c r="G1112" s="52">
        <v>0</v>
      </c>
      <c r="H1112" s="52">
        <v>0</v>
      </c>
      <c r="I1112" s="52">
        <v>0</v>
      </c>
      <c r="J1112" s="52">
        <v>0</v>
      </c>
      <c r="K1112" s="52">
        <v>0</v>
      </c>
      <c r="L1112" s="52">
        <v>0</v>
      </c>
      <c r="M1112" s="52">
        <v>0</v>
      </c>
      <c r="N1112" s="52">
        <v>0</v>
      </c>
      <c r="O1112" s="52">
        <v>0</v>
      </c>
      <c r="P1112" s="52">
        <v>0</v>
      </c>
      <c r="Q1112" s="52">
        <v>0</v>
      </c>
      <c r="R1112" s="52">
        <v>0</v>
      </c>
      <c r="S1112" s="52">
        <v>0</v>
      </c>
      <c r="T1112" s="52">
        <v>0</v>
      </c>
      <c r="U1112" s="52">
        <v>0</v>
      </c>
      <c r="V1112" s="52">
        <v>0</v>
      </c>
      <c r="W1112" s="52">
        <v>0</v>
      </c>
      <c r="X1112" s="52">
        <v>0</v>
      </c>
      <c r="Y1112" s="52">
        <v>0</v>
      </c>
    </row>
    <row r="1113" spans="1:25" x14ac:dyDescent="0.25">
      <c r="A1113" s="1" t="s">
        <v>411</v>
      </c>
      <c r="B1113" s="1" t="s">
        <v>412</v>
      </c>
      <c r="C1113" s="51" t="s">
        <v>77</v>
      </c>
      <c r="D1113" s="43" t="s">
        <v>124</v>
      </c>
      <c r="E1113" s="40"/>
      <c r="F1113" s="52">
        <v>0</v>
      </c>
      <c r="G1113" s="52">
        <v>0</v>
      </c>
      <c r="H1113" s="52">
        <v>0</v>
      </c>
      <c r="I1113" s="52">
        <v>0</v>
      </c>
      <c r="J1113" s="52">
        <v>0</v>
      </c>
      <c r="K1113" s="52">
        <v>0</v>
      </c>
      <c r="L1113" s="52">
        <v>0</v>
      </c>
      <c r="M1113" s="52">
        <v>0</v>
      </c>
      <c r="N1113" s="52">
        <v>0</v>
      </c>
      <c r="O1113" s="52">
        <v>0</v>
      </c>
      <c r="P1113" s="52">
        <v>0</v>
      </c>
      <c r="Q1113" s="52">
        <v>0</v>
      </c>
      <c r="R1113" s="52">
        <v>0</v>
      </c>
      <c r="S1113" s="52">
        <v>0</v>
      </c>
      <c r="T1113" s="52">
        <v>0</v>
      </c>
      <c r="U1113" s="52">
        <v>0</v>
      </c>
      <c r="V1113" s="52">
        <v>0</v>
      </c>
      <c r="W1113" s="52">
        <v>0</v>
      </c>
      <c r="X1113" s="52">
        <v>0</v>
      </c>
      <c r="Y1113" s="52">
        <v>0</v>
      </c>
    </row>
    <row r="1114" spans="1:25" x14ac:dyDescent="0.25">
      <c r="A1114" s="1" t="s">
        <v>411</v>
      </c>
      <c r="B1114" s="1" t="s">
        <v>412</v>
      </c>
      <c r="C1114" s="51" t="s">
        <v>79</v>
      </c>
      <c r="D1114" s="43" t="s">
        <v>125</v>
      </c>
      <c r="E1114" s="40"/>
      <c r="F1114" s="52">
        <v>0</v>
      </c>
      <c r="G1114" s="52">
        <v>0</v>
      </c>
      <c r="H1114" s="52">
        <v>0</v>
      </c>
      <c r="I1114" s="52">
        <v>0</v>
      </c>
      <c r="J1114" s="52">
        <v>0</v>
      </c>
      <c r="K1114" s="52">
        <v>0</v>
      </c>
      <c r="L1114" s="52">
        <v>0</v>
      </c>
      <c r="M1114" s="52">
        <v>0</v>
      </c>
      <c r="N1114" s="52">
        <v>0</v>
      </c>
      <c r="O1114" s="52">
        <v>0</v>
      </c>
      <c r="P1114" s="52">
        <v>0</v>
      </c>
      <c r="Q1114" s="52">
        <v>0</v>
      </c>
      <c r="R1114" s="52">
        <v>0</v>
      </c>
      <c r="S1114" s="52">
        <v>0</v>
      </c>
      <c r="T1114" s="52">
        <v>0</v>
      </c>
      <c r="U1114" s="52">
        <v>0</v>
      </c>
      <c r="V1114" s="52">
        <v>0</v>
      </c>
      <c r="W1114" s="52">
        <v>0</v>
      </c>
      <c r="X1114" s="52">
        <v>0</v>
      </c>
      <c r="Y1114" s="52">
        <v>0</v>
      </c>
    </row>
    <row r="1115" spans="1:25" x14ac:dyDescent="0.25">
      <c r="A1115" s="1" t="s">
        <v>411</v>
      </c>
      <c r="B1115" s="1" t="s">
        <v>412</v>
      </c>
      <c r="C1115" s="51" t="s">
        <v>81</v>
      </c>
      <c r="D1115" s="43" t="s">
        <v>126</v>
      </c>
      <c r="E1115" s="40"/>
      <c r="F1115" s="52">
        <v>0</v>
      </c>
      <c r="G1115" s="52">
        <v>0</v>
      </c>
      <c r="H1115" s="52">
        <v>0</v>
      </c>
      <c r="I1115" s="52">
        <v>0</v>
      </c>
      <c r="J1115" s="52">
        <v>0</v>
      </c>
      <c r="K1115" s="52">
        <v>0</v>
      </c>
      <c r="L1115" s="52">
        <v>0</v>
      </c>
      <c r="M1115" s="52">
        <v>0</v>
      </c>
      <c r="N1115" s="52">
        <v>0</v>
      </c>
      <c r="O1115" s="52">
        <v>0</v>
      </c>
      <c r="P1115" s="52">
        <v>0</v>
      </c>
      <c r="Q1115" s="52">
        <v>0</v>
      </c>
      <c r="R1115" s="52">
        <v>0</v>
      </c>
      <c r="S1115" s="52">
        <v>0</v>
      </c>
      <c r="T1115" s="52">
        <v>0</v>
      </c>
      <c r="U1115" s="52">
        <v>0</v>
      </c>
      <c r="V1115" s="52">
        <v>0</v>
      </c>
      <c r="W1115" s="52">
        <v>0</v>
      </c>
      <c r="X1115" s="52">
        <v>0</v>
      </c>
      <c r="Y1115" s="52">
        <v>0</v>
      </c>
    </row>
    <row r="1116" spans="1:25" x14ac:dyDescent="0.25">
      <c r="A1116" s="1" t="s">
        <v>411</v>
      </c>
      <c r="B1116" s="1" t="s">
        <v>412</v>
      </c>
      <c r="C1116" s="51" t="s">
        <v>83</v>
      </c>
      <c r="D1116" s="43" t="s">
        <v>127</v>
      </c>
      <c r="E1116" s="40"/>
      <c r="F1116" s="52">
        <v>0</v>
      </c>
      <c r="G1116" s="52">
        <v>0</v>
      </c>
      <c r="H1116" s="52">
        <v>0</v>
      </c>
      <c r="I1116" s="52">
        <v>0</v>
      </c>
      <c r="J1116" s="52">
        <v>0</v>
      </c>
      <c r="K1116" s="52">
        <v>0</v>
      </c>
      <c r="L1116" s="52">
        <v>0</v>
      </c>
      <c r="M1116" s="52">
        <v>0</v>
      </c>
      <c r="N1116" s="52">
        <v>0</v>
      </c>
      <c r="O1116" s="52">
        <v>0</v>
      </c>
      <c r="P1116" s="52">
        <v>0</v>
      </c>
      <c r="Q1116" s="52">
        <v>0</v>
      </c>
      <c r="R1116" s="52">
        <v>0</v>
      </c>
      <c r="S1116" s="52">
        <v>0</v>
      </c>
      <c r="T1116" s="52">
        <v>0</v>
      </c>
      <c r="U1116" s="52">
        <v>0</v>
      </c>
      <c r="V1116" s="52">
        <v>0</v>
      </c>
      <c r="W1116" s="52">
        <v>0</v>
      </c>
      <c r="X1116" s="52">
        <v>0</v>
      </c>
      <c r="Y1116" s="52">
        <v>0</v>
      </c>
    </row>
    <row r="1117" spans="1:25" x14ac:dyDescent="0.25">
      <c r="A1117" s="1" t="s">
        <v>411</v>
      </c>
      <c r="B1117" s="1" t="s">
        <v>412</v>
      </c>
      <c r="C1117" s="51" t="s">
        <v>85</v>
      </c>
      <c r="D1117" s="43" t="s">
        <v>128</v>
      </c>
      <c r="E1117" s="40"/>
      <c r="F1117" s="52">
        <v>0</v>
      </c>
      <c r="G1117" s="52">
        <v>0</v>
      </c>
      <c r="H1117" s="52">
        <v>0</v>
      </c>
      <c r="I1117" s="52">
        <v>0</v>
      </c>
      <c r="J1117" s="52">
        <v>0</v>
      </c>
      <c r="K1117" s="52">
        <v>0</v>
      </c>
      <c r="L1117" s="52">
        <v>0</v>
      </c>
      <c r="M1117" s="52">
        <v>0</v>
      </c>
      <c r="N1117" s="52">
        <v>0</v>
      </c>
      <c r="O1117" s="52">
        <v>0</v>
      </c>
      <c r="P1117" s="52">
        <v>0</v>
      </c>
      <c r="Q1117" s="52">
        <v>0</v>
      </c>
      <c r="R1117" s="52">
        <v>0</v>
      </c>
      <c r="S1117" s="52">
        <v>0</v>
      </c>
      <c r="T1117" s="52">
        <v>0</v>
      </c>
      <c r="U1117" s="52">
        <v>0</v>
      </c>
      <c r="V1117" s="52">
        <v>0</v>
      </c>
      <c r="W1117" s="52">
        <v>0</v>
      </c>
      <c r="X1117" s="52">
        <v>0</v>
      </c>
      <c r="Y1117" s="52">
        <v>0</v>
      </c>
    </row>
    <row r="1118" spans="1:25" x14ac:dyDescent="0.25">
      <c r="A1118" s="1" t="s">
        <v>411</v>
      </c>
      <c r="B1118" s="1" t="s">
        <v>412</v>
      </c>
      <c r="C1118" s="51" t="s">
        <v>87</v>
      </c>
      <c r="D1118" s="43" t="s">
        <v>129</v>
      </c>
      <c r="E1118" s="40"/>
      <c r="F1118" s="52">
        <v>0</v>
      </c>
      <c r="G1118" s="52">
        <v>0</v>
      </c>
      <c r="H1118" s="52">
        <v>0</v>
      </c>
      <c r="I1118" s="52">
        <v>0</v>
      </c>
      <c r="J1118" s="52">
        <v>0</v>
      </c>
      <c r="K1118" s="52">
        <v>0</v>
      </c>
      <c r="L1118" s="52">
        <v>0</v>
      </c>
      <c r="M1118" s="52">
        <v>0</v>
      </c>
      <c r="N1118" s="52">
        <v>0</v>
      </c>
      <c r="O1118" s="52">
        <v>0</v>
      </c>
      <c r="P1118" s="52">
        <v>0</v>
      </c>
      <c r="Q1118" s="52">
        <v>0</v>
      </c>
      <c r="R1118" s="52">
        <v>0</v>
      </c>
      <c r="S1118" s="52">
        <v>0</v>
      </c>
      <c r="T1118" s="52">
        <v>0</v>
      </c>
      <c r="U1118" s="52">
        <v>0</v>
      </c>
      <c r="V1118" s="52">
        <v>0</v>
      </c>
      <c r="W1118" s="52">
        <v>0</v>
      </c>
      <c r="X1118" s="52">
        <v>0</v>
      </c>
      <c r="Y1118" s="52">
        <v>0</v>
      </c>
    </row>
    <row r="1119" spans="1:25" x14ac:dyDescent="0.25">
      <c r="A1119" s="1" t="s">
        <v>411</v>
      </c>
      <c r="B1119" s="1" t="s">
        <v>412</v>
      </c>
      <c r="C1119" s="51" t="s">
        <v>89</v>
      </c>
      <c r="D1119" s="43" t="s">
        <v>130</v>
      </c>
      <c r="E1119" s="40"/>
      <c r="F1119" s="52">
        <v>0</v>
      </c>
      <c r="G1119" s="52">
        <v>0</v>
      </c>
      <c r="H1119" s="52">
        <v>0</v>
      </c>
      <c r="I1119" s="52">
        <v>0</v>
      </c>
      <c r="J1119" s="52">
        <v>0</v>
      </c>
      <c r="K1119" s="52">
        <v>0</v>
      </c>
      <c r="L1119" s="52">
        <v>0</v>
      </c>
      <c r="M1119" s="52">
        <v>0</v>
      </c>
      <c r="N1119" s="52">
        <v>0</v>
      </c>
      <c r="O1119" s="52">
        <v>0</v>
      </c>
      <c r="P1119" s="52">
        <v>0</v>
      </c>
      <c r="Q1119" s="52">
        <v>0</v>
      </c>
      <c r="R1119" s="52">
        <v>0</v>
      </c>
      <c r="S1119" s="52">
        <v>0</v>
      </c>
      <c r="T1119" s="52">
        <v>0</v>
      </c>
      <c r="U1119" s="52">
        <v>0</v>
      </c>
      <c r="V1119" s="52">
        <v>0</v>
      </c>
      <c r="W1119" s="52">
        <v>0</v>
      </c>
      <c r="X1119" s="52">
        <v>0</v>
      </c>
      <c r="Y1119" s="52">
        <v>0</v>
      </c>
    </row>
    <row r="1120" spans="1:25" x14ac:dyDescent="0.25">
      <c r="A1120" s="1" t="s">
        <v>411</v>
      </c>
      <c r="B1120" s="1" t="s">
        <v>412</v>
      </c>
      <c r="C1120" s="51" t="s">
        <v>91</v>
      </c>
      <c r="D1120" s="43" t="s">
        <v>131</v>
      </c>
      <c r="E1120" s="40"/>
      <c r="F1120" s="52">
        <v>0</v>
      </c>
      <c r="G1120" s="52">
        <v>0</v>
      </c>
      <c r="H1120" s="52">
        <v>0</v>
      </c>
      <c r="I1120" s="52">
        <v>0</v>
      </c>
      <c r="J1120" s="52">
        <v>0</v>
      </c>
      <c r="K1120" s="52">
        <v>0</v>
      </c>
      <c r="L1120" s="52">
        <v>0</v>
      </c>
      <c r="M1120" s="52">
        <v>0</v>
      </c>
      <c r="N1120" s="52">
        <v>0</v>
      </c>
      <c r="O1120" s="52">
        <v>0</v>
      </c>
      <c r="P1120" s="52">
        <v>0</v>
      </c>
      <c r="Q1120" s="52">
        <v>0</v>
      </c>
      <c r="R1120" s="52">
        <v>0</v>
      </c>
      <c r="S1120" s="52">
        <v>0</v>
      </c>
      <c r="T1120" s="52">
        <v>0</v>
      </c>
      <c r="U1120" s="52">
        <v>0</v>
      </c>
      <c r="V1120" s="52">
        <v>0</v>
      </c>
      <c r="W1120" s="52">
        <v>0</v>
      </c>
      <c r="X1120" s="52">
        <v>0</v>
      </c>
      <c r="Y1120" s="52">
        <v>0</v>
      </c>
    </row>
    <row r="1121" spans="1:25" x14ac:dyDescent="0.25">
      <c r="A1121" s="1" t="s">
        <v>411</v>
      </c>
      <c r="B1121" s="1" t="s">
        <v>412</v>
      </c>
      <c r="C1121" s="51" t="s">
        <v>93</v>
      </c>
      <c r="D1121" s="43" t="s">
        <v>132</v>
      </c>
      <c r="E1121" s="40"/>
      <c r="F1121" s="52">
        <v>0</v>
      </c>
      <c r="G1121" s="52">
        <v>0</v>
      </c>
      <c r="H1121" s="52">
        <v>0</v>
      </c>
      <c r="I1121" s="52">
        <v>0</v>
      </c>
      <c r="J1121" s="52">
        <v>0</v>
      </c>
      <c r="K1121" s="52">
        <v>0</v>
      </c>
      <c r="L1121" s="52">
        <v>0</v>
      </c>
      <c r="M1121" s="52">
        <v>0</v>
      </c>
      <c r="N1121" s="52">
        <v>0</v>
      </c>
      <c r="O1121" s="52">
        <v>0</v>
      </c>
      <c r="P1121" s="52">
        <v>0</v>
      </c>
      <c r="Q1121" s="52">
        <v>0</v>
      </c>
      <c r="R1121" s="52">
        <v>0</v>
      </c>
      <c r="S1121" s="52">
        <v>0</v>
      </c>
      <c r="T1121" s="52">
        <v>0</v>
      </c>
      <c r="U1121" s="52">
        <v>0</v>
      </c>
      <c r="V1121" s="52">
        <v>0</v>
      </c>
      <c r="W1121" s="52">
        <v>0</v>
      </c>
      <c r="X1121" s="52">
        <v>0</v>
      </c>
      <c r="Y1121" s="52">
        <v>0</v>
      </c>
    </row>
    <row r="1122" spans="1:25" x14ac:dyDescent="0.25">
      <c r="A1122" s="1" t="s">
        <v>411</v>
      </c>
      <c r="B1122" s="1" t="s">
        <v>412</v>
      </c>
      <c r="C1122" s="51" t="s">
        <v>95</v>
      </c>
      <c r="D1122" s="43" t="s">
        <v>133</v>
      </c>
      <c r="E1122" s="40"/>
      <c r="F1122" s="52">
        <v>0</v>
      </c>
      <c r="G1122" s="52">
        <v>0</v>
      </c>
      <c r="H1122" s="52">
        <v>0</v>
      </c>
      <c r="I1122" s="52">
        <v>0</v>
      </c>
      <c r="J1122" s="52">
        <v>0</v>
      </c>
      <c r="K1122" s="52">
        <v>0</v>
      </c>
      <c r="L1122" s="52">
        <v>0</v>
      </c>
      <c r="M1122" s="52">
        <v>0</v>
      </c>
      <c r="N1122" s="52">
        <v>0</v>
      </c>
      <c r="O1122" s="52">
        <v>0</v>
      </c>
      <c r="P1122" s="52">
        <v>0</v>
      </c>
      <c r="Q1122" s="52">
        <v>0</v>
      </c>
      <c r="R1122" s="52">
        <v>0</v>
      </c>
      <c r="S1122" s="52">
        <v>0</v>
      </c>
      <c r="T1122" s="52">
        <v>0</v>
      </c>
      <c r="U1122" s="52">
        <v>0</v>
      </c>
      <c r="V1122" s="52">
        <v>0</v>
      </c>
      <c r="W1122" s="52">
        <v>0</v>
      </c>
      <c r="X1122" s="52">
        <v>0</v>
      </c>
      <c r="Y1122" s="52">
        <v>0</v>
      </c>
    </row>
    <row r="1123" spans="1:25" x14ac:dyDescent="0.25">
      <c r="A1123" s="1" t="s">
        <v>411</v>
      </c>
      <c r="B1123" s="1" t="s">
        <v>412</v>
      </c>
      <c r="C1123" s="51" t="s">
        <v>97</v>
      </c>
      <c r="D1123" s="43" t="s">
        <v>134</v>
      </c>
      <c r="E1123" s="40"/>
      <c r="F1123" s="52">
        <v>0</v>
      </c>
      <c r="G1123" s="52">
        <v>0</v>
      </c>
      <c r="H1123" s="52">
        <v>0</v>
      </c>
      <c r="I1123" s="52">
        <v>0</v>
      </c>
      <c r="J1123" s="52">
        <v>0</v>
      </c>
      <c r="K1123" s="52">
        <v>0</v>
      </c>
      <c r="L1123" s="52">
        <v>0</v>
      </c>
      <c r="M1123" s="52">
        <v>0</v>
      </c>
      <c r="N1123" s="52">
        <v>0</v>
      </c>
      <c r="O1123" s="52">
        <v>0</v>
      </c>
      <c r="P1123" s="52">
        <v>0</v>
      </c>
      <c r="Q1123" s="52">
        <v>0</v>
      </c>
      <c r="R1123" s="52">
        <v>0</v>
      </c>
      <c r="S1123" s="52">
        <v>0</v>
      </c>
      <c r="T1123" s="52">
        <v>0</v>
      </c>
      <c r="U1123" s="52">
        <v>0</v>
      </c>
      <c r="V1123" s="52">
        <v>0</v>
      </c>
      <c r="W1123" s="52">
        <v>0</v>
      </c>
      <c r="X1123" s="52">
        <v>0</v>
      </c>
      <c r="Y1123" s="52">
        <v>0</v>
      </c>
    </row>
    <row r="1124" spans="1:25" x14ac:dyDescent="0.25">
      <c r="A1124" s="1" t="s">
        <v>411</v>
      </c>
      <c r="B1124" s="1" t="s">
        <v>412</v>
      </c>
      <c r="C1124" s="51" t="s">
        <v>99</v>
      </c>
      <c r="D1124" s="43" t="s">
        <v>135</v>
      </c>
      <c r="E1124" s="40"/>
      <c r="F1124" s="52">
        <v>0</v>
      </c>
      <c r="G1124" s="52">
        <v>0</v>
      </c>
      <c r="H1124" s="52">
        <v>0</v>
      </c>
      <c r="I1124" s="52">
        <v>0</v>
      </c>
      <c r="J1124" s="52">
        <v>0</v>
      </c>
      <c r="K1124" s="52">
        <v>0</v>
      </c>
      <c r="L1124" s="52">
        <v>0</v>
      </c>
      <c r="M1124" s="52">
        <v>0</v>
      </c>
      <c r="N1124" s="52">
        <v>0</v>
      </c>
      <c r="O1124" s="52">
        <v>0</v>
      </c>
      <c r="P1124" s="52">
        <v>0</v>
      </c>
      <c r="Q1124" s="52">
        <v>0</v>
      </c>
      <c r="R1124" s="52">
        <v>0</v>
      </c>
      <c r="S1124" s="52">
        <v>0</v>
      </c>
      <c r="T1124" s="52">
        <v>0</v>
      </c>
      <c r="U1124" s="52">
        <v>0</v>
      </c>
      <c r="V1124" s="52">
        <v>0</v>
      </c>
      <c r="W1124" s="52">
        <v>0</v>
      </c>
      <c r="X1124" s="52">
        <v>0</v>
      </c>
      <c r="Y1124" s="52">
        <v>0</v>
      </c>
    </row>
    <row r="1125" spans="1:25" x14ac:dyDescent="0.25">
      <c r="A1125" s="1" t="s">
        <v>411</v>
      </c>
      <c r="B1125" s="1" t="s">
        <v>412</v>
      </c>
      <c r="C1125" s="51" t="s">
        <v>101</v>
      </c>
      <c r="D1125" s="43" t="s">
        <v>136</v>
      </c>
      <c r="E1125" s="40"/>
      <c r="F1125" s="52">
        <v>0</v>
      </c>
      <c r="G1125" s="52">
        <v>0</v>
      </c>
      <c r="H1125" s="52">
        <v>0</v>
      </c>
      <c r="I1125" s="52">
        <v>0</v>
      </c>
      <c r="J1125" s="52">
        <v>0</v>
      </c>
      <c r="K1125" s="52">
        <v>0</v>
      </c>
      <c r="L1125" s="52">
        <v>0</v>
      </c>
      <c r="M1125" s="52">
        <v>0</v>
      </c>
      <c r="N1125" s="52">
        <v>0</v>
      </c>
      <c r="O1125" s="52">
        <v>0</v>
      </c>
      <c r="P1125" s="52">
        <v>0</v>
      </c>
      <c r="Q1125" s="52">
        <v>0</v>
      </c>
      <c r="R1125" s="52">
        <v>0</v>
      </c>
      <c r="S1125" s="52">
        <v>0</v>
      </c>
      <c r="T1125" s="52">
        <v>0</v>
      </c>
      <c r="U1125" s="52">
        <v>0</v>
      </c>
      <c r="V1125" s="52">
        <v>0</v>
      </c>
      <c r="W1125" s="52">
        <v>0</v>
      </c>
      <c r="X1125" s="52">
        <v>0</v>
      </c>
      <c r="Y1125" s="52">
        <v>0</v>
      </c>
    </row>
    <row r="1126" spans="1:25" x14ac:dyDescent="0.25">
      <c r="A1126" s="1" t="s">
        <v>411</v>
      </c>
      <c r="B1126" s="1" t="s">
        <v>412</v>
      </c>
      <c r="C1126" s="51" t="s">
        <v>103</v>
      </c>
      <c r="D1126" s="43" t="s">
        <v>137</v>
      </c>
      <c r="E1126" s="40"/>
      <c r="F1126" s="52">
        <v>0</v>
      </c>
      <c r="G1126" s="52">
        <v>0</v>
      </c>
      <c r="H1126" s="52">
        <v>0</v>
      </c>
      <c r="I1126" s="52">
        <v>0</v>
      </c>
      <c r="J1126" s="52">
        <v>0</v>
      </c>
      <c r="K1126" s="52">
        <v>0</v>
      </c>
      <c r="L1126" s="52">
        <v>0</v>
      </c>
      <c r="M1126" s="52">
        <v>0</v>
      </c>
      <c r="N1126" s="52">
        <v>0</v>
      </c>
      <c r="O1126" s="52">
        <v>0</v>
      </c>
      <c r="P1126" s="52">
        <v>0</v>
      </c>
      <c r="Q1126" s="52">
        <v>0</v>
      </c>
      <c r="R1126" s="52">
        <v>0</v>
      </c>
      <c r="S1126" s="52">
        <v>-6927279.6244157776</v>
      </c>
      <c r="T1126" s="52">
        <v>-7008311.7560314871</v>
      </c>
      <c r="U1126" s="52">
        <v>-7109636.4200867834</v>
      </c>
      <c r="V1126" s="52">
        <v>-7217370.9040650465</v>
      </c>
      <c r="W1126" s="52">
        <v>-7331076.3789267484</v>
      </c>
      <c r="X1126" s="52">
        <v>-7437131.7592817927</v>
      </c>
      <c r="Y1126" s="52">
        <v>-7610236.7268399</v>
      </c>
    </row>
    <row r="1127" spans="1:25" x14ac:dyDescent="0.25">
      <c r="A1127" s="1" t="s">
        <v>411</v>
      </c>
      <c r="B1127" s="1" t="s">
        <v>412</v>
      </c>
      <c r="C1127" s="51" t="s">
        <v>105</v>
      </c>
      <c r="D1127" s="43" t="s">
        <v>138</v>
      </c>
      <c r="E1127" s="40"/>
      <c r="F1127" s="52">
        <v>0</v>
      </c>
      <c r="G1127" s="52">
        <v>0</v>
      </c>
      <c r="H1127" s="52">
        <v>0</v>
      </c>
      <c r="I1127" s="52">
        <v>0</v>
      </c>
      <c r="J1127" s="52">
        <v>0</v>
      </c>
      <c r="K1127" s="52">
        <v>0</v>
      </c>
      <c r="L1127" s="52">
        <v>0</v>
      </c>
      <c r="M1127" s="52">
        <v>0</v>
      </c>
      <c r="N1127" s="52">
        <v>0</v>
      </c>
      <c r="O1127" s="52">
        <v>0</v>
      </c>
      <c r="P1127" s="52">
        <v>0</v>
      </c>
      <c r="Q1127" s="52">
        <v>0</v>
      </c>
      <c r="R1127" s="52">
        <v>0</v>
      </c>
      <c r="S1127" s="52">
        <v>0</v>
      </c>
      <c r="T1127" s="52">
        <v>0</v>
      </c>
      <c r="U1127" s="52">
        <v>0</v>
      </c>
      <c r="V1127" s="52">
        <v>0</v>
      </c>
      <c r="W1127" s="52">
        <v>0</v>
      </c>
      <c r="X1127" s="52">
        <v>0</v>
      </c>
      <c r="Y1127" s="52">
        <v>0</v>
      </c>
    </row>
    <row r="1128" spans="1:25" x14ac:dyDescent="0.25">
      <c r="A1128" s="1" t="s">
        <v>411</v>
      </c>
      <c r="B1128" s="1" t="s">
        <v>412</v>
      </c>
      <c r="C1128" s="51" t="s">
        <v>107</v>
      </c>
      <c r="D1128" s="43" t="s">
        <v>139</v>
      </c>
      <c r="E1128" s="40"/>
      <c r="F1128" s="52">
        <v>0</v>
      </c>
      <c r="G1128" s="52">
        <v>0</v>
      </c>
      <c r="H1128" s="52">
        <v>0</v>
      </c>
      <c r="I1128" s="52">
        <v>0</v>
      </c>
      <c r="J1128" s="52">
        <v>0</v>
      </c>
      <c r="K1128" s="52">
        <v>0</v>
      </c>
      <c r="L1128" s="52">
        <v>0</v>
      </c>
      <c r="M1128" s="52">
        <v>0</v>
      </c>
      <c r="N1128" s="52">
        <v>0</v>
      </c>
      <c r="O1128" s="52">
        <v>0</v>
      </c>
      <c r="P1128" s="52">
        <v>0</v>
      </c>
      <c r="Q1128" s="52">
        <v>0</v>
      </c>
      <c r="R1128" s="52">
        <v>0</v>
      </c>
      <c r="S1128" s="52">
        <v>0</v>
      </c>
      <c r="T1128" s="52">
        <v>0</v>
      </c>
      <c r="U1128" s="52">
        <v>0</v>
      </c>
      <c r="V1128" s="52">
        <v>0</v>
      </c>
      <c r="W1128" s="52">
        <v>0</v>
      </c>
      <c r="X1128" s="52">
        <v>0</v>
      </c>
      <c r="Y1128" s="52">
        <v>0</v>
      </c>
    </row>
    <row r="1129" spans="1:25" x14ac:dyDescent="0.25">
      <c r="A1129" s="1" t="s">
        <v>411</v>
      </c>
      <c r="B1129" s="1" t="s">
        <v>412</v>
      </c>
      <c r="C1129" s="51" t="s">
        <v>109</v>
      </c>
      <c r="D1129" s="43" t="s">
        <v>140</v>
      </c>
      <c r="E1129" s="40"/>
      <c r="F1129" s="52">
        <v>0</v>
      </c>
      <c r="G1129" s="52">
        <v>0</v>
      </c>
      <c r="H1129" s="52">
        <v>0</v>
      </c>
      <c r="I1129" s="52">
        <v>0</v>
      </c>
      <c r="J1129" s="52">
        <v>0</v>
      </c>
      <c r="K1129" s="52">
        <v>0</v>
      </c>
      <c r="L1129" s="52">
        <v>0</v>
      </c>
      <c r="M1129" s="52">
        <v>0</v>
      </c>
      <c r="N1129" s="52">
        <v>0</v>
      </c>
      <c r="O1129" s="52">
        <v>0</v>
      </c>
      <c r="P1129" s="52">
        <v>0</v>
      </c>
      <c r="Q1129" s="52">
        <v>0</v>
      </c>
      <c r="R1129" s="52">
        <v>0</v>
      </c>
      <c r="S1129" s="52">
        <v>0</v>
      </c>
      <c r="T1129" s="52">
        <v>0</v>
      </c>
      <c r="U1129" s="52">
        <v>0</v>
      </c>
      <c r="V1129" s="52">
        <v>0</v>
      </c>
      <c r="W1129" s="52">
        <v>0</v>
      </c>
      <c r="X1129" s="52">
        <v>0</v>
      </c>
      <c r="Y1129" s="52">
        <v>0</v>
      </c>
    </row>
    <row r="1130" spans="1:25" x14ac:dyDescent="0.25">
      <c r="A1130" s="1" t="s">
        <v>411</v>
      </c>
      <c r="B1130" s="1" t="s">
        <v>412</v>
      </c>
      <c r="C1130" s="51" t="s">
        <v>111</v>
      </c>
      <c r="D1130" s="43" t="s">
        <v>141</v>
      </c>
      <c r="E1130" s="40"/>
      <c r="F1130" s="52">
        <v>0</v>
      </c>
      <c r="G1130" s="52">
        <v>0</v>
      </c>
      <c r="H1130" s="52">
        <v>0</v>
      </c>
      <c r="I1130" s="52">
        <v>0</v>
      </c>
      <c r="J1130" s="52">
        <v>0</v>
      </c>
      <c r="K1130" s="52">
        <v>0</v>
      </c>
      <c r="L1130" s="52">
        <v>0</v>
      </c>
      <c r="M1130" s="52">
        <v>0</v>
      </c>
      <c r="N1130" s="52">
        <v>0</v>
      </c>
      <c r="O1130" s="52">
        <v>0</v>
      </c>
      <c r="P1130" s="52">
        <v>0</v>
      </c>
      <c r="Q1130" s="52">
        <v>0</v>
      </c>
      <c r="R1130" s="52">
        <v>0</v>
      </c>
      <c r="S1130" s="52">
        <v>0</v>
      </c>
      <c r="T1130" s="52">
        <v>0</v>
      </c>
      <c r="U1130" s="52">
        <v>0</v>
      </c>
      <c r="V1130" s="52">
        <v>0</v>
      </c>
      <c r="W1130" s="52">
        <v>0</v>
      </c>
      <c r="X1130" s="52">
        <v>0</v>
      </c>
      <c r="Y1130" s="52">
        <v>0</v>
      </c>
    </row>
    <row r="1131" spans="1:25" x14ac:dyDescent="0.25">
      <c r="A1131" s="1" t="s">
        <v>411</v>
      </c>
      <c r="B1131" s="1" t="s">
        <v>412</v>
      </c>
      <c r="C1131" s="18">
        <v>0</v>
      </c>
      <c r="D1131" s="22" t="s">
        <v>142</v>
      </c>
      <c r="E1131" s="22" t="s">
        <v>143</v>
      </c>
      <c r="F1131" s="27">
        <v>0</v>
      </c>
      <c r="G1131" s="27">
        <v>0</v>
      </c>
      <c r="H1131" s="27">
        <v>0</v>
      </c>
      <c r="I1131" s="27">
        <v>0</v>
      </c>
      <c r="J1131" s="27">
        <v>0</v>
      </c>
      <c r="K1131" s="27">
        <v>0</v>
      </c>
      <c r="L1131" s="27">
        <v>0</v>
      </c>
      <c r="M1131" s="27">
        <v>0</v>
      </c>
      <c r="N1131" s="27">
        <v>0</v>
      </c>
      <c r="O1131" s="27">
        <v>0</v>
      </c>
      <c r="P1131" s="27">
        <v>0</v>
      </c>
      <c r="Q1131" s="27">
        <v>0</v>
      </c>
      <c r="R1131" s="27">
        <v>0</v>
      </c>
      <c r="S1131" s="27">
        <v>0</v>
      </c>
      <c r="T1131" s="27">
        <v>0</v>
      </c>
      <c r="U1131" s="27">
        <v>0</v>
      </c>
      <c r="V1131" s="27">
        <v>0</v>
      </c>
      <c r="W1131" s="27">
        <v>0</v>
      </c>
      <c r="X1131" s="27">
        <v>0</v>
      </c>
      <c r="Y1131" s="27">
        <v>0</v>
      </c>
    </row>
    <row r="1132" spans="1:25" x14ac:dyDescent="0.25">
      <c r="A1132" s="1" t="s">
        <v>411</v>
      </c>
      <c r="B1132" s="1" t="s">
        <v>412</v>
      </c>
      <c r="C1132" s="51" t="s">
        <v>59</v>
      </c>
      <c r="D1132" s="43" t="s">
        <v>144</v>
      </c>
      <c r="E1132" s="40"/>
      <c r="F1132" s="39">
        <v>0</v>
      </c>
      <c r="G1132" s="39">
        <v>0</v>
      </c>
      <c r="H1132" s="39">
        <v>0</v>
      </c>
      <c r="I1132" s="39">
        <v>0</v>
      </c>
      <c r="J1132" s="39">
        <v>0</v>
      </c>
      <c r="K1132" s="39">
        <v>0</v>
      </c>
      <c r="L1132" s="39">
        <v>0</v>
      </c>
      <c r="M1132" s="39">
        <v>0</v>
      </c>
      <c r="N1132" s="39">
        <v>0</v>
      </c>
      <c r="O1132" s="39">
        <v>0</v>
      </c>
      <c r="P1132" s="39">
        <v>0</v>
      </c>
      <c r="Q1132" s="39">
        <v>0</v>
      </c>
      <c r="R1132" s="39">
        <v>0</v>
      </c>
      <c r="S1132" s="39">
        <v>0</v>
      </c>
      <c r="T1132" s="39">
        <v>0</v>
      </c>
      <c r="U1132" s="39">
        <v>0</v>
      </c>
      <c r="V1132" s="39">
        <v>0</v>
      </c>
      <c r="W1132" s="39">
        <v>0</v>
      </c>
      <c r="X1132" s="39">
        <v>0</v>
      </c>
      <c r="Y1132" s="39">
        <v>0</v>
      </c>
    </row>
    <row r="1133" spans="1:25" x14ac:dyDescent="0.25">
      <c r="A1133" s="1" t="s">
        <v>411</v>
      </c>
      <c r="B1133" s="1" t="s">
        <v>412</v>
      </c>
      <c r="C1133" s="51" t="s">
        <v>61</v>
      </c>
      <c r="D1133" s="43" t="s">
        <v>145</v>
      </c>
      <c r="E1133" s="40"/>
      <c r="F1133" s="39">
        <v>0</v>
      </c>
      <c r="G1133" s="39">
        <v>0</v>
      </c>
      <c r="H1133" s="39">
        <v>0</v>
      </c>
      <c r="I1133" s="39">
        <v>0</v>
      </c>
      <c r="J1133" s="39">
        <v>0</v>
      </c>
      <c r="K1133" s="39">
        <v>0</v>
      </c>
      <c r="L1133" s="39">
        <v>0</v>
      </c>
      <c r="M1133" s="39">
        <v>0</v>
      </c>
      <c r="N1133" s="39">
        <v>0</v>
      </c>
      <c r="O1133" s="39">
        <v>0</v>
      </c>
      <c r="P1133" s="39">
        <v>0</v>
      </c>
      <c r="Q1133" s="39">
        <v>0</v>
      </c>
      <c r="R1133" s="39">
        <v>0</v>
      </c>
      <c r="S1133" s="39">
        <v>0</v>
      </c>
      <c r="T1133" s="39">
        <v>0</v>
      </c>
      <c r="U1133" s="39">
        <v>0</v>
      </c>
      <c r="V1133" s="39">
        <v>0</v>
      </c>
      <c r="W1133" s="39">
        <v>0</v>
      </c>
      <c r="X1133" s="39">
        <v>0</v>
      </c>
      <c r="Y1133" s="39">
        <v>0</v>
      </c>
    </row>
    <row r="1134" spans="1:25" x14ac:dyDescent="0.25">
      <c r="A1134" s="1" t="s">
        <v>411</v>
      </c>
      <c r="B1134" s="1" t="s">
        <v>412</v>
      </c>
      <c r="C1134" s="51" t="s">
        <v>63</v>
      </c>
      <c r="D1134" s="43" t="s">
        <v>146</v>
      </c>
      <c r="E1134" s="40"/>
      <c r="F1134" s="39">
        <v>0</v>
      </c>
      <c r="G1134" s="39">
        <v>0</v>
      </c>
      <c r="H1134" s="39">
        <v>0</v>
      </c>
      <c r="I1134" s="39">
        <v>0</v>
      </c>
      <c r="J1134" s="39">
        <v>0</v>
      </c>
      <c r="K1134" s="39">
        <v>0</v>
      </c>
      <c r="L1134" s="39">
        <v>0</v>
      </c>
      <c r="M1134" s="39">
        <v>0</v>
      </c>
      <c r="N1134" s="39">
        <v>0</v>
      </c>
      <c r="O1134" s="39">
        <v>0</v>
      </c>
      <c r="P1134" s="39">
        <v>0</v>
      </c>
      <c r="Q1134" s="39">
        <v>0</v>
      </c>
      <c r="R1134" s="39">
        <v>0</v>
      </c>
      <c r="S1134" s="39">
        <v>0</v>
      </c>
      <c r="T1134" s="39">
        <v>0</v>
      </c>
      <c r="U1134" s="39">
        <v>0</v>
      </c>
      <c r="V1134" s="39">
        <v>0</v>
      </c>
      <c r="W1134" s="39">
        <v>0</v>
      </c>
      <c r="X1134" s="39">
        <v>0</v>
      </c>
      <c r="Y1134" s="39">
        <v>0</v>
      </c>
    </row>
    <row r="1135" spans="1:25" x14ac:dyDescent="0.25">
      <c r="A1135" s="1" t="s">
        <v>411</v>
      </c>
      <c r="B1135" s="1" t="s">
        <v>412</v>
      </c>
      <c r="C1135" s="51" t="s">
        <v>65</v>
      </c>
      <c r="D1135" s="43" t="s">
        <v>147</v>
      </c>
      <c r="E1135" s="40"/>
      <c r="F1135" s="39">
        <v>0</v>
      </c>
      <c r="G1135" s="39">
        <v>0</v>
      </c>
      <c r="H1135" s="39">
        <v>0</v>
      </c>
      <c r="I1135" s="39">
        <v>0</v>
      </c>
      <c r="J1135" s="39">
        <v>0</v>
      </c>
      <c r="K1135" s="39">
        <v>0</v>
      </c>
      <c r="L1135" s="39">
        <v>0</v>
      </c>
      <c r="M1135" s="39">
        <v>0</v>
      </c>
      <c r="N1135" s="39">
        <v>0</v>
      </c>
      <c r="O1135" s="39">
        <v>0</v>
      </c>
      <c r="P1135" s="39">
        <v>0</v>
      </c>
      <c r="Q1135" s="39">
        <v>0</v>
      </c>
      <c r="R1135" s="39">
        <v>0</v>
      </c>
      <c r="S1135" s="39">
        <v>0</v>
      </c>
      <c r="T1135" s="39">
        <v>0</v>
      </c>
      <c r="U1135" s="39">
        <v>0</v>
      </c>
      <c r="V1135" s="39">
        <v>0</v>
      </c>
      <c r="W1135" s="39">
        <v>0</v>
      </c>
      <c r="X1135" s="39">
        <v>0</v>
      </c>
      <c r="Y1135" s="39">
        <v>0</v>
      </c>
    </row>
    <row r="1136" spans="1:25" x14ac:dyDescent="0.25">
      <c r="A1136" s="1" t="s">
        <v>411</v>
      </c>
      <c r="B1136" s="1" t="s">
        <v>412</v>
      </c>
      <c r="C1136" s="51" t="s">
        <v>67</v>
      </c>
      <c r="D1136" s="43" t="s">
        <v>148</v>
      </c>
      <c r="E1136" s="40"/>
      <c r="F1136" s="39">
        <v>0</v>
      </c>
      <c r="G1136" s="39">
        <v>0</v>
      </c>
      <c r="H1136" s="39">
        <v>0</v>
      </c>
      <c r="I1136" s="39">
        <v>0</v>
      </c>
      <c r="J1136" s="39">
        <v>0</v>
      </c>
      <c r="K1136" s="39">
        <v>0</v>
      </c>
      <c r="L1136" s="39">
        <v>0</v>
      </c>
      <c r="M1136" s="39">
        <v>0</v>
      </c>
      <c r="N1136" s="39">
        <v>0</v>
      </c>
      <c r="O1136" s="39">
        <v>0</v>
      </c>
      <c r="P1136" s="39">
        <v>0</v>
      </c>
      <c r="Q1136" s="39">
        <v>0</v>
      </c>
      <c r="R1136" s="39">
        <v>0</v>
      </c>
      <c r="S1136" s="39">
        <v>0</v>
      </c>
      <c r="T1136" s="39">
        <v>0</v>
      </c>
      <c r="U1136" s="39">
        <v>0</v>
      </c>
      <c r="V1136" s="39">
        <v>0</v>
      </c>
      <c r="W1136" s="39">
        <v>0</v>
      </c>
      <c r="X1136" s="39">
        <v>0</v>
      </c>
      <c r="Y1136" s="39">
        <v>0</v>
      </c>
    </row>
    <row r="1137" spans="1:25" x14ac:dyDescent="0.25">
      <c r="A1137" s="1" t="s">
        <v>411</v>
      </c>
      <c r="B1137" s="1" t="s">
        <v>412</v>
      </c>
      <c r="C1137" s="51" t="s">
        <v>69</v>
      </c>
      <c r="D1137" s="43" t="s">
        <v>149</v>
      </c>
      <c r="E1137" s="40"/>
      <c r="F1137" s="39">
        <v>0</v>
      </c>
      <c r="G1137" s="39">
        <v>0</v>
      </c>
      <c r="H1137" s="39">
        <v>0</v>
      </c>
      <c r="I1137" s="39">
        <v>0</v>
      </c>
      <c r="J1137" s="39">
        <v>0</v>
      </c>
      <c r="K1137" s="39">
        <v>0</v>
      </c>
      <c r="L1137" s="39">
        <v>0</v>
      </c>
      <c r="M1137" s="39">
        <v>0</v>
      </c>
      <c r="N1137" s="39">
        <v>0</v>
      </c>
      <c r="O1137" s="39">
        <v>0</v>
      </c>
      <c r="P1137" s="39">
        <v>0</v>
      </c>
      <c r="Q1137" s="39">
        <v>0</v>
      </c>
      <c r="R1137" s="39">
        <v>0</v>
      </c>
      <c r="S1137" s="39">
        <v>0</v>
      </c>
      <c r="T1137" s="39">
        <v>0</v>
      </c>
      <c r="U1137" s="39">
        <v>0</v>
      </c>
      <c r="V1137" s="39">
        <v>0</v>
      </c>
      <c r="W1137" s="39">
        <v>0</v>
      </c>
      <c r="X1137" s="39">
        <v>0</v>
      </c>
      <c r="Y1137" s="39">
        <v>0</v>
      </c>
    </row>
    <row r="1138" spans="1:25" x14ac:dyDescent="0.25">
      <c r="A1138" s="1" t="s">
        <v>411</v>
      </c>
      <c r="B1138" s="1" t="s">
        <v>412</v>
      </c>
      <c r="C1138" s="51" t="s">
        <v>71</v>
      </c>
      <c r="D1138" s="43" t="s">
        <v>150</v>
      </c>
      <c r="E1138" s="40"/>
      <c r="F1138" s="39">
        <v>0</v>
      </c>
      <c r="G1138" s="39">
        <v>0</v>
      </c>
      <c r="H1138" s="39">
        <v>0</v>
      </c>
      <c r="I1138" s="39">
        <v>0</v>
      </c>
      <c r="J1138" s="39">
        <v>0</v>
      </c>
      <c r="K1138" s="39">
        <v>0</v>
      </c>
      <c r="L1138" s="39">
        <v>0</v>
      </c>
      <c r="M1138" s="39">
        <v>0</v>
      </c>
      <c r="N1138" s="39">
        <v>0</v>
      </c>
      <c r="O1138" s="39">
        <v>0</v>
      </c>
      <c r="P1138" s="39">
        <v>0</v>
      </c>
      <c r="Q1138" s="39">
        <v>0</v>
      </c>
      <c r="R1138" s="39">
        <v>0</v>
      </c>
      <c r="S1138" s="39">
        <v>0</v>
      </c>
      <c r="T1138" s="39">
        <v>0</v>
      </c>
      <c r="U1138" s="39">
        <v>0</v>
      </c>
      <c r="V1138" s="39">
        <v>0</v>
      </c>
      <c r="W1138" s="39">
        <v>0</v>
      </c>
      <c r="X1138" s="39">
        <v>0</v>
      </c>
      <c r="Y1138" s="39">
        <v>0</v>
      </c>
    </row>
    <row r="1139" spans="1:25" x14ac:dyDescent="0.25">
      <c r="A1139" s="1" t="s">
        <v>411</v>
      </c>
      <c r="B1139" s="1" t="s">
        <v>412</v>
      </c>
      <c r="C1139" s="51" t="s">
        <v>73</v>
      </c>
      <c r="D1139" s="43" t="s">
        <v>151</v>
      </c>
      <c r="E1139" s="40"/>
      <c r="F1139" s="39">
        <v>0</v>
      </c>
      <c r="G1139" s="39">
        <v>0</v>
      </c>
      <c r="H1139" s="39">
        <v>0</v>
      </c>
      <c r="I1139" s="39">
        <v>0</v>
      </c>
      <c r="J1139" s="39">
        <v>0</v>
      </c>
      <c r="K1139" s="39">
        <v>0</v>
      </c>
      <c r="L1139" s="39">
        <v>0</v>
      </c>
      <c r="M1139" s="39">
        <v>0</v>
      </c>
      <c r="N1139" s="39">
        <v>0</v>
      </c>
      <c r="O1139" s="39">
        <v>0</v>
      </c>
      <c r="P1139" s="39">
        <v>0</v>
      </c>
      <c r="Q1139" s="39">
        <v>0</v>
      </c>
      <c r="R1139" s="39">
        <v>0</v>
      </c>
      <c r="S1139" s="39">
        <v>0</v>
      </c>
      <c r="T1139" s="39">
        <v>0</v>
      </c>
      <c r="U1139" s="39">
        <v>0</v>
      </c>
      <c r="V1139" s="39">
        <v>0</v>
      </c>
      <c r="W1139" s="39">
        <v>0</v>
      </c>
      <c r="X1139" s="39">
        <v>0</v>
      </c>
      <c r="Y1139" s="39">
        <v>0</v>
      </c>
    </row>
    <row r="1140" spans="1:25" x14ac:dyDescent="0.25">
      <c r="A1140" s="1" t="s">
        <v>411</v>
      </c>
      <c r="B1140" s="1" t="s">
        <v>412</v>
      </c>
      <c r="C1140" s="51" t="s">
        <v>75</v>
      </c>
      <c r="D1140" s="43" t="s">
        <v>152</v>
      </c>
      <c r="E1140" s="40"/>
      <c r="F1140" s="39">
        <v>0</v>
      </c>
      <c r="G1140" s="39">
        <v>0</v>
      </c>
      <c r="H1140" s="39">
        <v>0</v>
      </c>
      <c r="I1140" s="39">
        <v>0</v>
      </c>
      <c r="J1140" s="39">
        <v>0</v>
      </c>
      <c r="K1140" s="39">
        <v>0</v>
      </c>
      <c r="L1140" s="39">
        <v>0</v>
      </c>
      <c r="M1140" s="39">
        <v>0</v>
      </c>
      <c r="N1140" s="39">
        <v>0</v>
      </c>
      <c r="O1140" s="39">
        <v>0</v>
      </c>
      <c r="P1140" s="39">
        <v>0</v>
      </c>
      <c r="Q1140" s="39">
        <v>0</v>
      </c>
      <c r="R1140" s="39">
        <v>0</v>
      </c>
      <c r="S1140" s="39">
        <v>0</v>
      </c>
      <c r="T1140" s="39">
        <v>0</v>
      </c>
      <c r="U1140" s="39">
        <v>0</v>
      </c>
      <c r="V1140" s="39">
        <v>0</v>
      </c>
      <c r="W1140" s="39">
        <v>0</v>
      </c>
      <c r="X1140" s="39">
        <v>0</v>
      </c>
      <c r="Y1140" s="39">
        <v>0</v>
      </c>
    </row>
    <row r="1141" spans="1:25" x14ac:dyDescent="0.25">
      <c r="A1141" s="1" t="s">
        <v>411</v>
      </c>
      <c r="B1141" s="1" t="s">
        <v>412</v>
      </c>
      <c r="C1141" s="51" t="s">
        <v>77</v>
      </c>
      <c r="D1141" s="43" t="s">
        <v>153</v>
      </c>
      <c r="E1141" s="40"/>
      <c r="F1141" s="39">
        <v>0</v>
      </c>
      <c r="G1141" s="39">
        <v>0</v>
      </c>
      <c r="H1141" s="39">
        <v>0</v>
      </c>
      <c r="I1141" s="39">
        <v>0</v>
      </c>
      <c r="J1141" s="39">
        <v>0</v>
      </c>
      <c r="K1141" s="39">
        <v>0</v>
      </c>
      <c r="L1141" s="39">
        <v>0</v>
      </c>
      <c r="M1141" s="39">
        <v>0</v>
      </c>
      <c r="N1141" s="39">
        <v>0</v>
      </c>
      <c r="O1141" s="39">
        <v>0</v>
      </c>
      <c r="P1141" s="39">
        <v>0</v>
      </c>
      <c r="Q1141" s="39">
        <v>0</v>
      </c>
      <c r="R1141" s="39">
        <v>0</v>
      </c>
      <c r="S1141" s="39">
        <v>0</v>
      </c>
      <c r="T1141" s="39">
        <v>0</v>
      </c>
      <c r="U1141" s="39">
        <v>0</v>
      </c>
      <c r="V1141" s="39">
        <v>0</v>
      </c>
      <c r="W1141" s="39">
        <v>0</v>
      </c>
      <c r="X1141" s="39">
        <v>0</v>
      </c>
      <c r="Y1141" s="39">
        <v>0</v>
      </c>
    </row>
    <row r="1142" spans="1:25" x14ac:dyDescent="0.25">
      <c r="A1142" s="1" t="s">
        <v>411</v>
      </c>
      <c r="B1142" s="1" t="s">
        <v>412</v>
      </c>
      <c r="C1142" s="51" t="s">
        <v>79</v>
      </c>
      <c r="D1142" s="43" t="s">
        <v>154</v>
      </c>
      <c r="E1142" s="53"/>
      <c r="F1142" s="39">
        <v>0</v>
      </c>
      <c r="G1142" s="39">
        <v>0</v>
      </c>
      <c r="H1142" s="39">
        <v>0</v>
      </c>
      <c r="I1142" s="39">
        <v>0</v>
      </c>
      <c r="J1142" s="39">
        <v>0</v>
      </c>
      <c r="K1142" s="39">
        <v>0</v>
      </c>
      <c r="L1142" s="39">
        <v>0</v>
      </c>
      <c r="M1142" s="39">
        <v>0</v>
      </c>
      <c r="N1142" s="39">
        <v>0</v>
      </c>
      <c r="O1142" s="39">
        <v>0</v>
      </c>
      <c r="P1142" s="39">
        <v>0</v>
      </c>
      <c r="Q1142" s="39">
        <v>0</v>
      </c>
      <c r="R1142" s="39">
        <v>0</v>
      </c>
      <c r="S1142" s="39">
        <v>0</v>
      </c>
      <c r="T1142" s="39">
        <v>0</v>
      </c>
      <c r="U1142" s="39">
        <v>0</v>
      </c>
      <c r="V1142" s="39">
        <v>0</v>
      </c>
      <c r="W1142" s="39">
        <v>0</v>
      </c>
      <c r="X1142" s="39">
        <v>0</v>
      </c>
      <c r="Y1142" s="39">
        <v>0</v>
      </c>
    </row>
    <row r="1143" spans="1:25" x14ac:dyDescent="0.25">
      <c r="A1143" s="1" t="s">
        <v>411</v>
      </c>
      <c r="B1143" s="1" t="s">
        <v>412</v>
      </c>
      <c r="C1143" s="51" t="s">
        <v>81</v>
      </c>
      <c r="D1143" s="43" t="s">
        <v>155</v>
      </c>
      <c r="E1143" s="40"/>
      <c r="F1143" s="39">
        <v>0</v>
      </c>
      <c r="G1143" s="39">
        <v>0</v>
      </c>
      <c r="H1143" s="39">
        <v>0</v>
      </c>
      <c r="I1143" s="39">
        <v>0</v>
      </c>
      <c r="J1143" s="39">
        <v>0</v>
      </c>
      <c r="K1143" s="39">
        <v>0</v>
      </c>
      <c r="L1143" s="39">
        <v>0</v>
      </c>
      <c r="M1143" s="39">
        <v>0</v>
      </c>
      <c r="N1143" s="39">
        <v>0</v>
      </c>
      <c r="O1143" s="39">
        <v>0</v>
      </c>
      <c r="P1143" s="39">
        <v>0</v>
      </c>
      <c r="Q1143" s="39">
        <v>0</v>
      </c>
      <c r="R1143" s="39">
        <v>0</v>
      </c>
      <c r="S1143" s="39">
        <v>0</v>
      </c>
      <c r="T1143" s="39">
        <v>0</v>
      </c>
      <c r="U1143" s="39">
        <v>0</v>
      </c>
      <c r="V1143" s="39">
        <v>0</v>
      </c>
      <c r="W1143" s="39">
        <v>0</v>
      </c>
      <c r="X1143" s="39">
        <v>0</v>
      </c>
      <c r="Y1143" s="39">
        <v>0</v>
      </c>
    </row>
    <row r="1144" spans="1:25" x14ac:dyDescent="0.25">
      <c r="A1144" s="1" t="s">
        <v>411</v>
      </c>
      <c r="B1144" s="1" t="s">
        <v>412</v>
      </c>
      <c r="C1144" s="51" t="s">
        <v>83</v>
      </c>
      <c r="D1144" s="43" t="s">
        <v>156</v>
      </c>
      <c r="E1144" s="40"/>
      <c r="F1144" s="39">
        <v>0</v>
      </c>
      <c r="G1144" s="39">
        <v>0</v>
      </c>
      <c r="H1144" s="39">
        <v>0</v>
      </c>
      <c r="I1144" s="39">
        <v>0</v>
      </c>
      <c r="J1144" s="39">
        <v>0</v>
      </c>
      <c r="K1144" s="39">
        <v>0</v>
      </c>
      <c r="L1144" s="39">
        <v>0</v>
      </c>
      <c r="M1144" s="39">
        <v>0</v>
      </c>
      <c r="N1144" s="39">
        <v>0</v>
      </c>
      <c r="O1144" s="39">
        <v>0</v>
      </c>
      <c r="P1144" s="39">
        <v>0</v>
      </c>
      <c r="Q1144" s="39">
        <v>0</v>
      </c>
      <c r="R1144" s="39">
        <v>0</v>
      </c>
      <c r="S1144" s="39">
        <v>0</v>
      </c>
      <c r="T1144" s="39">
        <v>0</v>
      </c>
      <c r="U1144" s="39">
        <v>0</v>
      </c>
      <c r="V1144" s="39">
        <v>0</v>
      </c>
      <c r="W1144" s="39">
        <v>0</v>
      </c>
      <c r="X1144" s="39">
        <v>0</v>
      </c>
      <c r="Y1144" s="39">
        <v>0</v>
      </c>
    </row>
    <row r="1145" spans="1:25" x14ac:dyDescent="0.25">
      <c r="A1145" s="1" t="s">
        <v>411</v>
      </c>
      <c r="B1145" s="1" t="s">
        <v>412</v>
      </c>
      <c r="C1145" s="51" t="s">
        <v>85</v>
      </c>
      <c r="D1145" s="43" t="s">
        <v>157</v>
      </c>
      <c r="E1145" s="40"/>
      <c r="F1145" s="39">
        <v>0</v>
      </c>
      <c r="G1145" s="39">
        <v>0</v>
      </c>
      <c r="H1145" s="39">
        <v>0</v>
      </c>
      <c r="I1145" s="39">
        <v>0</v>
      </c>
      <c r="J1145" s="39">
        <v>0</v>
      </c>
      <c r="K1145" s="39">
        <v>0</v>
      </c>
      <c r="L1145" s="39">
        <v>0</v>
      </c>
      <c r="M1145" s="39">
        <v>0</v>
      </c>
      <c r="N1145" s="39">
        <v>0</v>
      </c>
      <c r="O1145" s="39">
        <v>0</v>
      </c>
      <c r="P1145" s="39">
        <v>0</v>
      </c>
      <c r="Q1145" s="39">
        <v>0</v>
      </c>
      <c r="R1145" s="39">
        <v>0</v>
      </c>
      <c r="S1145" s="39">
        <v>0</v>
      </c>
      <c r="T1145" s="39">
        <v>0</v>
      </c>
      <c r="U1145" s="39">
        <v>0</v>
      </c>
      <c r="V1145" s="39">
        <v>0</v>
      </c>
      <c r="W1145" s="39">
        <v>0</v>
      </c>
      <c r="X1145" s="39">
        <v>0</v>
      </c>
      <c r="Y1145" s="39">
        <v>0</v>
      </c>
    </row>
    <row r="1146" spans="1:25" x14ac:dyDescent="0.25">
      <c r="A1146" s="1" t="s">
        <v>411</v>
      </c>
      <c r="B1146" s="1" t="s">
        <v>412</v>
      </c>
      <c r="C1146" s="51" t="s">
        <v>87</v>
      </c>
      <c r="D1146" s="43" t="s">
        <v>158</v>
      </c>
      <c r="E1146" s="40"/>
      <c r="F1146" s="39">
        <v>0</v>
      </c>
      <c r="G1146" s="39">
        <v>0</v>
      </c>
      <c r="H1146" s="39">
        <v>0</v>
      </c>
      <c r="I1146" s="39">
        <v>0</v>
      </c>
      <c r="J1146" s="39">
        <v>0</v>
      </c>
      <c r="K1146" s="39">
        <v>0</v>
      </c>
      <c r="L1146" s="39">
        <v>0</v>
      </c>
      <c r="M1146" s="39">
        <v>0</v>
      </c>
      <c r="N1146" s="39">
        <v>0</v>
      </c>
      <c r="O1146" s="39">
        <v>0</v>
      </c>
      <c r="P1146" s="39">
        <v>0</v>
      </c>
      <c r="Q1146" s="39">
        <v>0</v>
      </c>
      <c r="R1146" s="39">
        <v>0</v>
      </c>
      <c r="S1146" s="39">
        <v>0</v>
      </c>
      <c r="T1146" s="39">
        <v>0</v>
      </c>
      <c r="U1146" s="39">
        <v>0</v>
      </c>
      <c r="V1146" s="39">
        <v>0</v>
      </c>
      <c r="W1146" s="39">
        <v>0</v>
      </c>
      <c r="X1146" s="39">
        <v>0</v>
      </c>
      <c r="Y1146" s="39">
        <v>0</v>
      </c>
    </row>
    <row r="1147" spans="1:25" x14ac:dyDescent="0.25">
      <c r="A1147" s="1" t="s">
        <v>411</v>
      </c>
      <c r="B1147" s="1" t="s">
        <v>412</v>
      </c>
      <c r="C1147" s="51" t="s">
        <v>89</v>
      </c>
      <c r="D1147" s="43" t="s">
        <v>159</v>
      </c>
      <c r="E1147" s="40"/>
      <c r="F1147" s="39">
        <v>0</v>
      </c>
      <c r="G1147" s="39">
        <v>0</v>
      </c>
      <c r="H1147" s="39">
        <v>0</v>
      </c>
      <c r="I1147" s="39">
        <v>0</v>
      </c>
      <c r="J1147" s="39">
        <v>0</v>
      </c>
      <c r="K1147" s="39">
        <v>0</v>
      </c>
      <c r="L1147" s="39">
        <v>0</v>
      </c>
      <c r="M1147" s="39">
        <v>0</v>
      </c>
      <c r="N1147" s="39">
        <v>0</v>
      </c>
      <c r="O1147" s="39">
        <v>0</v>
      </c>
      <c r="P1147" s="39">
        <v>0</v>
      </c>
      <c r="Q1147" s="39">
        <v>0</v>
      </c>
      <c r="R1147" s="39">
        <v>0</v>
      </c>
      <c r="S1147" s="39">
        <v>0</v>
      </c>
      <c r="T1147" s="39">
        <v>0</v>
      </c>
      <c r="U1147" s="39">
        <v>0</v>
      </c>
      <c r="V1147" s="39">
        <v>0</v>
      </c>
      <c r="W1147" s="39">
        <v>0</v>
      </c>
      <c r="X1147" s="39">
        <v>0</v>
      </c>
      <c r="Y1147" s="39">
        <v>0</v>
      </c>
    </row>
    <row r="1148" spans="1:25" x14ac:dyDescent="0.25">
      <c r="A1148" s="1" t="s">
        <v>411</v>
      </c>
      <c r="B1148" s="1" t="s">
        <v>412</v>
      </c>
      <c r="C1148" s="51" t="s">
        <v>91</v>
      </c>
      <c r="D1148" s="43" t="s">
        <v>160</v>
      </c>
      <c r="E1148" s="40"/>
      <c r="F1148" s="39">
        <v>0</v>
      </c>
      <c r="G1148" s="39">
        <v>0</v>
      </c>
      <c r="H1148" s="39">
        <v>0</v>
      </c>
      <c r="I1148" s="39">
        <v>0</v>
      </c>
      <c r="J1148" s="39">
        <v>0</v>
      </c>
      <c r="K1148" s="39">
        <v>0</v>
      </c>
      <c r="L1148" s="39">
        <v>0</v>
      </c>
      <c r="M1148" s="39">
        <v>0</v>
      </c>
      <c r="N1148" s="39">
        <v>0</v>
      </c>
      <c r="O1148" s="39">
        <v>0</v>
      </c>
      <c r="P1148" s="39">
        <v>0</v>
      </c>
      <c r="Q1148" s="39">
        <v>0</v>
      </c>
      <c r="R1148" s="39">
        <v>0</v>
      </c>
      <c r="S1148" s="39">
        <v>0</v>
      </c>
      <c r="T1148" s="39">
        <v>0</v>
      </c>
      <c r="U1148" s="39">
        <v>0</v>
      </c>
      <c r="V1148" s="39">
        <v>0</v>
      </c>
      <c r="W1148" s="39">
        <v>0</v>
      </c>
      <c r="X1148" s="39">
        <v>0</v>
      </c>
      <c r="Y1148" s="39">
        <v>0</v>
      </c>
    </row>
    <row r="1149" spans="1:25" x14ac:dyDescent="0.25">
      <c r="A1149" s="1" t="s">
        <v>411</v>
      </c>
      <c r="B1149" s="1" t="s">
        <v>412</v>
      </c>
      <c r="C1149" s="51" t="s">
        <v>93</v>
      </c>
      <c r="D1149" s="43" t="s">
        <v>161</v>
      </c>
      <c r="E1149" s="40"/>
      <c r="F1149" s="39">
        <v>0</v>
      </c>
      <c r="G1149" s="39">
        <v>0</v>
      </c>
      <c r="H1149" s="39">
        <v>0</v>
      </c>
      <c r="I1149" s="39">
        <v>0</v>
      </c>
      <c r="J1149" s="39">
        <v>0</v>
      </c>
      <c r="K1149" s="39">
        <v>0</v>
      </c>
      <c r="L1149" s="39">
        <v>0</v>
      </c>
      <c r="M1149" s="39">
        <v>0</v>
      </c>
      <c r="N1149" s="39">
        <v>0</v>
      </c>
      <c r="O1149" s="39">
        <v>0</v>
      </c>
      <c r="P1149" s="39">
        <v>0</v>
      </c>
      <c r="Q1149" s="39">
        <v>0</v>
      </c>
      <c r="R1149" s="39">
        <v>0</v>
      </c>
      <c r="S1149" s="39">
        <v>0</v>
      </c>
      <c r="T1149" s="39">
        <v>0</v>
      </c>
      <c r="U1149" s="39">
        <v>0</v>
      </c>
      <c r="V1149" s="39">
        <v>0</v>
      </c>
      <c r="W1149" s="39">
        <v>0</v>
      </c>
      <c r="X1149" s="39">
        <v>0</v>
      </c>
      <c r="Y1149" s="39">
        <v>0</v>
      </c>
    </row>
    <row r="1150" spans="1:25" x14ac:dyDescent="0.25">
      <c r="A1150" s="1" t="s">
        <v>411</v>
      </c>
      <c r="B1150" s="1" t="s">
        <v>412</v>
      </c>
      <c r="C1150" s="51" t="s">
        <v>95</v>
      </c>
      <c r="D1150" s="43" t="s">
        <v>162</v>
      </c>
      <c r="E1150" s="40"/>
      <c r="F1150" s="39">
        <v>0</v>
      </c>
      <c r="G1150" s="39">
        <v>0</v>
      </c>
      <c r="H1150" s="39">
        <v>0</v>
      </c>
      <c r="I1150" s="39">
        <v>0</v>
      </c>
      <c r="J1150" s="39">
        <v>0</v>
      </c>
      <c r="K1150" s="39">
        <v>0</v>
      </c>
      <c r="L1150" s="39">
        <v>0</v>
      </c>
      <c r="M1150" s="39">
        <v>0</v>
      </c>
      <c r="N1150" s="39">
        <v>0</v>
      </c>
      <c r="O1150" s="39">
        <v>0</v>
      </c>
      <c r="P1150" s="39">
        <v>0</v>
      </c>
      <c r="Q1150" s="39">
        <v>0</v>
      </c>
      <c r="R1150" s="39">
        <v>0</v>
      </c>
      <c r="S1150" s="39">
        <v>0</v>
      </c>
      <c r="T1150" s="39">
        <v>0</v>
      </c>
      <c r="U1150" s="39">
        <v>0</v>
      </c>
      <c r="V1150" s="39">
        <v>0</v>
      </c>
      <c r="W1150" s="39">
        <v>0</v>
      </c>
      <c r="X1150" s="39">
        <v>0</v>
      </c>
      <c r="Y1150" s="39">
        <v>0</v>
      </c>
    </row>
    <row r="1151" spans="1:25" x14ac:dyDescent="0.25">
      <c r="A1151" s="1" t="s">
        <v>411</v>
      </c>
      <c r="B1151" s="1" t="s">
        <v>412</v>
      </c>
      <c r="C1151" s="51" t="s">
        <v>97</v>
      </c>
      <c r="D1151" s="43" t="s">
        <v>163</v>
      </c>
      <c r="E1151" s="40"/>
      <c r="F1151" s="39">
        <v>0</v>
      </c>
      <c r="G1151" s="39">
        <v>0</v>
      </c>
      <c r="H1151" s="39">
        <v>0</v>
      </c>
      <c r="I1151" s="39">
        <v>0</v>
      </c>
      <c r="J1151" s="39">
        <v>0</v>
      </c>
      <c r="K1151" s="39">
        <v>0</v>
      </c>
      <c r="L1151" s="39">
        <v>0</v>
      </c>
      <c r="M1151" s="39">
        <v>0</v>
      </c>
      <c r="N1151" s="39">
        <v>0</v>
      </c>
      <c r="O1151" s="39">
        <v>0</v>
      </c>
      <c r="P1151" s="39">
        <v>0</v>
      </c>
      <c r="Q1151" s="39">
        <v>0</v>
      </c>
      <c r="R1151" s="39">
        <v>0</v>
      </c>
      <c r="S1151" s="39">
        <v>0</v>
      </c>
      <c r="T1151" s="39">
        <v>0</v>
      </c>
      <c r="U1151" s="39">
        <v>0</v>
      </c>
      <c r="V1151" s="39">
        <v>0</v>
      </c>
      <c r="W1151" s="39">
        <v>0</v>
      </c>
      <c r="X1151" s="39">
        <v>0</v>
      </c>
      <c r="Y1151" s="39">
        <v>0</v>
      </c>
    </row>
    <row r="1152" spans="1:25" x14ac:dyDescent="0.25">
      <c r="A1152" s="1" t="s">
        <v>411</v>
      </c>
      <c r="B1152" s="1" t="s">
        <v>412</v>
      </c>
      <c r="C1152" s="51" t="s">
        <v>99</v>
      </c>
      <c r="D1152" s="43" t="s">
        <v>164</v>
      </c>
      <c r="E1152" s="40"/>
      <c r="F1152" s="39">
        <v>0</v>
      </c>
      <c r="G1152" s="39">
        <v>0</v>
      </c>
      <c r="H1152" s="39">
        <v>0</v>
      </c>
      <c r="I1152" s="39">
        <v>0</v>
      </c>
      <c r="J1152" s="39">
        <v>0</v>
      </c>
      <c r="K1152" s="39">
        <v>0</v>
      </c>
      <c r="L1152" s="39">
        <v>0</v>
      </c>
      <c r="M1152" s="39">
        <v>0</v>
      </c>
      <c r="N1152" s="39">
        <v>0</v>
      </c>
      <c r="O1152" s="39">
        <v>0</v>
      </c>
      <c r="P1152" s="39">
        <v>0</v>
      </c>
      <c r="Q1152" s="39">
        <v>0</v>
      </c>
      <c r="R1152" s="39">
        <v>0</v>
      </c>
      <c r="S1152" s="39">
        <v>0</v>
      </c>
      <c r="T1152" s="39">
        <v>0</v>
      </c>
      <c r="U1152" s="39">
        <v>0</v>
      </c>
      <c r="V1152" s="39">
        <v>0</v>
      </c>
      <c r="W1152" s="39">
        <v>0</v>
      </c>
      <c r="X1152" s="39">
        <v>0</v>
      </c>
      <c r="Y1152" s="39">
        <v>0</v>
      </c>
    </row>
    <row r="1153" spans="1:25" x14ac:dyDescent="0.25">
      <c r="A1153" s="1" t="s">
        <v>411</v>
      </c>
      <c r="B1153" s="1" t="s">
        <v>412</v>
      </c>
      <c r="C1153" s="51" t="s">
        <v>101</v>
      </c>
      <c r="D1153" s="43" t="s">
        <v>165</v>
      </c>
      <c r="E1153" s="40"/>
      <c r="F1153" s="39">
        <v>0</v>
      </c>
      <c r="G1153" s="39">
        <v>0</v>
      </c>
      <c r="H1153" s="39">
        <v>0</v>
      </c>
      <c r="I1153" s="39">
        <v>0</v>
      </c>
      <c r="J1153" s="39">
        <v>0</v>
      </c>
      <c r="K1153" s="39">
        <v>0</v>
      </c>
      <c r="L1153" s="39">
        <v>0</v>
      </c>
      <c r="M1153" s="39">
        <v>0</v>
      </c>
      <c r="N1153" s="39">
        <v>0</v>
      </c>
      <c r="O1153" s="39">
        <v>0</v>
      </c>
      <c r="P1153" s="39">
        <v>0</v>
      </c>
      <c r="Q1153" s="39">
        <v>0</v>
      </c>
      <c r="R1153" s="39">
        <v>0</v>
      </c>
      <c r="S1153" s="39">
        <v>0</v>
      </c>
      <c r="T1153" s="39">
        <v>0</v>
      </c>
      <c r="U1153" s="39">
        <v>0</v>
      </c>
      <c r="V1153" s="39">
        <v>0</v>
      </c>
      <c r="W1153" s="39">
        <v>0</v>
      </c>
      <c r="X1153" s="39">
        <v>0</v>
      </c>
      <c r="Y1153" s="39">
        <v>0</v>
      </c>
    </row>
    <row r="1154" spans="1:25" x14ac:dyDescent="0.25">
      <c r="A1154" s="1" t="s">
        <v>411</v>
      </c>
      <c r="B1154" s="1" t="s">
        <v>412</v>
      </c>
      <c r="C1154" s="51" t="s">
        <v>103</v>
      </c>
      <c r="D1154" s="43" t="s">
        <v>166</v>
      </c>
      <c r="E1154" s="40"/>
      <c r="F1154" s="39">
        <v>0</v>
      </c>
      <c r="G1154" s="39">
        <v>0</v>
      </c>
      <c r="H1154" s="39">
        <v>0</v>
      </c>
      <c r="I1154" s="39">
        <v>0</v>
      </c>
      <c r="J1154" s="39">
        <v>0</v>
      </c>
      <c r="K1154" s="39">
        <v>0</v>
      </c>
      <c r="L1154" s="39">
        <v>0</v>
      </c>
      <c r="M1154" s="39">
        <v>0</v>
      </c>
      <c r="N1154" s="39">
        <v>0</v>
      </c>
      <c r="O1154" s="39">
        <v>0</v>
      </c>
      <c r="P1154" s="39">
        <v>0</v>
      </c>
      <c r="Q1154" s="39">
        <v>0</v>
      </c>
      <c r="R1154" s="39">
        <v>0</v>
      </c>
      <c r="S1154" s="39">
        <v>0</v>
      </c>
      <c r="T1154" s="39">
        <v>0</v>
      </c>
      <c r="U1154" s="39">
        <v>0</v>
      </c>
      <c r="V1154" s="39">
        <v>0</v>
      </c>
      <c r="W1154" s="39">
        <v>0</v>
      </c>
      <c r="X1154" s="39">
        <v>0</v>
      </c>
      <c r="Y1154" s="39">
        <v>0</v>
      </c>
    </row>
    <row r="1155" spans="1:25" x14ac:dyDescent="0.25">
      <c r="A1155" s="1" t="s">
        <v>411</v>
      </c>
      <c r="B1155" s="1" t="s">
        <v>412</v>
      </c>
      <c r="C1155" s="51" t="s">
        <v>105</v>
      </c>
      <c r="D1155" s="43" t="s">
        <v>167</v>
      </c>
      <c r="E1155" s="40"/>
      <c r="F1155" s="39">
        <v>0</v>
      </c>
      <c r="G1155" s="39">
        <v>0</v>
      </c>
      <c r="H1155" s="39">
        <v>0</v>
      </c>
      <c r="I1155" s="39">
        <v>0</v>
      </c>
      <c r="J1155" s="39">
        <v>0</v>
      </c>
      <c r="K1155" s="39">
        <v>0</v>
      </c>
      <c r="L1155" s="39">
        <v>0</v>
      </c>
      <c r="M1155" s="39">
        <v>0</v>
      </c>
      <c r="N1155" s="39">
        <v>0</v>
      </c>
      <c r="O1155" s="39">
        <v>0</v>
      </c>
      <c r="P1155" s="39">
        <v>0</v>
      </c>
      <c r="Q1155" s="39">
        <v>0</v>
      </c>
      <c r="R1155" s="39">
        <v>0</v>
      </c>
      <c r="S1155" s="39">
        <v>0</v>
      </c>
      <c r="T1155" s="39">
        <v>0</v>
      </c>
      <c r="U1155" s="39">
        <v>0</v>
      </c>
      <c r="V1155" s="39">
        <v>0</v>
      </c>
      <c r="W1155" s="39">
        <v>0</v>
      </c>
      <c r="X1155" s="39">
        <v>0</v>
      </c>
      <c r="Y1155" s="39">
        <v>0</v>
      </c>
    </row>
    <row r="1156" spans="1:25" x14ac:dyDescent="0.25">
      <c r="A1156" s="1" t="s">
        <v>411</v>
      </c>
      <c r="B1156" s="1" t="s">
        <v>412</v>
      </c>
      <c r="C1156" s="51" t="s">
        <v>107</v>
      </c>
      <c r="D1156" s="43" t="s">
        <v>168</v>
      </c>
      <c r="E1156" s="40"/>
      <c r="F1156" s="39">
        <v>0</v>
      </c>
      <c r="G1156" s="39">
        <v>0</v>
      </c>
      <c r="H1156" s="39">
        <v>0</v>
      </c>
      <c r="I1156" s="39">
        <v>0</v>
      </c>
      <c r="J1156" s="39">
        <v>0</v>
      </c>
      <c r="K1156" s="39">
        <v>0</v>
      </c>
      <c r="L1156" s="39">
        <v>0</v>
      </c>
      <c r="M1156" s="39">
        <v>0</v>
      </c>
      <c r="N1156" s="39">
        <v>0</v>
      </c>
      <c r="O1156" s="39">
        <v>0</v>
      </c>
      <c r="P1156" s="39">
        <v>0</v>
      </c>
      <c r="Q1156" s="39">
        <v>0</v>
      </c>
      <c r="R1156" s="39">
        <v>0</v>
      </c>
      <c r="S1156" s="39">
        <v>0</v>
      </c>
      <c r="T1156" s="39">
        <v>0</v>
      </c>
      <c r="U1156" s="39">
        <v>0</v>
      </c>
      <c r="V1156" s="39">
        <v>0</v>
      </c>
      <c r="W1156" s="39">
        <v>0</v>
      </c>
      <c r="X1156" s="39">
        <v>0</v>
      </c>
      <c r="Y1156" s="39">
        <v>0</v>
      </c>
    </row>
    <row r="1157" spans="1:25" x14ac:dyDescent="0.25">
      <c r="A1157" s="1" t="s">
        <v>411</v>
      </c>
      <c r="B1157" s="1" t="s">
        <v>412</v>
      </c>
      <c r="C1157" s="51" t="s">
        <v>109</v>
      </c>
      <c r="D1157" s="43" t="s">
        <v>169</v>
      </c>
      <c r="E1157" s="40"/>
      <c r="F1157" s="39">
        <v>0</v>
      </c>
      <c r="G1157" s="39">
        <v>0</v>
      </c>
      <c r="H1157" s="39">
        <v>0</v>
      </c>
      <c r="I1157" s="39">
        <v>0</v>
      </c>
      <c r="J1157" s="39">
        <v>0</v>
      </c>
      <c r="K1157" s="39">
        <v>0</v>
      </c>
      <c r="L1157" s="39">
        <v>0</v>
      </c>
      <c r="M1157" s="39">
        <v>0</v>
      </c>
      <c r="N1157" s="39">
        <v>0</v>
      </c>
      <c r="O1157" s="39">
        <v>0</v>
      </c>
      <c r="P1157" s="39">
        <v>0</v>
      </c>
      <c r="Q1157" s="39">
        <v>0</v>
      </c>
      <c r="R1157" s="39">
        <v>0</v>
      </c>
      <c r="S1157" s="39">
        <v>0</v>
      </c>
      <c r="T1157" s="39">
        <v>0</v>
      </c>
      <c r="U1157" s="39">
        <v>0</v>
      </c>
      <c r="V1157" s="39">
        <v>0</v>
      </c>
      <c r="W1157" s="39">
        <v>0</v>
      </c>
      <c r="X1157" s="39">
        <v>0</v>
      </c>
      <c r="Y1157" s="39">
        <v>0</v>
      </c>
    </row>
    <row r="1158" spans="1:25" x14ac:dyDescent="0.25">
      <c r="A1158" s="1" t="s">
        <v>411</v>
      </c>
      <c r="B1158" s="1" t="s">
        <v>412</v>
      </c>
      <c r="C1158" s="51" t="s">
        <v>111</v>
      </c>
      <c r="D1158" s="43" t="s">
        <v>170</v>
      </c>
      <c r="E1158" s="40"/>
      <c r="F1158" s="39">
        <v>0</v>
      </c>
      <c r="G1158" s="39">
        <v>0</v>
      </c>
      <c r="H1158" s="39">
        <v>0</v>
      </c>
      <c r="I1158" s="39">
        <v>0</v>
      </c>
      <c r="J1158" s="39">
        <v>0</v>
      </c>
      <c r="K1158" s="39">
        <v>0</v>
      </c>
      <c r="L1158" s="39">
        <v>0</v>
      </c>
      <c r="M1158" s="39">
        <v>0</v>
      </c>
      <c r="N1158" s="39">
        <v>0</v>
      </c>
      <c r="O1158" s="39">
        <v>0</v>
      </c>
      <c r="P1158" s="39">
        <v>0</v>
      </c>
      <c r="Q1158" s="39">
        <v>0</v>
      </c>
      <c r="R1158" s="39">
        <v>0</v>
      </c>
      <c r="S1158" s="39">
        <v>0</v>
      </c>
      <c r="T1158" s="39">
        <v>0</v>
      </c>
      <c r="U1158" s="39">
        <v>0</v>
      </c>
      <c r="V1158" s="39">
        <v>0</v>
      </c>
      <c r="W1158" s="39">
        <v>0</v>
      </c>
      <c r="X1158" s="39">
        <v>0</v>
      </c>
      <c r="Y1158" s="39">
        <v>0</v>
      </c>
    </row>
    <row r="1159" spans="1:25" x14ac:dyDescent="0.25">
      <c r="A1159" s="1" t="s">
        <v>411</v>
      </c>
      <c r="B1159" s="1" t="s">
        <v>412</v>
      </c>
      <c r="C1159" s="54"/>
      <c r="D1159" s="43"/>
      <c r="E1159" s="40"/>
      <c r="F1159" s="39"/>
      <c r="G1159" s="39"/>
      <c r="H1159" s="39"/>
      <c r="I1159" s="39"/>
      <c r="J1159" s="55"/>
      <c r="K1159" s="55"/>
      <c r="L1159" s="39"/>
      <c r="M1159" s="39"/>
      <c r="N1159" s="39"/>
      <c r="O1159" s="39"/>
      <c r="P1159" s="39"/>
      <c r="Q1159" s="39"/>
      <c r="R1159" s="39"/>
      <c r="S1159" s="39"/>
      <c r="T1159" s="39"/>
      <c r="U1159" s="39"/>
      <c r="V1159" s="39"/>
      <c r="W1159" s="39"/>
      <c r="X1159" s="39"/>
      <c r="Y1159" s="39"/>
    </row>
    <row r="1160" spans="1:25" x14ac:dyDescent="0.25">
      <c r="A1160" s="1" t="s">
        <v>411</v>
      </c>
      <c r="B1160" s="1" t="s">
        <v>412</v>
      </c>
      <c r="C1160" s="12"/>
      <c r="D1160" s="13" t="s">
        <v>171</v>
      </c>
      <c r="E1160" s="12"/>
      <c r="F1160" s="56"/>
      <c r="G1160" s="56"/>
      <c r="H1160" s="56"/>
      <c r="I1160" s="56"/>
      <c r="J1160" s="57"/>
      <c r="K1160" s="56"/>
      <c r="L1160" s="56"/>
      <c r="M1160" s="56"/>
      <c r="N1160" s="57"/>
      <c r="O1160" s="56"/>
      <c r="P1160" s="56"/>
      <c r="Q1160" s="56"/>
      <c r="R1160" s="56"/>
      <c r="S1160" s="56"/>
      <c r="T1160" s="56"/>
      <c r="U1160" s="56"/>
      <c r="V1160" s="56"/>
      <c r="W1160" s="56"/>
      <c r="X1160" s="56"/>
      <c r="Y1160" s="56"/>
    </row>
    <row r="1161" spans="1:25" x14ac:dyDescent="0.25">
      <c r="A1161" s="1" t="s">
        <v>411</v>
      </c>
      <c r="B1161" s="1" t="s">
        <v>412</v>
      </c>
      <c r="D1161" s="15"/>
      <c r="F1161" s="17">
        <v>2022</v>
      </c>
      <c r="G1161" s="17">
        <v>2023</v>
      </c>
      <c r="H1161" s="17">
        <v>2024</v>
      </c>
      <c r="I1161" s="17">
        <v>2025</v>
      </c>
      <c r="J1161" s="17">
        <v>2026</v>
      </c>
      <c r="K1161" s="17">
        <v>2027</v>
      </c>
      <c r="L1161" s="17">
        <v>2028</v>
      </c>
      <c r="M1161" s="17">
        <v>2029</v>
      </c>
      <c r="N1161" s="17">
        <v>2030</v>
      </c>
      <c r="O1161" s="17">
        <v>2031</v>
      </c>
      <c r="P1161" s="17">
        <v>2032</v>
      </c>
      <c r="Q1161" s="17">
        <v>2033</v>
      </c>
      <c r="R1161" s="17">
        <v>2034</v>
      </c>
      <c r="S1161" s="17">
        <v>2035</v>
      </c>
      <c r="T1161" s="17">
        <v>2036</v>
      </c>
      <c r="U1161" s="17">
        <v>2037</v>
      </c>
      <c r="V1161" s="17">
        <v>2038</v>
      </c>
      <c r="W1161" s="17">
        <v>2039</v>
      </c>
      <c r="X1161" s="17">
        <v>2040</v>
      </c>
      <c r="Y1161" s="17">
        <v>2041</v>
      </c>
    </row>
    <row r="1162" spans="1:25" x14ac:dyDescent="0.25">
      <c r="A1162" s="1" t="s">
        <v>411</v>
      </c>
      <c r="B1162" s="1" t="s">
        <v>412</v>
      </c>
      <c r="D1162" t="s">
        <v>172</v>
      </c>
      <c r="E1162" t="s">
        <v>173</v>
      </c>
      <c r="F1162" s="42">
        <v>960280438.34299183</v>
      </c>
      <c r="G1162" s="42">
        <v>1217411871.1703286</v>
      </c>
      <c r="H1162" s="42">
        <v>1391194549.8740799</v>
      </c>
      <c r="I1162" s="42">
        <v>1542699767.4592283</v>
      </c>
      <c r="J1162" s="42">
        <v>1552670443.3106465</v>
      </c>
      <c r="K1162" s="42">
        <v>1544054474.6744921</v>
      </c>
      <c r="L1162" s="42">
        <v>1630579704.1837928</v>
      </c>
      <c r="M1162" s="42">
        <v>1713943156.2695665</v>
      </c>
      <c r="N1162" s="42">
        <v>1793424888.2357359</v>
      </c>
      <c r="O1162" s="42">
        <v>1870615066.8105156</v>
      </c>
      <c r="P1162" s="42">
        <v>1949471518.2249029</v>
      </c>
      <c r="Q1162" s="42">
        <v>2035070921.9919512</v>
      </c>
      <c r="R1162" s="42">
        <v>2114779774.8168631</v>
      </c>
      <c r="S1162" s="42">
        <v>2193495957.0846062</v>
      </c>
      <c r="T1162" s="42">
        <v>2637558115.6447029</v>
      </c>
      <c r="U1162" s="42">
        <v>2692469578.9891109</v>
      </c>
      <c r="V1162" s="42">
        <v>2816908835.0324998</v>
      </c>
      <c r="W1162" s="42">
        <v>2871856658.5450644</v>
      </c>
      <c r="X1162" s="42">
        <v>2925786595.8919649</v>
      </c>
      <c r="Y1162" s="42">
        <v>2982361985.2998352</v>
      </c>
    </row>
    <row r="1163" spans="1:25" x14ac:dyDescent="0.25">
      <c r="A1163" s="1" t="s">
        <v>411</v>
      </c>
      <c r="B1163" s="1" t="s">
        <v>412</v>
      </c>
      <c r="C1163" s="18">
        <v>2159503078.0826774</v>
      </c>
      <c r="D1163" t="s">
        <v>174</v>
      </c>
      <c r="E1163" t="s">
        <v>175</v>
      </c>
      <c r="F1163" s="42">
        <v>297829715.77200031</v>
      </c>
      <c r="G1163" s="42">
        <v>223520144.37053609</v>
      </c>
      <c r="H1163" s="42">
        <v>208474415.04228908</v>
      </c>
      <c r="I1163" s="42">
        <v>69909324.680613443</v>
      </c>
      <c r="J1163" s="42">
        <v>52433475.079236895</v>
      </c>
      <c r="K1163" s="42">
        <v>151332573.58321372</v>
      </c>
      <c r="L1163" s="42">
        <v>152860422.12011001</v>
      </c>
      <c r="M1163" s="42">
        <v>153629179.06805804</v>
      </c>
      <c r="N1163" s="42">
        <v>156058050.89362076</v>
      </c>
      <c r="O1163" s="42">
        <v>162694472.03181943</v>
      </c>
      <c r="P1163" s="42">
        <v>173219291.07207778</v>
      </c>
      <c r="Q1163" s="42">
        <v>172597057.84611225</v>
      </c>
      <c r="R1163" s="42">
        <v>176982803.76811659</v>
      </c>
      <c r="S1163" s="42">
        <v>562006336.60005653</v>
      </c>
      <c r="T1163" s="42">
        <v>182456081.87370357</v>
      </c>
      <c r="U1163" s="42">
        <v>258591408.89312869</v>
      </c>
      <c r="V1163" s="42">
        <v>194086871.98365206</v>
      </c>
      <c r="W1163" s="42">
        <v>197969139.13082856</v>
      </c>
      <c r="X1163" s="42">
        <v>203051113.31678441</v>
      </c>
      <c r="Y1163" s="42">
        <v>207661493.17535567</v>
      </c>
    </row>
    <row r="1164" spans="1:25" x14ac:dyDescent="0.25">
      <c r="A1164" s="1" t="s">
        <v>411</v>
      </c>
      <c r="B1164" s="1" t="s">
        <v>412</v>
      </c>
      <c r="C1164" s="15"/>
      <c r="D1164" s="58" t="s">
        <v>176</v>
      </c>
      <c r="E1164" s="15" t="s">
        <v>177</v>
      </c>
      <c r="F1164" s="23">
        <v>111165158.09495175</v>
      </c>
      <c r="G1164" s="23">
        <v>0</v>
      </c>
      <c r="H1164" s="23">
        <v>0</v>
      </c>
      <c r="I1164" s="23">
        <v>0</v>
      </c>
      <c r="J1164" s="23">
        <v>0</v>
      </c>
      <c r="K1164" s="23">
        <v>0</v>
      </c>
      <c r="L1164" s="23">
        <v>0</v>
      </c>
      <c r="M1164" s="23">
        <v>0</v>
      </c>
      <c r="N1164" s="23">
        <v>0</v>
      </c>
      <c r="O1164" s="23">
        <v>0</v>
      </c>
      <c r="P1164" s="23">
        <v>0</v>
      </c>
      <c r="Q1164" s="23">
        <v>0</v>
      </c>
      <c r="R1164" s="23">
        <v>0</v>
      </c>
      <c r="S1164" s="23">
        <v>380417095.57448208</v>
      </c>
      <c r="T1164" s="23">
        <v>0</v>
      </c>
      <c r="U1164" s="23">
        <v>71363799.009090051</v>
      </c>
      <c r="V1164" s="23">
        <v>0</v>
      </c>
      <c r="W1164" s="23">
        <v>0</v>
      </c>
      <c r="X1164" s="23">
        <v>0</v>
      </c>
      <c r="Y1164" s="23">
        <v>0</v>
      </c>
    </row>
    <row r="1165" spans="1:25" x14ac:dyDescent="0.25">
      <c r="A1165" s="1" t="s">
        <v>411</v>
      </c>
      <c r="B1165" s="1" t="s">
        <v>412</v>
      </c>
      <c r="C1165" s="51" t="s">
        <v>59</v>
      </c>
      <c r="D1165" s="59" t="s">
        <v>178</v>
      </c>
      <c r="E1165" t="s">
        <v>179</v>
      </c>
      <c r="F1165" s="39">
        <v>0</v>
      </c>
      <c r="G1165" s="39">
        <v>0</v>
      </c>
      <c r="H1165" s="39">
        <v>0</v>
      </c>
      <c r="I1165" s="39">
        <v>0</v>
      </c>
      <c r="J1165" s="39">
        <v>0</v>
      </c>
      <c r="K1165" s="39">
        <v>0</v>
      </c>
      <c r="L1165" s="39">
        <v>0</v>
      </c>
      <c r="M1165" s="39">
        <v>0</v>
      </c>
      <c r="N1165" s="39">
        <v>0</v>
      </c>
      <c r="O1165" s="39">
        <v>0</v>
      </c>
      <c r="P1165" s="39">
        <v>0</v>
      </c>
      <c r="Q1165" s="39">
        <v>0</v>
      </c>
      <c r="R1165" s="39">
        <v>0</v>
      </c>
      <c r="S1165" s="39">
        <v>0</v>
      </c>
      <c r="T1165" s="39">
        <v>0</v>
      </c>
      <c r="U1165" s="39">
        <v>0</v>
      </c>
      <c r="V1165" s="39">
        <v>0</v>
      </c>
      <c r="W1165" s="39">
        <v>0</v>
      </c>
      <c r="X1165" s="39">
        <v>0</v>
      </c>
      <c r="Y1165" s="39">
        <v>0</v>
      </c>
    </row>
    <row r="1166" spans="1:25" x14ac:dyDescent="0.25">
      <c r="A1166" s="1" t="s">
        <v>411</v>
      </c>
      <c r="B1166" s="1" t="s">
        <v>412</v>
      </c>
      <c r="C1166" s="51" t="s">
        <v>61</v>
      </c>
      <c r="D1166" s="59" t="s">
        <v>180</v>
      </c>
      <c r="E1166" t="s">
        <v>179</v>
      </c>
      <c r="F1166" s="39">
        <v>0</v>
      </c>
      <c r="G1166" s="39">
        <v>0</v>
      </c>
      <c r="H1166" s="39">
        <v>0</v>
      </c>
      <c r="I1166" s="39">
        <v>0</v>
      </c>
      <c r="J1166" s="39">
        <v>0</v>
      </c>
      <c r="K1166" s="39">
        <v>0</v>
      </c>
      <c r="L1166" s="39">
        <v>0</v>
      </c>
      <c r="M1166" s="39">
        <v>0</v>
      </c>
      <c r="N1166" s="39">
        <v>0</v>
      </c>
      <c r="O1166" s="39">
        <v>0</v>
      </c>
      <c r="P1166" s="39">
        <v>0</v>
      </c>
      <c r="Q1166" s="39">
        <v>0</v>
      </c>
      <c r="R1166" s="39">
        <v>0</v>
      </c>
      <c r="S1166" s="39">
        <v>0</v>
      </c>
      <c r="T1166" s="39">
        <v>0</v>
      </c>
      <c r="U1166" s="39">
        <v>0</v>
      </c>
      <c r="V1166" s="39">
        <v>0</v>
      </c>
      <c r="W1166" s="39">
        <v>0</v>
      </c>
      <c r="X1166" s="39">
        <v>0</v>
      </c>
      <c r="Y1166" s="39">
        <v>0</v>
      </c>
    </row>
    <row r="1167" spans="1:25" x14ac:dyDescent="0.25">
      <c r="A1167" s="1" t="s">
        <v>411</v>
      </c>
      <c r="B1167" s="1" t="s">
        <v>412</v>
      </c>
      <c r="C1167" s="51" t="s">
        <v>63</v>
      </c>
      <c r="D1167" s="59" t="s">
        <v>181</v>
      </c>
      <c r="E1167" t="s">
        <v>179</v>
      </c>
      <c r="F1167" s="39">
        <v>0</v>
      </c>
      <c r="G1167" s="39">
        <v>0</v>
      </c>
      <c r="H1167" s="39">
        <v>0</v>
      </c>
      <c r="I1167" s="39">
        <v>0</v>
      </c>
      <c r="J1167" s="39">
        <v>0</v>
      </c>
      <c r="K1167" s="39">
        <v>0</v>
      </c>
      <c r="L1167" s="39">
        <v>0</v>
      </c>
      <c r="M1167" s="39">
        <v>0</v>
      </c>
      <c r="N1167" s="39">
        <v>0</v>
      </c>
      <c r="O1167" s="39">
        <v>0</v>
      </c>
      <c r="P1167" s="39">
        <v>0</v>
      </c>
      <c r="Q1167" s="39">
        <v>0</v>
      </c>
      <c r="R1167" s="39">
        <v>0</v>
      </c>
      <c r="S1167" s="39">
        <v>0</v>
      </c>
      <c r="T1167" s="39">
        <v>0</v>
      </c>
      <c r="U1167" s="39">
        <v>0</v>
      </c>
      <c r="V1167" s="39">
        <v>0</v>
      </c>
      <c r="W1167" s="39">
        <v>0</v>
      </c>
      <c r="X1167" s="39">
        <v>0</v>
      </c>
      <c r="Y1167" s="39">
        <v>0</v>
      </c>
    </row>
    <row r="1168" spans="1:25" x14ac:dyDescent="0.25">
      <c r="A1168" s="1" t="s">
        <v>411</v>
      </c>
      <c r="B1168" s="1" t="s">
        <v>412</v>
      </c>
      <c r="C1168" s="51" t="s">
        <v>65</v>
      </c>
      <c r="D1168" s="59" t="s">
        <v>182</v>
      </c>
      <c r="E1168" t="s">
        <v>179</v>
      </c>
      <c r="F1168" s="39">
        <v>111165158.09495175</v>
      </c>
      <c r="G1168" s="39">
        <v>0</v>
      </c>
      <c r="H1168" s="39">
        <v>0</v>
      </c>
      <c r="I1168" s="39">
        <v>0</v>
      </c>
      <c r="J1168" s="39">
        <v>0</v>
      </c>
      <c r="K1168" s="39">
        <v>0</v>
      </c>
      <c r="L1168" s="39">
        <v>0</v>
      </c>
      <c r="M1168" s="39">
        <v>0</v>
      </c>
      <c r="N1168" s="39">
        <v>0</v>
      </c>
      <c r="O1168" s="39">
        <v>0</v>
      </c>
      <c r="P1168" s="39">
        <v>0</v>
      </c>
      <c r="Q1168" s="39">
        <v>0</v>
      </c>
      <c r="R1168" s="39">
        <v>0</v>
      </c>
      <c r="S1168" s="39">
        <v>136832626.80459678</v>
      </c>
      <c r="T1168" s="39">
        <v>0</v>
      </c>
      <c r="U1168" s="39">
        <v>70555872.259305522</v>
      </c>
      <c r="V1168" s="39">
        <v>0</v>
      </c>
      <c r="W1168" s="39">
        <v>0</v>
      </c>
      <c r="X1168" s="39">
        <v>0</v>
      </c>
      <c r="Y1168" s="39">
        <v>0</v>
      </c>
    </row>
    <row r="1169" spans="1:25" x14ac:dyDescent="0.25">
      <c r="A1169" s="1" t="s">
        <v>411</v>
      </c>
      <c r="B1169" s="1" t="s">
        <v>412</v>
      </c>
      <c r="C1169" s="51" t="s">
        <v>67</v>
      </c>
      <c r="D1169" s="59" t="s">
        <v>183</v>
      </c>
      <c r="E1169" t="s">
        <v>179</v>
      </c>
      <c r="F1169" s="39">
        <v>0</v>
      </c>
      <c r="G1169" s="39">
        <v>0</v>
      </c>
      <c r="H1169" s="39">
        <v>0</v>
      </c>
      <c r="I1169" s="39">
        <v>0</v>
      </c>
      <c r="J1169" s="39">
        <v>0</v>
      </c>
      <c r="K1169" s="39">
        <v>0</v>
      </c>
      <c r="L1169" s="39">
        <v>0</v>
      </c>
      <c r="M1169" s="39">
        <v>0</v>
      </c>
      <c r="N1169" s="39">
        <v>0</v>
      </c>
      <c r="O1169" s="39">
        <v>0</v>
      </c>
      <c r="P1169" s="39">
        <v>0</v>
      </c>
      <c r="Q1169" s="39">
        <v>0</v>
      </c>
      <c r="R1169" s="39">
        <v>0</v>
      </c>
      <c r="S1169" s="39">
        <v>0</v>
      </c>
      <c r="T1169" s="39">
        <v>0</v>
      </c>
      <c r="U1169" s="39">
        <v>0</v>
      </c>
      <c r="V1169" s="39">
        <v>0</v>
      </c>
      <c r="W1169" s="39">
        <v>0</v>
      </c>
      <c r="X1169" s="39">
        <v>0</v>
      </c>
      <c r="Y1169" s="39">
        <v>0</v>
      </c>
    </row>
    <row r="1170" spans="1:25" x14ac:dyDescent="0.25">
      <c r="A1170" s="1" t="s">
        <v>411</v>
      </c>
      <c r="B1170" s="1" t="s">
        <v>412</v>
      </c>
      <c r="C1170" s="51" t="s">
        <v>69</v>
      </c>
      <c r="D1170" s="59" t="s">
        <v>184</v>
      </c>
      <c r="E1170" t="s">
        <v>179</v>
      </c>
      <c r="F1170" s="39">
        <v>0</v>
      </c>
      <c r="G1170" s="39">
        <v>0</v>
      </c>
      <c r="H1170" s="39">
        <v>0</v>
      </c>
      <c r="I1170" s="39">
        <v>0</v>
      </c>
      <c r="J1170" s="39">
        <v>0</v>
      </c>
      <c r="K1170" s="39">
        <v>0</v>
      </c>
      <c r="L1170" s="39">
        <v>0</v>
      </c>
      <c r="M1170" s="39">
        <v>0</v>
      </c>
      <c r="N1170" s="39">
        <v>0</v>
      </c>
      <c r="O1170" s="39">
        <v>0</v>
      </c>
      <c r="P1170" s="39">
        <v>0</v>
      </c>
      <c r="Q1170" s="39">
        <v>0</v>
      </c>
      <c r="R1170" s="39">
        <v>0</v>
      </c>
      <c r="S1170" s="39">
        <v>0</v>
      </c>
      <c r="T1170" s="39">
        <v>0</v>
      </c>
      <c r="U1170" s="39">
        <v>0</v>
      </c>
      <c r="V1170" s="39">
        <v>0</v>
      </c>
      <c r="W1170" s="39">
        <v>0</v>
      </c>
      <c r="X1170" s="39">
        <v>0</v>
      </c>
      <c r="Y1170" s="39">
        <v>0</v>
      </c>
    </row>
    <row r="1171" spans="1:25" x14ac:dyDescent="0.25">
      <c r="A1171" s="1" t="s">
        <v>411</v>
      </c>
      <c r="B1171" s="1" t="s">
        <v>412</v>
      </c>
      <c r="C1171" s="51" t="s">
        <v>71</v>
      </c>
      <c r="D1171" s="59" t="s">
        <v>185</v>
      </c>
      <c r="E1171" t="s">
        <v>179</v>
      </c>
      <c r="F1171" s="39">
        <v>0</v>
      </c>
      <c r="G1171" s="39">
        <v>0</v>
      </c>
      <c r="H1171" s="39">
        <v>0</v>
      </c>
      <c r="I1171" s="39">
        <v>0</v>
      </c>
      <c r="J1171" s="39">
        <v>0</v>
      </c>
      <c r="K1171" s="39">
        <v>0</v>
      </c>
      <c r="L1171" s="39">
        <v>0</v>
      </c>
      <c r="M1171" s="39">
        <v>0</v>
      </c>
      <c r="N1171" s="39">
        <v>0</v>
      </c>
      <c r="O1171" s="39">
        <v>0</v>
      </c>
      <c r="P1171" s="39">
        <v>0</v>
      </c>
      <c r="Q1171" s="39">
        <v>0</v>
      </c>
      <c r="R1171" s="39">
        <v>0</v>
      </c>
      <c r="S1171" s="39">
        <v>0</v>
      </c>
      <c r="T1171" s="39">
        <v>0</v>
      </c>
      <c r="U1171" s="39">
        <v>0</v>
      </c>
      <c r="V1171" s="39">
        <v>0</v>
      </c>
      <c r="W1171" s="39">
        <v>0</v>
      </c>
      <c r="X1171" s="39">
        <v>0</v>
      </c>
      <c r="Y1171" s="39">
        <v>0</v>
      </c>
    </row>
    <row r="1172" spans="1:25" x14ac:dyDescent="0.25">
      <c r="A1172" s="1" t="s">
        <v>411</v>
      </c>
      <c r="B1172" s="1" t="s">
        <v>412</v>
      </c>
      <c r="C1172" s="51" t="s">
        <v>73</v>
      </c>
      <c r="D1172" s="59" t="s">
        <v>186</v>
      </c>
      <c r="E1172" t="s">
        <v>179</v>
      </c>
      <c r="F1172" s="39">
        <v>0</v>
      </c>
      <c r="G1172" s="39">
        <v>0</v>
      </c>
      <c r="H1172" s="39">
        <v>0</v>
      </c>
      <c r="I1172" s="39">
        <v>0</v>
      </c>
      <c r="J1172" s="39">
        <v>0</v>
      </c>
      <c r="K1172" s="39">
        <v>0</v>
      </c>
      <c r="L1172" s="39">
        <v>0</v>
      </c>
      <c r="M1172" s="39">
        <v>0</v>
      </c>
      <c r="N1172" s="39">
        <v>0</v>
      </c>
      <c r="O1172" s="39">
        <v>0</v>
      </c>
      <c r="P1172" s="39">
        <v>0</v>
      </c>
      <c r="Q1172" s="39">
        <v>0</v>
      </c>
      <c r="R1172" s="39">
        <v>0</v>
      </c>
      <c r="S1172" s="39">
        <v>0</v>
      </c>
      <c r="T1172" s="39">
        <v>0</v>
      </c>
      <c r="U1172" s="39">
        <v>0</v>
      </c>
      <c r="V1172" s="39">
        <v>0</v>
      </c>
      <c r="W1172" s="39">
        <v>0</v>
      </c>
      <c r="X1172" s="39">
        <v>0</v>
      </c>
      <c r="Y1172" s="39">
        <v>0</v>
      </c>
    </row>
    <row r="1173" spans="1:25" x14ac:dyDescent="0.25">
      <c r="A1173" s="1" t="s">
        <v>411</v>
      </c>
      <c r="B1173" s="1" t="s">
        <v>412</v>
      </c>
      <c r="C1173" s="51" t="s">
        <v>75</v>
      </c>
      <c r="D1173" s="59" t="s">
        <v>187</v>
      </c>
      <c r="E1173" t="s">
        <v>179</v>
      </c>
      <c r="F1173" s="39">
        <v>0</v>
      </c>
      <c r="G1173" s="39">
        <v>0</v>
      </c>
      <c r="H1173" s="39">
        <v>0</v>
      </c>
      <c r="I1173" s="39">
        <v>0</v>
      </c>
      <c r="J1173" s="39">
        <v>0</v>
      </c>
      <c r="K1173" s="39">
        <v>0</v>
      </c>
      <c r="L1173" s="39">
        <v>0</v>
      </c>
      <c r="M1173" s="39">
        <v>0</v>
      </c>
      <c r="N1173" s="39">
        <v>0</v>
      </c>
      <c r="O1173" s="39">
        <v>0</v>
      </c>
      <c r="P1173" s="39">
        <v>0</v>
      </c>
      <c r="Q1173" s="39">
        <v>0</v>
      </c>
      <c r="R1173" s="39">
        <v>0</v>
      </c>
      <c r="S1173" s="39">
        <v>0</v>
      </c>
      <c r="T1173" s="39">
        <v>0</v>
      </c>
      <c r="U1173" s="39">
        <v>0</v>
      </c>
      <c r="V1173" s="39">
        <v>0</v>
      </c>
      <c r="W1173" s="39">
        <v>0</v>
      </c>
      <c r="X1173" s="39">
        <v>0</v>
      </c>
      <c r="Y1173" s="39">
        <v>0</v>
      </c>
    </row>
    <row r="1174" spans="1:25" x14ac:dyDescent="0.25">
      <c r="A1174" s="1" t="s">
        <v>411</v>
      </c>
      <c r="B1174" s="1" t="s">
        <v>412</v>
      </c>
      <c r="C1174" s="51" t="s">
        <v>77</v>
      </c>
      <c r="D1174" s="59" t="s">
        <v>188</v>
      </c>
      <c r="E1174" t="s">
        <v>179</v>
      </c>
      <c r="F1174" s="39">
        <v>0</v>
      </c>
      <c r="G1174" s="39">
        <v>0</v>
      </c>
      <c r="H1174" s="39">
        <v>0</v>
      </c>
      <c r="I1174" s="39">
        <v>0</v>
      </c>
      <c r="J1174" s="39">
        <v>0</v>
      </c>
      <c r="K1174" s="39">
        <v>0</v>
      </c>
      <c r="L1174" s="39">
        <v>0</v>
      </c>
      <c r="M1174" s="39">
        <v>0</v>
      </c>
      <c r="N1174" s="39">
        <v>0</v>
      </c>
      <c r="O1174" s="39">
        <v>0</v>
      </c>
      <c r="P1174" s="39">
        <v>0</v>
      </c>
      <c r="Q1174" s="39">
        <v>0</v>
      </c>
      <c r="R1174" s="39">
        <v>0</v>
      </c>
      <c r="S1174" s="39">
        <v>0</v>
      </c>
      <c r="T1174" s="39">
        <v>0</v>
      </c>
      <c r="U1174" s="39">
        <v>0</v>
      </c>
      <c r="V1174" s="39">
        <v>0</v>
      </c>
      <c r="W1174" s="39">
        <v>0</v>
      </c>
      <c r="X1174" s="39">
        <v>0</v>
      </c>
      <c r="Y1174" s="39">
        <v>0</v>
      </c>
    </row>
    <row r="1175" spans="1:25" x14ac:dyDescent="0.25">
      <c r="A1175" s="1" t="s">
        <v>411</v>
      </c>
      <c r="B1175" s="1" t="s">
        <v>412</v>
      </c>
      <c r="C1175" s="51" t="s">
        <v>79</v>
      </c>
      <c r="D1175" s="59" t="s">
        <v>189</v>
      </c>
      <c r="E1175" t="s">
        <v>179</v>
      </c>
      <c r="F1175" s="39">
        <v>0</v>
      </c>
      <c r="G1175" s="39">
        <v>0</v>
      </c>
      <c r="H1175" s="39">
        <v>0</v>
      </c>
      <c r="I1175" s="39">
        <v>0</v>
      </c>
      <c r="J1175" s="39">
        <v>0</v>
      </c>
      <c r="K1175" s="39">
        <v>0</v>
      </c>
      <c r="L1175" s="39">
        <v>0</v>
      </c>
      <c r="M1175" s="39">
        <v>0</v>
      </c>
      <c r="N1175" s="39">
        <v>0</v>
      </c>
      <c r="O1175" s="39">
        <v>0</v>
      </c>
      <c r="P1175" s="39">
        <v>0</v>
      </c>
      <c r="Q1175" s="39">
        <v>0</v>
      </c>
      <c r="R1175" s="39">
        <v>0</v>
      </c>
      <c r="S1175" s="39">
        <v>0</v>
      </c>
      <c r="T1175" s="39">
        <v>0</v>
      </c>
      <c r="U1175" s="39">
        <v>0</v>
      </c>
      <c r="V1175" s="39">
        <v>0</v>
      </c>
      <c r="W1175" s="39">
        <v>0</v>
      </c>
      <c r="X1175" s="39">
        <v>0</v>
      </c>
      <c r="Y1175" s="39">
        <v>0</v>
      </c>
    </row>
    <row r="1176" spans="1:25" x14ac:dyDescent="0.25">
      <c r="A1176" s="1" t="s">
        <v>411</v>
      </c>
      <c r="B1176" s="1" t="s">
        <v>412</v>
      </c>
      <c r="C1176" s="51" t="s">
        <v>81</v>
      </c>
      <c r="D1176" s="59" t="s">
        <v>190</v>
      </c>
      <c r="E1176" t="s">
        <v>179</v>
      </c>
      <c r="F1176" s="39">
        <v>0</v>
      </c>
      <c r="G1176" s="39">
        <v>0</v>
      </c>
      <c r="H1176" s="39">
        <v>0</v>
      </c>
      <c r="I1176" s="39">
        <v>0</v>
      </c>
      <c r="J1176" s="39">
        <v>0</v>
      </c>
      <c r="K1176" s="39">
        <v>0</v>
      </c>
      <c r="L1176" s="39">
        <v>0</v>
      </c>
      <c r="M1176" s="39">
        <v>0</v>
      </c>
      <c r="N1176" s="39">
        <v>0</v>
      </c>
      <c r="O1176" s="39">
        <v>0</v>
      </c>
      <c r="P1176" s="39">
        <v>0</v>
      </c>
      <c r="Q1176" s="39">
        <v>0</v>
      </c>
      <c r="R1176" s="39">
        <v>0</v>
      </c>
      <c r="S1176" s="39">
        <v>0</v>
      </c>
      <c r="T1176" s="39">
        <v>0</v>
      </c>
      <c r="U1176" s="39">
        <v>0</v>
      </c>
      <c r="V1176" s="39">
        <v>0</v>
      </c>
      <c r="W1176" s="39">
        <v>0</v>
      </c>
      <c r="X1176" s="39">
        <v>0</v>
      </c>
      <c r="Y1176" s="39">
        <v>0</v>
      </c>
    </row>
    <row r="1177" spans="1:25" x14ac:dyDescent="0.25">
      <c r="A1177" s="1" t="s">
        <v>411</v>
      </c>
      <c r="B1177" s="1" t="s">
        <v>412</v>
      </c>
      <c r="C1177" s="51" t="s">
        <v>83</v>
      </c>
      <c r="D1177" s="59" t="s">
        <v>191</v>
      </c>
      <c r="E1177" t="s">
        <v>179</v>
      </c>
      <c r="F1177" s="39">
        <v>0</v>
      </c>
      <c r="G1177" s="39">
        <v>0</v>
      </c>
      <c r="H1177" s="39">
        <v>0</v>
      </c>
      <c r="I1177" s="39">
        <v>0</v>
      </c>
      <c r="J1177" s="39">
        <v>0</v>
      </c>
      <c r="K1177" s="39">
        <v>0</v>
      </c>
      <c r="L1177" s="39">
        <v>0</v>
      </c>
      <c r="M1177" s="39">
        <v>0</v>
      </c>
      <c r="N1177" s="39">
        <v>0</v>
      </c>
      <c r="O1177" s="39">
        <v>0</v>
      </c>
      <c r="P1177" s="39">
        <v>0</v>
      </c>
      <c r="Q1177" s="39">
        <v>0</v>
      </c>
      <c r="R1177" s="39">
        <v>0</v>
      </c>
      <c r="S1177" s="39">
        <v>0</v>
      </c>
      <c r="T1177" s="39">
        <v>0</v>
      </c>
      <c r="U1177" s="39">
        <v>0</v>
      </c>
      <c r="V1177" s="39">
        <v>0</v>
      </c>
      <c r="W1177" s="39">
        <v>0</v>
      </c>
      <c r="X1177" s="39">
        <v>0</v>
      </c>
      <c r="Y1177" s="39">
        <v>0</v>
      </c>
    </row>
    <row r="1178" spans="1:25" x14ac:dyDescent="0.25">
      <c r="A1178" s="1" t="s">
        <v>411</v>
      </c>
      <c r="B1178" s="1" t="s">
        <v>412</v>
      </c>
      <c r="C1178" s="51" t="s">
        <v>85</v>
      </c>
      <c r="D1178" s="59" t="s">
        <v>192</v>
      </c>
      <c r="E1178" t="s">
        <v>179</v>
      </c>
      <c r="F1178" s="39">
        <v>0</v>
      </c>
      <c r="G1178" s="39">
        <v>0</v>
      </c>
      <c r="H1178" s="39">
        <v>0</v>
      </c>
      <c r="I1178" s="39">
        <v>0</v>
      </c>
      <c r="J1178" s="39">
        <v>0</v>
      </c>
      <c r="K1178" s="39">
        <v>0</v>
      </c>
      <c r="L1178" s="39">
        <v>0</v>
      </c>
      <c r="M1178" s="39">
        <v>0</v>
      </c>
      <c r="N1178" s="39">
        <v>0</v>
      </c>
      <c r="O1178" s="39">
        <v>0</v>
      </c>
      <c r="P1178" s="39">
        <v>0</v>
      </c>
      <c r="Q1178" s="39">
        <v>0</v>
      </c>
      <c r="R1178" s="39">
        <v>0</v>
      </c>
      <c r="S1178" s="39">
        <v>0</v>
      </c>
      <c r="T1178" s="39">
        <v>0</v>
      </c>
      <c r="U1178" s="39">
        <v>0</v>
      </c>
      <c r="V1178" s="39">
        <v>0</v>
      </c>
      <c r="W1178" s="39">
        <v>0</v>
      </c>
      <c r="X1178" s="39">
        <v>0</v>
      </c>
      <c r="Y1178" s="39">
        <v>0</v>
      </c>
    </row>
    <row r="1179" spans="1:25" x14ac:dyDescent="0.25">
      <c r="A1179" s="1" t="s">
        <v>411</v>
      </c>
      <c r="B1179" s="1" t="s">
        <v>412</v>
      </c>
      <c r="C1179" s="51" t="s">
        <v>87</v>
      </c>
      <c r="D1179" s="59" t="s">
        <v>193</v>
      </c>
      <c r="E1179" t="s">
        <v>179</v>
      </c>
      <c r="F1179" s="39">
        <v>0</v>
      </c>
      <c r="G1179" s="39">
        <v>0</v>
      </c>
      <c r="H1179" s="39">
        <v>0</v>
      </c>
      <c r="I1179" s="39">
        <v>0</v>
      </c>
      <c r="J1179" s="39">
        <v>0</v>
      </c>
      <c r="K1179" s="39">
        <v>0</v>
      </c>
      <c r="L1179" s="39">
        <v>0</v>
      </c>
      <c r="M1179" s="39">
        <v>0</v>
      </c>
      <c r="N1179" s="39">
        <v>0</v>
      </c>
      <c r="O1179" s="39">
        <v>0</v>
      </c>
      <c r="P1179" s="39">
        <v>0</v>
      </c>
      <c r="Q1179" s="39">
        <v>0</v>
      </c>
      <c r="R1179" s="39">
        <v>0</v>
      </c>
      <c r="S1179" s="39">
        <v>0</v>
      </c>
      <c r="T1179" s="39">
        <v>0</v>
      </c>
      <c r="U1179" s="39">
        <v>0</v>
      </c>
      <c r="V1179" s="39">
        <v>0</v>
      </c>
      <c r="W1179" s="39">
        <v>0</v>
      </c>
      <c r="X1179" s="39">
        <v>0</v>
      </c>
      <c r="Y1179" s="39">
        <v>0</v>
      </c>
    </row>
    <row r="1180" spans="1:25" x14ac:dyDescent="0.25">
      <c r="A1180" s="1" t="s">
        <v>411</v>
      </c>
      <c r="B1180" s="1" t="s">
        <v>412</v>
      </c>
      <c r="C1180" s="51" t="s">
        <v>89</v>
      </c>
      <c r="D1180" s="59" t="s">
        <v>194</v>
      </c>
      <c r="E1180" t="s">
        <v>179</v>
      </c>
      <c r="F1180" s="39">
        <v>0</v>
      </c>
      <c r="G1180" s="39">
        <v>0</v>
      </c>
      <c r="H1180" s="39">
        <v>0</v>
      </c>
      <c r="I1180" s="39">
        <v>0</v>
      </c>
      <c r="J1180" s="39">
        <v>0</v>
      </c>
      <c r="K1180" s="39">
        <v>0</v>
      </c>
      <c r="L1180" s="39">
        <v>0</v>
      </c>
      <c r="M1180" s="39">
        <v>0</v>
      </c>
      <c r="N1180" s="39">
        <v>0</v>
      </c>
      <c r="O1180" s="39">
        <v>0</v>
      </c>
      <c r="P1180" s="39">
        <v>0</v>
      </c>
      <c r="Q1180" s="39">
        <v>0</v>
      </c>
      <c r="R1180" s="39">
        <v>0</v>
      </c>
      <c r="S1180" s="39">
        <v>0</v>
      </c>
      <c r="T1180" s="39">
        <v>0</v>
      </c>
      <c r="U1180" s="39">
        <v>0</v>
      </c>
      <c r="V1180" s="39">
        <v>0</v>
      </c>
      <c r="W1180" s="39">
        <v>0</v>
      </c>
      <c r="X1180" s="39">
        <v>0</v>
      </c>
      <c r="Y1180" s="39">
        <v>0</v>
      </c>
    </row>
    <row r="1181" spans="1:25" x14ac:dyDescent="0.25">
      <c r="A1181" s="1" t="s">
        <v>411</v>
      </c>
      <c r="B1181" s="1" t="s">
        <v>412</v>
      </c>
      <c r="C1181" s="51" t="s">
        <v>91</v>
      </c>
      <c r="D1181" s="59" t="s">
        <v>195</v>
      </c>
      <c r="E1181" t="s">
        <v>179</v>
      </c>
      <c r="F1181" s="39">
        <v>0</v>
      </c>
      <c r="G1181" s="39">
        <v>0</v>
      </c>
      <c r="H1181" s="39">
        <v>0</v>
      </c>
      <c r="I1181" s="39">
        <v>0</v>
      </c>
      <c r="J1181" s="39">
        <v>0</v>
      </c>
      <c r="K1181" s="39">
        <v>0</v>
      </c>
      <c r="L1181" s="39">
        <v>0</v>
      </c>
      <c r="M1181" s="39">
        <v>0</v>
      </c>
      <c r="N1181" s="39">
        <v>0</v>
      </c>
      <c r="O1181" s="39">
        <v>0</v>
      </c>
      <c r="P1181" s="39">
        <v>0</v>
      </c>
      <c r="Q1181" s="39">
        <v>0</v>
      </c>
      <c r="R1181" s="39">
        <v>0</v>
      </c>
      <c r="S1181" s="39">
        <v>0</v>
      </c>
      <c r="T1181" s="39">
        <v>0</v>
      </c>
      <c r="U1181" s="39">
        <v>0</v>
      </c>
      <c r="V1181" s="39">
        <v>0</v>
      </c>
      <c r="W1181" s="39">
        <v>0</v>
      </c>
      <c r="X1181" s="39">
        <v>0</v>
      </c>
      <c r="Y1181" s="39">
        <v>0</v>
      </c>
    </row>
    <row r="1182" spans="1:25" x14ac:dyDescent="0.25">
      <c r="A1182" s="1" t="s">
        <v>411</v>
      </c>
      <c r="B1182" s="1" t="s">
        <v>412</v>
      </c>
      <c r="C1182" s="51" t="s">
        <v>93</v>
      </c>
      <c r="D1182" s="59" t="s">
        <v>196</v>
      </c>
      <c r="E1182" t="s">
        <v>179</v>
      </c>
      <c r="F1182" s="39">
        <v>0</v>
      </c>
      <c r="G1182" s="39">
        <v>0</v>
      </c>
      <c r="H1182" s="39">
        <v>0</v>
      </c>
      <c r="I1182" s="39">
        <v>0</v>
      </c>
      <c r="J1182" s="39">
        <v>0</v>
      </c>
      <c r="K1182" s="39">
        <v>0</v>
      </c>
      <c r="L1182" s="39">
        <v>0</v>
      </c>
      <c r="M1182" s="39">
        <v>0</v>
      </c>
      <c r="N1182" s="39">
        <v>0</v>
      </c>
      <c r="O1182" s="39">
        <v>0</v>
      </c>
      <c r="P1182" s="39">
        <v>0</v>
      </c>
      <c r="Q1182" s="39">
        <v>0</v>
      </c>
      <c r="R1182" s="39">
        <v>0</v>
      </c>
      <c r="S1182" s="39">
        <v>0</v>
      </c>
      <c r="T1182" s="39">
        <v>0</v>
      </c>
      <c r="U1182" s="39">
        <v>0</v>
      </c>
      <c r="V1182" s="39">
        <v>0</v>
      </c>
      <c r="W1182" s="39">
        <v>0</v>
      </c>
      <c r="X1182" s="39">
        <v>0</v>
      </c>
      <c r="Y1182" s="39">
        <v>0</v>
      </c>
    </row>
    <row r="1183" spans="1:25" x14ac:dyDescent="0.25">
      <c r="A1183" s="1" t="s">
        <v>411</v>
      </c>
      <c r="B1183" s="1" t="s">
        <v>412</v>
      </c>
      <c r="C1183" s="51" t="s">
        <v>95</v>
      </c>
      <c r="D1183" s="59" t="s">
        <v>197</v>
      </c>
      <c r="E1183" t="s">
        <v>179</v>
      </c>
      <c r="F1183" s="39">
        <v>0</v>
      </c>
      <c r="G1183" s="39">
        <v>0</v>
      </c>
      <c r="H1183" s="39">
        <v>0</v>
      </c>
      <c r="I1183" s="39">
        <v>0</v>
      </c>
      <c r="J1183" s="39">
        <v>0</v>
      </c>
      <c r="K1183" s="39">
        <v>0</v>
      </c>
      <c r="L1183" s="39">
        <v>0</v>
      </c>
      <c r="M1183" s="39">
        <v>0</v>
      </c>
      <c r="N1183" s="39">
        <v>0</v>
      </c>
      <c r="O1183" s="39">
        <v>0</v>
      </c>
      <c r="P1183" s="39">
        <v>0</v>
      </c>
      <c r="Q1183" s="39">
        <v>0</v>
      </c>
      <c r="R1183" s="39">
        <v>0</v>
      </c>
      <c r="S1183" s="39">
        <v>0</v>
      </c>
      <c r="T1183" s="39">
        <v>0</v>
      </c>
      <c r="U1183" s="39">
        <v>0</v>
      </c>
      <c r="V1183" s="39">
        <v>0</v>
      </c>
      <c r="W1183" s="39">
        <v>0</v>
      </c>
      <c r="X1183" s="39">
        <v>0</v>
      </c>
      <c r="Y1183" s="39">
        <v>0</v>
      </c>
    </row>
    <row r="1184" spans="1:25" x14ac:dyDescent="0.25">
      <c r="A1184" s="1" t="s">
        <v>411</v>
      </c>
      <c r="B1184" s="1" t="s">
        <v>412</v>
      </c>
      <c r="C1184" s="51" t="s">
        <v>97</v>
      </c>
      <c r="D1184" s="59" t="s">
        <v>198</v>
      </c>
      <c r="E1184" t="s">
        <v>179</v>
      </c>
      <c r="F1184" s="39">
        <v>0</v>
      </c>
      <c r="G1184" s="39">
        <v>0</v>
      </c>
      <c r="H1184" s="39">
        <v>0</v>
      </c>
      <c r="I1184" s="39">
        <v>0</v>
      </c>
      <c r="J1184" s="39">
        <v>0</v>
      </c>
      <c r="K1184" s="39">
        <v>0</v>
      </c>
      <c r="L1184" s="39">
        <v>0</v>
      </c>
      <c r="M1184" s="39">
        <v>0</v>
      </c>
      <c r="N1184" s="39">
        <v>0</v>
      </c>
      <c r="O1184" s="39">
        <v>0</v>
      </c>
      <c r="P1184" s="39">
        <v>0</v>
      </c>
      <c r="Q1184" s="39">
        <v>0</v>
      </c>
      <c r="R1184" s="39">
        <v>0</v>
      </c>
      <c r="S1184" s="39">
        <v>0</v>
      </c>
      <c r="T1184" s="39">
        <v>0</v>
      </c>
      <c r="U1184" s="39">
        <v>0</v>
      </c>
      <c r="V1184" s="39">
        <v>0</v>
      </c>
      <c r="W1184" s="39">
        <v>0</v>
      </c>
      <c r="X1184" s="39">
        <v>0</v>
      </c>
      <c r="Y1184" s="39">
        <v>0</v>
      </c>
    </row>
    <row r="1185" spans="1:25" x14ac:dyDescent="0.25">
      <c r="A1185" s="1" t="s">
        <v>411</v>
      </c>
      <c r="B1185" s="1" t="s">
        <v>412</v>
      </c>
      <c r="C1185" s="51" t="s">
        <v>99</v>
      </c>
      <c r="D1185" s="59" t="s">
        <v>199</v>
      </c>
      <c r="E1185" t="s">
        <v>179</v>
      </c>
      <c r="F1185" s="39">
        <v>0</v>
      </c>
      <c r="G1185" s="39">
        <v>0</v>
      </c>
      <c r="H1185" s="39">
        <v>0</v>
      </c>
      <c r="I1185" s="39">
        <v>0</v>
      </c>
      <c r="J1185" s="39">
        <v>0</v>
      </c>
      <c r="K1185" s="39">
        <v>0</v>
      </c>
      <c r="L1185" s="39">
        <v>0</v>
      </c>
      <c r="M1185" s="39">
        <v>0</v>
      </c>
      <c r="N1185" s="39">
        <v>0</v>
      </c>
      <c r="O1185" s="39">
        <v>0</v>
      </c>
      <c r="P1185" s="39">
        <v>0</v>
      </c>
      <c r="Q1185" s="39">
        <v>0</v>
      </c>
      <c r="R1185" s="39">
        <v>0</v>
      </c>
      <c r="S1185" s="39">
        <v>0</v>
      </c>
      <c r="T1185" s="39">
        <v>0</v>
      </c>
      <c r="U1185" s="39">
        <v>0</v>
      </c>
      <c r="V1185" s="39">
        <v>0</v>
      </c>
      <c r="W1185" s="39">
        <v>0</v>
      </c>
      <c r="X1185" s="39">
        <v>0</v>
      </c>
      <c r="Y1185" s="39">
        <v>0</v>
      </c>
    </row>
    <row r="1186" spans="1:25" x14ac:dyDescent="0.25">
      <c r="A1186" s="1" t="s">
        <v>411</v>
      </c>
      <c r="B1186" s="1" t="s">
        <v>412</v>
      </c>
      <c r="C1186" s="51" t="s">
        <v>101</v>
      </c>
      <c r="D1186" s="59" t="s">
        <v>200</v>
      </c>
      <c r="E1186" t="s">
        <v>179</v>
      </c>
      <c r="F1186" s="39">
        <v>0</v>
      </c>
      <c r="G1186" s="39">
        <v>0</v>
      </c>
      <c r="H1186" s="39">
        <v>0</v>
      </c>
      <c r="I1186" s="39">
        <v>0</v>
      </c>
      <c r="J1186" s="39">
        <v>0</v>
      </c>
      <c r="K1186" s="39">
        <v>0</v>
      </c>
      <c r="L1186" s="39">
        <v>0</v>
      </c>
      <c r="M1186" s="39">
        <v>0</v>
      </c>
      <c r="N1186" s="39">
        <v>0</v>
      </c>
      <c r="O1186" s="39">
        <v>0</v>
      </c>
      <c r="P1186" s="39">
        <v>0</v>
      </c>
      <c r="Q1186" s="39">
        <v>0</v>
      </c>
      <c r="R1186" s="39">
        <v>0</v>
      </c>
      <c r="S1186" s="39">
        <v>0</v>
      </c>
      <c r="T1186" s="39">
        <v>0</v>
      </c>
      <c r="U1186" s="39">
        <v>0</v>
      </c>
      <c r="V1186" s="39">
        <v>0</v>
      </c>
      <c r="W1186" s="39">
        <v>0</v>
      </c>
      <c r="X1186" s="39">
        <v>0</v>
      </c>
      <c r="Y1186" s="39">
        <v>0</v>
      </c>
    </row>
    <row r="1187" spans="1:25" x14ac:dyDescent="0.25">
      <c r="A1187" s="1" t="s">
        <v>411</v>
      </c>
      <c r="B1187" s="1" t="s">
        <v>412</v>
      </c>
      <c r="C1187" s="51" t="s">
        <v>103</v>
      </c>
      <c r="D1187" s="59" t="s">
        <v>201</v>
      </c>
      <c r="E1187" t="s">
        <v>179</v>
      </c>
      <c r="F1187" s="39">
        <v>0</v>
      </c>
      <c r="G1187" s="39">
        <v>0</v>
      </c>
      <c r="H1187" s="39">
        <v>0</v>
      </c>
      <c r="I1187" s="39">
        <v>0</v>
      </c>
      <c r="J1187" s="39">
        <v>0</v>
      </c>
      <c r="K1187" s="39">
        <v>0</v>
      </c>
      <c r="L1187" s="39">
        <v>0</v>
      </c>
      <c r="M1187" s="39">
        <v>0</v>
      </c>
      <c r="N1187" s="39">
        <v>0</v>
      </c>
      <c r="O1187" s="39">
        <v>0</v>
      </c>
      <c r="P1187" s="39">
        <v>0</v>
      </c>
      <c r="Q1187" s="39">
        <v>0</v>
      </c>
      <c r="R1187" s="39">
        <v>0</v>
      </c>
      <c r="S1187" s="39">
        <v>238847722.24817753</v>
      </c>
      <c r="T1187" s="39">
        <v>0</v>
      </c>
      <c r="U1187" s="39">
        <v>0</v>
      </c>
      <c r="V1187" s="39">
        <v>0</v>
      </c>
      <c r="W1187" s="39">
        <v>0</v>
      </c>
      <c r="X1187" s="39">
        <v>0</v>
      </c>
      <c r="Y1187" s="39">
        <v>0</v>
      </c>
    </row>
    <row r="1188" spans="1:25" x14ac:dyDescent="0.25">
      <c r="A1188" s="1" t="s">
        <v>411</v>
      </c>
      <c r="B1188" s="1" t="s">
        <v>412</v>
      </c>
      <c r="C1188" s="51" t="s">
        <v>105</v>
      </c>
      <c r="D1188" s="59" t="s">
        <v>202</v>
      </c>
      <c r="E1188" t="s">
        <v>179</v>
      </c>
      <c r="F1188" s="39">
        <v>0</v>
      </c>
      <c r="G1188" s="39">
        <v>0</v>
      </c>
      <c r="H1188" s="39">
        <v>0</v>
      </c>
      <c r="I1188" s="39">
        <v>0</v>
      </c>
      <c r="J1188" s="39">
        <v>0</v>
      </c>
      <c r="K1188" s="39">
        <v>0</v>
      </c>
      <c r="L1188" s="39">
        <v>0</v>
      </c>
      <c r="M1188" s="39">
        <v>0</v>
      </c>
      <c r="N1188" s="39">
        <v>0</v>
      </c>
      <c r="O1188" s="39">
        <v>0</v>
      </c>
      <c r="P1188" s="39">
        <v>0</v>
      </c>
      <c r="Q1188" s="39">
        <v>0</v>
      </c>
      <c r="R1188" s="39">
        <v>0</v>
      </c>
      <c r="S1188" s="39">
        <v>0</v>
      </c>
      <c r="T1188" s="39">
        <v>0</v>
      </c>
      <c r="U1188" s="39">
        <v>0</v>
      </c>
      <c r="V1188" s="39">
        <v>0</v>
      </c>
      <c r="W1188" s="39">
        <v>0</v>
      </c>
      <c r="X1188" s="39">
        <v>0</v>
      </c>
      <c r="Y1188" s="39">
        <v>0</v>
      </c>
    </row>
    <row r="1189" spans="1:25" x14ac:dyDescent="0.25">
      <c r="A1189" s="1" t="s">
        <v>411</v>
      </c>
      <c r="B1189" s="1" t="s">
        <v>412</v>
      </c>
      <c r="C1189" s="51" t="s">
        <v>107</v>
      </c>
      <c r="D1189" s="59" t="s">
        <v>203</v>
      </c>
      <c r="E1189" t="s">
        <v>179</v>
      </c>
      <c r="F1189" s="39">
        <v>0</v>
      </c>
      <c r="G1189" s="39">
        <v>0</v>
      </c>
      <c r="H1189" s="39">
        <v>0</v>
      </c>
      <c r="I1189" s="39">
        <v>0</v>
      </c>
      <c r="J1189" s="39">
        <v>0</v>
      </c>
      <c r="K1189" s="39">
        <v>0</v>
      </c>
      <c r="L1189" s="39">
        <v>0</v>
      </c>
      <c r="M1189" s="39">
        <v>0</v>
      </c>
      <c r="N1189" s="39">
        <v>0</v>
      </c>
      <c r="O1189" s="39">
        <v>0</v>
      </c>
      <c r="P1189" s="39">
        <v>0</v>
      </c>
      <c r="Q1189" s="39">
        <v>0</v>
      </c>
      <c r="R1189" s="39">
        <v>0</v>
      </c>
      <c r="S1189" s="39">
        <v>0</v>
      </c>
      <c r="T1189" s="39">
        <v>0</v>
      </c>
      <c r="U1189" s="39">
        <v>0</v>
      </c>
      <c r="V1189" s="39">
        <v>0</v>
      </c>
      <c r="W1189" s="39">
        <v>0</v>
      </c>
      <c r="X1189" s="39">
        <v>0</v>
      </c>
      <c r="Y1189" s="39">
        <v>0</v>
      </c>
    </row>
    <row r="1190" spans="1:25" x14ac:dyDescent="0.25">
      <c r="A1190" s="1" t="s">
        <v>411</v>
      </c>
      <c r="B1190" s="1" t="s">
        <v>412</v>
      </c>
      <c r="C1190" s="51" t="s">
        <v>109</v>
      </c>
      <c r="D1190" s="59" t="s">
        <v>204</v>
      </c>
      <c r="E1190" t="s">
        <v>179</v>
      </c>
      <c r="F1190" s="39">
        <v>0</v>
      </c>
      <c r="G1190" s="39">
        <v>0</v>
      </c>
      <c r="H1190" s="39">
        <v>0</v>
      </c>
      <c r="I1190" s="39">
        <v>0</v>
      </c>
      <c r="J1190" s="39">
        <v>0</v>
      </c>
      <c r="K1190" s="39">
        <v>0</v>
      </c>
      <c r="L1190" s="39">
        <v>0</v>
      </c>
      <c r="M1190" s="39">
        <v>0</v>
      </c>
      <c r="N1190" s="39">
        <v>0</v>
      </c>
      <c r="O1190" s="39">
        <v>0</v>
      </c>
      <c r="P1190" s="39">
        <v>0</v>
      </c>
      <c r="Q1190" s="39">
        <v>0</v>
      </c>
      <c r="R1190" s="39">
        <v>0</v>
      </c>
      <c r="S1190" s="39">
        <v>0</v>
      </c>
      <c r="T1190" s="39">
        <v>0</v>
      </c>
      <c r="U1190" s="39">
        <v>0</v>
      </c>
      <c r="V1190" s="39">
        <v>0</v>
      </c>
      <c r="W1190" s="39">
        <v>0</v>
      </c>
      <c r="X1190" s="39">
        <v>0</v>
      </c>
      <c r="Y1190" s="39">
        <v>0</v>
      </c>
    </row>
    <row r="1191" spans="1:25" x14ac:dyDescent="0.25">
      <c r="A1191" s="1" t="s">
        <v>411</v>
      </c>
      <c r="B1191" s="1" t="s">
        <v>412</v>
      </c>
      <c r="C1191" s="51" t="s">
        <v>111</v>
      </c>
      <c r="D1191" s="59" t="s">
        <v>205</v>
      </c>
      <c r="E1191" t="s">
        <v>179</v>
      </c>
      <c r="F1191" s="39">
        <v>0</v>
      </c>
      <c r="G1191" s="39">
        <v>0</v>
      </c>
      <c r="H1191" s="39">
        <v>0</v>
      </c>
      <c r="I1191" s="39">
        <v>0</v>
      </c>
      <c r="J1191" s="39">
        <v>0</v>
      </c>
      <c r="K1191" s="39">
        <v>0</v>
      </c>
      <c r="L1191" s="39">
        <v>0</v>
      </c>
      <c r="M1191" s="39">
        <v>0</v>
      </c>
      <c r="N1191" s="39">
        <v>0</v>
      </c>
      <c r="O1191" s="39">
        <v>0</v>
      </c>
      <c r="P1191" s="39">
        <v>0</v>
      </c>
      <c r="Q1191" s="39">
        <v>0</v>
      </c>
      <c r="R1191" s="39">
        <v>0</v>
      </c>
      <c r="S1191" s="39">
        <v>0</v>
      </c>
      <c r="T1191" s="39">
        <v>0</v>
      </c>
      <c r="U1191" s="39">
        <v>0</v>
      </c>
      <c r="V1191" s="39">
        <v>0</v>
      </c>
      <c r="W1191" s="39">
        <v>0</v>
      </c>
      <c r="X1191" s="39">
        <v>0</v>
      </c>
      <c r="Y1191" s="39">
        <v>0</v>
      </c>
    </row>
    <row r="1192" spans="1:25" x14ac:dyDescent="0.25">
      <c r="A1192" s="1" t="s">
        <v>411</v>
      </c>
      <c r="B1192" s="1" t="s">
        <v>412</v>
      </c>
      <c r="C1192" s="51" t="s">
        <v>59</v>
      </c>
      <c r="D1192" s="60" t="s">
        <v>178</v>
      </c>
      <c r="E1192" s="15" t="s">
        <v>206</v>
      </c>
      <c r="F1192" s="39">
        <v>0</v>
      </c>
      <c r="G1192" s="39">
        <v>0</v>
      </c>
      <c r="H1192" s="39">
        <v>0</v>
      </c>
      <c r="I1192" s="39">
        <v>0</v>
      </c>
      <c r="J1192" s="39">
        <v>0</v>
      </c>
      <c r="K1192" s="39">
        <v>0</v>
      </c>
      <c r="L1192" s="39">
        <v>0</v>
      </c>
      <c r="M1192" s="39">
        <v>0</v>
      </c>
      <c r="N1192" s="39">
        <v>0</v>
      </c>
      <c r="O1192" s="39">
        <v>0</v>
      </c>
      <c r="P1192" s="39">
        <v>0</v>
      </c>
      <c r="Q1192" s="39">
        <v>0</v>
      </c>
      <c r="R1192" s="39">
        <v>0</v>
      </c>
      <c r="S1192" s="39">
        <v>0</v>
      </c>
      <c r="T1192" s="39">
        <v>0</v>
      </c>
      <c r="U1192" s="39">
        <v>0</v>
      </c>
      <c r="V1192" s="39">
        <v>0</v>
      </c>
      <c r="W1192" s="39">
        <v>0</v>
      </c>
      <c r="X1192" s="39">
        <v>0</v>
      </c>
      <c r="Y1192" s="39">
        <v>0</v>
      </c>
    </row>
    <row r="1193" spans="1:25" x14ac:dyDescent="0.25">
      <c r="A1193" s="1" t="s">
        <v>411</v>
      </c>
      <c r="B1193" s="1" t="s">
        <v>412</v>
      </c>
      <c r="C1193" s="51" t="s">
        <v>61</v>
      </c>
      <c r="D1193" s="61" t="s">
        <v>180</v>
      </c>
      <c r="E1193" s="15" t="s">
        <v>206</v>
      </c>
      <c r="F1193" s="39">
        <v>0</v>
      </c>
      <c r="G1193" s="39">
        <v>0</v>
      </c>
      <c r="H1193" s="39">
        <v>0</v>
      </c>
      <c r="I1193" s="39">
        <v>0</v>
      </c>
      <c r="J1193" s="39">
        <v>0</v>
      </c>
      <c r="K1193" s="39">
        <v>0</v>
      </c>
      <c r="L1193" s="39">
        <v>0</v>
      </c>
      <c r="M1193" s="39">
        <v>0</v>
      </c>
      <c r="N1193" s="39">
        <v>0</v>
      </c>
      <c r="O1193" s="39">
        <v>0</v>
      </c>
      <c r="P1193" s="39">
        <v>0</v>
      </c>
      <c r="Q1193" s="39">
        <v>0</v>
      </c>
      <c r="R1193" s="39">
        <v>0</v>
      </c>
      <c r="S1193" s="39">
        <v>0</v>
      </c>
      <c r="T1193" s="39">
        <v>0</v>
      </c>
      <c r="U1193" s="39">
        <v>0</v>
      </c>
      <c r="V1193" s="39">
        <v>0</v>
      </c>
      <c r="W1193" s="39">
        <v>0</v>
      </c>
      <c r="X1193" s="39">
        <v>0</v>
      </c>
      <c r="Y1193" s="39">
        <v>0</v>
      </c>
    </row>
    <row r="1194" spans="1:25" x14ac:dyDescent="0.25">
      <c r="A1194" s="1" t="s">
        <v>411</v>
      </c>
      <c r="B1194" s="1" t="s">
        <v>412</v>
      </c>
      <c r="C1194" s="51" t="s">
        <v>63</v>
      </c>
      <c r="D1194" s="61" t="s">
        <v>181</v>
      </c>
      <c r="E1194" s="15" t="s">
        <v>206</v>
      </c>
      <c r="F1194" s="39">
        <v>0</v>
      </c>
      <c r="G1194" s="39">
        <v>0</v>
      </c>
      <c r="H1194" s="39">
        <v>0</v>
      </c>
      <c r="I1194" s="39">
        <v>0</v>
      </c>
      <c r="J1194" s="39">
        <v>0</v>
      </c>
      <c r="K1194" s="39">
        <v>0</v>
      </c>
      <c r="L1194" s="39">
        <v>0</v>
      </c>
      <c r="M1194" s="39">
        <v>0</v>
      </c>
      <c r="N1194" s="39">
        <v>0</v>
      </c>
      <c r="O1194" s="39">
        <v>0</v>
      </c>
      <c r="P1194" s="39">
        <v>0</v>
      </c>
      <c r="Q1194" s="39">
        <v>0</v>
      </c>
      <c r="R1194" s="39">
        <v>0</v>
      </c>
      <c r="S1194" s="39">
        <v>0</v>
      </c>
      <c r="T1194" s="39">
        <v>0</v>
      </c>
      <c r="U1194" s="39">
        <v>0</v>
      </c>
      <c r="V1194" s="39">
        <v>0</v>
      </c>
      <c r="W1194" s="39">
        <v>0</v>
      </c>
      <c r="X1194" s="39">
        <v>0</v>
      </c>
      <c r="Y1194" s="39">
        <v>0</v>
      </c>
    </row>
    <row r="1195" spans="1:25" x14ac:dyDescent="0.25">
      <c r="A1195" s="1" t="s">
        <v>411</v>
      </c>
      <c r="B1195" s="1" t="s">
        <v>412</v>
      </c>
      <c r="C1195" s="51" t="s">
        <v>65</v>
      </c>
      <c r="D1195" s="61" t="s">
        <v>182</v>
      </c>
      <c r="E1195" s="15" t="s">
        <v>206</v>
      </c>
      <c r="F1195" s="39">
        <v>111165158.09495175</v>
      </c>
      <c r="G1195" s="39">
        <v>0</v>
      </c>
      <c r="H1195" s="39">
        <v>0</v>
      </c>
      <c r="I1195" s="39">
        <v>0</v>
      </c>
      <c r="J1195" s="39">
        <v>0</v>
      </c>
      <c r="K1195" s="39">
        <v>0</v>
      </c>
      <c r="L1195" s="39">
        <v>0</v>
      </c>
      <c r="M1195" s="39">
        <v>0</v>
      </c>
      <c r="N1195" s="39">
        <v>0</v>
      </c>
      <c r="O1195" s="39">
        <v>0</v>
      </c>
      <c r="P1195" s="39">
        <v>0</v>
      </c>
      <c r="Q1195" s="39">
        <v>0</v>
      </c>
      <c r="R1195" s="39">
        <v>0</v>
      </c>
      <c r="S1195" s="39">
        <v>138601589.63180229</v>
      </c>
      <c r="T1195" s="39">
        <v>0</v>
      </c>
      <c r="U1195" s="39">
        <v>71363799.009090051</v>
      </c>
      <c r="V1195" s="39">
        <v>0</v>
      </c>
      <c r="W1195" s="39">
        <v>0</v>
      </c>
      <c r="X1195" s="39">
        <v>0</v>
      </c>
      <c r="Y1195" s="39">
        <v>0</v>
      </c>
    </row>
    <row r="1196" spans="1:25" x14ac:dyDescent="0.25">
      <c r="A1196" s="1" t="s">
        <v>411</v>
      </c>
      <c r="B1196" s="1" t="s">
        <v>412</v>
      </c>
      <c r="C1196" s="51" t="s">
        <v>67</v>
      </c>
      <c r="D1196" s="60" t="s">
        <v>183</v>
      </c>
      <c r="E1196" s="15" t="s">
        <v>206</v>
      </c>
      <c r="F1196" s="39">
        <v>0</v>
      </c>
      <c r="G1196" s="39">
        <v>0</v>
      </c>
      <c r="H1196" s="39">
        <v>0</v>
      </c>
      <c r="I1196" s="39">
        <v>0</v>
      </c>
      <c r="J1196" s="39">
        <v>0</v>
      </c>
      <c r="K1196" s="39">
        <v>0</v>
      </c>
      <c r="L1196" s="39">
        <v>0</v>
      </c>
      <c r="M1196" s="39">
        <v>0</v>
      </c>
      <c r="N1196" s="39">
        <v>0</v>
      </c>
      <c r="O1196" s="39">
        <v>0</v>
      </c>
      <c r="P1196" s="39">
        <v>0</v>
      </c>
      <c r="Q1196" s="39">
        <v>0</v>
      </c>
      <c r="R1196" s="39">
        <v>0</v>
      </c>
      <c r="S1196" s="39">
        <v>0</v>
      </c>
      <c r="T1196" s="39">
        <v>0</v>
      </c>
      <c r="U1196" s="39">
        <v>0</v>
      </c>
      <c r="V1196" s="39">
        <v>0</v>
      </c>
      <c r="W1196" s="39">
        <v>0</v>
      </c>
      <c r="X1196" s="39">
        <v>0</v>
      </c>
      <c r="Y1196" s="39">
        <v>0</v>
      </c>
    </row>
    <row r="1197" spans="1:25" x14ac:dyDescent="0.25">
      <c r="A1197" s="1" t="s">
        <v>411</v>
      </c>
      <c r="B1197" s="1" t="s">
        <v>412</v>
      </c>
      <c r="C1197" s="51" t="s">
        <v>69</v>
      </c>
      <c r="D1197" s="60" t="s">
        <v>184</v>
      </c>
      <c r="E1197" s="15" t="s">
        <v>206</v>
      </c>
      <c r="F1197" s="39">
        <v>0</v>
      </c>
      <c r="G1197" s="39">
        <v>0</v>
      </c>
      <c r="H1197" s="39">
        <v>0</v>
      </c>
      <c r="I1197" s="39">
        <v>0</v>
      </c>
      <c r="J1197" s="39">
        <v>0</v>
      </c>
      <c r="K1197" s="39">
        <v>0</v>
      </c>
      <c r="L1197" s="39">
        <v>0</v>
      </c>
      <c r="M1197" s="39">
        <v>0</v>
      </c>
      <c r="N1197" s="39">
        <v>0</v>
      </c>
      <c r="O1197" s="39">
        <v>0</v>
      </c>
      <c r="P1197" s="39">
        <v>0</v>
      </c>
      <c r="Q1197" s="39">
        <v>0</v>
      </c>
      <c r="R1197" s="39">
        <v>0</v>
      </c>
      <c r="S1197" s="39">
        <v>0</v>
      </c>
      <c r="T1197" s="39">
        <v>0</v>
      </c>
      <c r="U1197" s="39">
        <v>0</v>
      </c>
      <c r="V1197" s="39">
        <v>0</v>
      </c>
      <c r="W1197" s="39">
        <v>0</v>
      </c>
      <c r="X1197" s="39">
        <v>0</v>
      </c>
      <c r="Y1197" s="39">
        <v>0</v>
      </c>
    </row>
    <row r="1198" spans="1:25" x14ac:dyDescent="0.25">
      <c r="A1198" s="1" t="s">
        <v>411</v>
      </c>
      <c r="B1198" s="1" t="s">
        <v>412</v>
      </c>
      <c r="C1198" s="51" t="s">
        <v>71</v>
      </c>
      <c r="D1198" s="60" t="s">
        <v>185</v>
      </c>
      <c r="E1198" s="15" t="s">
        <v>206</v>
      </c>
      <c r="F1198" s="39">
        <v>0</v>
      </c>
      <c r="G1198" s="39">
        <v>0</v>
      </c>
      <c r="H1198" s="39">
        <v>0</v>
      </c>
      <c r="I1198" s="39">
        <v>0</v>
      </c>
      <c r="J1198" s="39">
        <v>0</v>
      </c>
      <c r="K1198" s="39">
        <v>0</v>
      </c>
      <c r="L1198" s="39">
        <v>0</v>
      </c>
      <c r="M1198" s="39">
        <v>0</v>
      </c>
      <c r="N1198" s="39">
        <v>0</v>
      </c>
      <c r="O1198" s="39">
        <v>0</v>
      </c>
      <c r="P1198" s="39">
        <v>0</v>
      </c>
      <c r="Q1198" s="39">
        <v>0</v>
      </c>
      <c r="R1198" s="39">
        <v>0</v>
      </c>
      <c r="S1198" s="39">
        <v>0</v>
      </c>
      <c r="T1198" s="39">
        <v>0</v>
      </c>
      <c r="U1198" s="39">
        <v>0</v>
      </c>
      <c r="V1198" s="39">
        <v>0</v>
      </c>
      <c r="W1198" s="39">
        <v>0</v>
      </c>
      <c r="X1198" s="39">
        <v>0</v>
      </c>
      <c r="Y1198" s="39">
        <v>0</v>
      </c>
    </row>
    <row r="1199" spans="1:25" x14ac:dyDescent="0.25">
      <c r="A1199" s="1" t="s">
        <v>411</v>
      </c>
      <c r="B1199" s="1" t="s">
        <v>412</v>
      </c>
      <c r="C1199" s="51" t="s">
        <v>73</v>
      </c>
      <c r="D1199" s="60" t="s">
        <v>186</v>
      </c>
      <c r="E1199" s="15" t="s">
        <v>206</v>
      </c>
      <c r="F1199" s="39">
        <v>0</v>
      </c>
      <c r="G1199" s="39">
        <v>0</v>
      </c>
      <c r="H1199" s="39">
        <v>0</v>
      </c>
      <c r="I1199" s="39">
        <v>0</v>
      </c>
      <c r="J1199" s="39">
        <v>0</v>
      </c>
      <c r="K1199" s="39">
        <v>0</v>
      </c>
      <c r="L1199" s="39">
        <v>0</v>
      </c>
      <c r="M1199" s="39">
        <v>0</v>
      </c>
      <c r="N1199" s="39">
        <v>0</v>
      </c>
      <c r="O1199" s="39">
        <v>0</v>
      </c>
      <c r="P1199" s="39">
        <v>0</v>
      </c>
      <c r="Q1199" s="39">
        <v>0</v>
      </c>
      <c r="R1199" s="39">
        <v>0</v>
      </c>
      <c r="S1199" s="39">
        <v>0</v>
      </c>
      <c r="T1199" s="39">
        <v>0</v>
      </c>
      <c r="U1199" s="39">
        <v>0</v>
      </c>
      <c r="V1199" s="39">
        <v>0</v>
      </c>
      <c r="W1199" s="39">
        <v>0</v>
      </c>
      <c r="X1199" s="39">
        <v>0</v>
      </c>
      <c r="Y1199" s="39">
        <v>0</v>
      </c>
    </row>
    <row r="1200" spans="1:25" x14ac:dyDescent="0.25">
      <c r="A1200" s="1" t="s">
        <v>411</v>
      </c>
      <c r="B1200" s="1" t="s">
        <v>412</v>
      </c>
      <c r="C1200" s="51" t="s">
        <v>75</v>
      </c>
      <c r="D1200" s="60" t="s">
        <v>187</v>
      </c>
      <c r="E1200" s="15" t="s">
        <v>206</v>
      </c>
      <c r="F1200" s="39">
        <v>0</v>
      </c>
      <c r="G1200" s="39">
        <v>0</v>
      </c>
      <c r="H1200" s="39">
        <v>0</v>
      </c>
      <c r="I1200" s="39">
        <v>0</v>
      </c>
      <c r="J1200" s="39">
        <v>0</v>
      </c>
      <c r="K1200" s="39">
        <v>0</v>
      </c>
      <c r="L1200" s="39">
        <v>0</v>
      </c>
      <c r="M1200" s="39">
        <v>0</v>
      </c>
      <c r="N1200" s="39">
        <v>0</v>
      </c>
      <c r="O1200" s="39">
        <v>0</v>
      </c>
      <c r="P1200" s="39">
        <v>0</v>
      </c>
      <c r="Q1200" s="39">
        <v>0</v>
      </c>
      <c r="R1200" s="39">
        <v>0</v>
      </c>
      <c r="S1200" s="39">
        <v>0</v>
      </c>
      <c r="T1200" s="39">
        <v>0</v>
      </c>
      <c r="U1200" s="39">
        <v>0</v>
      </c>
      <c r="V1200" s="39">
        <v>0</v>
      </c>
      <c r="W1200" s="39">
        <v>0</v>
      </c>
      <c r="X1200" s="39">
        <v>0</v>
      </c>
      <c r="Y1200" s="39">
        <v>0</v>
      </c>
    </row>
    <row r="1201" spans="1:25" x14ac:dyDescent="0.25">
      <c r="A1201" s="1" t="s">
        <v>411</v>
      </c>
      <c r="B1201" s="1" t="s">
        <v>412</v>
      </c>
      <c r="C1201" s="51" t="s">
        <v>77</v>
      </c>
      <c r="D1201" s="60" t="s">
        <v>188</v>
      </c>
      <c r="E1201" s="15" t="s">
        <v>206</v>
      </c>
      <c r="F1201" s="39">
        <v>0</v>
      </c>
      <c r="G1201" s="39">
        <v>0</v>
      </c>
      <c r="H1201" s="39">
        <v>0</v>
      </c>
      <c r="I1201" s="39">
        <v>0</v>
      </c>
      <c r="J1201" s="39">
        <v>0</v>
      </c>
      <c r="K1201" s="39">
        <v>0</v>
      </c>
      <c r="L1201" s="39">
        <v>0</v>
      </c>
      <c r="M1201" s="39">
        <v>0</v>
      </c>
      <c r="N1201" s="39">
        <v>0</v>
      </c>
      <c r="O1201" s="39">
        <v>0</v>
      </c>
      <c r="P1201" s="39">
        <v>0</v>
      </c>
      <c r="Q1201" s="39">
        <v>0</v>
      </c>
      <c r="R1201" s="39">
        <v>0</v>
      </c>
      <c r="S1201" s="39">
        <v>0</v>
      </c>
      <c r="T1201" s="39">
        <v>0</v>
      </c>
      <c r="U1201" s="39">
        <v>0</v>
      </c>
      <c r="V1201" s="39">
        <v>0</v>
      </c>
      <c r="W1201" s="39">
        <v>0</v>
      </c>
      <c r="X1201" s="39">
        <v>0</v>
      </c>
      <c r="Y1201" s="39">
        <v>0</v>
      </c>
    </row>
    <row r="1202" spans="1:25" x14ac:dyDescent="0.25">
      <c r="A1202" s="1" t="s">
        <v>411</v>
      </c>
      <c r="B1202" s="1" t="s">
        <v>412</v>
      </c>
      <c r="C1202" s="51" t="s">
        <v>79</v>
      </c>
      <c r="D1202" s="60" t="s">
        <v>189</v>
      </c>
      <c r="E1202" s="15" t="s">
        <v>206</v>
      </c>
      <c r="F1202" s="39">
        <v>0</v>
      </c>
      <c r="G1202" s="39">
        <v>0</v>
      </c>
      <c r="H1202" s="39">
        <v>0</v>
      </c>
      <c r="I1202" s="39">
        <v>0</v>
      </c>
      <c r="J1202" s="39">
        <v>0</v>
      </c>
      <c r="K1202" s="39">
        <v>0</v>
      </c>
      <c r="L1202" s="39">
        <v>0</v>
      </c>
      <c r="M1202" s="39">
        <v>0</v>
      </c>
      <c r="N1202" s="39">
        <v>0</v>
      </c>
      <c r="O1202" s="39">
        <v>0</v>
      </c>
      <c r="P1202" s="39">
        <v>0</v>
      </c>
      <c r="Q1202" s="39">
        <v>0</v>
      </c>
      <c r="R1202" s="39">
        <v>0</v>
      </c>
      <c r="S1202" s="39">
        <v>0</v>
      </c>
      <c r="T1202" s="39">
        <v>0</v>
      </c>
      <c r="U1202" s="39">
        <v>0</v>
      </c>
      <c r="V1202" s="39">
        <v>0</v>
      </c>
      <c r="W1202" s="39">
        <v>0</v>
      </c>
      <c r="X1202" s="39">
        <v>0</v>
      </c>
      <c r="Y1202" s="39">
        <v>0</v>
      </c>
    </row>
    <row r="1203" spans="1:25" x14ac:dyDescent="0.25">
      <c r="A1203" s="1" t="s">
        <v>411</v>
      </c>
      <c r="B1203" s="1" t="s">
        <v>412</v>
      </c>
      <c r="C1203" s="51" t="s">
        <v>81</v>
      </c>
      <c r="D1203" s="60" t="s">
        <v>190</v>
      </c>
      <c r="E1203" s="15" t="s">
        <v>206</v>
      </c>
      <c r="F1203" s="39">
        <v>0</v>
      </c>
      <c r="G1203" s="39">
        <v>0</v>
      </c>
      <c r="H1203" s="39">
        <v>0</v>
      </c>
      <c r="I1203" s="39">
        <v>0</v>
      </c>
      <c r="J1203" s="39">
        <v>0</v>
      </c>
      <c r="K1203" s="39">
        <v>0</v>
      </c>
      <c r="L1203" s="39">
        <v>0</v>
      </c>
      <c r="M1203" s="39">
        <v>0</v>
      </c>
      <c r="N1203" s="39">
        <v>0</v>
      </c>
      <c r="O1203" s="39">
        <v>0</v>
      </c>
      <c r="P1203" s="39">
        <v>0</v>
      </c>
      <c r="Q1203" s="39">
        <v>0</v>
      </c>
      <c r="R1203" s="39">
        <v>0</v>
      </c>
      <c r="S1203" s="39">
        <v>0</v>
      </c>
      <c r="T1203" s="39">
        <v>0</v>
      </c>
      <c r="U1203" s="39">
        <v>0</v>
      </c>
      <c r="V1203" s="39">
        <v>0</v>
      </c>
      <c r="W1203" s="39">
        <v>0</v>
      </c>
      <c r="X1203" s="39">
        <v>0</v>
      </c>
      <c r="Y1203" s="39">
        <v>0</v>
      </c>
    </row>
    <row r="1204" spans="1:25" x14ac:dyDescent="0.25">
      <c r="A1204" s="1" t="s">
        <v>411</v>
      </c>
      <c r="B1204" s="1" t="s">
        <v>412</v>
      </c>
      <c r="C1204" s="51" t="s">
        <v>83</v>
      </c>
      <c r="D1204" s="60" t="s">
        <v>191</v>
      </c>
      <c r="E1204" s="15" t="s">
        <v>206</v>
      </c>
      <c r="F1204" s="39">
        <v>0</v>
      </c>
      <c r="G1204" s="39">
        <v>0</v>
      </c>
      <c r="H1204" s="39">
        <v>0</v>
      </c>
      <c r="I1204" s="39">
        <v>0</v>
      </c>
      <c r="J1204" s="39">
        <v>0</v>
      </c>
      <c r="K1204" s="39">
        <v>0</v>
      </c>
      <c r="L1204" s="39">
        <v>0</v>
      </c>
      <c r="M1204" s="39">
        <v>0</v>
      </c>
      <c r="N1204" s="39">
        <v>0</v>
      </c>
      <c r="O1204" s="39">
        <v>0</v>
      </c>
      <c r="P1204" s="39">
        <v>0</v>
      </c>
      <c r="Q1204" s="39">
        <v>0</v>
      </c>
      <c r="R1204" s="39">
        <v>0</v>
      </c>
      <c r="S1204" s="39">
        <v>0</v>
      </c>
      <c r="T1204" s="39">
        <v>0</v>
      </c>
      <c r="U1204" s="39">
        <v>0</v>
      </c>
      <c r="V1204" s="39">
        <v>0</v>
      </c>
      <c r="W1204" s="39">
        <v>0</v>
      </c>
      <c r="X1204" s="39">
        <v>0</v>
      </c>
      <c r="Y1204" s="39">
        <v>0</v>
      </c>
    </row>
    <row r="1205" spans="1:25" x14ac:dyDescent="0.25">
      <c r="A1205" s="1" t="s">
        <v>411</v>
      </c>
      <c r="B1205" s="1" t="s">
        <v>412</v>
      </c>
      <c r="C1205" s="51" t="s">
        <v>85</v>
      </c>
      <c r="D1205" s="61" t="s">
        <v>192</v>
      </c>
      <c r="E1205" s="15" t="s">
        <v>206</v>
      </c>
      <c r="F1205" s="39">
        <v>0</v>
      </c>
      <c r="G1205" s="39">
        <v>0</v>
      </c>
      <c r="H1205" s="39">
        <v>0</v>
      </c>
      <c r="I1205" s="39">
        <v>0</v>
      </c>
      <c r="J1205" s="39">
        <v>0</v>
      </c>
      <c r="K1205" s="39">
        <v>0</v>
      </c>
      <c r="L1205" s="39">
        <v>0</v>
      </c>
      <c r="M1205" s="39">
        <v>0</v>
      </c>
      <c r="N1205" s="39">
        <v>0</v>
      </c>
      <c r="O1205" s="39">
        <v>0</v>
      </c>
      <c r="P1205" s="39">
        <v>0</v>
      </c>
      <c r="Q1205" s="39">
        <v>0</v>
      </c>
      <c r="R1205" s="39">
        <v>0</v>
      </c>
      <c r="S1205" s="39">
        <v>0</v>
      </c>
      <c r="T1205" s="39">
        <v>0</v>
      </c>
      <c r="U1205" s="39">
        <v>0</v>
      </c>
      <c r="V1205" s="39">
        <v>0</v>
      </c>
      <c r="W1205" s="39">
        <v>0</v>
      </c>
      <c r="X1205" s="39">
        <v>0</v>
      </c>
      <c r="Y1205" s="39">
        <v>0</v>
      </c>
    </row>
    <row r="1206" spans="1:25" x14ac:dyDescent="0.25">
      <c r="A1206" s="1" t="s">
        <v>411</v>
      </c>
      <c r="B1206" s="1" t="s">
        <v>412</v>
      </c>
      <c r="C1206" s="51" t="s">
        <v>87</v>
      </c>
      <c r="D1206" s="60" t="s">
        <v>193</v>
      </c>
      <c r="E1206" s="15" t="s">
        <v>206</v>
      </c>
      <c r="F1206" s="39">
        <v>0</v>
      </c>
      <c r="G1206" s="39">
        <v>0</v>
      </c>
      <c r="H1206" s="39">
        <v>0</v>
      </c>
      <c r="I1206" s="39">
        <v>0</v>
      </c>
      <c r="J1206" s="39">
        <v>0</v>
      </c>
      <c r="K1206" s="39">
        <v>0</v>
      </c>
      <c r="L1206" s="39">
        <v>0</v>
      </c>
      <c r="M1206" s="39">
        <v>0</v>
      </c>
      <c r="N1206" s="39">
        <v>0</v>
      </c>
      <c r="O1206" s="39">
        <v>0</v>
      </c>
      <c r="P1206" s="39">
        <v>0</v>
      </c>
      <c r="Q1206" s="39">
        <v>0</v>
      </c>
      <c r="R1206" s="39">
        <v>0</v>
      </c>
      <c r="S1206" s="39">
        <v>0</v>
      </c>
      <c r="T1206" s="39">
        <v>0</v>
      </c>
      <c r="U1206" s="39">
        <v>0</v>
      </c>
      <c r="V1206" s="39">
        <v>0</v>
      </c>
      <c r="W1206" s="39">
        <v>0</v>
      </c>
      <c r="X1206" s="39">
        <v>0</v>
      </c>
      <c r="Y1206" s="39">
        <v>0</v>
      </c>
    </row>
    <row r="1207" spans="1:25" x14ac:dyDescent="0.25">
      <c r="A1207" s="1" t="s">
        <v>411</v>
      </c>
      <c r="B1207" s="1" t="s">
        <v>412</v>
      </c>
      <c r="C1207" s="51" t="s">
        <v>89</v>
      </c>
      <c r="D1207" s="60" t="s">
        <v>194</v>
      </c>
      <c r="E1207" s="15" t="s">
        <v>206</v>
      </c>
      <c r="F1207" s="39">
        <v>0</v>
      </c>
      <c r="G1207" s="39">
        <v>0</v>
      </c>
      <c r="H1207" s="39">
        <v>0</v>
      </c>
      <c r="I1207" s="39">
        <v>0</v>
      </c>
      <c r="J1207" s="39">
        <v>0</v>
      </c>
      <c r="K1207" s="39">
        <v>0</v>
      </c>
      <c r="L1207" s="39">
        <v>0</v>
      </c>
      <c r="M1207" s="39">
        <v>0</v>
      </c>
      <c r="N1207" s="39">
        <v>0</v>
      </c>
      <c r="O1207" s="39">
        <v>0</v>
      </c>
      <c r="P1207" s="39">
        <v>0</v>
      </c>
      <c r="Q1207" s="39">
        <v>0</v>
      </c>
      <c r="R1207" s="39">
        <v>0</v>
      </c>
      <c r="S1207" s="39">
        <v>0</v>
      </c>
      <c r="T1207" s="39">
        <v>0</v>
      </c>
      <c r="U1207" s="39">
        <v>0</v>
      </c>
      <c r="V1207" s="39">
        <v>0</v>
      </c>
      <c r="W1207" s="39">
        <v>0</v>
      </c>
      <c r="X1207" s="39">
        <v>0</v>
      </c>
      <c r="Y1207" s="39">
        <v>0</v>
      </c>
    </row>
    <row r="1208" spans="1:25" x14ac:dyDescent="0.25">
      <c r="A1208" s="1" t="s">
        <v>411</v>
      </c>
      <c r="B1208" s="1" t="s">
        <v>412</v>
      </c>
      <c r="C1208" s="51" t="s">
        <v>91</v>
      </c>
      <c r="D1208" s="60" t="s">
        <v>195</v>
      </c>
      <c r="E1208" s="15" t="s">
        <v>206</v>
      </c>
      <c r="F1208" s="39">
        <v>0</v>
      </c>
      <c r="G1208" s="39">
        <v>0</v>
      </c>
      <c r="H1208" s="39">
        <v>0</v>
      </c>
      <c r="I1208" s="39">
        <v>0</v>
      </c>
      <c r="J1208" s="39">
        <v>0</v>
      </c>
      <c r="K1208" s="39">
        <v>0</v>
      </c>
      <c r="L1208" s="39">
        <v>0</v>
      </c>
      <c r="M1208" s="39">
        <v>0</v>
      </c>
      <c r="N1208" s="39">
        <v>0</v>
      </c>
      <c r="O1208" s="39">
        <v>0</v>
      </c>
      <c r="P1208" s="39">
        <v>0</v>
      </c>
      <c r="Q1208" s="39">
        <v>0</v>
      </c>
      <c r="R1208" s="39">
        <v>0</v>
      </c>
      <c r="S1208" s="39">
        <v>0</v>
      </c>
      <c r="T1208" s="39">
        <v>0</v>
      </c>
      <c r="U1208" s="39">
        <v>0</v>
      </c>
      <c r="V1208" s="39">
        <v>0</v>
      </c>
      <c r="W1208" s="39">
        <v>0</v>
      </c>
      <c r="X1208" s="39">
        <v>0</v>
      </c>
      <c r="Y1208" s="39">
        <v>0</v>
      </c>
    </row>
    <row r="1209" spans="1:25" x14ac:dyDescent="0.25">
      <c r="A1209" s="1" t="s">
        <v>411</v>
      </c>
      <c r="B1209" s="1" t="s">
        <v>412</v>
      </c>
      <c r="C1209" s="51" t="s">
        <v>93</v>
      </c>
      <c r="D1209" s="62" t="s">
        <v>196</v>
      </c>
      <c r="E1209" s="15" t="s">
        <v>206</v>
      </c>
      <c r="F1209" s="39">
        <v>0</v>
      </c>
      <c r="G1209" s="39">
        <v>0</v>
      </c>
      <c r="H1209" s="39">
        <v>0</v>
      </c>
      <c r="I1209" s="39">
        <v>0</v>
      </c>
      <c r="J1209" s="39">
        <v>0</v>
      </c>
      <c r="K1209" s="39">
        <v>0</v>
      </c>
      <c r="L1209" s="39">
        <v>0</v>
      </c>
      <c r="M1209" s="39">
        <v>0</v>
      </c>
      <c r="N1209" s="39">
        <v>0</v>
      </c>
      <c r="O1209" s="39">
        <v>0</v>
      </c>
      <c r="P1209" s="39">
        <v>0</v>
      </c>
      <c r="Q1209" s="39">
        <v>0</v>
      </c>
      <c r="R1209" s="39">
        <v>0</v>
      </c>
      <c r="S1209" s="39">
        <v>0</v>
      </c>
      <c r="T1209" s="39">
        <v>0</v>
      </c>
      <c r="U1209" s="39">
        <v>0</v>
      </c>
      <c r="V1209" s="39">
        <v>0</v>
      </c>
      <c r="W1209" s="39">
        <v>0</v>
      </c>
      <c r="X1209" s="39">
        <v>0</v>
      </c>
      <c r="Y1209" s="39">
        <v>0</v>
      </c>
    </row>
    <row r="1210" spans="1:25" x14ac:dyDescent="0.25">
      <c r="A1210" s="1" t="s">
        <v>411</v>
      </c>
      <c r="B1210" s="1" t="s">
        <v>412</v>
      </c>
      <c r="C1210" s="51" t="s">
        <v>95</v>
      </c>
      <c r="D1210" s="63" t="s">
        <v>197</v>
      </c>
      <c r="E1210" s="15" t="s">
        <v>206</v>
      </c>
      <c r="F1210" s="39">
        <v>0</v>
      </c>
      <c r="G1210" s="39">
        <v>0</v>
      </c>
      <c r="H1210" s="39">
        <v>0</v>
      </c>
      <c r="I1210" s="39">
        <v>0</v>
      </c>
      <c r="J1210" s="39">
        <v>0</v>
      </c>
      <c r="K1210" s="39">
        <v>0</v>
      </c>
      <c r="L1210" s="39">
        <v>0</v>
      </c>
      <c r="M1210" s="39">
        <v>0</v>
      </c>
      <c r="N1210" s="39">
        <v>0</v>
      </c>
      <c r="O1210" s="39">
        <v>0</v>
      </c>
      <c r="P1210" s="39">
        <v>0</v>
      </c>
      <c r="Q1210" s="39">
        <v>0</v>
      </c>
      <c r="R1210" s="39">
        <v>0</v>
      </c>
      <c r="S1210" s="39">
        <v>0</v>
      </c>
      <c r="T1210" s="39">
        <v>0</v>
      </c>
      <c r="U1210" s="39">
        <v>0</v>
      </c>
      <c r="V1210" s="39">
        <v>0</v>
      </c>
      <c r="W1210" s="39">
        <v>0</v>
      </c>
      <c r="X1210" s="39">
        <v>0</v>
      </c>
      <c r="Y1210" s="39">
        <v>0</v>
      </c>
    </row>
    <row r="1211" spans="1:25" x14ac:dyDescent="0.25">
      <c r="A1211" s="1" t="s">
        <v>411</v>
      </c>
      <c r="B1211" s="1" t="s">
        <v>412</v>
      </c>
      <c r="C1211" s="51" t="s">
        <v>97</v>
      </c>
      <c r="D1211" s="63" t="s">
        <v>198</v>
      </c>
      <c r="E1211" s="15" t="s">
        <v>206</v>
      </c>
      <c r="F1211" s="39">
        <v>0</v>
      </c>
      <c r="G1211" s="39">
        <v>0</v>
      </c>
      <c r="H1211" s="39">
        <v>0</v>
      </c>
      <c r="I1211" s="39">
        <v>0</v>
      </c>
      <c r="J1211" s="39">
        <v>0</v>
      </c>
      <c r="K1211" s="39">
        <v>0</v>
      </c>
      <c r="L1211" s="39">
        <v>0</v>
      </c>
      <c r="M1211" s="39">
        <v>0</v>
      </c>
      <c r="N1211" s="39">
        <v>0</v>
      </c>
      <c r="O1211" s="39">
        <v>0</v>
      </c>
      <c r="P1211" s="39">
        <v>0</v>
      </c>
      <c r="Q1211" s="39">
        <v>0</v>
      </c>
      <c r="R1211" s="39">
        <v>0</v>
      </c>
      <c r="S1211" s="39">
        <v>0</v>
      </c>
      <c r="T1211" s="39">
        <v>0</v>
      </c>
      <c r="U1211" s="39">
        <v>0</v>
      </c>
      <c r="V1211" s="39">
        <v>0</v>
      </c>
      <c r="W1211" s="39">
        <v>0</v>
      </c>
      <c r="X1211" s="39">
        <v>0</v>
      </c>
      <c r="Y1211" s="39">
        <v>0</v>
      </c>
    </row>
    <row r="1212" spans="1:25" x14ac:dyDescent="0.25">
      <c r="A1212" s="1" t="s">
        <v>411</v>
      </c>
      <c r="B1212" s="1" t="s">
        <v>412</v>
      </c>
      <c r="C1212" s="51" t="s">
        <v>99</v>
      </c>
      <c r="D1212" s="63" t="s">
        <v>199</v>
      </c>
      <c r="E1212" s="15" t="s">
        <v>206</v>
      </c>
      <c r="F1212" s="39">
        <v>0</v>
      </c>
      <c r="G1212" s="39">
        <v>0</v>
      </c>
      <c r="H1212" s="39">
        <v>0</v>
      </c>
      <c r="I1212" s="39">
        <v>0</v>
      </c>
      <c r="J1212" s="39">
        <v>0</v>
      </c>
      <c r="K1212" s="39">
        <v>0</v>
      </c>
      <c r="L1212" s="39">
        <v>0</v>
      </c>
      <c r="M1212" s="39">
        <v>0</v>
      </c>
      <c r="N1212" s="39">
        <v>0</v>
      </c>
      <c r="O1212" s="39">
        <v>0</v>
      </c>
      <c r="P1212" s="39">
        <v>0</v>
      </c>
      <c r="Q1212" s="39">
        <v>0</v>
      </c>
      <c r="R1212" s="39">
        <v>0</v>
      </c>
      <c r="S1212" s="39">
        <v>0</v>
      </c>
      <c r="T1212" s="39">
        <v>0</v>
      </c>
      <c r="U1212" s="39">
        <v>0</v>
      </c>
      <c r="V1212" s="39">
        <v>0</v>
      </c>
      <c r="W1212" s="39">
        <v>0</v>
      </c>
      <c r="X1212" s="39">
        <v>0</v>
      </c>
      <c r="Y1212" s="39">
        <v>0</v>
      </c>
    </row>
    <row r="1213" spans="1:25" x14ac:dyDescent="0.25">
      <c r="A1213" s="1" t="s">
        <v>411</v>
      </c>
      <c r="B1213" s="1" t="s">
        <v>412</v>
      </c>
      <c r="C1213" s="51" t="s">
        <v>101</v>
      </c>
      <c r="D1213" s="63" t="s">
        <v>200</v>
      </c>
      <c r="E1213" s="15" t="s">
        <v>206</v>
      </c>
      <c r="F1213" s="39">
        <v>0</v>
      </c>
      <c r="G1213" s="39">
        <v>0</v>
      </c>
      <c r="H1213" s="39">
        <v>0</v>
      </c>
      <c r="I1213" s="39">
        <v>0</v>
      </c>
      <c r="J1213" s="39">
        <v>0</v>
      </c>
      <c r="K1213" s="39">
        <v>0</v>
      </c>
      <c r="L1213" s="39">
        <v>0</v>
      </c>
      <c r="M1213" s="39">
        <v>0</v>
      </c>
      <c r="N1213" s="39">
        <v>0</v>
      </c>
      <c r="O1213" s="39">
        <v>0</v>
      </c>
      <c r="P1213" s="39">
        <v>0</v>
      </c>
      <c r="Q1213" s="39">
        <v>0</v>
      </c>
      <c r="R1213" s="39">
        <v>0</v>
      </c>
      <c r="S1213" s="39">
        <v>0</v>
      </c>
      <c r="T1213" s="39">
        <v>0</v>
      </c>
      <c r="U1213" s="39">
        <v>0</v>
      </c>
      <c r="V1213" s="39">
        <v>0</v>
      </c>
      <c r="W1213" s="39">
        <v>0</v>
      </c>
      <c r="X1213" s="39">
        <v>0</v>
      </c>
      <c r="Y1213" s="39">
        <v>0</v>
      </c>
    </row>
    <row r="1214" spans="1:25" x14ac:dyDescent="0.25">
      <c r="A1214" s="1" t="s">
        <v>411</v>
      </c>
      <c r="B1214" s="1" t="s">
        <v>412</v>
      </c>
      <c r="C1214" s="51" t="s">
        <v>103</v>
      </c>
      <c r="D1214" s="61" t="s">
        <v>201</v>
      </c>
      <c r="E1214" s="15" t="s">
        <v>206</v>
      </c>
      <c r="F1214" s="39">
        <v>0</v>
      </c>
      <c r="G1214" s="39">
        <v>0</v>
      </c>
      <c r="H1214" s="39">
        <v>0</v>
      </c>
      <c r="I1214" s="39">
        <v>0</v>
      </c>
      <c r="J1214" s="39">
        <v>0</v>
      </c>
      <c r="K1214" s="39">
        <v>0</v>
      </c>
      <c r="L1214" s="39">
        <v>0</v>
      </c>
      <c r="M1214" s="39">
        <v>0</v>
      </c>
      <c r="N1214" s="39">
        <v>0</v>
      </c>
      <c r="O1214" s="39">
        <v>0</v>
      </c>
      <c r="P1214" s="39">
        <v>0</v>
      </c>
      <c r="Q1214" s="39">
        <v>0</v>
      </c>
      <c r="R1214" s="39">
        <v>0</v>
      </c>
      <c r="S1214" s="39">
        <v>241815505.94267976</v>
      </c>
      <c r="T1214" s="39">
        <v>0</v>
      </c>
      <c r="U1214" s="39">
        <v>0</v>
      </c>
      <c r="V1214" s="39">
        <v>0</v>
      </c>
      <c r="W1214" s="39">
        <v>0</v>
      </c>
      <c r="X1214" s="39">
        <v>0</v>
      </c>
      <c r="Y1214" s="39">
        <v>0</v>
      </c>
    </row>
    <row r="1215" spans="1:25" x14ac:dyDescent="0.25">
      <c r="A1215" s="1" t="s">
        <v>411</v>
      </c>
      <c r="B1215" s="1" t="s">
        <v>412</v>
      </c>
      <c r="C1215" s="51" t="s">
        <v>105</v>
      </c>
      <c r="D1215" s="60" t="s">
        <v>202</v>
      </c>
      <c r="E1215" s="15" t="s">
        <v>206</v>
      </c>
      <c r="F1215" s="39">
        <v>0</v>
      </c>
      <c r="G1215" s="39">
        <v>0</v>
      </c>
      <c r="H1215" s="39">
        <v>0</v>
      </c>
      <c r="I1215" s="39">
        <v>0</v>
      </c>
      <c r="J1215" s="39">
        <v>0</v>
      </c>
      <c r="K1215" s="39">
        <v>0</v>
      </c>
      <c r="L1215" s="39">
        <v>0</v>
      </c>
      <c r="M1215" s="39">
        <v>0</v>
      </c>
      <c r="N1215" s="39">
        <v>0</v>
      </c>
      <c r="O1215" s="39">
        <v>0</v>
      </c>
      <c r="P1215" s="39">
        <v>0</v>
      </c>
      <c r="Q1215" s="39">
        <v>0</v>
      </c>
      <c r="R1215" s="39">
        <v>0</v>
      </c>
      <c r="S1215" s="39">
        <v>0</v>
      </c>
      <c r="T1215" s="39">
        <v>0</v>
      </c>
      <c r="U1215" s="39">
        <v>0</v>
      </c>
      <c r="V1215" s="39">
        <v>0</v>
      </c>
      <c r="W1215" s="39">
        <v>0</v>
      </c>
      <c r="X1215" s="39">
        <v>0</v>
      </c>
      <c r="Y1215" s="39">
        <v>0</v>
      </c>
    </row>
    <row r="1216" spans="1:25" x14ac:dyDescent="0.25">
      <c r="A1216" s="1" t="s">
        <v>411</v>
      </c>
      <c r="B1216" s="1" t="s">
        <v>412</v>
      </c>
      <c r="C1216" s="51" t="s">
        <v>107</v>
      </c>
      <c r="D1216" s="60" t="s">
        <v>203</v>
      </c>
      <c r="E1216" s="15" t="s">
        <v>206</v>
      </c>
      <c r="F1216" s="39">
        <v>0</v>
      </c>
      <c r="G1216" s="39">
        <v>0</v>
      </c>
      <c r="H1216" s="39">
        <v>0</v>
      </c>
      <c r="I1216" s="39">
        <v>0</v>
      </c>
      <c r="J1216" s="39">
        <v>0</v>
      </c>
      <c r="K1216" s="39">
        <v>0</v>
      </c>
      <c r="L1216" s="39">
        <v>0</v>
      </c>
      <c r="M1216" s="39">
        <v>0</v>
      </c>
      <c r="N1216" s="39">
        <v>0</v>
      </c>
      <c r="O1216" s="39">
        <v>0</v>
      </c>
      <c r="P1216" s="39">
        <v>0</v>
      </c>
      <c r="Q1216" s="39">
        <v>0</v>
      </c>
      <c r="R1216" s="39">
        <v>0</v>
      </c>
      <c r="S1216" s="39">
        <v>0</v>
      </c>
      <c r="T1216" s="39">
        <v>0</v>
      </c>
      <c r="U1216" s="39">
        <v>0</v>
      </c>
      <c r="V1216" s="39">
        <v>0</v>
      </c>
      <c r="W1216" s="39">
        <v>0</v>
      </c>
      <c r="X1216" s="39">
        <v>0</v>
      </c>
      <c r="Y1216" s="39">
        <v>0</v>
      </c>
    </row>
    <row r="1217" spans="1:25" x14ac:dyDescent="0.25">
      <c r="A1217" s="1" t="s">
        <v>411</v>
      </c>
      <c r="B1217" s="1" t="s">
        <v>412</v>
      </c>
      <c r="C1217" s="51" t="s">
        <v>109</v>
      </c>
      <c r="D1217" s="60" t="s">
        <v>204</v>
      </c>
      <c r="E1217" s="15" t="s">
        <v>206</v>
      </c>
      <c r="F1217" s="39">
        <v>0</v>
      </c>
      <c r="G1217" s="39">
        <v>0</v>
      </c>
      <c r="H1217" s="39">
        <v>0</v>
      </c>
      <c r="I1217" s="39">
        <v>0</v>
      </c>
      <c r="J1217" s="39">
        <v>0</v>
      </c>
      <c r="K1217" s="39">
        <v>0</v>
      </c>
      <c r="L1217" s="39">
        <v>0</v>
      </c>
      <c r="M1217" s="39">
        <v>0</v>
      </c>
      <c r="N1217" s="39">
        <v>0</v>
      </c>
      <c r="O1217" s="39">
        <v>0</v>
      </c>
      <c r="P1217" s="39">
        <v>0</v>
      </c>
      <c r="Q1217" s="39">
        <v>0</v>
      </c>
      <c r="R1217" s="39">
        <v>0</v>
      </c>
      <c r="S1217" s="39">
        <v>0</v>
      </c>
      <c r="T1217" s="39">
        <v>0</v>
      </c>
      <c r="U1217" s="39">
        <v>0</v>
      </c>
      <c r="V1217" s="39">
        <v>0</v>
      </c>
      <c r="W1217" s="39">
        <v>0</v>
      </c>
      <c r="X1217" s="39">
        <v>0</v>
      </c>
      <c r="Y1217" s="39">
        <v>0</v>
      </c>
    </row>
    <row r="1218" spans="1:25" x14ac:dyDescent="0.25">
      <c r="A1218" s="1" t="s">
        <v>411</v>
      </c>
      <c r="B1218" s="1" t="s">
        <v>412</v>
      </c>
      <c r="C1218" s="51" t="s">
        <v>111</v>
      </c>
      <c r="D1218" s="63" t="s">
        <v>205</v>
      </c>
      <c r="E1218" s="15" t="s">
        <v>206</v>
      </c>
      <c r="F1218" s="39">
        <v>0</v>
      </c>
      <c r="G1218" s="39">
        <v>0</v>
      </c>
      <c r="H1218" s="39">
        <v>0</v>
      </c>
      <c r="I1218" s="39">
        <v>0</v>
      </c>
      <c r="J1218" s="39">
        <v>0</v>
      </c>
      <c r="K1218" s="39">
        <v>0</v>
      </c>
      <c r="L1218" s="39">
        <v>0</v>
      </c>
      <c r="M1218" s="39">
        <v>0</v>
      </c>
      <c r="N1218" s="39">
        <v>0</v>
      </c>
      <c r="O1218" s="39">
        <v>0</v>
      </c>
      <c r="P1218" s="39">
        <v>0</v>
      </c>
      <c r="Q1218" s="39">
        <v>0</v>
      </c>
      <c r="R1218" s="39">
        <v>0</v>
      </c>
      <c r="S1218" s="39">
        <v>0</v>
      </c>
      <c r="T1218" s="39">
        <v>0</v>
      </c>
      <c r="U1218" s="39">
        <v>0</v>
      </c>
      <c r="V1218" s="39">
        <v>0</v>
      </c>
      <c r="W1218" s="39">
        <v>0</v>
      </c>
      <c r="X1218" s="39">
        <v>0</v>
      </c>
      <c r="Y1218" s="39">
        <v>0</v>
      </c>
    </row>
    <row r="1219" spans="1:25" x14ac:dyDescent="0.25">
      <c r="A1219" s="1" t="s">
        <v>411</v>
      </c>
      <c r="B1219" s="1" t="s">
        <v>412</v>
      </c>
      <c r="C1219" s="51" t="s">
        <v>207</v>
      </c>
      <c r="D1219" s="64" t="s">
        <v>207</v>
      </c>
      <c r="E1219" t="s">
        <v>208</v>
      </c>
      <c r="F1219" s="39">
        <v>5043706.666666667</v>
      </c>
      <c r="G1219" s="39">
        <v>3900483.3466666662</v>
      </c>
      <c r="H1219" s="39">
        <v>4113454.1666666665</v>
      </c>
      <c r="I1219" s="39">
        <v>2547833.3200000003</v>
      </c>
      <c r="J1219" s="39">
        <v>1777833.32</v>
      </c>
      <c r="K1219" s="39">
        <v>6401500.2722902298</v>
      </c>
      <c r="L1219" s="39">
        <v>2979427.2333780495</v>
      </c>
      <c r="M1219" s="39">
        <v>1090040.4339356078</v>
      </c>
      <c r="N1219" s="39">
        <v>1139642.4802870094</v>
      </c>
      <c r="O1219" s="39">
        <v>1514711.9570122273</v>
      </c>
      <c r="P1219" s="39">
        <v>7289888.5822894424</v>
      </c>
      <c r="Q1219" s="39">
        <v>3829785.2259252914</v>
      </c>
      <c r="R1219" s="39">
        <v>2312786.9452334335</v>
      </c>
      <c r="S1219" s="39">
        <v>1639902.2202571032</v>
      </c>
      <c r="T1219" s="39">
        <v>1239955.7007337743</v>
      </c>
      <c r="U1219" s="39">
        <v>1231971.0384224541</v>
      </c>
      <c r="V1219" s="39">
        <v>1224664.3362417945</v>
      </c>
      <c r="W1219" s="39">
        <v>3761450.5058397315</v>
      </c>
      <c r="X1219" s="39">
        <v>3819146.2148173698</v>
      </c>
      <c r="Y1219" s="39">
        <v>1207018.4476484871</v>
      </c>
    </row>
    <row r="1220" spans="1:25" x14ac:dyDescent="0.25">
      <c r="A1220" s="1" t="s">
        <v>411</v>
      </c>
      <c r="B1220" s="1" t="s">
        <v>412</v>
      </c>
      <c r="C1220" s="51" t="s">
        <v>209</v>
      </c>
      <c r="D1220" s="65" t="s">
        <v>209</v>
      </c>
      <c r="E1220" s="66" t="s">
        <v>210</v>
      </c>
      <c r="F1220" s="46">
        <v>181363224.2775991</v>
      </c>
      <c r="G1220" s="46">
        <v>219356624.12969822</v>
      </c>
      <c r="H1220" s="46">
        <v>204092400.20667362</v>
      </c>
      <c r="I1220" s="46">
        <v>67087290.91761671</v>
      </c>
      <c r="J1220" s="46">
        <v>50375683.106937237</v>
      </c>
      <c r="K1220" s="46">
        <v>144645235.52692553</v>
      </c>
      <c r="L1220" s="46">
        <v>149589154.50927004</v>
      </c>
      <c r="M1220" s="46">
        <v>152241169.60873383</v>
      </c>
      <c r="N1220" s="46">
        <v>154614182.03841197</v>
      </c>
      <c r="O1220" s="46">
        <v>160869144.94601208</v>
      </c>
      <c r="P1220" s="46">
        <v>165612264.44328851</v>
      </c>
      <c r="Q1220" s="46">
        <v>168443474.67471063</v>
      </c>
      <c r="R1220" s="46">
        <v>174339419.12055182</v>
      </c>
      <c r="S1220" s="46">
        <v>178599177.78899631</v>
      </c>
      <c r="T1220" s="46">
        <v>179837611.77530593</v>
      </c>
      <c r="U1220" s="46">
        <v>184412242.74559954</v>
      </c>
      <c r="V1220" s="46">
        <v>191245560.22929326</v>
      </c>
      <c r="W1220" s="46">
        <v>192557091.61109135</v>
      </c>
      <c r="X1220" s="46">
        <v>197546707.55077773</v>
      </c>
      <c r="Y1220" s="46">
        <v>204733824.72594288</v>
      </c>
    </row>
    <row r="1221" spans="1:25" x14ac:dyDescent="0.25">
      <c r="A1221" s="1" t="s">
        <v>411</v>
      </c>
      <c r="B1221" s="1" t="s">
        <v>412</v>
      </c>
      <c r="C1221" s="51" t="s">
        <v>211</v>
      </c>
      <c r="D1221" s="64" t="s">
        <v>211</v>
      </c>
      <c r="E1221" t="s">
        <v>208</v>
      </c>
      <c r="F1221" s="39">
        <v>0</v>
      </c>
      <c r="G1221" s="39">
        <v>0</v>
      </c>
      <c r="H1221" s="39">
        <v>0</v>
      </c>
      <c r="I1221" s="39">
        <v>0</v>
      </c>
      <c r="J1221" s="39">
        <v>0</v>
      </c>
      <c r="K1221" s="39">
        <v>0</v>
      </c>
      <c r="L1221" s="39">
        <v>0</v>
      </c>
      <c r="M1221" s="39">
        <v>0</v>
      </c>
      <c r="N1221" s="39">
        <v>0</v>
      </c>
      <c r="O1221" s="39">
        <v>0</v>
      </c>
      <c r="P1221" s="39">
        <v>0</v>
      </c>
      <c r="Q1221" s="39">
        <v>0</v>
      </c>
      <c r="R1221" s="39">
        <v>0</v>
      </c>
      <c r="S1221" s="39">
        <v>0</v>
      </c>
      <c r="T1221" s="39">
        <v>0</v>
      </c>
      <c r="U1221" s="39">
        <v>0</v>
      </c>
      <c r="V1221" s="39">
        <v>0</v>
      </c>
      <c r="W1221" s="39">
        <v>0</v>
      </c>
      <c r="X1221" s="39">
        <v>0</v>
      </c>
      <c r="Y1221" s="39">
        <v>0</v>
      </c>
    </row>
    <row r="1222" spans="1:25" x14ac:dyDescent="0.25">
      <c r="A1222" s="1" t="s">
        <v>411</v>
      </c>
      <c r="B1222" s="1" t="s">
        <v>412</v>
      </c>
      <c r="C1222" s="15"/>
      <c r="D1222" s="58" t="s">
        <v>212</v>
      </c>
      <c r="E1222" s="15" t="s">
        <v>208</v>
      </c>
      <c r="F1222" s="27">
        <v>257626.73278276913</v>
      </c>
      <c r="G1222" s="27">
        <v>263036.89417120727</v>
      </c>
      <c r="H1222" s="27">
        <v>268560.66894880251</v>
      </c>
      <c r="I1222" s="27">
        <v>274200.44299672736</v>
      </c>
      <c r="J1222" s="27">
        <v>279958.65229965863</v>
      </c>
      <c r="K1222" s="27">
        <v>285837.78399795142</v>
      </c>
      <c r="L1222" s="27">
        <v>291840.37746190833</v>
      </c>
      <c r="M1222" s="27">
        <v>297969.0253886084</v>
      </c>
      <c r="N1222" s="27">
        <v>304226.37492176908</v>
      </c>
      <c r="O1222" s="27">
        <v>310615.12879512628</v>
      </c>
      <c r="P1222" s="27">
        <v>317138.0464998238</v>
      </c>
      <c r="Q1222" s="27">
        <v>323797.94547632005</v>
      </c>
      <c r="R1222" s="27">
        <v>330597.70233132283</v>
      </c>
      <c r="S1222" s="27">
        <v>1350161.0163211219</v>
      </c>
      <c r="T1222" s="27">
        <v>1378514.3976638655</v>
      </c>
      <c r="U1222" s="27">
        <v>1583396.1000166573</v>
      </c>
      <c r="V1222" s="27">
        <v>1616647.4181170068</v>
      </c>
      <c r="W1222" s="27">
        <v>1650597.0138974639</v>
      </c>
      <c r="X1222" s="27">
        <v>1685259.5511893104</v>
      </c>
      <c r="Y1222" s="27">
        <v>1720650.0017642856</v>
      </c>
    </row>
    <row r="1223" spans="1:25" x14ac:dyDescent="0.25">
      <c r="A1223" s="1" t="s">
        <v>411</v>
      </c>
      <c r="B1223" s="1" t="s">
        <v>412</v>
      </c>
      <c r="C1223" s="51" t="s">
        <v>59</v>
      </c>
      <c r="D1223" s="67" t="s">
        <v>213</v>
      </c>
      <c r="E1223" s="40" t="s">
        <v>214</v>
      </c>
      <c r="F1223" s="39">
        <v>0</v>
      </c>
      <c r="G1223" s="39">
        <v>0</v>
      </c>
      <c r="H1223" s="39">
        <v>0</v>
      </c>
      <c r="I1223" s="39">
        <v>0</v>
      </c>
      <c r="J1223" s="39">
        <v>0</v>
      </c>
      <c r="K1223" s="39">
        <v>0</v>
      </c>
      <c r="L1223" s="39">
        <v>0</v>
      </c>
      <c r="M1223" s="39">
        <v>0</v>
      </c>
      <c r="N1223" s="39">
        <v>0</v>
      </c>
      <c r="O1223" s="39">
        <v>0</v>
      </c>
      <c r="P1223" s="39">
        <v>0</v>
      </c>
      <c r="Q1223" s="39">
        <v>0</v>
      </c>
      <c r="R1223" s="39">
        <v>0</v>
      </c>
      <c r="S1223" s="39">
        <v>0</v>
      </c>
      <c r="T1223" s="39">
        <v>0</v>
      </c>
      <c r="U1223" s="39">
        <v>0</v>
      </c>
      <c r="V1223" s="39">
        <v>0</v>
      </c>
      <c r="W1223" s="39">
        <v>0</v>
      </c>
      <c r="X1223" s="39">
        <v>0</v>
      </c>
      <c r="Y1223" s="39">
        <v>0</v>
      </c>
    </row>
    <row r="1224" spans="1:25" x14ac:dyDescent="0.25">
      <c r="A1224" s="1" t="s">
        <v>411</v>
      </c>
      <c r="B1224" s="1" t="s">
        <v>412</v>
      </c>
      <c r="C1224" s="51" t="s">
        <v>61</v>
      </c>
      <c r="D1224" s="67" t="s">
        <v>215</v>
      </c>
      <c r="E1224" s="40"/>
      <c r="F1224" s="39">
        <v>0</v>
      </c>
      <c r="G1224" s="39">
        <v>0</v>
      </c>
      <c r="H1224" s="39">
        <v>0</v>
      </c>
      <c r="I1224" s="39">
        <v>0</v>
      </c>
      <c r="J1224" s="39">
        <v>0</v>
      </c>
      <c r="K1224" s="39">
        <v>0</v>
      </c>
      <c r="L1224" s="39">
        <v>0</v>
      </c>
      <c r="M1224" s="39">
        <v>0</v>
      </c>
      <c r="N1224" s="39">
        <v>0</v>
      </c>
      <c r="O1224" s="39">
        <v>0</v>
      </c>
      <c r="P1224" s="39">
        <v>0</v>
      </c>
      <c r="Q1224" s="39">
        <v>0</v>
      </c>
      <c r="R1224" s="39">
        <v>0</v>
      </c>
      <c r="S1224" s="39">
        <v>0</v>
      </c>
      <c r="T1224" s="39">
        <v>0</v>
      </c>
      <c r="U1224" s="39">
        <v>0</v>
      </c>
      <c r="V1224" s="39">
        <v>0</v>
      </c>
      <c r="W1224" s="39">
        <v>0</v>
      </c>
      <c r="X1224" s="39">
        <v>0</v>
      </c>
      <c r="Y1224" s="39">
        <v>0</v>
      </c>
    </row>
    <row r="1225" spans="1:25" x14ac:dyDescent="0.25">
      <c r="A1225" s="1" t="s">
        <v>411</v>
      </c>
      <c r="B1225" s="1" t="s">
        <v>412</v>
      </c>
      <c r="C1225" s="51" t="s">
        <v>63</v>
      </c>
      <c r="D1225" s="67" t="s">
        <v>216</v>
      </c>
      <c r="E1225" s="40"/>
      <c r="F1225" s="39">
        <v>0</v>
      </c>
      <c r="G1225" s="39">
        <v>0</v>
      </c>
      <c r="H1225" s="39">
        <v>0</v>
      </c>
      <c r="I1225" s="39">
        <v>0</v>
      </c>
      <c r="J1225" s="39">
        <v>0</v>
      </c>
      <c r="K1225" s="39">
        <v>0</v>
      </c>
      <c r="L1225" s="39">
        <v>0</v>
      </c>
      <c r="M1225" s="39">
        <v>0</v>
      </c>
      <c r="N1225" s="39">
        <v>0</v>
      </c>
      <c r="O1225" s="39">
        <v>0</v>
      </c>
      <c r="P1225" s="39">
        <v>0</v>
      </c>
      <c r="Q1225" s="39">
        <v>0</v>
      </c>
      <c r="R1225" s="39">
        <v>0</v>
      </c>
      <c r="S1225" s="39">
        <v>0</v>
      </c>
      <c r="T1225" s="39">
        <v>0</v>
      </c>
      <c r="U1225" s="39">
        <v>0</v>
      </c>
      <c r="V1225" s="39">
        <v>0</v>
      </c>
      <c r="W1225" s="39">
        <v>0</v>
      </c>
      <c r="X1225" s="39">
        <v>0</v>
      </c>
      <c r="Y1225" s="39">
        <v>0</v>
      </c>
    </row>
    <row r="1226" spans="1:25" x14ac:dyDescent="0.25">
      <c r="A1226" s="1" t="s">
        <v>411</v>
      </c>
      <c r="B1226" s="1" t="s">
        <v>412</v>
      </c>
      <c r="C1226" s="51" t="s">
        <v>65</v>
      </c>
      <c r="D1226" s="67" t="s">
        <v>217</v>
      </c>
      <c r="E1226" s="40"/>
      <c r="F1226" s="39">
        <v>257626.73278276913</v>
      </c>
      <c r="G1226" s="39">
        <v>263036.89417120727</v>
      </c>
      <c r="H1226" s="39">
        <v>268560.66894880251</v>
      </c>
      <c r="I1226" s="39">
        <v>274200.44299672736</v>
      </c>
      <c r="J1226" s="39">
        <v>279958.65229965863</v>
      </c>
      <c r="K1226" s="39">
        <v>285837.78399795142</v>
      </c>
      <c r="L1226" s="39">
        <v>291840.37746190833</v>
      </c>
      <c r="M1226" s="39">
        <v>297969.0253886084</v>
      </c>
      <c r="N1226" s="39">
        <v>304226.37492176908</v>
      </c>
      <c r="O1226" s="39">
        <v>310615.12879512628</v>
      </c>
      <c r="P1226" s="39">
        <v>317138.0464998238</v>
      </c>
      <c r="Q1226" s="39">
        <v>323797.94547632005</v>
      </c>
      <c r="R1226" s="39">
        <v>330597.70233132283</v>
      </c>
      <c r="S1226" s="39">
        <v>675080.50816056097</v>
      </c>
      <c r="T1226" s="39">
        <v>689257.19883193274</v>
      </c>
      <c r="U1226" s="39">
        <v>879664.50000925409</v>
      </c>
      <c r="V1226" s="39">
        <v>898137.45450944826</v>
      </c>
      <c r="W1226" s="39">
        <v>916998.34105414664</v>
      </c>
      <c r="X1226" s="39">
        <v>936255.30621628358</v>
      </c>
      <c r="Y1226" s="39">
        <v>955916.66764682531</v>
      </c>
    </row>
    <row r="1227" spans="1:25" x14ac:dyDescent="0.25">
      <c r="A1227" s="1" t="s">
        <v>411</v>
      </c>
      <c r="B1227" s="1" t="s">
        <v>412</v>
      </c>
      <c r="C1227" s="51" t="s">
        <v>67</v>
      </c>
      <c r="D1227" s="67" t="s">
        <v>218</v>
      </c>
      <c r="E1227" s="40"/>
      <c r="F1227" s="39">
        <v>0</v>
      </c>
      <c r="G1227" s="39">
        <v>0</v>
      </c>
      <c r="H1227" s="39">
        <v>0</v>
      </c>
      <c r="I1227" s="39">
        <v>0</v>
      </c>
      <c r="J1227" s="39">
        <v>0</v>
      </c>
      <c r="K1227" s="39">
        <v>0</v>
      </c>
      <c r="L1227" s="39">
        <v>0</v>
      </c>
      <c r="M1227" s="39">
        <v>0</v>
      </c>
      <c r="N1227" s="39">
        <v>0</v>
      </c>
      <c r="O1227" s="39">
        <v>0</v>
      </c>
      <c r="P1227" s="39">
        <v>0</v>
      </c>
      <c r="Q1227" s="39">
        <v>0</v>
      </c>
      <c r="R1227" s="39">
        <v>0</v>
      </c>
      <c r="S1227" s="39">
        <v>0</v>
      </c>
      <c r="T1227" s="39">
        <v>0</v>
      </c>
      <c r="U1227" s="39">
        <v>0</v>
      </c>
      <c r="V1227" s="39">
        <v>0</v>
      </c>
      <c r="W1227" s="39">
        <v>0</v>
      </c>
      <c r="X1227" s="39">
        <v>0</v>
      </c>
      <c r="Y1227" s="39">
        <v>0</v>
      </c>
    </row>
    <row r="1228" spans="1:25" x14ac:dyDescent="0.25">
      <c r="A1228" s="1" t="s">
        <v>411</v>
      </c>
      <c r="B1228" s="1" t="s">
        <v>412</v>
      </c>
      <c r="C1228" s="51" t="s">
        <v>69</v>
      </c>
      <c r="D1228" s="67" t="s">
        <v>219</v>
      </c>
      <c r="E1228" s="40"/>
      <c r="F1228" s="39">
        <v>0</v>
      </c>
      <c r="G1228" s="39">
        <v>0</v>
      </c>
      <c r="H1228" s="39">
        <v>0</v>
      </c>
      <c r="I1228" s="39">
        <v>0</v>
      </c>
      <c r="J1228" s="39">
        <v>0</v>
      </c>
      <c r="K1228" s="39">
        <v>0</v>
      </c>
      <c r="L1228" s="39">
        <v>0</v>
      </c>
      <c r="M1228" s="39">
        <v>0</v>
      </c>
      <c r="N1228" s="39">
        <v>0</v>
      </c>
      <c r="O1228" s="39">
        <v>0</v>
      </c>
      <c r="P1228" s="39">
        <v>0</v>
      </c>
      <c r="Q1228" s="39">
        <v>0</v>
      </c>
      <c r="R1228" s="39">
        <v>0</v>
      </c>
      <c r="S1228" s="39">
        <v>0</v>
      </c>
      <c r="T1228" s="39">
        <v>0</v>
      </c>
      <c r="U1228" s="39">
        <v>0</v>
      </c>
      <c r="V1228" s="39">
        <v>0</v>
      </c>
      <c r="W1228" s="39">
        <v>0</v>
      </c>
      <c r="X1228" s="39">
        <v>0</v>
      </c>
      <c r="Y1228" s="39">
        <v>0</v>
      </c>
    </row>
    <row r="1229" spans="1:25" x14ac:dyDescent="0.25">
      <c r="A1229" s="1" t="s">
        <v>411</v>
      </c>
      <c r="B1229" s="1" t="s">
        <v>412</v>
      </c>
      <c r="C1229" s="51" t="s">
        <v>71</v>
      </c>
      <c r="D1229" s="67" t="s">
        <v>220</v>
      </c>
      <c r="E1229" s="40"/>
      <c r="F1229" s="39">
        <v>0</v>
      </c>
      <c r="G1229" s="39">
        <v>0</v>
      </c>
      <c r="H1229" s="39">
        <v>0</v>
      </c>
      <c r="I1229" s="39">
        <v>0</v>
      </c>
      <c r="J1229" s="39">
        <v>0</v>
      </c>
      <c r="K1229" s="39">
        <v>0</v>
      </c>
      <c r="L1229" s="39">
        <v>0</v>
      </c>
      <c r="M1229" s="39">
        <v>0</v>
      </c>
      <c r="N1229" s="39">
        <v>0</v>
      </c>
      <c r="O1229" s="39">
        <v>0</v>
      </c>
      <c r="P1229" s="39">
        <v>0</v>
      </c>
      <c r="Q1229" s="39">
        <v>0</v>
      </c>
      <c r="R1229" s="39">
        <v>0</v>
      </c>
      <c r="S1229" s="39">
        <v>0</v>
      </c>
      <c r="T1229" s="39">
        <v>0</v>
      </c>
      <c r="U1229" s="39">
        <v>0</v>
      </c>
      <c r="V1229" s="39">
        <v>0</v>
      </c>
      <c r="W1229" s="39">
        <v>0</v>
      </c>
      <c r="X1229" s="39">
        <v>0</v>
      </c>
      <c r="Y1229" s="39">
        <v>0</v>
      </c>
    </row>
    <row r="1230" spans="1:25" x14ac:dyDescent="0.25">
      <c r="A1230" s="1" t="s">
        <v>411</v>
      </c>
      <c r="B1230" s="1" t="s">
        <v>412</v>
      </c>
      <c r="C1230" s="51" t="s">
        <v>73</v>
      </c>
      <c r="D1230" s="67" t="s">
        <v>221</v>
      </c>
      <c r="E1230" s="40"/>
      <c r="F1230" s="39">
        <v>0</v>
      </c>
      <c r="G1230" s="39">
        <v>0</v>
      </c>
      <c r="H1230" s="39">
        <v>0</v>
      </c>
      <c r="I1230" s="39">
        <v>0</v>
      </c>
      <c r="J1230" s="39">
        <v>0</v>
      </c>
      <c r="K1230" s="39">
        <v>0</v>
      </c>
      <c r="L1230" s="39">
        <v>0</v>
      </c>
      <c r="M1230" s="39">
        <v>0</v>
      </c>
      <c r="N1230" s="39">
        <v>0</v>
      </c>
      <c r="O1230" s="39">
        <v>0</v>
      </c>
      <c r="P1230" s="39">
        <v>0</v>
      </c>
      <c r="Q1230" s="39">
        <v>0</v>
      </c>
      <c r="R1230" s="39">
        <v>0</v>
      </c>
      <c r="S1230" s="39">
        <v>0</v>
      </c>
      <c r="T1230" s="39">
        <v>0</v>
      </c>
      <c r="U1230" s="39">
        <v>0</v>
      </c>
      <c r="V1230" s="39">
        <v>0</v>
      </c>
      <c r="W1230" s="39">
        <v>0</v>
      </c>
      <c r="X1230" s="39">
        <v>0</v>
      </c>
      <c r="Y1230" s="39">
        <v>0</v>
      </c>
    </row>
    <row r="1231" spans="1:25" x14ac:dyDescent="0.25">
      <c r="A1231" s="1" t="s">
        <v>411</v>
      </c>
      <c r="B1231" s="1" t="s">
        <v>412</v>
      </c>
      <c r="C1231" s="51" t="s">
        <v>75</v>
      </c>
      <c r="D1231" s="67" t="s">
        <v>222</v>
      </c>
      <c r="E1231" s="40"/>
      <c r="F1231" s="39">
        <v>0</v>
      </c>
      <c r="G1231" s="39">
        <v>0</v>
      </c>
      <c r="H1231" s="39">
        <v>0</v>
      </c>
      <c r="I1231" s="39">
        <v>0</v>
      </c>
      <c r="J1231" s="39">
        <v>0</v>
      </c>
      <c r="K1231" s="39">
        <v>0</v>
      </c>
      <c r="L1231" s="39">
        <v>0</v>
      </c>
      <c r="M1231" s="39">
        <v>0</v>
      </c>
      <c r="N1231" s="39">
        <v>0</v>
      </c>
      <c r="O1231" s="39">
        <v>0</v>
      </c>
      <c r="P1231" s="39">
        <v>0</v>
      </c>
      <c r="Q1231" s="39">
        <v>0</v>
      </c>
      <c r="R1231" s="39">
        <v>0</v>
      </c>
      <c r="S1231" s="39">
        <v>0</v>
      </c>
      <c r="T1231" s="39">
        <v>0</v>
      </c>
      <c r="U1231" s="39">
        <v>0</v>
      </c>
      <c r="V1231" s="39">
        <v>0</v>
      </c>
      <c r="W1231" s="39">
        <v>0</v>
      </c>
      <c r="X1231" s="39">
        <v>0</v>
      </c>
      <c r="Y1231" s="39">
        <v>0</v>
      </c>
    </row>
    <row r="1232" spans="1:25" x14ac:dyDescent="0.25">
      <c r="A1232" s="1" t="s">
        <v>411</v>
      </c>
      <c r="B1232" s="1" t="s">
        <v>412</v>
      </c>
      <c r="C1232" s="51" t="s">
        <v>77</v>
      </c>
      <c r="D1232" s="67" t="s">
        <v>223</v>
      </c>
      <c r="E1232" s="40"/>
      <c r="F1232" s="39">
        <v>0</v>
      </c>
      <c r="G1232" s="39">
        <v>0</v>
      </c>
      <c r="H1232" s="39">
        <v>0</v>
      </c>
      <c r="I1232" s="39">
        <v>0</v>
      </c>
      <c r="J1232" s="39">
        <v>0</v>
      </c>
      <c r="K1232" s="39">
        <v>0</v>
      </c>
      <c r="L1232" s="39">
        <v>0</v>
      </c>
      <c r="M1232" s="39">
        <v>0</v>
      </c>
      <c r="N1232" s="39">
        <v>0</v>
      </c>
      <c r="O1232" s="39">
        <v>0</v>
      </c>
      <c r="P1232" s="39">
        <v>0</v>
      </c>
      <c r="Q1232" s="39">
        <v>0</v>
      </c>
      <c r="R1232" s="39">
        <v>0</v>
      </c>
      <c r="S1232" s="39">
        <v>0</v>
      </c>
      <c r="T1232" s="39">
        <v>0</v>
      </c>
      <c r="U1232" s="39">
        <v>0</v>
      </c>
      <c r="V1232" s="39">
        <v>0</v>
      </c>
      <c r="W1232" s="39">
        <v>0</v>
      </c>
      <c r="X1232" s="39">
        <v>0</v>
      </c>
      <c r="Y1232" s="39">
        <v>0</v>
      </c>
    </row>
    <row r="1233" spans="1:25" x14ac:dyDescent="0.25">
      <c r="A1233" s="1" t="s">
        <v>411</v>
      </c>
      <c r="B1233" s="1" t="s">
        <v>412</v>
      </c>
      <c r="C1233" s="51" t="s">
        <v>79</v>
      </c>
      <c r="D1233" s="67" t="s">
        <v>224</v>
      </c>
      <c r="E1233" s="40"/>
      <c r="F1233" s="39">
        <v>0</v>
      </c>
      <c r="G1233" s="39">
        <v>0</v>
      </c>
      <c r="H1233" s="39">
        <v>0</v>
      </c>
      <c r="I1233" s="39">
        <v>0</v>
      </c>
      <c r="J1233" s="39">
        <v>0</v>
      </c>
      <c r="K1233" s="39">
        <v>0</v>
      </c>
      <c r="L1233" s="39">
        <v>0</v>
      </c>
      <c r="M1233" s="39">
        <v>0</v>
      </c>
      <c r="N1233" s="39">
        <v>0</v>
      </c>
      <c r="O1233" s="39">
        <v>0</v>
      </c>
      <c r="P1233" s="39">
        <v>0</v>
      </c>
      <c r="Q1233" s="39">
        <v>0</v>
      </c>
      <c r="R1233" s="39">
        <v>0</v>
      </c>
      <c r="S1233" s="39">
        <v>0</v>
      </c>
      <c r="T1233" s="39">
        <v>0</v>
      </c>
      <c r="U1233" s="39">
        <v>0</v>
      </c>
      <c r="V1233" s="39">
        <v>0</v>
      </c>
      <c r="W1233" s="39">
        <v>0</v>
      </c>
      <c r="X1233" s="39">
        <v>0</v>
      </c>
      <c r="Y1233" s="39">
        <v>0</v>
      </c>
    </row>
    <row r="1234" spans="1:25" x14ac:dyDescent="0.25">
      <c r="A1234" s="1" t="s">
        <v>411</v>
      </c>
      <c r="B1234" s="1" t="s">
        <v>412</v>
      </c>
      <c r="C1234" s="51" t="s">
        <v>81</v>
      </c>
      <c r="D1234" s="67" t="s">
        <v>225</v>
      </c>
      <c r="E1234" s="40"/>
      <c r="F1234" s="39">
        <v>0</v>
      </c>
      <c r="G1234" s="39">
        <v>0</v>
      </c>
      <c r="H1234" s="39">
        <v>0</v>
      </c>
      <c r="I1234" s="39">
        <v>0</v>
      </c>
      <c r="J1234" s="39">
        <v>0</v>
      </c>
      <c r="K1234" s="39">
        <v>0</v>
      </c>
      <c r="L1234" s="39">
        <v>0</v>
      </c>
      <c r="M1234" s="39">
        <v>0</v>
      </c>
      <c r="N1234" s="39">
        <v>0</v>
      </c>
      <c r="O1234" s="39">
        <v>0</v>
      </c>
      <c r="P1234" s="39">
        <v>0</v>
      </c>
      <c r="Q1234" s="39">
        <v>0</v>
      </c>
      <c r="R1234" s="39">
        <v>0</v>
      </c>
      <c r="S1234" s="39">
        <v>0</v>
      </c>
      <c r="T1234" s="39">
        <v>0</v>
      </c>
      <c r="U1234" s="39">
        <v>0</v>
      </c>
      <c r="V1234" s="39">
        <v>0</v>
      </c>
      <c r="W1234" s="39">
        <v>0</v>
      </c>
      <c r="X1234" s="39">
        <v>0</v>
      </c>
      <c r="Y1234" s="39">
        <v>0</v>
      </c>
    </row>
    <row r="1235" spans="1:25" x14ac:dyDescent="0.25">
      <c r="A1235" s="1" t="s">
        <v>411</v>
      </c>
      <c r="B1235" s="1" t="s">
        <v>412</v>
      </c>
      <c r="C1235" s="51" t="s">
        <v>83</v>
      </c>
      <c r="D1235" s="67" t="s">
        <v>226</v>
      </c>
      <c r="E1235" s="40"/>
      <c r="F1235" s="39">
        <v>0</v>
      </c>
      <c r="G1235" s="39">
        <v>0</v>
      </c>
      <c r="H1235" s="39">
        <v>0</v>
      </c>
      <c r="I1235" s="39">
        <v>0</v>
      </c>
      <c r="J1235" s="39">
        <v>0</v>
      </c>
      <c r="K1235" s="39">
        <v>0</v>
      </c>
      <c r="L1235" s="39">
        <v>0</v>
      </c>
      <c r="M1235" s="39">
        <v>0</v>
      </c>
      <c r="N1235" s="39">
        <v>0</v>
      </c>
      <c r="O1235" s="39">
        <v>0</v>
      </c>
      <c r="P1235" s="39">
        <v>0</v>
      </c>
      <c r="Q1235" s="39">
        <v>0</v>
      </c>
      <c r="R1235" s="39">
        <v>0</v>
      </c>
      <c r="S1235" s="39">
        <v>0</v>
      </c>
      <c r="T1235" s="39">
        <v>0</v>
      </c>
      <c r="U1235" s="39">
        <v>0</v>
      </c>
      <c r="V1235" s="39">
        <v>0</v>
      </c>
      <c r="W1235" s="39">
        <v>0</v>
      </c>
      <c r="X1235" s="39">
        <v>0</v>
      </c>
      <c r="Y1235" s="39">
        <v>0</v>
      </c>
    </row>
    <row r="1236" spans="1:25" x14ac:dyDescent="0.25">
      <c r="A1236" s="1" t="s">
        <v>411</v>
      </c>
      <c r="B1236" s="1" t="s">
        <v>412</v>
      </c>
      <c r="C1236" s="51" t="s">
        <v>85</v>
      </c>
      <c r="D1236" s="67" t="s">
        <v>227</v>
      </c>
      <c r="E1236" s="40"/>
      <c r="F1236" s="39">
        <v>0</v>
      </c>
      <c r="G1236" s="39">
        <v>0</v>
      </c>
      <c r="H1236" s="39">
        <v>0</v>
      </c>
      <c r="I1236" s="39">
        <v>0</v>
      </c>
      <c r="J1236" s="39">
        <v>0</v>
      </c>
      <c r="K1236" s="39">
        <v>0</v>
      </c>
      <c r="L1236" s="39">
        <v>0</v>
      </c>
      <c r="M1236" s="39">
        <v>0</v>
      </c>
      <c r="N1236" s="39">
        <v>0</v>
      </c>
      <c r="O1236" s="39">
        <v>0</v>
      </c>
      <c r="P1236" s="39">
        <v>0</v>
      </c>
      <c r="Q1236" s="39">
        <v>0</v>
      </c>
      <c r="R1236" s="39">
        <v>0</v>
      </c>
      <c r="S1236" s="39">
        <v>0</v>
      </c>
      <c r="T1236" s="39">
        <v>0</v>
      </c>
      <c r="U1236" s="39">
        <v>0</v>
      </c>
      <c r="V1236" s="39">
        <v>0</v>
      </c>
      <c r="W1236" s="39">
        <v>0</v>
      </c>
      <c r="X1236" s="39">
        <v>0</v>
      </c>
      <c r="Y1236" s="39">
        <v>0</v>
      </c>
    </row>
    <row r="1237" spans="1:25" x14ac:dyDescent="0.25">
      <c r="A1237" s="1" t="s">
        <v>411</v>
      </c>
      <c r="B1237" s="1" t="s">
        <v>412</v>
      </c>
      <c r="C1237" s="51" t="s">
        <v>87</v>
      </c>
      <c r="D1237" s="67" t="s">
        <v>228</v>
      </c>
      <c r="E1237" s="40"/>
      <c r="F1237" s="39">
        <v>0</v>
      </c>
      <c r="G1237" s="39">
        <v>0</v>
      </c>
      <c r="H1237" s="39">
        <v>0</v>
      </c>
      <c r="I1237" s="39">
        <v>0</v>
      </c>
      <c r="J1237" s="39">
        <v>0</v>
      </c>
      <c r="K1237" s="39">
        <v>0</v>
      </c>
      <c r="L1237" s="39">
        <v>0</v>
      </c>
      <c r="M1237" s="39">
        <v>0</v>
      </c>
      <c r="N1237" s="39">
        <v>0</v>
      </c>
      <c r="O1237" s="39">
        <v>0</v>
      </c>
      <c r="P1237" s="39">
        <v>0</v>
      </c>
      <c r="Q1237" s="39">
        <v>0</v>
      </c>
      <c r="R1237" s="39">
        <v>0</v>
      </c>
      <c r="S1237" s="39">
        <v>0</v>
      </c>
      <c r="T1237" s="39">
        <v>0</v>
      </c>
      <c r="U1237" s="39">
        <v>0</v>
      </c>
      <c r="V1237" s="39">
        <v>0</v>
      </c>
      <c r="W1237" s="39">
        <v>0</v>
      </c>
      <c r="X1237" s="39">
        <v>0</v>
      </c>
      <c r="Y1237" s="39">
        <v>0</v>
      </c>
    </row>
    <row r="1238" spans="1:25" x14ac:dyDescent="0.25">
      <c r="A1238" s="1" t="s">
        <v>411</v>
      </c>
      <c r="B1238" s="1" t="s">
        <v>412</v>
      </c>
      <c r="C1238" s="51" t="s">
        <v>89</v>
      </c>
      <c r="D1238" s="67" t="s">
        <v>229</v>
      </c>
      <c r="E1238" s="40"/>
      <c r="F1238" s="39">
        <v>0</v>
      </c>
      <c r="G1238" s="39">
        <v>0</v>
      </c>
      <c r="H1238" s="39">
        <v>0</v>
      </c>
      <c r="I1238" s="39">
        <v>0</v>
      </c>
      <c r="J1238" s="39">
        <v>0</v>
      </c>
      <c r="K1238" s="39">
        <v>0</v>
      </c>
      <c r="L1238" s="39">
        <v>0</v>
      </c>
      <c r="M1238" s="39">
        <v>0</v>
      </c>
      <c r="N1238" s="39">
        <v>0</v>
      </c>
      <c r="O1238" s="39">
        <v>0</v>
      </c>
      <c r="P1238" s="39">
        <v>0</v>
      </c>
      <c r="Q1238" s="39">
        <v>0</v>
      </c>
      <c r="R1238" s="39">
        <v>0</v>
      </c>
      <c r="S1238" s="39">
        <v>0</v>
      </c>
      <c r="T1238" s="39">
        <v>0</v>
      </c>
      <c r="U1238" s="39">
        <v>0</v>
      </c>
      <c r="V1238" s="39">
        <v>0</v>
      </c>
      <c r="W1238" s="39">
        <v>0</v>
      </c>
      <c r="X1238" s="39">
        <v>0</v>
      </c>
      <c r="Y1238" s="39">
        <v>0</v>
      </c>
    </row>
    <row r="1239" spans="1:25" x14ac:dyDescent="0.25">
      <c r="A1239" s="1" t="s">
        <v>411</v>
      </c>
      <c r="B1239" s="1" t="s">
        <v>412</v>
      </c>
      <c r="C1239" s="51" t="s">
        <v>91</v>
      </c>
      <c r="D1239" s="67" t="s">
        <v>230</v>
      </c>
      <c r="E1239" s="40"/>
      <c r="F1239" s="39">
        <v>0</v>
      </c>
      <c r="G1239" s="39">
        <v>0</v>
      </c>
      <c r="H1239" s="39">
        <v>0</v>
      </c>
      <c r="I1239" s="39">
        <v>0</v>
      </c>
      <c r="J1239" s="39">
        <v>0</v>
      </c>
      <c r="K1239" s="39">
        <v>0</v>
      </c>
      <c r="L1239" s="39">
        <v>0</v>
      </c>
      <c r="M1239" s="39">
        <v>0</v>
      </c>
      <c r="N1239" s="39">
        <v>0</v>
      </c>
      <c r="O1239" s="39">
        <v>0</v>
      </c>
      <c r="P1239" s="39">
        <v>0</v>
      </c>
      <c r="Q1239" s="39">
        <v>0</v>
      </c>
      <c r="R1239" s="39">
        <v>0</v>
      </c>
      <c r="S1239" s="39">
        <v>0</v>
      </c>
      <c r="T1239" s="39">
        <v>0</v>
      </c>
      <c r="U1239" s="39">
        <v>0</v>
      </c>
      <c r="V1239" s="39">
        <v>0</v>
      </c>
      <c r="W1239" s="39">
        <v>0</v>
      </c>
      <c r="X1239" s="39">
        <v>0</v>
      </c>
      <c r="Y1239" s="39">
        <v>0</v>
      </c>
    </row>
    <row r="1240" spans="1:25" x14ac:dyDescent="0.25">
      <c r="A1240" s="1" t="s">
        <v>411</v>
      </c>
      <c r="B1240" s="1" t="s">
        <v>412</v>
      </c>
      <c r="C1240" s="51" t="s">
        <v>93</v>
      </c>
      <c r="D1240" s="67" t="s">
        <v>231</v>
      </c>
      <c r="E1240" s="40"/>
      <c r="F1240" s="39">
        <v>0</v>
      </c>
      <c r="G1240" s="39">
        <v>0</v>
      </c>
      <c r="H1240" s="39">
        <v>0</v>
      </c>
      <c r="I1240" s="39">
        <v>0</v>
      </c>
      <c r="J1240" s="39">
        <v>0</v>
      </c>
      <c r="K1240" s="39">
        <v>0</v>
      </c>
      <c r="L1240" s="39">
        <v>0</v>
      </c>
      <c r="M1240" s="39">
        <v>0</v>
      </c>
      <c r="N1240" s="39">
        <v>0</v>
      </c>
      <c r="O1240" s="39">
        <v>0</v>
      </c>
      <c r="P1240" s="39">
        <v>0</v>
      </c>
      <c r="Q1240" s="39">
        <v>0</v>
      </c>
      <c r="R1240" s="39">
        <v>0</v>
      </c>
      <c r="S1240" s="39">
        <v>0</v>
      </c>
      <c r="T1240" s="39">
        <v>0</v>
      </c>
      <c r="U1240" s="39">
        <v>0</v>
      </c>
      <c r="V1240" s="39">
        <v>0</v>
      </c>
      <c r="W1240" s="39">
        <v>0</v>
      </c>
      <c r="X1240" s="39">
        <v>0</v>
      </c>
      <c r="Y1240" s="39">
        <v>0</v>
      </c>
    </row>
    <row r="1241" spans="1:25" x14ac:dyDescent="0.25">
      <c r="A1241" s="1" t="s">
        <v>411</v>
      </c>
      <c r="B1241" s="1" t="s">
        <v>412</v>
      </c>
      <c r="C1241" s="51" t="s">
        <v>95</v>
      </c>
      <c r="D1241" s="67" t="s">
        <v>232</v>
      </c>
      <c r="E1241" s="40"/>
      <c r="F1241" s="39">
        <v>0</v>
      </c>
      <c r="G1241" s="39">
        <v>0</v>
      </c>
      <c r="H1241" s="39">
        <v>0</v>
      </c>
      <c r="I1241" s="39">
        <v>0</v>
      </c>
      <c r="J1241" s="39">
        <v>0</v>
      </c>
      <c r="K1241" s="39">
        <v>0</v>
      </c>
      <c r="L1241" s="39">
        <v>0</v>
      </c>
      <c r="M1241" s="39">
        <v>0</v>
      </c>
      <c r="N1241" s="39">
        <v>0</v>
      </c>
      <c r="O1241" s="39">
        <v>0</v>
      </c>
      <c r="P1241" s="39">
        <v>0</v>
      </c>
      <c r="Q1241" s="39">
        <v>0</v>
      </c>
      <c r="R1241" s="39">
        <v>0</v>
      </c>
      <c r="S1241" s="39">
        <v>0</v>
      </c>
      <c r="T1241" s="39">
        <v>0</v>
      </c>
      <c r="U1241" s="39">
        <v>0</v>
      </c>
      <c r="V1241" s="39">
        <v>0</v>
      </c>
      <c r="W1241" s="39">
        <v>0</v>
      </c>
      <c r="X1241" s="39">
        <v>0</v>
      </c>
      <c r="Y1241" s="39">
        <v>0</v>
      </c>
    </row>
    <row r="1242" spans="1:25" x14ac:dyDescent="0.25">
      <c r="A1242" s="1" t="s">
        <v>411</v>
      </c>
      <c r="B1242" s="1" t="s">
        <v>412</v>
      </c>
      <c r="C1242" s="51" t="s">
        <v>97</v>
      </c>
      <c r="D1242" s="67" t="s">
        <v>233</v>
      </c>
      <c r="E1242" s="40"/>
      <c r="F1242" s="39">
        <v>0</v>
      </c>
      <c r="G1242" s="39">
        <v>0</v>
      </c>
      <c r="H1242" s="39">
        <v>0</v>
      </c>
      <c r="I1242" s="39">
        <v>0</v>
      </c>
      <c r="J1242" s="39">
        <v>0</v>
      </c>
      <c r="K1242" s="39">
        <v>0</v>
      </c>
      <c r="L1242" s="39">
        <v>0</v>
      </c>
      <c r="M1242" s="39">
        <v>0</v>
      </c>
      <c r="N1242" s="39">
        <v>0</v>
      </c>
      <c r="O1242" s="39">
        <v>0</v>
      </c>
      <c r="P1242" s="39">
        <v>0</v>
      </c>
      <c r="Q1242" s="39">
        <v>0</v>
      </c>
      <c r="R1242" s="39">
        <v>0</v>
      </c>
      <c r="S1242" s="39">
        <v>0</v>
      </c>
      <c r="T1242" s="39">
        <v>0</v>
      </c>
      <c r="U1242" s="39">
        <v>0</v>
      </c>
      <c r="V1242" s="39">
        <v>0</v>
      </c>
      <c r="W1242" s="39">
        <v>0</v>
      </c>
      <c r="X1242" s="39">
        <v>0</v>
      </c>
      <c r="Y1242" s="39">
        <v>0</v>
      </c>
    </row>
    <row r="1243" spans="1:25" x14ac:dyDescent="0.25">
      <c r="A1243" s="1" t="s">
        <v>411</v>
      </c>
      <c r="B1243" s="1" t="s">
        <v>412</v>
      </c>
      <c r="C1243" s="51" t="s">
        <v>99</v>
      </c>
      <c r="D1243" s="67" t="s">
        <v>234</v>
      </c>
      <c r="E1243" s="40"/>
      <c r="F1243" s="39">
        <v>0</v>
      </c>
      <c r="G1243" s="39">
        <v>0</v>
      </c>
      <c r="H1243" s="39">
        <v>0</v>
      </c>
      <c r="I1243" s="39">
        <v>0</v>
      </c>
      <c r="J1243" s="39">
        <v>0</v>
      </c>
      <c r="K1243" s="39">
        <v>0</v>
      </c>
      <c r="L1243" s="39">
        <v>0</v>
      </c>
      <c r="M1243" s="39">
        <v>0</v>
      </c>
      <c r="N1243" s="39">
        <v>0</v>
      </c>
      <c r="O1243" s="39">
        <v>0</v>
      </c>
      <c r="P1243" s="39">
        <v>0</v>
      </c>
      <c r="Q1243" s="39">
        <v>0</v>
      </c>
      <c r="R1243" s="39">
        <v>0</v>
      </c>
      <c r="S1243" s="39">
        <v>0</v>
      </c>
      <c r="T1243" s="39">
        <v>0</v>
      </c>
      <c r="U1243" s="39">
        <v>0</v>
      </c>
      <c r="V1243" s="39">
        <v>0</v>
      </c>
      <c r="W1243" s="39">
        <v>0</v>
      </c>
      <c r="X1243" s="39">
        <v>0</v>
      </c>
      <c r="Y1243" s="39">
        <v>0</v>
      </c>
    </row>
    <row r="1244" spans="1:25" x14ac:dyDescent="0.25">
      <c r="A1244" s="1" t="s">
        <v>411</v>
      </c>
      <c r="B1244" s="1" t="s">
        <v>412</v>
      </c>
      <c r="C1244" s="51" t="s">
        <v>101</v>
      </c>
      <c r="D1244" s="67" t="s">
        <v>235</v>
      </c>
      <c r="E1244" s="40"/>
      <c r="F1244" s="39">
        <v>0</v>
      </c>
      <c r="G1244" s="39">
        <v>0</v>
      </c>
      <c r="H1244" s="39">
        <v>0</v>
      </c>
      <c r="I1244" s="39">
        <v>0</v>
      </c>
      <c r="J1244" s="39">
        <v>0</v>
      </c>
      <c r="K1244" s="39">
        <v>0</v>
      </c>
      <c r="L1244" s="39">
        <v>0</v>
      </c>
      <c r="M1244" s="39">
        <v>0</v>
      </c>
      <c r="N1244" s="39">
        <v>0</v>
      </c>
      <c r="O1244" s="39">
        <v>0</v>
      </c>
      <c r="P1244" s="39">
        <v>0</v>
      </c>
      <c r="Q1244" s="39">
        <v>0</v>
      </c>
      <c r="R1244" s="39">
        <v>0</v>
      </c>
      <c r="S1244" s="39">
        <v>0</v>
      </c>
      <c r="T1244" s="39">
        <v>0</v>
      </c>
      <c r="U1244" s="39">
        <v>0</v>
      </c>
      <c r="V1244" s="39">
        <v>0</v>
      </c>
      <c r="W1244" s="39">
        <v>0</v>
      </c>
      <c r="X1244" s="39">
        <v>0</v>
      </c>
      <c r="Y1244" s="39">
        <v>0</v>
      </c>
    </row>
    <row r="1245" spans="1:25" x14ac:dyDescent="0.25">
      <c r="A1245" s="1" t="s">
        <v>411</v>
      </c>
      <c r="B1245" s="1" t="s">
        <v>412</v>
      </c>
      <c r="C1245" s="51" t="s">
        <v>103</v>
      </c>
      <c r="D1245" s="67" t="s">
        <v>236</v>
      </c>
      <c r="E1245" s="40"/>
      <c r="F1245" s="39">
        <v>0</v>
      </c>
      <c r="G1245" s="39">
        <v>0</v>
      </c>
      <c r="H1245" s="39">
        <v>0</v>
      </c>
      <c r="I1245" s="39">
        <v>0</v>
      </c>
      <c r="J1245" s="39">
        <v>0</v>
      </c>
      <c r="K1245" s="39">
        <v>0</v>
      </c>
      <c r="L1245" s="39">
        <v>0</v>
      </c>
      <c r="M1245" s="39">
        <v>0</v>
      </c>
      <c r="N1245" s="39">
        <v>0</v>
      </c>
      <c r="O1245" s="39">
        <v>0</v>
      </c>
      <c r="P1245" s="39">
        <v>0</v>
      </c>
      <c r="Q1245" s="39">
        <v>0</v>
      </c>
      <c r="R1245" s="39">
        <v>0</v>
      </c>
      <c r="S1245" s="39">
        <v>675080.50816056097</v>
      </c>
      <c r="T1245" s="39">
        <v>689257.19883193274</v>
      </c>
      <c r="U1245" s="39">
        <v>703731.60000740329</v>
      </c>
      <c r="V1245" s="39">
        <v>718509.96360755863</v>
      </c>
      <c r="W1245" s="39">
        <v>733598.67284331727</v>
      </c>
      <c r="X1245" s="39">
        <v>749004.24497302691</v>
      </c>
      <c r="Y1245" s="39">
        <v>764733.3341174603</v>
      </c>
    </row>
    <row r="1246" spans="1:25" x14ac:dyDescent="0.25">
      <c r="A1246" s="1" t="s">
        <v>411</v>
      </c>
      <c r="B1246" s="1" t="s">
        <v>412</v>
      </c>
      <c r="C1246" s="51" t="s">
        <v>105</v>
      </c>
      <c r="D1246" s="67" t="s">
        <v>237</v>
      </c>
      <c r="E1246" s="40"/>
      <c r="F1246" s="39">
        <v>0</v>
      </c>
      <c r="G1246" s="39">
        <v>0</v>
      </c>
      <c r="H1246" s="39">
        <v>0</v>
      </c>
      <c r="I1246" s="39">
        <v>0</v>
      </c>
      <c r="J1246" s="39">
        <v>0</v>
      </c>
      <c r="K1246" s="39">
        <v>0</v>
      </c>
      <c r="L1246" s="39">
        <v>0</v>
      </c>
      <c r="M1246" s="39">
        <v>0</v>
      </c>
      <c r="N1246" s="39">
        <v>0</v>
      </c>
      <c r="O1246" s="39">
        <v>0</v>
      </c>
      <c r="P1246" s="39">
        <v>0</v>
      </c>
      <c r="Q1246" s="39">
        <v>0</v>
      </c>
      <c r="R1246" s="39">
        <v>0</v>
      </c>
      <c r="S1246" s="39">
        <v>0</v>
      </c>
      <c r="T1246" s="39">
        <v>0</v>
      </c>
      <c r="U1246" s="39">
        <v>0</v>
      </c>
      <c r="V1246" s="39">
        <v>0</v>
      </c>
      <c r="W1246" s="39">
        <v>0</v>
      </c>
      <c r="X1246" s="39">
        <v>0</v>
      </c>
      <c r="Y1246" s="39">
        <v>0</v>
      </c>
    </row>
    <row r="1247" spans="1:25" x14ac:dyDescent="0.25">
      <c r="A1247" s="1" t="s">
        <v>411</v>
      </c>
      <c r="B1247" s="1" t="s">
        <v>412</v>
      </c>
      <c r="C1247" s="51" t="s">
        <v>107</v>
      </c>
      <c r="D1247" s="67" t="s">
        <v>238</v>
      </c>
      <c r="E1247" s="40"/>
      <c r="F1247" s="39">
        <v>0</v>
      </c>
      <c r="G1247" s="39">
        <v>0</v>
      </c>
      <c r="H1247" s="39">
        <v>0</v>
      </c>
      <c r="I1247" s="39">
        <v>0</v>
      </c>
      <c r="J1247" s="39">
        <v>0</v>
      </c>
      <c r="K1247" s="39">
        <v>0</v>
      </c>
      <c r="L1247" s="39">
        <v>0</v>
      </c>
      <c r="M1247" s="39">
        <v>0</v>
      </c>
      <c r="N1247" s="39">
        <v>0</v>
      </c>
      <c r="O1247" s="39">
        <v>0</v>
      </c>
      <c r="P1247" s="39">
        <v>0</v>
      </c>
      <c r="Q1247" s="39">
        <v>0</v>
      </c>
      <c r="R1247" s="39">
        <v>0</v>
      </c>
      <c r="S1247" s="39">
        <v>0</v>
      </c>
      <c r="T1247" s="39">
        <v>0</v>
      </c>
      <c r="U1247" s="39">
        <v>0</v>
      </c>
      <c r="V1247" s="39">
        <v>0</v>
      </c>
      <c r="W1247" s="39">
        <v>0</v>
      </c>
      <c r="X1247" s="39">
        <v>0</v>
      </c>
      <c r="Y1247" s="39">
        <v>0</v>
      </c>
    </row>
    <row r="1248" spans="1:25" x14ac:dyDescent="0.25">
      <c r="A1248" s="1" t="s">
        <v>411</v>
      </c>
      <c r="B1248" s="1" t="s">
        <v>412</v>
      </c>
      <c r="C1248" s="51" t="s">
        <v>109</v>
      </c>
      <c r="D1248" s="67" t="s">
        <v>239</v>
      </c>
      <c r="E1248" s="40"/>
      <c r="F1248" s="39">
        <v>0</v>
      </c>
      <c r="G1248" s="39">
        <v>0</v>
      </c>
      <c r="H1248" s="39">
        <v>0</v>
      </c>
      <c r="I1248" s="39">
        <v>0</v>
      </c>
      <c r="J1248" s="39">
        <v>0</v>
      </c>
      <c r="K1248" s="39">
        <v>0</v>
      </c>
      <c r="L1248" s="39">
        <v>0</v>
      </c>
      <c r="M1248" s="39">
        <v>0</v>
      </c>
      <c r="N1248" s="39">
        <v>0</v>
      </c>
      <c r="O1248" s="39">
        <v>0</v>
      </c>
      <c r="P1248" s="39">
        <v>0</v>
      </c>
      <c r="Q1248" s="39">
        <v>0</v>
      </c>
      <c r="R1248" s="39">
        <v>0</v>
      </c>
      <c r="S1248" s="39">
        <v>0</v>
      </c>
      <c r="T1248" s="39">
        <v>0</v>
      </c>
      <c r="U1248" s="39">
        <v>0</v>
      </c>
      <c r="V1248" s="39">
        <v>0</v>
      </c>
      <c r="W1248" s="39">
        <v>0</v>
      </c>
      <c r="X1248" s="39">
        <v>0</v>
      </c>
      <c r="Y1248" s="39">
        <v>0</v>
      </c>
    </row>
    <row r="1249" spans="1:25" x14ac:dyDescent="0.25">
      <c r="A1249" s="1" t="s">
        <v>411</v>
      </c>
      <c r="B1249" s="1" t="s">
        <v>412</v>
      </c>
      <c r="C1249" s="51" t="s">
        <v>111</v>
      </c>
      <c r="D1249" s="67" t="s">
        <v>240</v>
      </c>
      <c r="E1249" s="40"/>
      <c r="F1249" s="39">
        <v>0</v>
      </c>
      <c r="G1249" s="39">
        <v>0</v>
      </c>
      <c r="H1249" s="39">
        <v>0</v>
      </c>
      <c r="I1249" s="39">
        <v>0</v>
      </c>
      <c r="J1249" s="39">
        <v>0</v>
      </c>
      <c r="K1249" s="39">
        <v>0</v>
      </c>
      <c r="L1249" s="39">
        <v>0</v>
      </c>
      <c r="M1249" s="39">
        <v>0</v>
      </c>
      <c r="N1249" s="39">
        <v>0</v>
      </c>
      <c r="O1249" s="39">
        <v>0</v>
      </c>
      <c r="P1249" s="39">
        <v>0</v>
      </c>
      <c r="Q1249" s="39">
        <v>0</v>
      </c>
      <c r="R1249" s="39">
        <v>0</v>
      </c>
      <c r="S1249" s="39">
        <v>0</v>
      </c>
      <c r="T1249" s="39">
        <v>0</v>
      </c>
      <c r="U1249" s="39">
        <v>0</v>
      </c>
      <c r="V1249" s="39">
        <v>0</v>
      </c>
      <c r="W1249" s="39">
        <v>0</v>
      </c>
      <c r="X1249" s="39">
        <v>0</v>
      </c>
      <c r="Y1249" s="39">
        <v>0</v>
      </c>
    </row>
    <row r="1250" spans="1:25" x14ac:dyDescent="0.25">
      <c r="A1250" s="1" t="s">
        <v>411</v>
      </c>
      <c r="B1250" s="1" t="s">
        <v>412</v>
      </c>
      <c r="C1250" s="18">
        <v>467893767.98669225</v>
      </c>
      <c r="D1250" s="68" t="s">
        <v>241</v>
      </c>
      <c r="E1250" t="s">
        <v>242</v>
      </c>
      <c r="F1250" s="42">
        <v>8414150.1006468274</v>
      </c>
      <c r="G1250" s="42">
        <v>14034657.737799119</v>
      </c>
      <c r="H1250" s="42">
        <v>19280796.898578569</v>
      </c>
      <c r="I1250" s="42">
        <v>21049761.959927235</v>
      </c>
      <c r="J1250" s="42">
        <v>22375414.114574824</v>
      </c>
      <c r="K1250" s="42">
        <v>26212074.289757587</v>
      </c>
      <c r="L1250" s="42">
        <v>30058413.403038487</v>
      </c>
      <c r="M1250" s="42">
        <v>33908226.550022736</v>
      </c>
      <c r="N1250" s="42">
        <v>37819174.843032308</v>
      </c>
      <c r="O1250" s="42">
        <v>41899159.243469566</v>
      </c>
      <c r="P1250" s="42">
        <v>46290390.591790587</v>
      </c>
      <c r="Q1250" s="42">
        <v>50637231.91482611</v>
      </c>
      <c r="R1250" s="42">
        <v>55081075.23357264</v>
      </c>
      <c r="S1250" s="42">
        <v>72315041.963530213</v>
      </c>
      <c r="T1250" s="42">
        <v>76886776.974545598</v>
      </c>
      <c r="U1250" s="42">
        <v>83956526.947269753</v>
      </c>
      <c r="V1250" s="42">
        <v>88818904.282996401</v>
      </c>
      <c r="W1250" s="42">
        <v>93799478.182149112</v>
      </c>
      <c r="X1250" s="42">
        <v>98907582.23352553</v>
      </c>
      <c r="Y1250" s="42">
        <v>104109178.04997315</v>
      </c>
    </row>
    <row r="1251" spans="1:25" x14ac:dyDescent="0.25">
      <c r="A1251" s="1" t="s">
        <v>411</v>
      </c>
      <c r="B1251" s="1" t="s">
        <v>412</v>
      </c>
      <c r="C1251" s="18">
        <v>118801130.57129836</v>
      </c>
      <c r="D1251" s="68" t="s">
        <v>243</v>
      </c>
      <c r="E1251" t="s">
        <v>244</v>
      </c>
      <c r="F1251" s="42">
        <v>1002966.6919971019</v>
      </c>
      <c r="G1251" s="42">
        <v>4421641.7769658519</v>
      </c>
      <c r="H1251" s="42">
        <v>6407234.4065422071</v>
      </c>
      <c r="I1251" s="42">
        <v>7607720.7172483085</v>
      </c>
      <c r="J1251" s="42">
        <v>7392863.448796737</v>
      </c>
      <c r="K1251" s="42">
        <v>7314104.5974200796</v>
      </c>
      <c r="L1251" s="42">
        <v>8157392.3751304522</v>
      </c>
      <c r="M1251" s="42">
        <v>8958057.1915509179</v>
      </c>
      <c r="N1251" s="42">
        <v>9767534.9766303264</v>
      </c>
      <c r="O1251" s="42">
        <v>10657699.70120493</v>
      </c>
      <c r="P1251" s="42">
        <v>11679073.504193986</v>
      </c>
      <c r="Q1251" s="42">
        <v>12721216.006347483</v>
      </c>
      <c r="R1251" s="42">
        <v>13655790.133262234</v>
      </c>
      <c r="S1251" s="42">
        <v>16099380.875866447</v>
      </c>
      <c r="T1251" s="42">
        <v>21128087.253650386</v>
      </c>
      <c r="U1251" s="42">
        <v>20665872.467321511</v>
      </c>
      <c r="V1251" s="42">
        <v>20790391.585381713</v>
      </c>
      <c r="W1251" s="42">
        <v>20899185.169957336</v>
      </c>
      <c r="X1251" s="42">
        <v>21124882.022531688</v>
      </c>
      <c r="Y1251" s="42">
        <v>21737490.206294708</v>
      </c>
    </row>
    <row r="1252" spans="1:25" x14ac:dyDescent="0.25">
      <c r="A1252" s="1" t="s">
        <v>411</v>
      </c>
      <c r="B1252" s="1" t="s">
        <v>412</v>
      </c>
      <c r="C1252" s="18">
        <v>344024180.75160331</v>
      </c>
      <c r="D1252" s="68" t="s">
        <v>245</v>
      </c>
      <c r="E1252" t="s">
        <v>246</v>
      </c>
      <c r="F1252" s="42">
        <v>31281166.152019776</v>
      </c>
      <c r="G1252" s="42">
        <v>31281166.152019776</v>
      </c>
      <c r="H1252" s="42">
        <v>31281166.152019776</v>
      </c>
      <c r="I1252" s="42">
        <v>31281166.152019776</v>
      </c>
      <c r="J1252" s="42">
        <v>31281166.152019776</v>
      </c>
      <c r="K1252" s="42">
        <v>31281165.186735637</v>
      </c>
      <c r="L1252" s="42">
        <v>31281164.25616736</v>
      </c>
      <c r="M1252" s="42">
        <v>31281163.360314932</v>
      </c>
      <c r="N1252" s="42">
        <v>31281162.49917838</v>
      </c>
      <c r="O1252" s="42">
        <v>31281161.672757689</v>
      </c>
      <c r="P1252" s="42">
        <v>29650423.209044751</v>
      </c>
      <c r="Q1252" s="42">
        <v>29529757.100026738</v>
      </c>
      <c r="R1252" s="42">
        <v>29529756.133538943</v>
      </c>
      <c r="S1252" s="42">
        <v>29529755.200563345</v>
      </c>
      <c r="T1252" s="42">
        <v>29529754.301099956</v>
      </c>
      <c r="U1252" s="42">
        <v>29529753.435148768</v>
      </c>
      <c r="V1252" s="42">
        <v>29529752.602709785</v>
      </c>
      <c r="W1252" s="42">
        <v>29340538.431821689</v>
      </c>
      <c r="X1252" s="42">
        <v>26443259.652857002</v>
      </c>
      <c r="Y1252" s="42">
        <v>26443258.920954626</v>
      </c>
    </row>
    <row r="1253" spans="1:25" x14ac:dyDescent="0.25">
      <c r="A1253" s="1" t="s">
        <v>411</v>
      </c>
      <c r="B1253" s="1" t="s">
        <v>412</v>
      </c>
      <c r="C1253" s="18">
        <v>21822273591.80685</v>
      </c>
      <c r="D1253" s="68" t="s">
        <v>247</v>
      </c>
      <c r="E1253" t="s">
        <v>248</v>
      </c>
      <c r="F1253" s="42">
        <v>1217411871.1703286</v>
      </c>
      <c r="G1253" s="42">
        <v>1391194549.8740799</v>
      </c>
      <c r="H1253" s="42">
        <v>1542699767.4592283</v>
      </c>
      <c r="I1253" s="42">
        <v>1552670443.3106465</v>
      </c>
      <c r="J1253" s="42">
        <v>1544054474.6744921</v>
      </c>
      <c r="K1253" s="42">
        <v>1630579704.1837928</v>
      </c>
      <c r="L1253" s="42">
        <v>1713943156.2695665</v>
      </c>
      <c r="M1253" s="42">
        <v>1793424888.2357359</v>
      </c>
      <c r="N1253" s="42">
        <v>1870615066.8105156</v>
      </c>
      <c r="O1253" s="42">
        <v>1949471518.2249029</v>
      </c>
      <c r="P1253" s="42">
        <v>2035070921.9919512</v>
      </c>
      <c r="Q1253" s="42">
        <v>2114779774.8168631</v>
      </c>
      <c r="R1253" s="42">
        <v>2193495957.0846062</v>
      </c>
      <c r="S1253" s="42">
        <v>2637558115.6447029</v>
      </c>
      <c r="T1253" s="42">
        <v>2692469578.9891109</v>
      </c>
      <c r="U1253" s="42">
        <v>2816908835.0324998</v>
      </c>
      <c r="V1253" s="42">
        <v>2871856658.5450644</v>
      </c>
      <c r="W1253" s="42">
        <v>2925786595.8919649</v>
      </c>
      <c r="X1253" s="42">
        <v>2982361985.2998352</v>
      </c>
      <c r="Y1253" s="42">
        <v>3037733551.2979689</v>
      </c>
    </row>
    <row r="1254" spans="1:25" x14ac:dyDescent="0.25">
      <c r="A1254" s="1" t="s">
        <v>411</v>
      </c>
      <c r="B1254" s="1" t="s">
        <v>412</v>
      </c>
      <c r="C1254" s="18">
        <v>194706321.92007437</v>
      </c>
      <c r="D1254" s="68" t="s">
        <v>249</v>
      </c>
      <c r="E1254" t="s">
        <v>250</v>
      </c>
      <c r="F1254" s="39">
        <v>11113436.444827426</v>
      </c>
      <c r="G1254" s="39">
        <v>11906644.890022468</v>
      </c>
      <c r="H1254" s="39">
        <v>13391379.205206633</v>
      </c>
      <c r="I1254" s="39">
        <v>14128414.928931693</v>
      </c>
      <c r="J1254" s="39">
        <v>14134598.313903827</v>
      </c>
      <c r="K1254" s="39">
        <v>14490205.006955389</v>
      </c>
      <c r="L1254" s="39">
        <v>15265639.8085675</v>
      </c>
      <c r="M1254" s="39">
        <v>16008925.481298666</v>
      </c>
      <c r="N1254" s="39">
        <v>16724034.049614457</v>
      </c>
      <c r="O1254" s="39">
        <v>17436288.606138114</v>
      </c>
      <c r="P1254" s="39">
        <v>18186925.977852602</v>
      </c>
      <c r="Q1254" s="39">
        <v>18941454.024993245</v>
      </c>
      <c r="R1254" s="39">
        <v>19664564.50241911</v>
      </c>
      <c r="S1254" s="39">
        <v>22050718.277943477</v>
      </c>
      <c r="T1254" s="39">
        <v>24328218.50855574</v>
      </c>
      <c r="U1254" s="39">
        <v>25146841.551607817</v>
      </c>
      <c r="V1254" s="39">
        <v>25965630.555920627</v>
      </c>
      <c r="W1254" s="39">
        <v>26462588.941254742</v>
      </c>
      <c r="X1254" s="39">
        <v>26966976.139534418</v>
      </c>
      <c r="Y1254" s="39">
        <v>27477943.46438092</v>
      </c>
    </row>
    <row r="1255" spans="1:25" x14ac:dyDescent="0.25">
      <c r="A1255" s="1" t="s">
        <v>411</v>
      </c>
      <c r="B1255" s="1" t="s">
        <v>412</v>
      </c>
      <c r="D1255" s="68"/>
      <c r="F1255" s="39"/>
      <c r="G1255" s="69"/>
      <c r="H1255" s="39"/>
      <c r="I1255" s="55"/>
      <c r="J1255" s="39"/>
      <c r="K1255" s="39"/>
      <c r="L1255" s="39"/>
      <c r="M1255" s="39"/>
      <c r="N1255" s="39"/>
      <c r="O1255" s="39"/>
      <c r="P1255" s="39"/>
      <c r="Q1255" s="39"/>
      <c r="R1255" s="39"/>
      <c r="S1255" s="39"/>
      <c r="T1255" s="39"/>
      <c r="U1255" s="39"/>
      <c r="V1255" s="39"/>
      <c r="W1255" s="39"/>
      <c r="X1255" s="39"/>
      <c r="Y1255" s="39"/>
    </row>
    <row r="1256" spans="1:25" x14ac:dyDescent="0.25">
      <c r="A1256" s="1" t="s">
        <v>411</v>
      </c>
      <c r="B1256" s="1" t="s">
        <v>412</v>
      </c>
      <c r="D1256" s="68"/>
      <c r="F1256" s="70"/>
      <c r="G1256" s="39"/>
      <c r="H1256" s="39"/>
      <c r="I1256" s="39"/>
      <c r="J1256" s="39"/>
      <c r="K1256" s="39"/>
      <c r="L1256" s="39"/>
      <c r="M1256" s="39"/>
      <c r="N1256" s="39"/>
      <c r="O1256" s="39"/>
      <c r="P1256" s="39"/>
      <c r="Q1256" s="39"/>
      <c r="R1256" s="39"/>
      <c r="S1256" s="39"/>
      <c r="T1256" s="39"/>
      <c r="U1256" s="39"/>
      <c r="V1256" s="39"/>
      <c r="W1256" s="39"/>
      <c r="X1256" s="39"/>
      <c r="Y1256" s="39"/>
    </row>
    <row r="1257" spans="1:25" x14ac:dyDescent="0.25">
      <c r="A1257" s="1" t="s">
        <v>411</v>
      </c>
      <c r="B1257" s="1" t="s">
        <v>412</v>
      </c>
      <c r="C1257" s="12"/>
      <c r="D1257" s="13" t="s">
        <v>251</v>
      </c>
      <c r="E1257" s="12"/>
      <c r="F1257" s="56"/>
      <c r="G1257" s="56"/>
      <c r="H1257" s="56"/>
      <c r="I1257" s="56"/>
      <c r="J1257" s="56"/>
      <c r="K1257" s="56"/>
      <c r="L1257" s="56"/>
      <c r="M1257" s="56"/>
      <c r="N1257" s="56"/>
      <c r="O1257" s="56"/>
      <c r="P1257" s="56"/>
      <c r="Q1257" s="56"/>
      <c r="R1257" s="56"/>
      <c r="S1257" s="56"/>
      <c r="T1257" s="56"/>
      <c r="U1257" s="56"/>
      <c r="V1257" s="56"/>
      <c r="W1257" s="56"/>
      <c r="X1257" s="56"/>
      <c r="Y1257" s="56"/>
    </row>
    <row r="1258" spans="1:25" x14ac:dyDescent="0.25">
      <c r="A1258" s="1" t="s">
        <v>411</v>
      </c>
      <c r="B1258" s="1" t="s">
        <v>412</v>
      </c>
      <c r="D1258" s="68"/>
      <c r="F1258" s="17">
        <v>2022</v>
      </c>
      <c r="G1258" s="17">
        <v>2023</v>
      </c>
      <c r="H1258" s="17">
        <v>2024</v>
      </c>
      <c r="I1258" s="17">
        <v>2025</v>
      </c>
      <c r="J1258" s="17">
        <v>2026</v>
      </c>
      <c r="K1258" s="17">
        <v>2027</v>
      </c>
      <c r="L1258" s="17">
        <v>2028</v>
      </c>
      <c r="M1258" s="17">
        <v>2029</v>
      </c>
      <c r="N1258" s="17">
        <v>2030</v>
      </c>
      <c r="O1258" s="17">
        <v>2031</v>
      </c>
      <c r="P1258" s="17">
        <v>2032</v>
      </c>
      <c r="Q1258" s="17">
        <v>2033</v>
      </c>
      <c r="R1258" s="17">
        <v>2034</v>
      </c>
      <c r="S1258" s="17">
        <v>2035</v>
      </c>
      <c r="T1258" s="17">
        <v>2036</v>
      </c>
      <c r="U1258" s="17">
        <v>2037</v>
      </c>
      <c r="V1258" s="17">
        <v>2038</v>
      </c>
      <c r="W1258" s="17">
        <v>2039</v>
      </c>
      <c r="X1258" s="17">
        <v>2040</v>
      </c>
      <c r="Y1258" s="17">
        <v>2041</v>
      </c>
    </row>
    <row r="1259" spans="1:25" x14ac:dyDescent="0.25">
      <c r="A1259" s="1" t="s">
        <v>411</v>
      </c>
      <c r="B1259" s="1" t="s">
        <v>412</v>
      </c>
      <c r="D1259" s="68" t="s">
        <v>252</v>
      </c>
      <c r="E1259" t="s">
        <v>253</v>
      </c>
      <c r="F1259" s="42">
        <v>185760017.87655658</v>
      </c>
      <c r="G1259" s="42">
        <v>179125731.5238224</v>
      </c>
      <c r="H1259" s="42">
        <v>172491445.17108822</v>
      </c>
      <c r="I1259" s="42">
        <v>165857158.81835404</v>
      </c>
      <c r="J1259" s="42">
        <v>159222872.46561986</v>
      </c>
      <c r="K1259" s="42">
        <v>152588586.11288568</v>
      </c>
      <c r="L1259" s="42">
        <v>145954299.76015151</v>
      </c>
      <c r="M1259" s="42">
        <v>139320013.40741733</v>
      </c>
      <c r="N1259" s="42">
        <v>132685727.05468316</v>
      </c>
      <c r="O1259" s="42">
        <v>126051440.701949</v>
      </c>
      <c r="P1259" s="42">
        <v>119417154.34921484</v>
      </c>
      <c r="Q1259" s="42">
        <v>112782867.99648067</v>
      </c>
      <c r="R1259" s="42">
        <v>106148581.64374651</v>
      </c>
      <c r="S1259" s="42">
        <v>99514295.291012347</v>
      </c>
      <c r="T1259" s="42">
        <v>92880008.938278183</v>
      </c>
      <c r="U1259" s="42">
        <v>86245722.58554402</v>
      </c>
      <c r="V1259" s="42">
        <v>79611436.232809857</v>
      </c>
      <c r="W1259" s="42">
        <v>72977149.880075693</v>
      </c>
      <c r="X1259" s="42">
        <v>66342863.52734153</v>
      </c>
      <c r="Y1259" s="42">
        <v>59708577.174607366</v>
      </c>
    </row>
    <row r="1260" spans="1:25" x14ac:dyDescent="0.25">
      <c r="A1260" s="1" t="s">
        <v>411</v>
      </c>
      <c r="B1260" s="1" t="s">
        <v>412</v>
      </c>
      <c r="D1260" s="68" t="s">
        <v>254</v>
      </c>
      <c r="E1260" t="s">
        <v>253</v>
      </c>
      <c r="F1260" s="42">
        <v>17634742.844003484</v>
      </c>
      <c r="G1260" s="42">
        <v>15883333.792010453</v>
      </c>
      <c r="H1260" s="42">
        <v>14131924.740017422</v>
      </c>
      <c r="I1260" s="42">
        <v>12380515.68802439</v>
      </c>
      <c r="J1260" s="42">
        <v>10629106.636031359</v>
      </c>
      <c r="K1260" s="42">
        <v>8877697.5840383284</v>
      </c>
      <c r="L1260" s="42">
        <v>7126289.4973294353</v>
      </c>
      <c r="M1260" s="42">
        <v>5374882.3411888191</v>
      </c>
      <c r="N1260" s="42">
        <v>3623476.0809006179</v>
      </c>
      <c r="O1260" s="42">
        <v>1872070.6817489704</v>
      </c>
      <c r="P1260" s="42">
        <v>120666.10901801474</v>
      </c>
      <c r="Q1260" s="42">
        <v>0</v>
      </c>
      <c r="R1260" s="42">
        <v>0</v>
      </c>
      <c r="S1260" s="42">
        <v>0</v>
      </c>
      <c r="T1260" s="42">
        <v>0</v>
      </c>
      <c r="U1260" s="42">
        <v>0</v>
      </c>
      <c r="V1260" s="42">
        <v>0</v>
      </c>
      <c r="W1260" s="42">
        <v>0</v>
      </c>
      <c r="X1260" s="42">
        <v>0</v>
      </c>
      <c r="Y1260" s="42">
        <v>0</v>
      </c>
    </row>
    <row r="1261" spans="1:25" x14ac:dyDescent="0.25">
      <c r="A1261" s="1" t="s">
        <v>411</v>
      </c>
      <c r="B1261" s="1" t="s">
        <v>412</v>
      </c>
      <c r="D1261" s="68" t="s">
        <v>255</v>
      </c>
      <c r="E1261" t="s">
        <v>253</v>
      </c>
      <c r="F1261" s="42">
        <v>53666199.978725903</v>
      </c>
      <c r="G1261" s="42">
        <v>51741661.416177705</v>
      </c>
      <c r="H1261" s="42">
        <v>49817122.853629507</v>
      </c>
      <c r="I1261" s="42">
        <v>47892584.291081309</v>
      </c>
      <c r="J1261" s="42">
        <v>45968045.728533112</v>
      </c>
      <c r="K1261" s="42">
        <v>44043507.165984914</v>
      </c>
      <c r="L1261" s="42">
        <v>42118968.603436716</v>
      </c>
      <c r="M1261" s="42">
        <v>40194430.040888518</v>
      </c>
      <c r="N1261" s="42">
        <v>38269891.47834032</v>
      </c>
      <c r="O1261" s="42">
        <v>36345352.915792122</v>
      </c>
      <c r="P1261" s="42">
        <v>34420814.353243925</v>
      </c>
      <c r="Q1261" s="42">
        <v>32496275.790695723</v>
      </c>
      <c r="R1261" s="42">
        <v>30571737.228147522</v>
      </c>
      <c r="S1261" s="42">
        <v>28647198.66559932</v>
      </c>
      <c r="T1261" s="42">
        <v>26722660.103051119</v>
      </c>
      <c r="U1261" s="42">
        <v>24798121.540502917</v>
      </c>
      <c r="V1261" s="42">
        <v>22873582.977954715</v>
      </c>
      <c r="W1261" s="42">
        <v>20949044.415406514</v>
      </c>
      <c r="X1261" s="42">
        <v>19024505.852858312</v>
      </c>
      <c r="Y1261" s="42">
        <v>17099967.290310111</v>
      </c>
    </row>
    <row r="1262" spans="1:25" x14ac:dyDescent="0.25">
      <c r="A1262" s="1" t="s">
        <v>411</v>
      </c>
      <c r="B1262" s="1" t="s">
        <v>412</v>
      </c>
      <c r="D1262" s="68" t="s">
        <v>256</v>
      </c>
      <c r="E1262" t="s">
        <v>253</v>
      </c>
      <c r="F1262" s="42">
        <v>18843033.675082769</v>
      </c>
      <c r="G1262" s="42">
        <v>17911340.025248308</v>
      </c>
      <c r="H1262" s="42">
        <v>16979646.375413846</v>
      </c>
      <c r="I1262" s="42">
        <v>16047952.725579385</v>
      </c>
      <c r="J1262" s="42">
        <v>15116259.075744923</v>
      </c>
      <c r="K1262" s="42">
        <v>14184565.425910462</v>
      </c>
      <c r="L1262" s="42">
        <v>13252871.776076</v>
      </c>
      <c r="M1262" s="42">
        <v>12321178.126241539</v>
      </c>
      <c r="N1262" s="42">
        <v>11389484.476407077</v>
      </c>
      <c r="O1262" s="42">
        <v>10457790.826572616</v>
      </c>
      <c r="P1262" s="42">
        <v>9526097.1767381541</v>
      </c>
      <c r="Q1262" s="42">
        <v>8594403.5269036926</v>
      </c>
      <c r="R1262" s="42">
        <v>7662709.8770692311</v>
      </c>
      <c r="S1262" s="42">
        <v>6731017.1937225657</v>
      </c>
      <c r="T1262" s="42">
        <v>5799325.4433514941</v>
      </c>
      <c r="U1262" s="42">
        <v>4867634.5924438126</v>
      </c>
      <c r="V1262" s="42">
        <v>3935944.6074873186</v>
      </c>
      <c r="W1262" s="42">
        <v>3004255.4549698085</v>
      </c>
      <c r="X1262" s="42">
        <v>2072567.1013790788</v>
      </c>
      <c r="Y1262" s="42">
        <v>1140879.5132029266</v>
      </c>
    </row>
    <row r="1263" spans="1:25" x14ac:dyDescent="0.25">
      <c r="A1263" s="1" t="s">
        <v>411</v>
      </c>
      <c r="B1263" s="1" t="s">
        <v>412</v>
      </c>
      <c r="D1263" s="68" t="s">
        <v>257</v>
      </c>
      <c r="E1263" t="s">
        <v>253</v>
      </c>
      <c r="F1263" s="42">
        <v>191135487.73982915</v>
      </c>
      <c r="G1263" s="42">
        <v>186109938.5194875</v>
      </c>
      <c r="H1263" s="42">
        <v>181084389.29914585</v>
      </c>
      <c r="I1263" s="42">
        <v>176058840.07880419</v>
      </c>
      <c r="J1263" s="42">
        <v>171033290.85846254</v>
      </c>
      <c r="K1263" s="42">
        <v>166007741.63812089</v>
      </c>
      <c r="L1263" s="42">
        <v>160982192.41777924</v>
      </c>
      <c r="M1263" s="42">
        <v>155956643.19743758</v>
      </c>
      <c r="N1263" s="42">
        <v>150931093.97709593</v>
      </c>
      <c r="O1263" s="42">
        <v>145905544.75675428</v>
      </c>
      <c r="P1263" s="42">
        <v>140879995.53641263</v>
      </c>
      <c r="Q1263" s="42">
        <v>135854446.31607097</v>
      </c>
      <c r="R1263" s="42">
        <v>130828897.09572932</v>
      </c>
      <c r="S1263" s="42">
        <v>125803347.87538767</v>
      </c>
      <c r="T1263" s="42">
        <v>120777798.65504602</v>
      </c>
      <c r="U1263" s="42">
        <v>115752249.43470436</v>
      </c>
      <c r="V1263" s="42">
        <v>110726700.21436271</v>
      </c>
      <c r="W1263" s="42">
        <v>105701150.99402106</v>
      </c>
      <c r="X1263" s="42">
        <v>100675601.77367941</v>
      </c>
      <c r="Y1263" s="42">
        <v>95650052.553337753</v>
      </c>
    </row>
    <row r="1264" spans="1:25" x14ac:dyDescent="0.25">
      <c r="A1264" s="1" t="s">
        <v>411</v>
      </c>
      <c r="B1264" s="1" t="s">
        <v>412</v>
      </c>
      <c r="D1264" s="68" t="s">
        <v>258</v>
      </c>
      <c r="E1264" t="s">
        <v>253</v>
      </c>
      <c r="F1264" s="42">
        <v>19978844.301705364</v>
      </c>
      <c r="G1264" s="42">
        <v>19241859.245116085</v>
      </c>
      <c r="H1264" s="42">
        <v>18504874.188526805</v>
      </c>
      <c r="I1264" s="42">
        <v>17767889.131937526</v>
      </c>
      <c r="J1264" s="42">
        <v>17030904.075348247</v>
      </c>
      <c r="K1264" s="42">
        <v>16293919.018758969</v>
      </c>
      <c r="L1264" s="42">
        <v>15556933.962169692</v>
      </c>
      <c r="M1264" s="42">
        <v>14819948.905580414</v>
      </c>
      <c r="N1264" s="42">
        <v>14082963.848991137</v>
      </c>
      <c r="O1264" s="42">
        <v>13345978.79240186</v>
      </c>
      <c r="P1264" s="42">
        <v>12608993.735812582</v>
      </c>
      <c r="Q1264" s="42">
        <v>11872008.679223305</v>
      </c>
      <c r="R1264" s="42">
        <v>11135023.622634027</v>
      </c>
      <c r="S1264" s="42">
        <v>10398038.56604475</v>
      </c>
      <c r="T1264" s="42">
        <v>9661053.5094554722</v>
      </c>
      <c r="U1264" s="42">
        <v>8924068.4528661948</v>
      </c>
      <c r="V1264" s="42">
        <v>8187083.3962769164</v>
      </c>
      <c r="W1264" s="42">
        <v>7450098.339687638</v>
      </c>
      <c r="X1264" s="42">
        <v>6713113.2830983596</v>
      </c>
      <c r="Y1264" s="42">
        <v>5976128.2265090812</v>
      </c>
    </row>
    <row r="1265" spans="1:25" x14ac:dyDescent="0.25">
      <c r="A1265" s="1" t="s">
        <v>411</v>
      </c>
      <c r="B1265" s="1" t="s">
        <v>412</v>
      </c>
      <c r="D1265" s="68" t="s">
        <v>259</v>
      </c>
      <c r="E1265" t="s">
        <v>253</v>
      </c>
      <c r="F1265" s="42">
        <v>122234639.33107294</v>
      </c>
      <c r="G1265" s="42">
        <v>118677070.75321881</v>
      </c>
      <c r="H1265" s="42">
        <v>115119502.17536469</v>
      </c>
      <c r="I1265" s="42">
        <v>111561933.59751056</v>
      </c>
      <c r="J1265" s="42">
        <v>108004365.01965643</v>
      </c>
      <c r="K1265" s="42">
        <v>104446796.44180231</v>
      </c>
      <c r="L1265" s="42">
        <v>100889227.86394818</v>
      </c>
      <c r="M1265" s="42">
        <v>97331659.286094055</v>
      </c>
      <c r="N1265" s="42">
        <v>93774090.708239928</v>
      </c>
      <c r="O1265" s="42">
        <v>90216522.130385801</v>
      </c>
      <c r="P1265" s="42">
        <v>86658953.552531675</v>
      </c>
      <c r="Q1265" s="42">
        <v>83101384.974677548</v>
      </c>
      <c r="R1265" s="42">
        <v>79543816.396823421</v>
      </c>
      <c r="S1265" s="42">
        <v>75986247.818969294</v>
      </c>
      <c r="T1265" s="42">
        <v>72428679.241115168</v>
      </c>
      <c r="U1265" s="42">
        <v>68871110.663261041</v>
      </c>
      <c r="V1265" s="42">
        <v>65313542.085406914</v>
      </c>
      <c r="W1265" s="42">
        <v>61755973.507552788</v>
      </c>
      <c r="X1265" s="42">
        <v>58198404.929698661</v>
      </c>
      <c r="Y1265" s="42">
        <v>54640836.351844534</v>
      </c>
    </row>
    <row r="1266" spans="1:25" x14ac:dyDescent="0.25">
      <c r="A1266" s="1" t="s">
        <v>411</v>
      </c>
      <c r="B1266" s="1" t="s">
        <v>412</v>
      </c>
      <c r="D1266" s="68" t="s">
        <v>260</v>
      </c>
      <c r="E1266" t="s">
        <v>253</v>
      </c>
      <c r="F1266" s="42">
        <v>79978463.661937967</v>
      </c>
      <c r="G1266" s="42">
        <v>77373181.805813894</v>
      </c>
      <c r="H1266" s="42">
        <v>74767899.94968982</v>
      </c>
      <c r="I1266" s="42">
        <v>72162618.093565747</v>
      </c>
      <c r="J1266" s="42">
        <v>69557336.237441674</v>
      </c>
      <c r="K1266" s="42">
        <v>66952054.381317601</v>
      </c>
      <c r="L1266" s="42">
        <v>64346772.525193527</v>
      </c>
      <c r="M1266" s="42">
        <v>61741490.669069454</v>
      </c>
      <c r="N1266" s="42">
        <v>59136208.812945381</v>
      </c>
      <c r="O1266" s="42">
        <v>56530926.956821308</v>
      </c>
      <c r="P1266" s="42">
        <v>53925645.100697234</v>
      </c>
      <c r="Q1266" s="42">
        <v>51320363.244573161</v>
      </c>
      <c r="R1266" s="42">
        <v>48715081.388449088</v>
      </c>
      <c r="S1266" s="42">
        <v>46109799.532325014</v>
      </c>
      <c r="T1266" s="42">
        <v>43504517.676200941</v>
      </c>
      <c r="U1266" s="42">
        <v>40899235.820076868</v>
      </c>
      <c r="V1266" s="42">
        <v>38293953.963952795</v>
      </c>
      <c r="W1266" s="42">
        <v>35688672.107828721</v>
      </c>
      <c r="X1266" s="42">
        <v>33083390.251704648</v>
      </c>
      <c r="Y1266" s="42">
        <v>30478108.395580575</v>
      </c>
    </row>
    <row r="1267" spans="1:25" x14ac:dyDescent="0.25">
      <c r="A1267" s="1" t="s">
        <v>411</v>
      </c>
      <c r="B1267" s="1" t="s">
        <v>412</v>
      </c>
      <c r="D1267" s="68" t="s">
        <v>261</v>
      </c>
      <c r="E1267" t="s">
        <v>253</v>
      </c>
      <c r="F1267" s="42">
        <v>55367631.567244291</v>
      </c>
      <c r="G1267" s="42">
        <v>52281140.181732871</v>
      </c>
      <c r="H1267" s="42">
        <v>49194648.79622145</v>
      </c>
      <c r="I1267" s="42">
        <v>46108157.410710029</v>
      </c>
      <c r="J1267" s="42">
        <v>43021666.025198609</v>
      </c>
      <c r="K1267" s="42">
        <v>39935174.639687188</v>
      </c>
      <c r="L1267" s="42">
        <v>36848683.254175767</v>
      </c>
      <c r="M1267" s="42">
        <v>33762191.868664347</v>
      </c>
      <c r="N1267" s="42">
        <v>30675700.483152922</v>
      </c>
      <c r="O1267" s="42">
        <v>27589209.097641498</v>
      </c>
      <c r="P1267" s="42">
        <v>24502717.712130073</v>
      </c>
      <c r="Q1267" s="42">
        <v>21416226.326618649</v>
      </c>
      <c r="R1267" s="42">
        <v>18329734.941107225</v>
      </c>
      <c r="S1267" s="42">
        <v>15243243.5555958</v>
      </c>
      <c r="T1267" s="42">
        <v>12156752.170084376</v>
      </c>
      <c r="U1267" s="42">
        <v>9070260.7845729515</v>
      </c>
      <c r="V1267" s="42">
        <v>5983769.399061528</v>
      </c>
      <c r="W1267" s="42">
        <v>2897278.0135501046</v>
      </c>
      <c r="X1267" s="42">
        <v>0</v>
      </c>
      <c r="Y1267" s="42">
        <v>0</v>
      </c>
    </row>
    <row r="1268" spans="1:25" x14ac:dyDescent="0.25">
      <c r="A1268" s="1" t="s">
        <v>411</v>
      </c>
      <c r="B1268" s="1" t="s">
        <v>412</v>
      </c>
      <c r="D1268" s="68" t="s">
        <v>262</v>
      </c>
      <c r="E1268" t="s">
        <v>253</v>
      </c>
      <c r="F1268" s="42">
        <v>210114254.32560128</v>
      </c>
      <c r="G1268" s="42">
        <v>205272252.89680389</v>
      </c>
      <c r="H1268" s="42">
        <v>200430251.46800649</v>
      </c>
      <c r="I1268" s="42">
        <v>195588250.0392091</v>
      </c>
      <c r="J1268" s="42">
        <v>190746248.6104117</v>
      </c>
      <c r="K1268" s="42">
        <v>185904247.18161431</v>
      </c>
      <c r="L1268" s="42">
        <v>181062245.75281692</v>
      </c>
      <c r="M1268" s="42">
        <v>176220244.32401952</v>
      </c>
      <c r="N1268" s="42">
        <v>171378242.89522213</v>
      </c>
      <c r="O1268" s="42">
        <v>166536241.46642473</v>
      </c>
      <c r="P1268" s="42">
        <v>161694240.03762734</v>
      </c>
      <c r="Q1268" s="42">
        <v>156852238.60882995</v>
      </c>
      <c r="R1268" s="42">
        <v>152010237.18003255</v>
      </c>
      <c r="S1268" s="42">
        <v>147168235.75123516</v>
      </c>
      <c r="T1268" s="42">
        <v>142326234.32243776</v>
      </c>
      <c r="U1268" s="42">
        <v>137484232.89364037</v>
      </c>
      <c r="V1268" s="42">
        <v>132642231.46484298</v>
      </c>
      <c r="W1268" s="42">
        <v>127800230.03604558</v>
      </c>
      <c r="X1268" s="42">
        <v>122958228.60724819</v>
      </c>
      <c r="Y1268" s="42">
        <v>118116227.17845079</v>
      </c>
    </row>
    <row r="1269" spans="1:25" x14ac:dyDescent="0.25">
      <c r="A1269" s="1" t="s">
        <v>411</v>
      </c>
      <c r="B1269" s="1" t="s">
        <v>412</v>
      </c>
      <c r="D1269" s="68" t="s">
        <v>263</v>
      </c>
      <c r="E1269" t="s">
        <v>253</v>
      </c>
      <c r="F1269" s="42">
        <v>5567123.0412321538</v>
      </c>
      <c r="G1269" s="42">
        <v>5381762.0315401917</v>
      </c>
      <c r="H1269" s="42">
        <v>5196401.0218482297</v>
      </c>
      <c r="I1269" s="42">
        <v>5011040.0121562677</v>
      </c>
      <c r="J1269" s="42">
        <v>4825679.0024643056</v>
      </c>
      <c r="K1269" s="42">
        <v>4640317.9927723436</v>
      </c>
      <c r="L1269" s="42">
        <v>4454956.9830803815</v>
      </c>
      <c r="M1269" s="42">
        <v>4269595.9733884195</v>
      </c>
      <c r="N1269" s="42">
        <v>4084234.9636964574</v>
      </c>
      <c r="O1269" s="42">
        <v>3898873.9540044954</v>
      </c>
      <c r="P1269" s="42">
        <v>3713512.9443125334</v>
      </c>
      <c r="Q1269" s="42">
        <v>3528151.9346205713</v>
      </c>
      <c r="R1269" s="42">
        <v>3342790.9249286093</v>
      </c>
      <c r="S1269" s="42">
        <v>3157429.9152366472</v>
      </c>
      <c r="T1269" s="42">
        <v>2972068.9055446852</v>
      </c>
      <c r="U1269" s="42">
        <v>2786707.8958527232</v>
      </c>
      <c r="V1269" s="42">
        <v>2601346.8861607611</v>
      </c>
      <c r="W1269" s="42">
        <v>2415985.8764687991</v>
      </c>
      <c r="X1269" s="42">
        <v>2230624.866776837</v>
      </c>
      <c r="Y1269" s="42">
        <v>2045263.8570848752</v>
      </c>
    </row>
    <row r="1270" spans="1:25" x14ac:dyDescent="0.25">
      <c r="A1270" s="1" t="s">
        <v>411</v>
      </c>
      <c r="B1270" s="1" t="s">
        <v>412</v>
      </c>
      <c r="D1270" s="68" t="s">
        <v>264</v>
      </c>
      <c r="E1270" t="s">
        <v>253</v>
      </c>
      <c r="F1270" s="42">
        <v>0</v>
      </c>
      <c r="G1270" s="42">
        <v>0</v>
      </c>
      <c r="H1270" s="42">
        <v>0</v>
      </c>
      <c r="I1270" s="42">
        <v>0</v>
      </c>
      <c r="J1270" s="42">
        <v>0</v>
      </c>
      <c r="K1270" s="42">
        <v>0</v>
      </c>
      <c r="L1270" s="42">
        <v>0</v>
      </c>
      <c r="M1270" s="42">
        <v>0</v>
      </c>
      <c r="N1270" s="42">
        <v>0</v>
      </c>
      <c r="O1270" s="42">
        <v>0</v>
      </c>
      <c r="P1270" s="42">
        <v>0</v>
      </c>
      <c r="Q1270" s="42">
        <v>0</v>
      </c>
      <c r="R1270" s="42">
        <v>0</v>
      </c>
      <c r="S1270" s="42">
        <v>0</v>
      </c>
      <c r="T1270" s="42">
        <v>0</v>
      </c>
      <c r="U1270" s="42">
        <v>0</v>
      </c>
      <c r="V1270" s="42">
        <v>0</v>
      </c>
      <c r="W1270" s="42">
        <v>0</v>
      </c>
      <c r="X1270" s="42">
        <v>0</v>
      </c>
      <c r="Y1270" s="42">
        <v>0</v>
      </c>
    </row>
    <row r="1271" spans="1:25" x14ac:dyDescent="0.25">
      <c r="A1271" s="1" t="s">
        <v>411</v>
      </c>
      <c r="B1271" s="1" t="s">
        <v>412</v>
      </c>
      <c r="D1271" s="68" t="s">
        <v>265</v>
      </c>
      <c r="E1271" t="s">
        <v>253</v>
      </c>
      <c r="F1271" s="42">
        <v>0</v>
      </c>
      <c r="G1271" s="42">
        <v>0</v>
      </c>
      <c r="H1271" s="42">
        <v>0</v>
      </c>
      <c r="I1271" s="42">
        <v>0</v>
      </c>
      <c r="J1271" s="42">
        <v>0</v>
      </c>
      <c r="K1271" s="42">
        <v>0</v>
      </c>
      <c r="L1271" s="42">
        <v>0</v>
      </c>
      <c r="M1271" s="42">
        <v>0</v>
      </c>
      <c r="N1271" s="42">
        <v>0</v>
      </c>
      <c r="O1271" s="42">
        <v>0</v>
      </c>
      <c r="P1271" s="42">
        <v>0</v>
      </c>
      <c r="Q1271" s="42">
        <v>0</v>
      </c>
      <c r="R1271" s="42">
        <v>0</v>
      </c>
      <c r="S1271" s="42">
        <v>0</v>
      </c>
      <c r="T1271" s="42">
        <v>0</v>
      </c>
      <c r="U1271" s="42">
        <v>0</v>
      </c>
      <c r="V1271" s="42">
        <v>0</v>
      </c>
      <c r="W1271" s="42">
        <v>0</v>
      </c>
      <c r="X1271" s="42">
        <v>0</v>
      </c>
      <c r="Y1271" s="42">
        <v>0</v>
      </c>
    </row>
    <row r="1272" spans="1:25" x14ac:dyDescent="0.25">
      <c r="A1272" s="1" t="s">
        <v>411</v>
      </c>
      <c r="B1272" s="1" t="s">
        <v>412</v>
      </c>
      <c r="D1272" s="68" t="s">
        <v>266</v>
      </c>
      <c r="E1272" t="s">
        <v>253</v>
      </c>
      <c r="F1272" s="42">
        <v>0</v>
      </c>
      <c r="G1272" s="42">
        <v>0</v>
      </c>
      <c r="H1272" s="42">
        <v>0</v>
      </c>
      <c r="I1272" s="42">
        <v>0</v>
      </c>
      <c r="J1272" s="42">
        <v>0</v>
      </c>
      <c r="K1272" s="42">
        <v>0</v>
      </c>
      <c r="L1272" s="42">
        <v>0</v>
      </c>
      <c r="M1272" s="42">
        <v>0</v>
      </c>
      <c r="N1272" s="42">
        <v>0</v>
      </c>
      <c r="O1272" s="42">
        <v>0</v>
      </c>
      <c r="P1272" s="42">
        <v>0</v>
      </c>
      <c r="Q1272" s="42">
        <v>0</v>
      </c>
      <c r="R1272" s="42">
        <v>0</v>
      </c>
      <c r="S1272" s="42">
        <v>0</v>
      </c>
      <c r="T1272" s="42">
        <v>0</v>
      </c>
      <c r="U1272" s="42">
        <v>0</v>
      </c>
      <c r="V1272" s="42">
        <v>0</v>
      </c>
      <c r="W1272" s="42">
        <v>0</v>
      </c>
      <c r="X1272" s="42">
        <v>0</v>
      </c>
      <c r="Y1272" s="42">
        <v>0</v>
      </c>
    </row>
    <row r="1273" spans="1:25" x14ac:dyDescent="0.25">
      <c r="A1273" s="1" t="s">
        <v>411</v>
      </c>
      <c r="B1273" s="1" t="s">
        <v>412</v>
      </c>
      <c r="D1273" s="68" t="s">
        <v>267</v>
      </c>
      <c r="E1273" t="s">
        <v>253</v>
      </c>
      <c r="F1273" s="42">
        <v>0</v>
      </c>
      <c r="G1273" s="42">
        <v>0</v>
      </c>
      <c r="H1273" s="42">
        <v>0</v>
      </c>
      <c r="I1273" s="42">
        <v>0</v>
      </c>
      <c r="J1273" s="42">
        <v>0</v>
      </c>
      <c r="K1273" s="42">
        <v>0</v>
      </c>
      <c r="L1273" s="42">
        <v>0</v>
      </c>
      <c r="M1273" s="42">
        <v>0</v>
      </c>
      <c r="N1273" s="42">
        <v>0</v>
      </c>
      <c r="O1273" s="42">
        <v>0</v>
      </c>
      <c r="P1273" s="42">
        <v>0</v>
      </c>
      <c r="Q1273" s="42">
        <v>0</v>
      </c>
      <c r="R1273" s="42">
        <v>0</v>
      </c>
      <c r="S1273" s="42">
        <v>0</v>
      </c>
      <c r="T1273" s="42">
        <v>0</v>
      </c>
      <c r="U1273" s="42">
        <v>0</v>
      </c>
      <c r="V1273" s="42">
        <v>0</v>
      </c>
      <c r="W1273" s="42">
        <v>0</v>
      </c>
      <c r="X1273" s="42">
        <v>0</v>
      </c>
      <c r="Y1273" s="42">
        <v>0</v>
      </c>
    </row>
    <row r="1274" spans="1:25" x14ac:dyDescent="0.25">
      <c r="A1274" s="1" t="s">
        <v>411</v>
      </c>
      <c r="B1274" s="1" t="s">
        <v>412</v>
      </c>
      <c r="D1274" s="71" t="s">
        <v>268</v>
      </c>
      <c r="E1274" t="s">
        <v>253</v>
      </c>
      <c r="F1274" s="23">
        <v>960280438.34299183</v>
      </c>
      <c r="G1274" s="23">
        <v>928999272.19097209</v>
      </c>
      <c r="H1274" s="23">
        <v>897718106.03895235</v>
      </c>
      <c r="I1274" s="23">
        <v>866436939.88693249</v>
      </c>
      <c r="J1274" s="23">
        <v>835155773.73491263</v>
      </c>
      <c r="K1274" s="23">
        <v>803874607.58289289</v>
      </c>
      <c r="L1274" s="23">
        <v>772593442.39615738</v>
      </c>
      <c r="M1274" s="23">
        <v>741312278.13999009</v>
      </c>
      <c r="N1274" s="23">
        <v>710031114.77967513</v>
      </c>
      <c r="O1274" s="23">
        <v>678749952.28049672</v>
      </c>
      <c r="P1274" s="23">
        <v>647468790.60773897</v>
      </c>
      <c r="Q1274" s="23">
        <v>617818367.39869428</v>
      </c>
      <c r="R1274" s="23">
        <v>588288610.29866755</v>
      </c>
      <c r="S1274" s="23">
        <v>558758854.16512859</v>
      </c>
      <c r="T1274" s="23">
        <v>529229098.96456522</v>
      </c>
      <c r="U1274" s="23">
        <v>499699344.66346532</v>
      </c>
      <c r="V1274" s="23">
        <v>470169591.22831643</v>
      </c>
      <c r="W1274" s="23">
        <v>440639838.62560666</v>
      </c>
      <c r="X1274" s="23">
        <v>411299300.19378501</v>
      </c>
      <c r="Y1274" s="23">
        <v>384856040.54092801</v>
      </c>
    </row>
    <row r="1275" spans="1:25" x14ac:dyDescent="0.25">
      <c r="A1275" s="1" t="s">
        <v>411</v>
      </c>
      <c r="B1275" s="1" t="s">
        <v>412</v>
      </c>
      <c r="D1275" s="68"/>
      <c r="F1275" s="39"/>
      <c r="G1275" s="39"/>
      <c r="H1275" s="39"/>
      <c r="I1275" s="39"/>
      <c r="J1275" s="39"/>
      <c r="K1275" s="39"/>
      <c r="L1275" s="39"/>
      <c r="M1275" s="39"/>
      <c r="N1275" s="39"/>
      <c r="O1275" s="39"/>
      <c r="P1275" s="39"/>
      <c r="Q1275" s="39"/>
      <c r="R1275" s="39"/>
      <c r="S1275" s="39"/>
      <c r="T1275" s="39"/>
      <c r="U1275" s="39"/>
      <c r="V1275" s="39"/>
      <c r="W1275" s="39"/>
      <c r="X1275" s="39"/>
      <c r="Y1275" s="39"/>
    </row>
    <row r="1276" spans="1:25" x14ac:dyDescent="0.25">
      <c r="A1276" s="1" t="s">
        <v>411</v>
      </c>
      <c r="B1276" s="1" t="s">
        <v>412</v>
      </c>
      <c r="D1276" s="68" t="s">
        <v>252</v>
      </c>
      <c r="E1276" t="s">
        <v>269</v>
      </c>
      <c r="F1276" s="42">
        <v>179125731.5238224</v>
      </c>
      <c r="G1276" s="42">
        <v>172491445.17108822</v>
      </c>
      <c r="H1276" s="42">
        <v>165857158.81835404</v>
      </c>
      <c r="I1276" s="42">
        <v>159222872.46561986</v>
      </c>
      <c r="J1276" s="42">
        <v>152588586.11288568</v>
      </c>
      <c r="K1276" s="42">
        <v>145954299.76015151</v>
      </c>
      <c r="L1276" s="42">
        <v>139320013.40741733</v>
      </c>
      <c r="M1276" s="42">
        <v>132685727.05468316</v>
      </c>
      <c r="N1276" s="42">
        <v>126051440.701949</v>
      </c>
      <c r="O1276" s="42">
        <v>119417154.34921484</v>
      </c>
      <c r="P1276" s="42">
        <v>112782867.99648067</v>
      </c>
      <c r="Q1276" s="42">
        <v>106148581.64374651</v>
      </c>
      <c r="R1276" s="42">
        <v>99514295.291012347</v>
      </c>
      <c r="S1276" s="42">
        <v>92880008.938278183</v>
      </c>
      <c r="T1276" s="42">
        <v>86245722.58554402</v>
      </c>
      <c r="U1276" s="42">
        <v>79611436.232809857</v>
      </c>
      <c r="V1276" s="42">
        <v>72977149.880075693</v>
      </c>
      <c r="W1276" s="42">
        <v>66342863.52734153</v>
      </c>
      <c r="X1276" s="42">
        <v>59708577.174607366</v>
      </c>
      <c r="Y1276" s="42">
        <v>53074290.821873203</v>
      </c>
    </row>
    <row r="1277" spans="1:25" x14ac:dyDescent="0.25">
      <c r="A1277" s="1" t="s">
        <v>411</v>
      </c>
      <c r="B1277" s="1" t="s">
        <v>412</v>
      </c>
      <c r="D1277" s="68" t="s">
        <v>254</v>
      </c>
      <c r="E1277" t="s">
        <v>269</v>
      </c>
      <c r="F1277" s="42">
        <v>15883333.792010453</v>
      </c>
      <c r="G1277" s="42">
        <v>14131924.740017422</v>
      </c>
      <c r="H1277" s="42">
        <v>12380515.68802439</v>
      </c>
      <c r="I1277" s="42">
        <v>10629106.636031359</v>
      </c>
      <c r="J1277" s="42">
        <v>8877697.5840383284</v>
      </c>
      <c r="K1277" s="42">
        <v>7126289.4973294353</v>
      </c>
      <c r="L1277" s="42">
        <v>5374882.3411888191</v>
      </c>
      <c r="M1277" s="42">
        <v>3623476.0809006179</v>
      </c>
      <c r="N1277" s="42">
        <v>1872070.6817489704</v>
      </c>
      <c r="O1277" s="42">
        <v>120666.10901801474</v>
      </c>
      <c r="P1277" s="42">
        <v>0</v>
      </c>
      <c r="Q1277" s="42">
        <v>0</v>
      </c>
      <c r="R1277" s="42">
        <v>0</v>
      </c>
      <c r="S1277" s="42">
        <v>0</v>
      </c>
      <c r="T1277" s="42">
        <v>0</v>
      </c>
      <c r="U1277" s="42">
        <v>0</v>
      </c>
      <c r="V1277" s="42">
        <v>0</v>
      </c>
      <c r="W1277" s="42">
        <v>0</v>
      </c>
      <c r="X1277" s="42">
        <v>0</v>
      </c>
      <c r="Y1277" s="42">
        <v>0</v>
      </c>
    </row>
    <row r="1278" spans="1:25" x14ac:dyDescent="0.25">
      <c r="A1278" s="1" t="s">
        <v>411</v>
      </c>
      <c r="B1278" s="1" t="s">
        <v>412</v>
      </c>
      <c r="D1278" s="68" t="s">
        <v>255</v>
      </c>
      <c r="E1278" t="s">
        <v>269</v>
      </c>
      <c r="F1278" s="42">
        <v>51741661.416177705</v>
      </c>
      <c r="G1278" s="42">
        <v>49817122.853629507</v>
      </c>
      <c r="H1278" s="42">
        <v>47892584.291081309</v>
      </c>
      <c r="I1278" s="42">
        <v>45968045.728533112</v>
      </c>
      <c r="J1278" s="42">
        <v>44043507.165984914</v>
      </c>
      <c r="K1278" s="42">
        <v>42118968.603436716</v>
      </c>
      <c r="L1278" s="42">
        <v>40194430.040888518</v>
      </c>
      <c r="M1278" s="42">
        <v>38269891.47834032</v>
      </c>
      <c r="N1278" s="42">
        <v>36345352.915792122</v>
      </c>
      <c r="O1278" s="42">
        <v>34420814.353243925</v>
      </c>
      <c r="P1278" s="42">
        <v>32496275.790695723</v>
      </c>
      <c r="Q1278" s="42">
        <v>30571737.228147522</v>
      </c>
      <c r="R1278" s="42">
        <v>28647198.66559932</v>
      </c>
      <c r="S1278" s="42">
        <v>26722660.103051119</v>
      </c>
      <c r="T1278" s="42">
        <v>24798121.540502917</v>
      </c>
      <c r="U1278" s="42">
        <v>22873582.977954715</v>
      </c>
      <c r="V1278" s="42">
        <v>20949044.415406514</v>
      </c>
      <c r="W1278" s="42">
        <v>19024505.852858312</v>
      </c>
      <c r="X1278" s="42">
        <v>17099967.290310111</v>
      </c>
      <c r="Y1278" s="42">
        <v>15175428.727761911</v>
      </c>
    </row>
    <row r="1279" spans="1:25" x14ac:dyDescent="0.25">
      <c r="A1279" s="1" t="s">
        <v>411</v>
      </c>
      <c r="B1279" s="1" t="s">
        <v>412</v>
      </c>
      <c r="D1279" s="68" t="s">
        <v>256</v>
      </c>
      <c r="E1279" t="s">
        <v>269</v>
      </c>
      <c r="F1279" s="42">
        <v>17911340.025248308</v>
      </c>
      <c r="G1279" s="42">
        <v>16979646.375413846</v>
      </c>
      <c r="H1279" s="42">
        <v>16047952.725579385</v>
      </c>
      <c r="I1279" s="42">
        <v>15116259.075744923</v>
      </c>
      <c r="J1279" s="42">
        <v>14184565.425910462</v>
      </c>
      <c r="K1279" s="42">
        <v>13252871.776076</v>
      </c>
      <c r="L1279" s="42">
        <v>12321178.126241539</v>
      </c>
      <c r="M1279" s="42">
        <v>11389484.476407077</v>
      </c>
      <c r="N1279" s="42">
        <v>10457790.826572616</v>
      </c>
      <c r="O1279" s="42">
        <v>9526097.1767381541</v>
      </c>
      <c r="P1279" s="42">
        <v>8594403.5269036926</v>
      </c>
      <c r="Q1279" s="42">
        <v>7662709.8770692311</v>
      </c>
      <c r="R1279" s="42">
        <v>6731017.1937225657</v>
      </c>
      <c r="S1279" s="42">
        <v>5799325.4433514941</v>
      </c>
      <c r="T1279" s="42">
        <v>4867634.5924438126</v>
      </c>
      <c r="U1279" s="42">
        <v>3935944.6074873186</v>
      </c>
      <c r="V1279" s="42">
        <v>3004255.4549698085</v>
      </c>
      <c r="W1279" s="42">
        <v>2072567.1013790788</v>
      </c>
      <c r="X1279" s="42">
        <v>1140879.5132029266</v>
      </c>
      <c r="Y1279" s="42">
        <v>209192.65692914883</v>
      </c>
    </row>
    <row r="1280" spans="1:25" x14ac:dyDescent="0.25">
      <c r="A1280" s="1" t="s">
        <v>411</v>
      </c>
      <c r="B1280" s="1" t="s">
        <v>412</v>
      </c>
      <c r="D1280" s="68" t="s">
        <v>257</v>
      </c>
      <c r="E1280" t="s">
        <v>269</v>
      </c>
      <c r="F1280" s="42">
        <v>186109938.5194875</v>
      </c>
      <c r="G1280" s="42">
        <v>181084389.29914585</v>
      </c>
      <c r="H1280" s="42">
        <v>176058840.07880419</v>
      </c>
      <c r="I1280" s="42">
        <v>171033290.85846254</v>
      </c>
      <c r="J1280" s="42">
        <v>166007741.63812089</v>
      </c>
      <c r="K1280" s="42">
        <v>160982192.41777924</v>
      </c>
      <c r="L1280" s="42">
        <v>155956643.19743758</v>
      </c>
      <c r="M1280" s="42">
        <v>150931093.97709593</v>
      </c>
      <c r="N1280" s="42">
        <v>145905544.75675428</v>
      </c>
      <c r="O1280" s="42">
        <v>140879995.53641263</v>
      </c>
      <c r="P1280" s="42">
        <v>135854446.31607097</v>
      </c>
      <c r="Q1280" s="42">
        <v>130828897.09572932</v>
      </c>
      <c r="R1280" s="42">
        <v>125803347.87538767</v>
      </c>
      <c r="S1280" s="42">
        <v>120777798.65504602</v>
      </c>
      <c r="T1280" s="42">
        <v>115752249.43470436</v>
      </c>
      <c r="U1280" s="42">
        <v>110726700.21436271</v>
      </c>
      <c r="V1280" s="42">
        <v>105701150.99402106</v>
      </c>
      <c r="W1280" s="42">
        <v>100675601.77367941</v>
      </c>
      <c r="X1280" s="42">
        <v>95650052.553337753</v>
      </c>
      <c r="Y1280" s="42">
        <v>90624503.3329961</v>
      </c>
    </row>
    <row r="1281" spans="1:25" x14ac:dyDescent="0.25">
      <c r="A1281" s="1" t="s">
        <v>411</v>
      </c>
      <c r="B1281" s="1" t="s">
        <v>412</v>
      </c>
      <c r="D1281" s="68" t="s">
        <v>258</v>
      </c>
      <c r="E1281" t="s">
        <v>269</v>
      </c>
      <c r="F1281" s="42">
        <v>19241859.245116085</v>
      </c>
      <c r="G1281" s="42">
        <v>18504874.188526805</v>
      </c>
      <c r="H1281" s="42">
        <v>17767889.131937526</v>
      </c>
      <c r="I1281" s="42">
        <v>17030904.075348247</v>
      </c>
      <c r="J1281" s="42">
        <v>16293919.018758969</v>
      </c>
      <c r="K1281" s="42">
        <v>15556933.962169692</v>
      </c>
      <c r="L1281" s="42">
        <v>14819948.905580414</v>
      </c>
      <c r="M1281" s="42">
        <v>14082963.848991137</v>
      </c>
      <c r="N1281" s="42">
        <v>13345978.79240186</v>
      </c>
      <c r="O1281" s="42">
        <v>12608993.735812582</v>
      </c>
      <c r="P1281" s="42">
        <v>11872008.679223305</v>
      </c>
      <c r="Q1281" s="42">
        <v>11135023.622634027</v>
      </c>
      <c r="R1281" s="42">
        <v>10398038.56604475</v>
      </c>
      <c r="S1281" s="42">
        <v>9661053.5094554722</v>
      </c>
      <c r="T1281" s="42">
        <v>8924068.4528661948</v>
      </c>
      <c r="U1281" s="42">
        <v>8187083.3962769164</v>
      </c>
      <c r="V1281" s="42">
        <v>7450098.339687638</v>
      </c>
      <c r="W1281" s="42">
        <v>6713113.2830983596</v>
      </c>
      <c r="X1281" s="42">
        <v>5976128.2265090812</v>
      </c>
      <c r="Y1281" s="42">
        <v>5239143.1699198028</v>
      </c>
    </row>
    <row r="1282" spans="1:25" x14ac:dyDescent="0.25">
      <c r="A1282" s="1" t="s">
        <v>411</v>
      </c>
      <c r="B1282" s="1" t="s">
        <v>412</v>
      </c>
      <c r="D1282" s="68" t="s">
        <v>259</v>
      </c>
      <c r="E1282" t="s">
        <v>269</v>
      </c>
      <c r="F1282" s="42">
        <v>118677070.75321881</v>
      </c>
      <c r="G1282" s="42">
        <v>115119502.17536469</v>
      </c>
      <c r="H1282" s="42">
        <v>111561933.59751056</v>
      </c>
      <c r="I1282" s="42">
        <v>108004365.01965643</v>
      </c>
      <c r="J1282" s="42">
        <v>104446796.44180231</v>
      </c>
      <c r="K1282" s="42">
        <v>100889227.86394818</v>
      </c>
      <c r="L1282" s="42">
        <v>97331659.286094055</v>
      </c>
      <c r="M1282" s="42">
        <v>93774090.708239928</v>
      </c>
      <c r="N1282" s="42">
        <v>90216522.130385801</v>
      </c>
      <c r="O1282" s="42">
        <v>86658953.552531675</v>
      </c>
      <c r="P1282" s="42">
        <v>83101384.974677548</v>
      </c>
      <c r="Q1282" s="42">
        <v>79543816.396823421</v>
      </c>
      <c r="R1282" s="42">
        <v>75986247.818969294</v>
      </c>
      <c r="S1282" s="42">
        <v>72428679.241115168</v>
      </c>
      <c r="T1282" s="42">
        <v>68871110.663261041</v>
      </c>
      <c r="U1282" s="42">
        <v>65313542.085406914</v>
      </c>
      <c r="V1282" s="42">
        <v>61755973.507552788</v>
      </c>
      <c r="W1282" s="42">
        <v>58198404.929698661</v>
      </c>
      <c r="X1282" s="42">
        <v>54640836.351844534</v>
      </c>
      <c r="Y1282" s="42">
        <v>51083267.773990408</v>
      </c>
    </row>
    <row r="1283" spans="1:25" x14ac:dyDescent="0.25">
      <c r="A1283" s="1" t="s">
        <v>411</v>
      </c>
      <c r="B1283" s="1" t="s">
        <v>412</v>
      </c>
      <c r="D1283" s="68" t="s">
        <v>260</v>
      </c>
      <c r="E1283" t="s">
        <v>269</v>
      </c>
      <c r="F1283" s="42">
        <v>77373181.805813894</v>
      </c>
      <c r="G1283" s="42">
        <v>74767899.94968982</v>
      </c>
      <c r="H1283" s="42">
        <v>72162618.093565747</v>
      </c>
      <c r="I1283" s="42">
        <v>69557336.237441674</v>
      </c>
      <c r="J1283" s="42">
        <v>66952054.381317601</v>
      </c>
      <c r="K1283" s="42">
        <v>64346772.525193527</v>
      </c>
      <c r="L1283" s="42">
        <v>61741490.669069454</v>
      </c>
      <c r="M1283" s="42">
        <v>59136208.812945381</v>
      </c>
      <c r="N1283" s="42">
        <v>56530926.956821308</v>
      </c>
      <c r="O1283" s="42">
        <v>53925645.100697234</v>
      </c>
      <c r="P1283" s="42">
        <v>51320363.244573161</v>
      </c>
      <c r="Q1283" s="42">
        <v>48715081.388449088</v>
      </c>
      <c r="R1283" s="42">
        <v>46109799.532325014</v>
      </c>
      <c r="S1283" s="42">
        <v>43504517.676200941</v>
      </c>
      <c r="T1283" s="42">
        <v>40899235.820076868</v>
      </c>
      <c r="U1283" s="42">
        <v>38293953.963952795</v>
      </c>
      <c r="V1283" s="42">
        <v>35688672.107828721</v>
      </c>
      <c r="W1283" s="42">
        <v>33083390.251704648</v>
      </c>
      <c r="X1283" s="42">
        <v>30478108.395580575</v>
      </c>
      <c r="Y1283" s="42">
        <v>27872826.539456502</v>
      </c>
    </row>
    <row r="1284" spans="1:25" x14ac:dyDescent="0.25">
      <c r="A1284" s="1" t="s">
        <v>411</v>
      </c>
      <c r="B1284" s="1" t="s">
        <v>412</v>
      </c>
      <c r="D1284" s="68" t="s">
        <v>261</v>
      </c>
      <c r="E1284" t="s">
        <v>269</v>
      </c>
      <c r="F1284" s="42">
        <v>52281140.181732871</v>
      </c>
      <c r="G1284" s="42">
        <v>49194648.79622145</v>
      </c>
      <c r="H1284" s="42">
        <v>46108157.410710029</v>
      </c>
      <c r="I1284" s="42">
        <v>43021666.025198609</v>
      </c>
      <c r="J1284" s="42">
        <v>39935174.639687188</v>
      </c>
      <c r="K1284" s="42">
        <v>36848683.254175767</v>
      </c>
      <c r="L1284" s="42">
        <v>33762191.868664347</v>
      </c>
      <c r="M1284" s="42">
        <v>30675700.483152922</v>
      </c>
      <c r="N1284" s="42">
        <v>27589209.097641498</v>
      </c>
      <c r="O1284" s="42">
        <v>24502717.712130073</v>
      </c>
      <c r="P1284" s="42">
        <v>21416226.326618649</v>
      </c>
      <c r="Q1284" s="42">
        <v>18329734.941107225</v>
      </c>
      <c r="R1284" s="42">
        <v>15243243.5555958</v>
      </c>
      <c r="S1284" s="42">
        <v>12156752.170084376</v>
      </c>
      <c r="T1284" s="42">
        <v>9070260.7845729515</v>
      </c>
      <c r="U1284" s="42">
        <v>5983769.399061528</v>
      </c>
      <c r="V1284" s="42">
        <v>2897278.0135501046</v>
      </c>
      <c r="W1284" s="42">
        <v>0</v>
      </c>
      <c r="X1284" s="42">
        <v>0</v>
      </c>
      <c r="Y1284" s="42">
        <v>0</v>
      </c>
    </row>
    <row r="1285" spans="1:25" x14ac:dyDescent="0.25">
      <c r="A1285" s="1" t="s">
        <v>411</v>
      </c>
      <c r="B1285" s="1" t="s">
        <v>412</v>
      </c>
      <c r="D1285" s="68" t="s">
        <v>262</v>
      </c>
      <c r="E1285" t="s">
        <v>269</v>
      </c>
      <c r="F1285" s="42">
        <v>205272252.89680389</v>
      </c>
      <c r="G1285" s="42">
        <v>200430251.46800649</v>
      </c>
      <c r="H1285" s="42">
        <v>195588250.0392091</v>
      </c>
      <c r="I1285" s="42">
        <v>190746248.6104117</v>
      </c>
      <c r="J1285" s="42">
        <v>185904247.18161431</v>
      </c>
      <c r="K1285" s="42">
        <v>181062245.75281692</v>
      </c>
      <c r="L1285" s="42">
        <v>176220244.32401952</v>
      </c>
      <c r="M1285" s="42">
        <v>171378242.89522213</v>
      </c>
      <c r="N1285" s="42">
        <v>166536241.46642473</v>
      </c>
      <c r="O1285" s="42">
        <v>161694240.03762734</v>
      </c>
      <c r="P1285" s="42">
        <v>156852238.60882995</v>
      </c>
      <c r="Q1285" s="42">
        <v>152010237.18003255</v>
      </c>
      <c r="R1285" s="42">
        <v>147168235.75123516</v>
      </c>
      <c r="S1285" s="42">
        <v>142326234.32243776</v>
      </c>
      <c r="T1285" s="42">
        <v>137484232.89364037</v>
      </c>
      <c r="U1285" s="42">
        <v>132642231.46484298</v>
      </c>
      <c r="V1285" s="42">
        <v>127800230.03604558</v>
      </c>
      <c r="W1285" s="42">
        <v>122958228.60724819</v>
      </c>
      <c r="X1285" s="42">
        <v>118116227.17845079</v>
      </c>
      <c r="Y1285" s="42">
        <v>113274225.7496534</v>
      </c>
    </row>
    <row r="1286" spans="1:25" x14ac:dyDescent="0.25">
      <c r="A1286" s="1" t="s">
        <v>411</v>
      </c>
      <c r="B1286" s="1" t="s">
        <v>412</v>
      </c>
      <c r="D1286" s="68" t="s">
        <v>263</v>
      </c>
      <c r="E1286" t="s">
        <v>269</v>
      </c>
      <c r="F1286" s="42">
        <v>5381762.0315401917</v>
      </c>
      <c r="G1286" s="42">
        <v>5196401.0218482297</v>
      </c>
      <c r="H1286" s="42">
        <v>5011040.0121562677</v>
      </c>
      <c r="I1286" s="42">
        <v>4825679.0024643056</v>
      </c>
      <c r="J1286" s="42">
        <v>4640317.9927723436</v>
      </c>
      <c r="K1286" s="42">
        <v>4454956.9830803815</v>
      </c>
      <c r="L1286" s="42">
        <v>4269595.9733884195</v>
      </c>
      <c r="M1286" s="42">
        <v>4084234.9636964574</v>
      </c>
      <c r="N1286" s="42">
        <v>3898873.9540044954</v>
      </c>
      <c r="O1286" s="42">
        <v>3713512.9443125334</v>
      </c>
      <c r="P1286" s="42">
        <v>3528151.9346205713</v>
      </c>
      <c r="Q1286" s="42">
        <v>3342790.9249286093</v>
      </c>
      <c r="R1286" s="42">
        <v>3157429.9152366472</v>
      </c>
      <c r="S1286" s="42">
        <v>2972068.9055446852</v>
      </c>
      <c r="T1286" s="42">
        <v>2786707.8958527232</v>
      </c>
      <c r="U1286" s="42">
        <v>2601346.8861607611</v>
      </c>
      <c r="V1286" s="42">
        <v>2415985.8764687991</v>
      </c>
      <c r="W1286" s="42">
        <v>2230624.866776837</v>
      </c>
      <c r="X1286" s="42">
        <v>2045263.8570848752</v>
      </c>
      <c r="Y1286" s="42">
        <v>1859902.8473929134</v>
      </c>
    </row>
    <row r="1287" spans="1:25" x14ac:dyDescent="0.25">
      <c r="A1287" s="1" t="s">
        <v>411</v>
      </c>
      <c r="B1287" s="1" t="s">
        <v>412</v>
      </c>
      <c r="D1287" s="68" t="s">
        <v>264</v>
      </c>
      <c r="E1287" t="s">
        <v>269</v>
      </c>
      <c r="F1287" s="42">
        <v>0</v>
      </c>
      <c r="G1287" s="42">
        <v>0</v>
      </c>
      <c r="H1287" s="42">
        <v>0</v>
      </c>
      <c r="I1287" s="42">
        <v>0</v>
      </c>
      <c r="J1287" s="42">
        <v>0</v>
      </c>
      <c r="K1287" s="42">
        <v>0</v>
      </c>
      <c r="L1287" s="42">
        <v>0</v>
      </c>
      <c r="M1287" s="42">
        <v>0</v>
      </c>
      <c r="N1287" s="42">
        <v>0</v>
      </c>
      <c r="O1287" s="42">
        <v>0</v>
      </c>
      <c r="P1287" s="42">
        <v>0</v>
      </c>
      <c r="Q1287" s="42">
        <v>0</v>
      </c>
      <c r="R1287" s="42">
        <v>0</v>
      </c>
      <c r="S1287" s="42">
        <v>0</v>
      </c>
      <c r="T1287" s="42">
        <v>0</v>
      </c>
      <c r="U1287" s="42">
        <v>0</v>
      </c>
      <c r="V1287" s="42">
        <v>0</v>
      </c>
      <c r="W1287" s="42">
        <v>0</v>
      </c>
      <c r="X1287" s="42">
        <v>0</v>
      </c>
      <c r="Y1287" s="42">
        <v>0</v>
      </c>
    </row>
    <row r="1288" spans="1:25" x14ac:dyDescent="0.25">
      <c r="A1288" s="1" t="s">
        <v>411</v>
      </c>
      <c r="B1288" s="1" t="s">
        <v>412</v>
      </c>
      <c r="D1288" s="68" t="s">
        <v>265</v>
      </c>
      <c r="E1288" t="s">
        <v>269</v>
      </c>
      <c r="F1288" s="42">
        <v>0</v>
      </c>
      <c r="G1288" s="42">
        <v>0</v>
      </c>
      <c r="H1288" s="42">
        <v>0</v>
      </c>
      <c r="I1288" s="42">
        <v>0</v>
      </c>
      <c r="J1288" s="42">
        <v>0</v>
      </c>
      <c r="K1288" s="42">
        <v>0</v>
      </c>
      <c r="L1288" s="42">
        <v>0</v>
      </c>
      <c r="M1288" s="42">
        <v>0</v>
      </c>
      <c r="N1288" s="42">
        <v>0</v>
      </c>
      <c r="O1288" s="42">
        <v>0</v>
      </c>
      <c r="P1288" s="42">
        <v>0</v>
      </c>
      <c r="Q1288" s="42">
        <v>0</v>
      </c>
      <c r="R1288" s="42">
        <v>0</v>
      </c>
      <c r="S1288" s="42">
        <v>0</v>
      </c>
      <c r="T1288" s="42">
        <v>0</v>
      </c>
      <c r="U1288" s="42">
        <v>0</v>
      </c>
      <c r="V1288" s="42">
        <v>0</v>
      </c>
      <c r="W1288" s="42">
        <v>0</v>
      </c>
      <c r="X1288" s="42">
        <v>0</v>
      </c>
      <c r="Y1288" s="42">
        <v>0</v>
      </c>
    </row>
    <row r="1289" spans="1:25" x14ac:dyDescent="0.25">
      <c r="A1289" s="1" t="s">
        <v>411</v>
      </c>
      <c r="B1289" s="1" t="s">
        <v>412</v>
      </c>
      <c r="D1289" s="68" t="s">
        <v>266</v>
      </c>
      <c r="E1289" t="s">
        <v>269</v>
      </c>
      <c r="F1289" s="42">
        <v>0</v>
      </c>
      <c r="G1289" s="42">
        <v>0</v>
      </c>
      <c r="H1289" s="42">
        <v>0</v>
      </c>
      <c r="I1289" s="42">
        <v>0</v>
      </c>
      <c r="J1289" s="42">
        <v>0</v>
      </c>
      <c r="K1289" s="42">
        <v>0</v>
      </c>
      <c r="L1289" s="42">
        <v>0</v>
      </c>
      <c r="M1289" s="42">
        <v>0</v>
      </c>
      <c r="N1289" s="42">
        <v>0</v>
      </c>
      <c r="O1289" s="42">
        <v>0</v>
      </c>
      <c r="P1289" s="42">
        <v>0</v>
      </c>
      <c r="Q1289" s="42">
        <v>0</v>
      </c>
      <c r="R1289" s="42">
        <v>0</v>
      </c>
      <c r="S1289" s="42">
        <v>0</v>
      </c>
      <c r="T1289" s="42">
        <v>0</v>
      </c>
      <c r="U1289" s="42">
        <v>0</v>
      </c>
      <c r="V1289" s="42">
        <v>0</v>
      </c>
      <c r="W1289" s="42">
        <v>0</v>
      </c>
      <c r="X1289" s="42">
        <v>0</v>
      </c>
      <c r="Y1289" s="42">
        <v>0</v>
      </c>
    </row>
    <row r="1290" spans="1:25" x14ac:dyDescent="0.25">
      <c r="A1290" s="1" t="s">
        <v>411</v>
      </c>
      <c r="B1290" s="1" t="s">
        <v>412</v>
      </c>
      <c r="D1290" s="68" t="s">
        <v>267</v>
      </c>
      <c r="E1290" t="s">
        <v>269</v>
      </c>
      <c r="F1290" s="42">
        <v>0</v>
      </c>
      <c r="G1290" s="42">
        <v>0</v>
      </c>
      <c r="H1290" s="42">
        <v>0</v>
      </c>
      <c r="I1290" s="42">
        <v>0</v>
      </c>
      <c r="J1290" s="42">
        <v>0</v>
      </c>
      <c r="K1290" s="42">
        <v>0</v>
      </c>
      <c r="L1290" s="42">
        <v>0</v>
      </c>
      <c r="M1290" s="42">
        <v>0</v>
      </c>
      <c r="N1290" s="42">
        <v>0</v>
      </c>
      <c r="O1290" s="42">
        <v>0</v>
      </c>
      <c r="P1290" s="42">
        <v>0</v>
      </c>
      <c r="Q1290" s="42">
        <v>0</v>
      </c>
      <c r="R1290" s="42">
        <v>0</v>
      </c>
      <c r="S1290" s="42">
        <v>0</v>
      </c>
      <c r="T1290" s="42">
        <v>0</v>
      </c>
      <c r="U1290" s="42">
        <v>0</v>
      </c>
      <c r="V1290" s="42">
        <v>0</v>
      </c>
      <c r="W1290" s="42">
        <v>0</v>
      </c>
      <c r="X1290" s="42">
        <v>0</v>
      </c>
      <c r="Y1290" s="42">
        <v>0</v>
      </c>
    </row>
    <row r="1291" spans="1:25" x14ac:dyDescent="0.25">
      <c r="A1291" s="1" t="s">
        <v>411</v>
      </c>
      <c r="B1291" s="1" t="s">
        <v>412</v>
      </c>
      <c r="D1291" s="71" t="s">
        <v>268</v>
      </c>
      <c r="E1291" t="s">
        <v>269</v>
      </c>
      <c r="F1291" s="23">
        <v>928999272.19097209</v>
      </c>
      <c r="G1291" s="23">
        <v>897718106.03895235</v>
      </c>
      <c r="H1291" s="23">
        <v>866436939.88693249</v>
      </c>
      <c r="I1291" s="23">
        <v>835155773.73491263</v>
      </c>
      <c r="J1291" s="23">
        <v>803874607.58289289</v>
      </c>
      <c r="K1291" s="23">
        <v>772593442.39615738</v>
      </c>
      <c r="L1291" s="23">
        <v>741312278.13999009</v>
      </c>
      <c r="M1291" s="23">
        <v>710031114.77967513</v>
      </c>
      <c r="N1291" s="23">
        <v>678749952.28049672</v>
      </c>
      <c r="O1291" s="23">
        <v>647468790.60773897</v>
      </c>
      <c r="P1291" s="23">
        <v>617818367.39869428</v>
      </c>
      <c r="Q1291" s="23">
        <v>588288610.29866755</v>
      </c>
      <c r="R1291" s="23">
        <v>558758854.16512859</v>
      </c>
      <c r="S1291" s="23">
        <v>529229098.96456522</v>
      </c>
      <c r="T1291" s="23">
        <v>499699344.66346532</v>
      </c>
      <c r="U1291" s="23">
        <v>470169591.22831643</v>
      </c>
      <c r="V1291" s="23">
        <v>440639838.62560666</v>
      </c>
      <c r="W1291" s="23">
        <v>411299300.19378501</v>
      </c>
      <c r="X1291" s="23">
        <v>384856040.54092801</v>
      </c>
      <c r="Y1291" s="23">
        <v>358412781.61997336</v>
      </c>
    </row>
    <row r="1292" spans="1:25" x14ac:dyDescent="0.25">
      <c r="A1292" s="1" t="s">
        <v>411</v>
      </c>
      <c r="B1292" s="1" t="s">
        <v>412</v>
      </c>
      <c r="D1292" s="68"/>
      <c r="F1292" s="39"/>
      <c r="G1292" s="39"/>
      <c r="H1292" s="39"/>
      <c r="I1292" s="39"/>
      <c r="J1292" s="39"/>
      <c r="K1292" s="39"/>
      <c r="L1292" s="39"/>
      <c r="M1292" s="39"/>
      <c r="N1292" s="39"/>
      <c r="O1292" s="39"/>
      <c r="P1292" s="39"/>
      <c r="Q1292" s="39"/>
      <c r="R1292" s="39"/>
      <c r="S1292" s="39"/>
      <c r="T1292" s="39"/>
      <c r="U1292" s="39"/>
      <c r="V1292" s="39"/>
      <c r="W1292" s="39"/>
      <c r="X1292" s="39"/>
      <c r="Y1292" s="39"/>
    </row>
    <row r="1293" spans="1:25" x14ac:dyDescent="0.25">
      <c r="A1293" s="1" t="s">
        <v>411</v>
      </c>
      <c r="B1293" s="1" t="s">
        <v>412</v>
      </c>
      <c r="D1293" s="68" t="s">
        <v>252</v>
      </c>
      <c r="E1293" t="s">
        <v>270</v>
      </c>
      <c r="F1293" s="39">
        <v>6634286.3527341783</v>
      </c>
      <c r="G1293" s="39">
        <v>6634286.3527341783</v>
      </c>
      <c r="H1293" s="39">
        <v>6634286.3527341783</v>
      </c>
      <c r="I1293" s="39">
        <v>6634286.3527341783</v>
      </c>
      <c r="J1293" s="39">
        <v>6634286.3527341783</v>
      </c>
      <c r="K1293" s="39">
        <v>6634286.3527341783</v>
      </c>
      <c r="L1293" s="39">
        <v>6634286.3527341783</v>
      </c>
      <c r="M1293" s="39">
        <v>6634286.3527341634</v>
      </c>
      <c r="N1293" s="39">
        <v>6634286.3527341634</v>
      </c>
      <c r="O1293" s="39">
        <v>6634286.3527341634</v>
      </c>
      <c r="P1293" s="39">
        <v>6634286.3527341634</v>
      </c>
      <c r="Q1293" s="39">
        <v>6634286.3527341634</v>
      </c>
      <c r="R1293" s="39">
        <v>6634286.3527341634</v>
      </c>
      <c r="S1293" s="39">
        <v>6634286.3527341634</v>
      </c>
      <c r="T1293" s="39">
        <v>6634286.3527341634</v>
      </c>
      <c r="U1293" s="39">
        <v>6634286.3527341634</v>
      </c>
      <c r="V1293" s="39">
        <v>6634286.3527341634</v>
      </c>
      <c r="W1293" s="39">
        <v>6634286.3527341634</v>
      </c>
      <c r="X1293" s="39">
        <v>6634286.3527341634</v>
      </c>
      <c r="Y1293" s="39">
        <v>6634286.3527341634</v>
      </c>
    </row>
    <row r="1294" spans="1:25" x14ac:dyDescent="0.25">
      <c r="A1294" s="1" t="s">
        <v>411</v>
      </c>
      <c r="B1294" s="1" t="s">
        <v>412</v>
      </c>
      <c r="D1294" s="68" t="s">
        <v>254</v>
      </c>
      <c r="E1294" t="s">
        <v>270</v>
      </c>
      <c r="F1294" s="39">
        <v>1751409.0519930311</v>
      </c>
      <c r="G1294" s="39">
        <v>1751409.0519930311</v>
      </c>
      <c r="H1294" s="39">
        <v>1751409.0519930311</v>
      </c>
      <c r="I1294" s="39">
        <v>1751409.0519930311</v>
      </c>
      <c r="J1294" s="39">
        <v>1751409.0519930311</v>
      </c>
      <c r="K1294" s="39">
        <v>1751408.0867088931</v>
      </c>
      <c r="L1294" s="39">
        <v>1751407.1561406162</v>
      </c>
      <c r="M1294" s="39">
        <v>1751406.2602882013</v>
      </c>
      <c r="N1294" s="39">
        <v>1751405.3991516475</v>
      </c>
      <c r="O1294" s="39">
        <v>1751404.5727309557</v>
      </c>
      <c r="P1294" s="39">
        <v>120666.10901801474</v>
      </c>
      <c r="Q1294" s="39">
        <v>0</v>
      </c>
      <c r="R1294" s="39">
        <v>0</v>
      </c>
      <c r="S1294" s="39">
        <v>0</v>
      </c>
      <c r="T1294" s="39">
        <v>0</v>
      </c>
      <c r="U1294" s="39">
        <v>0</v>
      </c>
      <c r="V1294" s="39">
        <v>0</v>
      </c>
      <c r="W1294" s="39">
        <v>0</v>
      </c>
      <c r="X1294" s="39">
        <v>0</v>
      </c>
      <c r="Y1294" s="39">
        <v>0</v>
      </c>
    </row>
    <row r="1295" spans="1:25" x14ac:dyDescent="0.25">
      <c r="A1295" s="1" t="s">
        <v>411</v>
      </c>
      <c r="B1295" s="1" t="s">
        <v>412</v>
      </c>
      <c r="D1295" s="68" t="s">
        <v>255</v>
      </c>
      <c r="E1295" t="s">
        <v>270</v>
      </c>
      <c r="F1295" s="39">
        <v>1924538.5625481978</v>
      </c>
      <c r="G1295" s="39">
        <v>1924538.5625481978</v>
      </c>
      <c r="H1295" s="39">
        <v>1924538.5625481978</v>
      </c>
      <c r="I1295" s="39">
        <v>1924538.5625481978</v>
      </c>
      <c r="J1295" s="39">
        <v>1924538.5625481978</v>
      </c>
      <c r="K1295" s="39">
        <v>1924538.5625481978</v>
      </c>
      <c r="L1295" s="39">
        <v>1924538.5625481978</v>
      </c>
      <c r="M1295" s="39">
        <v>1924538.5625481978</v>
      </c>
      <c r="N1295" s="39">
        <v>1924538.5625481978</v>
      </c>
      <c r="O1295" s="39">
        <v>1924538.5625481978</v>
      </c>
      <c r="P1295" s="39">
        <v>1924538.5625482015</v>
      </c>
      <c r="Q1295" s="39">
        <v>1924538.5625482015</v>
      </c>
      <c r="R1295" s="39">
        <v>1924538.5625482015</v>
      </c>
      <c r="S1295" s="39">
        <v>1924538.5625482015</v>
      </c>
      <c r="T1295" s="39">
        <v>1924538.5625482015</v>
      </c>
      <c r="U1295" s="39">
        <v>1924538.5625482015</v>
      </c>
      <c r="V1295" s="39">
        <v>1924538.5625482015</v>
      </c>
      <c r="W1295" s="39">
        <v>1924538.5625482015</v>
      </c>
      <c r="X1295" s="39">
        <v>1924538.5625482015</v>
      </c>
      <c r="Y1295" s="39">
        <v>1924538.5625481997</v>
      </c>
    </row>
    <row r="1296" spans="1:25" x14ac:dyDescent="0.25">
      <c r="A1296" s="1" t="s">
        <v>411</v>
      </c>
      <c r="B1296" s="1" t="s">
        <v>412</v>
      </c>
      <c r="D1296" s="68" t="s">
        <v>256</v>
      </c>
      <c r="E1296" t="s">
        <v>270</v>
      </c>
      <c r="F1296" s="39">
        <v>931693.64983446151</v>
      </c>
      <c r="G1296" s="39">
        <v>931693.64983446151</v>
      </c>
      <c r="H1296" s="39">
        <v>931693.64983446151</v>
      </c>
      <c r="I1296" s="39">
        <v>931693.64983446151</v>
      </c>
      <c r="J1296" s="39">
        <v>931693.64983446151</v>
      </c>
      <c r="K1296" s="39">
        <v>931693.64983446151</v>
      </c>
      <c r="L1296" s="39">
        <v>931693.64983446151</v>
      </c>
      <c r="M1296" s="39">
        <v>931693.64983446151</v>
      </c>
      <c r="N1296" s="39">
        <v>931693.64983446151</v>
      </c>
      <c r="O1296" s="39">
        <v>931693.64983446151</v>
      </c>
      <c r="P1296" s="39">
        <v>931693.64983446151</v>
      </c>
      <c r="Q1296" s="39">
        <v>931693.64983446151</v>
      </c>
      <c r="R1296" s="39">
        <v>931692.68334666546</v>
      </c>
      <c r="S1296" s="39">
        <v>931691.75037107151</v>
      </c>
      <c r="T1296" s="39">
        <v>931690.85090768151</v>
      </c>
      <c r="U1296" s="39">
        <v>931689.98495649407</v>
      </c>
      <c r="V1296" s="39">
        <v>931689.15251751011</v>
      </c>
      <c r="W1296" s="39">
        <v>931688.35359072965</v>
      </c>
      <c r="X1296" s="39">
        <v>931687.5881761522</v>
      </c>
      <c r="Y1296" s="39">
        <v>931686.85627377778</v>
      </c>
    </row>
    <row r="1297" spans="1:25" x14ac:dyDescent="0.25">
      <c r="A1297" s="1" t="s">
        <v>411</v>
      </c>
      <c r="B1297" s="1" t="s">
        <v>412</v>
      </c>
      <c r="D1297" s="68" t="s">
        <v>257</v>
      </c>
      <c r="E1297" t="s">
        <v>270</v>
      </c>
      <c r="F1297" s="39">
        <v>5025549.2203416526</v>
      </c>
      <c r="G1297" s="39">
        <v>5025549.2203416526</v>
      </c>
      <c r="H1297" s="39">
        <v>5025549.2203416526</v>
      </c>
      <c r="I1297" s="39">
        <v>5025549.2203416526</v>
      </c>
      <c r="J1297" s="39">
        <v>5025549.2203416526</v>
      </c>
      <c r="K1297" s="39">
        <v>5025549.2203416526</v>
      </c>
      <c r="L1297" s="39">
        <v>5025549.2203416526</v>
      </c>
      <c r="M1297" s="39">
        <v>5025549.2203416526</v>
      </c>
      <c r="N1297" s="39">
        <v>5025549.2203416526</v>
      </c>
      <c r="O1297" s="39">
        <v>5025549.2203416526</v>
      </c>
      <c r="P1297" s="39">
        <v>5025549.2203416526</v>
      </c>
      <c r="Q1297" s="39">
        <v>5025549.2203416526</v>
      </c>
      <c r="R1297" s="39">
        <v>5025549.2203416526</v>
      </c>
      <c r="S1297" s="39">
        <v>5025549.2203416526</v>
      </c>
      <c r="T1297" s="39">
        <v>5025549.2203416526</v>
      </c>
      <c r="U1297" s="39">
        <v>5025549.2203416526</v>
      </c>
      <c r="V1297" s="39">
        <v>5025549.2203416526</v>
      </c>
      <c r="W1297" s="39">
        <v>5025549.2203416526</v>
      </c>
      <c r="X1297" s="39">
        <v>5025549.2203416526</v>
      </c>
      <c r="Y1297" s="39">
        <v>5025549.2203416526</v>
      </c>
    </row>
    <row r="1298" spans="1:25" x14ac:dyDescent="0.25">
      <c r="A1298" s="1" t="s">
        <v>411</v>
      </c>
      <c r="B1298" s="1" t="s">
        <v>412</v>
      </c>
      <c r="D1298" s="68" t="s">
        <v>258</v>
      </c>
      <c r="E1298" t="s">
        <v>270</v>
      </c>
      <c r="F1298" s="39">
        <v>736985.05658927932</v>
      </c>
      <c r="G1298" s="39">
        <v>736985.05658927932</v>
      </c>
      <c r="H1298" s="39">
        <v>736985.05658927932</v>
      </c>
      <c r="I1298" s="39">
        <v>736985.05658927932</v>
      </c>
      <c r="J1298" s="39">
        <v>736985.05658927746</v>
      </c>
      <c r="K1298" s="39">
        <v>736985.05658927746</v>
      </c>
      <c r="L1298" s="39">
        <v>736985.05658927746</v>
      </c>
      <c r="M1298" s="39">
        <v>736985.05658927746</v>
      </c>
      <c r="N1298" s="39">
        <v>736985.05658927746</v>
      </c>
      <c r="O1298" s="39">
        <v>736985.05658927746</v>
      </c>
      <c r="P1298" s="39">
        <v>736985.05658927746</v>
      </c>
      <c r="Q1298" s="39">
        <v>736985.05658927746</v>
      </c>
      <c r="R1298" s="39">
        <v>736985.05658927746</v>
      </c>
      <c r="S1298" s="39">
        <v>736985.05658927746</v>
      </c>
      <c r="T1298" s="39">
        <v>736985.05658927746</v>
      </c>
      <c r="U1298" s="39">
        <v>736985.05658927839</v>
      </c>
      <c r="V1298" s="39">
        <v>736985.05658927839</v>
      </c>
      <c r="W1298" s="39">
        <v>736985.05658927839</v>
      </c>
      <c r="X1298" s="39">
        <v>736985.05658927839</v>
      </c>
      <c r="Y1298" s="39">
        <v>736985.05658927839</v>
      </c>
    </row>
    <row r="1299" spans="1:25" x14ac:dyDescent="0.25">
      <c r="A1299" s="1" t="s">
        <v>411</v>
      </c>
      <c r="B1299" s="1" t="s">
        <v>412</v>
      </c>
      <c r="D1299" s="68" t="s">
        <v>259</v>
      </c>
      <c r="E1299" t="s">
        <v>270</v>
      </c>
      <c r="F1299" s="39">
        <v>3557568.5778541267</v>
      </c>
      <c r="G1299" s="39">
        <v>3557568.5778541267</v>
      </c>
      <c r="H1299" s="39">
        <v>3557568.5778541267</v>
      </c>
      <c r="I1299" s="39">
        <v>3557568.5778541267</v>
      </c>
      <c r="J1299" s="39">
        <v>3557568.5778541267</v>
      </c>
      <c r="K1299" s="39">
        <v>3557568.5778541267</v>
      </c>
      <c r="L1299" s="39">
        <v>3557568.5778541267</v>
      </c>
      <c r="M1299" s="39">
        <v>3557568.5778541267</v>
      </c>
      <c r="N1299" s="39">
        <v>3557568.5778541267</v>
      </c>
      <c r="O1299" s="39">
        <v>3557568.5778541267</v>
      </c>
      <c r="P1299" s="39">
        <v>3557568.5778541267</v>
      </c>
      <c r="Q1299" s="39">
        <v>3557568.5778541267</v>
      </c>
      <c r="R1299" s="39">
        <v>3557568.5778541267</v>
      </c>
      <c r="S1299" s="39">
        <v>3557568.5778541267</v>
      </c>
      <c r="T1299" s="39">
        <v>3557568.5778541267</v>
      </c>
      <c r="U1299" s="39">
        <v>3557568.5778541267</v>
      </c>
      <c r="V1299" s="39">
        <v>3557568.5778541267</v>
      </c>
      <c r="W1299" s="39">
        <v>3557568.5778541267</v>
      </c>
      <c r="X1299" s="39">
        <v>3557568.5778541267</v>
      </c>
      <c r="Y1299" s="39">
        <v>3557568.5778541267</v>
      </c>
    </row>
    <row r="1300" spans="1:25" x14ac:dyDescent="0.25">
      <c r="A1300" s="1" t="s">
        <v>411</v>
      </c>
      <c r="B1300" s="1" t="s">
        <v>412</v>
      </c>
      <c r="D1300" s="68" t="s">
        <v>260</v>
      </c>
      <c r="E1300" t="s">
        <v>270</v>
      </c>
      <c r="F1300" s="39">
        <v>2605281.8561240733</v>
      </c>
      <c r="G1300" s="39">
        <v>2605281.8561240733</v>
      </c>
      <c r="H1300" s="39">
        <v>2605281.8561240733</v>
      </c>
      <c r="I1300" s="39">
        <v>2605281.8561240733</v>
      </c>
      <c r="J1300" s="39">
        <v>2605281.8561240733</v>
      </c>
      <c r="K1300" s="39">
        <v>2605281.8561240733</v>
      </c>
      <c r="L1300" s="39">
        <v>2605281.8561240733</v>
      </c>
      <c r="M1300" s="39">
        <v>2605281.8561240733</v>
      </c>
      <c r="N1300" s="39">
        <v>2605281.8561240733</v>
      </c>
      <c r="O1300" s="39">
        <v>2605281.8561240733</v>
      </c>
      <c r="P1300" s="39">
        <v>2605281.8561240733</v>
      </c>
      <c r="Q1300" s="39">
        <v>2605281.8561240733</v>
      </c>
      <c r="R1300" s="39">
        <v>2605281.8561240733</v>
      </c>
      <c r="S1300" s="39">
        <v>2605281.8561240733</v>
      </c>
      <c r="T1300" s="39">
        <v>2605281.8561240733</v>
      </c>
      <c r="U1300" s="39">
        <v>2605281.8561240733</v>
      </c>
      <c r="V1300" s="39">
        <v>2605281.8561240733</v>
      </c>
      <c r="W1300" s="39">
        <v>2605281.8561240733</v>
      </c>
      <c r="X1300" s="39">
        <v>2605281.8561240733</v>
      </c>
      <c r="Y1300" s="39">
        <v>2605281.8561240733</v>
      </c>
    </row>
    <row r="1301" spans="1:25" x14ac:dyDescent="0.25">
      <c r="A1301" s="1" t="s">
        <v>411</v>
      </c>
      <c r="B1301" s="1" t="s">
        <v>412</v>
      </c>
      <c r="D1301" s="68" t="s">
        <v>261</v>
      </c>
      <c r="E1301" t="s">
        <v>270</v>
      </c>
      <c r="F1301" s="39">
        <v>3086491.3855114207</v>
      </c>
      <c r="G1301" s="39">
        <v>3086491.3855114207</v>
      </c>
      <c r="H1301" s="39">
        <v>3086491.3855114207</v>
      </c>
      <c r="I1301" s="39">
        <v>3086491.3855114207</v>
      </c>
      <c r="J1301" s="39">
        <v>3086491.3855114207</v>
      </c>
      <c r="K1301" s="39">
        <v>3086491.3855114207</v>
      </c>
      <c r="L1301" s="39">
        <v>3086491.3855114207</v>
      </c>
      <c r="M1301" s="39">
        <v>3086491.3855114244</v>
      </c>
      <c r="N1301" s="39">
        <v>3086491.3855114244</v>
      </c>
      <c r="O1301" s="39">
        <v>3086491.3855114244</v>
      </c>
      <c r="P1301" s="39">
        <v>3086491.3855114244</v>
      </c>
      <c r="Q1301" s="39">
        <v>3086491.3855114244</v>
      </c>
      <c r="R1301" s="39">
        <v>3086491.3855114244</v>
      </c>
      <c r="S1301" s="39">
        <v>3086491.3855114244</v>
      </c>
      <c r="T1301" s="39">
        <v>3086491.3855114244</v>
      </c>
      <c r="U1301" s="39">
        <v>3086491.3855114235</v>
      </c>
      <c r="V1301" s="39">
        <v>3086491.3855114235</v>
      </c>
      <c r="W1301" s="39">
        <v>2897278.0135501046</v>
      </c>
      <c r="X1301" s="39">
        <v>0</v>
      </c>
      <c r="Y1301" s="39">
        <v>0</v>
      </c>
    </row>
    <row r="1302" spans="1:25" x14ac:dyDescent="0.25">
      <c r="A1302" s="1" t="s">
        <v>411</v>
      </c>
      <c r="B1302" s="1" t="s">
        <v>412</v>
      </c>
      <c r="D1302" s="68" t="s">
        <v>262</v>
      </c>
      <c r="E1302" t="s">
        <v>270</v>
      </c>
      <c r="F1302" s="39">
        <v>4842001.428797394</v>
      </c>
      <c r="G1302" s="39">
        <v>4842001.428797394</v>
      </c>
      <c r="H1302" s="39">
        <v>4842001.428797394</v>
      </c>
      <c r="I1302" s="39">
        <v>4842001.428797394</v>
      </c>
      <c r="J1302" s="39">
        <v>4842001.428797394</v>
      </c>
      <c r="K1302" s="39">
        <v>4842001.428797394</v>
      </c>
      <c r="L1302" s="39">
        <v>4842001.428797394</v>
      </c>
      <c r="M1302" s="39">
        <v>4842001.428797394</v>
      </c>
      <c r="N1302" s="39">
        <v>4842001.428797394</v>
      </c>
      <c r="O1302" s="39">
        <v>4842001.428797394</v>
      </c>
      <c r="P1302" s="39">
        <v>4842001.428797394</v>
      </c>
      <c r="Q1302" s="39">
        <v>4842001.428797394</v>
      </c>
      <c r="R1302" s="39">
        <v>4842001.428797394</v>
      </c>
      <c r="S1302" s="39">
        <v>4842001.428797394</v>
      </c>
      <c r="T1302" s="39">
        <v>4842001.428797394</v>
      </c>
      <c r="U1302" s="39">
        <v>4842001.428797394</v>
      </c>
      <c r="V1302" s="39">
        <v>4842001.428797394</v>
      </c>
      <c r="W1302" s="39">
        <v>4842001.428797394</v>
      </c>
      <c r="X1302" s="39">
        <v>4842001.428797394</v>
      </c>
      <c r="Y1302" s="39">
        <v>4842001.428797394</v>
      </c>
    </row>
    <row r="1303" spans="1:25" x14ac:dyDescent="0.25">
      <c r="A1303" s="1" t="s">
        <v>411</v>
      </c>
      <c r="B1303" s="1" t="s">
        <v>412</v>
      </c>
      <c r="D1303" s="68" t="s">
        <v>263</v>
      </c>
      <c r="E1303" t="s">
        <v>270</v>
      </c>
      <c r="F1303" s="39">
        <v>185361.00969196204</v>
      </c>
      <c r="G1303" s="39">
        <v>185361.00969196204</v>
      </c>
      <c r="H1303" s="39">
        <v>185361.00969196204</v>
      </c>
      <c r="I1303" s="39">
        <v>185361.00969196204</v>
      </c>
      <c r="J1303" s="39">
        <v>185361.00969196204</v>
      </c>
      <c r="K1303" s="39">
        <v>185361.00969196204</v>
      </c>
      <c r="L1303" s="39">
        <v>185361.00969196204</v>
      </c>
      <c r="M1303" s="39">
        <v>185361.00969196204</v>
      </c>
      <c r="N1303" s="39">
        <v>185361.00969196204</v>
      </c>
      <c r="O1303" s="39">
        <v>185361.00969196204</v>
      </c>
      <c r="P1303" s="39">
        <v>185361.00969196204</v>
      </c>
      <c r="Q1303" s="39">
        <v>185361.00969196204</v>
      </c>
      <c r="R1303" s="39">
        <v>185361.00969196204</v>
      </c>
      <c r="S1303" s="39">
        <v>185361.00969196204</v>
      </c>
      <c r="T1303" s="39">
        <v>185361.00969196204</v>
      </c>
      <c r="U1303" s="39">
        <v>185361.00969196204</v>
      </c>
      <c r="V1303" s="39">
        <v>185361.00969196204</v>
      </c>
      <c r="W1303" s="39">
        <v>185361.00969196204</v>
      </c>
      <c r="X1303" s="39">
        <v>185361.00969196181</v>
      </c>
      <c r="Y1303" s="39">
        <v>185361.00969196181</v>
      </c>
    </row>
    <row r="1304" spans="1:25" x14ac:dyDescent="0.25">
      <c r="A1304" s="1" t="s">
        <v>411</v>
      </c>
      <c r="B1304" s="1" t="s">
        <v>412</v>
      </c>
      <c r="D1304" s="68" t="s">
        <v>264</v>
      </c>
      <c r="E1304" t="s">
        <v>270</v>
      </c>
      <c r="F1304" s="39">
        <v>0</v>
      </c>
      <c r="G1304" s="39">
        <v>0</v>
      </c>
      <c r="H1304" s="39">
        <v>0</v>
      </c>
      <c r="I1304" s="39">
        <v>0</v>
      </c>
      <c r="J1304" s="39">
        <v>0</v>
      </c>
      <c r="K1304" s="39">
        <v>0</v>
      </c>
      <c r="L1304" s="39">
        <v>0</v>
      </c>
      <c r="M1304" s="39">
        <v>0</v>
      </c>
      <c r="N1304" s="39">
        <v>0</v>
      </c>
      <c r="O1304" s="39">
        <v>0</v>
      </c>
      <c r="P1304" s="39">
        <v>0</v>
      </c>
      <c r="Q1304" s="39">
        <v>0</v>
      </c>
      <c r="R1304" s="39">
        <v>0</v>
      </c>
      <c r="S1304" s="39">
        <v>0</v>
      </c>
      <c r="T1304" s="39">
        <v>0</v>
      </c>
      <c r="U1304" s="39">
        <v>0</v>
      </c>
      <c r="V1304" s="39">
        <v>0</v>
      </c>
      <c r="W1304" s="39">
        <v>0</v>
      </c>
      <c r="X1304" s="39">
        <v>0</v>
      </c>
      <c r="Y1304" s="39">
        <v>0</v>
      </c>
    </row>
    <row r="1305" spans="1:25" x14ac:dyDescent="0.25">
      <c r="A1305" s="1" t="s">
        <v>411</v>
      </c>
      <c r="B1305" s="1" t="s">
        <v>412</v>
      </c>
      <c r="D1305" s="68" t="s">
        <v>265</v>
      </c>
      <c r="E1305" t="s">
        <v>270</v>
      </c>
      <c r="F1305" s="39">
        <v>0</v>
      </c>
      <c r="G1305" s="39">
        <v>0</v>
      </c>
      <c r="H1305" s="39">
        <v>0</v>
      </c>
      <c r="I1305" s="39">
        <v>0</v>
      </c>
      <c r="J1305" s="39">
        <v>0</v>
      </c>
      <c r="K1305" s="39">
        <v>0</v>
      </c>
      <c r="L1305" s="39">
        <v>0</v>
      </c>
      <c r="M1305" s="39">
        <v>0</v>
      </c>
      <c r="N1305" s="39">
        <v>0</v>
      </c>
      <c r="O1305" s="39">
        <v>0</v>
      </c>
      <c r="P1305" s="39">
        <v>0</v>
      </c>
      <c r="Q1305" s="39">
        <v>0</v>
      </c>
      <c r="R1305" s="39">
        <v>0</v>
      </c>
      <c r="S1305" s="39">
        <v>0</v>
      </c>
      <c r="T1305" s="39">
        <v>0</v>
      </c>
      <c r="U1305" s="39">
        <v>0</v>
      </c>
      <c r="V1305" s="39">
        <v>0</v>
      </c>
      <c r="W1305" s="39">
        <v>0</v>
      </c>
      <c r="X1305" s="39">
        <v>0</v>
      </c>
      <c r="Y1305" s="39">
        <v>0</v>
      </c>
    </row>
    <row r="1306" spans="1:25" x14ac:dyDescent="0.25">
      <c r="A1306" s="1" t="s">
        <v>411</v>
      </c>
      <c r="B1306" s="1" t="s">
        <v>412</v>
      </c>
      <c r="D1306" s="68" t="s">
        <v>266</v>
      </c>
      <c r="E1306" t="s">
        <v>270</v>
      </c>
      <c r="F1306" s="39">
        <v>0</v>
      </c>
      <c r="G1306" s="39">
        <v>0</v>
      </c>
      <c r="H1306" s="39">
        <v>0</v>
      </c>
      <c r="I1306" s="39">
        <v>0</v>
      </c>
      <c r="J1306" s="39">
        <v>0</v>
      </c>
      <c r="K1306" s="39">
        <v>0</v>
      </c>
      <c r="L1306" s="39">
        <v>0</v>
      </c>
      <c r="M1306" s="39">
        <v>0</v>
      </c>
      <c r="N1306" s="39">
        <v>0</v>
      </c>
      <c r="O1306" s="39">
        <v>0</v>
      </c>
      <c r="P1306" s="39">
        <v>0</v>
      </c>
      <c r="Q1306" s="39">
        <v>0</v>
      </c>
      <c r="R1306" s="39">
        <v>0</v>
      </c>
      <c r="S1306" s="39">
        <v>0</v>
      </c>
      <c r="T1306" s="39">
        <v>0</v>
      </c>
      <c r="U1306" s="39">
        <v>0</v>
      </c>
      <c r="V1306" s="39">
        <v>0</v>
      </c>
      <c r="W1306" s="39">
        <v>0</v>
      </c>
      <c r="X1306" s="39">
        <v>0</v>
      </c>
      <c r="Y1306" s="39">
        <v>0</v>
      </c>
    </row>
    <row r="1307" spans="1:25" x14ac:dyDescent="0.25">
      <c r="A1307" s="1" t="s">
        <v>411</v>
      </c>
      <c r="B1307" s="1" t="s">
        <v>412</v>
      </c>
      <c r="D1307" s="68" t="s">
        <v>267</v>
      </c>
      <c r="E1307" t="s">
        <v>270</v>
      </c>
      <c r="F1307" s="39">
        <v>0</v>
      </c>
      <c r="G1307" s="39">
        <v>0</v>
      </c>
      <c r="H1307" s="39">
        <v>0</v>
      </c>
      <c r="I1307" s="39">
        <v>0</v>
      </c>
      <c r="J1307" s="39">
        <v>0</v>
      </c>
      <c r="K1307" s="39">
        <v>0</v>
      </c>
      <c r="L1307" s="39">
        <v>0</v>
      </c>
      <c r="M1307" s="39">
        <v>0</v>
      </c>
      <c r="N1307" s="39">
        <v>0</v>
      </c>
      <c r="O1307" s="39">
        <v>0</v>
      </c>
      <c r="P1307" s="39">
        <v>0</v>
      </c>
      <c r="Q1307" s="39">
        <v>0</v>
      </c>
      <c r="R1307" s="39">
        <v>0</v>
      </c>
      <c r="S1307" s="39">
        <v>0</v>
      </c>
      <c r="T1307" s="39">
        <v>0</v>
      </c>
      <c r="U1307" s="39">
        <v>0</v>
      </c>
      <c r="V1307" s="39">
        <v>0</v>
      </c>
      <c r="W1307" s="39">
        <v>0</v>
      </c>
      <c r="X1307" s="39">
        <v>0</v>
      </c>
      <c r="Y1307" s="39">
        <v>0</v>
      </c>
    </row>
    <row r="1308" spans="1:25" x14ac:dyDescent="0.25">
      <c r="A1308" s="1" t="s">
        <v>411</v>
      </c>
      <c r="B1308" s="1" t="s">
        <v>412</v>
      </c>
      <c r="D1308" s="71" t="s">
        <v>268</v>
      </c>
      <c r="E1308" t="s">
        <v>270</v>
      </c>
      <c r="F1308" s="27">
        <v>31281166.152019776</v>
      </c>
      <c r="G1308" s="27">
        <v>31281166.152019776</v>
      </c>
      <c r="H1308" s="27">
        <v>31281166.152019776</v>
      </c>
      <c r="I1308" s="27">
        <v>31281166.152019776</v>
      </c>
      <c r="J1308" s="27">
        <v>31281166.152019776</v>
      </c>
      <c r="K1308" s="27">
        <v>31281165.186735637</v>
      </c>
      <c r="L1308" s="27">
        <v>31281164.25616736</v>
      </c>
      <c r="M1308" s="27">
        <v>31281163.360314932</v>
      </c>
      <c r="N1308" s="27">
        <v>31281162.49917838</v>
      </c>
      <c r="O1308" s="27">
        <v>31281161.672757689</v>
      </c>
      <c r="P1308" s="27">
        <v>29650423.209044751</v>
      </c>
      <c r="Q1308" s="27">
        <v>29529757.100026738</v>
      </c>
      <c r="R1308" s="27">
        <v>29529756.133538943</v>
      </c>
      <c r="S1308" s="27">
        <v>29529755.200563345</v>
      </c>
      <c r="T1308" s="27">
        <v>29529754.301099956</v>
      </c>
      <c r="U1308" s="27">
        <v>29529753.435148768</v>
      </c>
      <c r="V1308" s="27">
        <v>29529752.602709785</v>
      </c>
      <c r="W1308" s="27">
        <v>29340538.431821689</v>
      </c>
      <c r="X1308" s="27">
        <v>26443259.652857002</v>
      </c>
      <c r="Y1308" s="27">
        <v>26443258.920954626</v>
      </c>
    </row>
    <row r="1309" spans="1:25" x14ac:dyDescent="0.25">
      <c r="A1309" s="1" t="s">
        <v>411</v>
      </c>
      <c r="B1309" s="1" t="s">
        <v>412</v>
      </c>
      <c r="D1309" s="71"/>
      <c r="F1309" s="39"/>
      <c r="G1309" s="39"/>
      <c r="H1309" s="39"/>
      <c r="I1309" s="39"/>
      <c r="J1309" s="39"/>
      <c r="K1309" s="72"/>
      <c r="L1309" s="39"/>
      <c r="M1309" s="39"/>
      <c r="N1309" s="39"/>
      <c r="O1309" s="39"/>
      <c r="P1309" s="39"/>
      <c r="Q1309" s="39"/>
      <c r="R1309" s="39"/>
      <c r="S1309" s="39"/>
      <c r="T1309" s="39"/>
      <c r="U1309" s="39"/>
      <c r="V1309" s="39"/>
      <c r="W1309" s="39"/>
      <c r="X1309" s="39"/>
      <c r="Y1309" s="39"/>
    </row>
    <row r="1310" spans="1:25" x14ac:dyDescent="0.25">
      <c r="A1310" s="1" t="s">
        <v>411</v>
      </c>
      <c r="B1310" s="1" t="s">
        <v>412</v>
      </c>
      <c r="C1310" s="12"/>
      <c r="D1310" s="13" t="s">
        <v>271</v>
      </c>
      <c r="E1310" s="12" t="s">
        <v>272</v>
      </c>
      <c r="F1310" s="56"/>
      <c r="G1310" s="56"/>
      <c r="H1310" s="56"/>
      <c r="I1310" s="56"/>
      <c r="J1310" s="56"/>
      <c r="K1310" s="56"/>
      <c r="L1310" s="56"/>
      <c r="M1310" s="56"/>
      <c r="N1310" s="56"/>
      <c r="O1310" s="56"/>
      <c r="P1310" s="56"/>
      <c r="Q1310" s="56"/>
      <c r="R1310" s="56"/>
      <c r="S1310" s="56"/>
      <c r="T1310" s="56"/>
      <c r="U1310" s="56"/>
      <c r="V1310" s="56"/>
      <c r="W1310" s="56"/>
      <c r="X1310" s="56"/>
      <c r="Y1310" s="56"/>
    </row>
    <row r="1311" spans="1:25" x14ac:dyDescent="0.25">
      <c r="A1311" s="1" t="s">
        <v>411</v>
      </c>
      <c r="B1311" s="1" t="s">
        <v>412</v>
      </c>
      <c r="C1311" s="51" t="s">
        <v>59</v>
      </c>
      <c r="D1311" s="68" t="s">
        <v>273</v>
      </c>
      <c r="E1311" t="s">
        <v>274</v>
      </c>
      <c r="F1311" s="39">
        <v>0</v>
      </c>
      <c r="G1311" s="39">
        <v>0</v>
      </c>
      <c r="H1311" s="39">
        <v>0</v>
      </c>
      <c r="I1311" s="39">
        <v>0</v>
      </c>
      <c r="J1311" s="39">
        <v>0</v>
      </c>
      <c r="K1311" s="39">
        <v>0</v>
      </c>
      <c r="L1311" s="39">
        <v>0</v>
      </c>
      <c r="M1311" s="39">
        <v>0</v>
      </c>
      <c r="N1311" s="39">
        <v>0</v>
      </c>
      <c r="O1311" s="39">
        <v>0</v>
      </c>
      <c r="P1311" s="39">
        <v>0</v>
      </c>
      <c r="Q1311" s="39">
        <v>0</v>
      </c>
      <c r="R1311" s="39">
        <v>0</v>
      </c>
      <c r="S1311" s="39">
        <v>0</v>
      </c>
      <c r="T1311" s="39">
        <v>0</v>
      </c>
      <c r="U1311" s="39">
        <v>0</v>
      </c>
      <c r="V1311" s="39">
        <v>0</v>
      </c>
      <c r="W1311" s="39">
        <v>0</v>
      </c>
      <c r="X1311" s="39">
        <v>0</v>
      </c>
      <c r="Y1311" s="39">
        <v>0</v>
      </c>
    </row>
    <row r="1312" spans="1:25" x14ac:dyDescent="0.25">
      <c r="A1312" s="1" t="s">
        <v>411</v>
      </c>
      <c r="B1312" s="1" t="s">
        <v>412</v>
      </c>
      <c r="C1312" s="51" t="s">
        <v>61</v>
      </c>
      <c r="D1312" s="68" t="s">
        <v>275</v>
      </c>
      <c r="F1312" s="39">
        <v>0</v>
      </c>
      <c r="G1312" s="39">
        <v>0</v>
      </c>
      <c r="H1312" s="39">
        <v>0</v>
      </c>
      <c r="I1312" s="39">
        <v>0</v>
      </c>
      <c r="J1312" s="39">
        <v>0</v>
      </c>
      <c r="K1312" s="39">
        <v>0</v>
      </c>
      <c r="L1312" s="39">
        <v>0</v>
      </c>
      <c r="M1312" s="39">
        <v>0</v>
      </c>
      <c r="N1312" s="39">
        <v>0</v>
      </c>
      <c r="O1312" s="39">
        <v>0</v>
      </c>
      <c r="P1312" s="39">
        <v>0</v>
      </c>
      <c r="Q1312" s="39">
        <v>0</v>
      </c>
      <c r="R1312" s="39">
        <v>0</v>
      </c>
      <c r="S1312" s="39">
        <v>0</v>
      </c>
      <c r="T1312" s="39">
        <v>0</v>
      </c>
      <c r="U1312" s="39">
        <v>0</v>
      </c>
      <c r="V1312" s="39">
        <v>0</v>
      </c>
      <c r="W1312" s="39">
        <v>0</v>
      </c>
      <c r="X1312" s="39">
        <v>0</v>
      </c>
      <c r="Y1312" s="39">
        <v>0</v>
      </c>
    </row>
    <row r="1313" spans="1:25" x14ac:dyDescent="0.25">
      <c r="A1313" s="1" t="s">
        <v>411</v>
      </c>
      <c r="B1313" s="1" t="s">
        <v>412</v>
      </c>
      <c r="C1313" s="51" t="s">
        <v>63</v>
      </c>
      <c r="D1313" s="68" t="s">
        <v>276</v>
      </c>
      <c r="F1313" s="39">
        <v>0</v>
      </c>
      <c r="G1313" s="39">
        <v>0</v>
      </c>
      <c r="H1313" s="39">
        <v>0</v>
      </c>
      <c r="I1313" s="39">
        <v>0</v>
      </c>
      <c r="J1313" s="39">
        <v>0</v>
      </c>
      <c r="K1313" s="39">
        <v>0</v>
      </c>
      <c r="L1313" s="39">
        <v>0</v>
      </c>
      <c r="M1313" s="39">
        <v>0</v>
      </c>
      <c r="N1313" s="39">
        <v>0</v>
      </c>
      <c r="O1313" s="39">
        <v>0</v>
      </c>
      <c r="P1313" s="39">
        <v>0</v>
      </c>
      <c r="Q1313" s="39">
        <v>0</v>
      </c>
      <c r="R1313" s="39">
        <v>0</v>
      </c>
      <c r="S1313" s="39">
        <v>0</v>
      </c>
      <c r="T1313" s="39">
        <v>0</v>
      </c>
      <c r="U1313" s="39">
        <v>0</v>
      </c>
      <c r="V1313" s="39">
        <v>0</v>
      </c>
      <c r="W1313" s="39">
        <v>0</v>
      </c>
      <c r="X1313" s="39">
        <v>0</v>
      </c>
      <c r="Y1313" s="39">
        <v>0</v>
      </c>
    </row>
    <row r="1314" spans="1:25" x14ac:dyDescent="0.25">
      <c r="A1314" s="1" t="s">
        <v>411</v>
      </c>
      <c r="B1314" s="1" t="s">
        <v>412</v>
      </c>
      <c r="C1314" s="51" t="s">
        <v>65</v>
      </c>
      <c r="D1314" s="68" t="s">
        <v>277</v>
      </c>
      <c r="F1314" s="39">
        <v>0</v>
      </c>
      <c r="G1314" s="39">
        <v>0</v>
      </c>
      <c r="H1314" s="39">
        <v>0</v>
      </c>
      <c r="I1314" s="39">
        <v>0</v>
      </c>
      <c r="J1314" s="39">
        <v>0</v>
      </c>
      <c r="K1314" s="39">
        <v>0</v>
      </c>
      <c r="L1314" s="39">
        <v>0</v>
      </c>
      <c r="M1314" s="39">
        <v>0</v>
      </c>
      <c r="N1314" s="39">
        <v>0</v>
      </c>
      <c r="O1314" s="39">
        <v>0</v>
      </c>
      <c r="P1314" s="39">
        <v>0</v>
      </c>
      <c r="Q1314" s="39">
        <v>5473305.0721838716</v>
      </c>
      <c r="R1314" s="39">
        <v>64311334.598160483</v>
      </c>
      <c r="S1314" s="39">
        <v>2822234.8903722209</v>
      </c>
      <c r="T1314" s="39">
        <v>33161259.961873595</v>
      </c>
      <c r="U1314" s="39">
        <v>0</v>
      </c>
      <c r="V1314" s="39">
        <v>0</v>
      </c>
      <c r="W1314" s="39">
        <v>0</v>
      </c>
      <c r="X1314" s="39">
        <v>0</v>
      </c>
      <c r="Y1314" s="39">
        <v>0</v>
      </c>
    </row>
    <row r="1315" spans="1:25" x14ac:dyDescent="0.25">
      <c r="A1315" s="1" t="s">
        <v>411</v>
      </c>
      <c r="B1315" s="1" t="s">
        <v>412</v>
      </c>
      <c r="C1315" s="51" t="s">
        <v>67</v>
      </c>
      <c r="D1315" s="68" t="s">
        <v>278</v>
      </c>
      <c r="F1315" s="39">
        <v>0</v>
      </c>
      <c r="G1315" s="39">
        <v>0</v>
      </c>
      <c r="H1315" s="39">
        <v>0</v>
      </c>
      <c r="I1315" s="39">
        <v>0</v>
      </c>
      <c r="J1315" s="39">
        <v>0</v>
      </c>
      <c r="K1315" s="39">
        <v>0</v>
      </c>
      <c r="L1315" s="39">
        <v>0</v>
      </c>
      <c r="M1315" s="39">
        <v>0</v>
      </c>
      <c r="N1315" s="39">
        <v>0</v>
      </c>
      <c r="O1315" s="39">
        <v>0</v>
      </c>
      <c r="P1315" s="39">
        <v>0</v>
      </c>
      <c r="Q1315" s="39">
        <v>0</v>
      </c>
      <c r="R1315" s="39">
        <v>0</v>
      </c>
      <c r="S1315" s="39">
        <v>0</v>
      </c>
      <c r="T1315" s="39">
        <v>0</v>
      </c>
      <c r="U1315" s="39">
        <v>0</v>
      </c>
      <c r="V1315" s="39">
        <v>0</v>
      </c>
      <c r="W1315" s="39">
        <v>0</v>
      </c>
      <c r="X1315" s="39">
        <v>0</v>
      </c>
      <c r="Y1315" s="39">
        <v>0</v>
      </c>
    </row>
    <row r="1316" spans="1:25" x14ac:dyDescent="0.25">
      <c r="A1316" s="1" t="s">
        <v>411</v>
      </c>
      <c r="B1316" s="1" t="s">
        <v>412</v>
      </c>
      <c r="C1316" s="51" t="s">
        <v>69</v>
      </c>
      <c r="D1316" s="68" t="s">
        <v>279</v>
      </c>
      <c r="F1316" s="39">
        <v>0</v>
      </c>
      <c r="G1316" s="39">
        <v>0</v>
      </c>
      <c r="H1316" s="39">
        <v>0</v>
      </c>
      <c r="I1316" s="39">
        <v>0</v>
      </c>
      <c r="J1316" s="39">
        <v>0</v>
      </c>
      <c r="K1316" s="39">
        <v>0</v>
      </c>
      <c r="L1316" s="39">
        <v>0</v>
      </c>
      <c r="M1316" s="39">
        <v>0</v>
      </c>
      <c r="N1316" s="39">
        <v>0</v>
      </c>
      <c r="O1316" s="39">
        <v>0</v>
      </c>
      <c r="P1316" s="39">
        <v>0</v>
      </c>
      <c r="Q1316" s="39">
        <v>0</v>
      </c>
      <c r="R1316" s="39">
        <v>0</v>
      </c>
      <c r="S1316" s="39">
        <v>0</v>
      </c>
      <c r="T1316" s="39">
        <v>0</v>
      </c>
      <c r="U1316" s="39">
        <v>0</v>
      </c>
      <c r="V1316" s="39">
        <v>0</v>
      </c>
      <c r="W1316" s="39">
        <v>0</v>
      </c>
      <c r="X1316" s="39">
        <v>0</v>
      </c>
      <c r="Y1316" s="39">
        <v>0</v>
      </c>
    </row>
    <row r="1317" spans="1:25" x14ac:dyDescent="0.25">
      <c r="A1317" s="1" t="s">
        <v>411</v>
      </c>
      <c r="B1317" s="1" t="s">
        <v>412</v>
      </c>
      <c r="C1317" s="51" t="s">
        <v>71</v>
      </c>
      <c r="D1317" s="68" t="s">
        <v>280</v>
      </c>
      <c r="F1317" s="39">
        <v>0</v>
      </c>
      <c r="G1317" s="39">
        <v>0</v>
      </c>
      <c r="H1317" s="39">
        <v>0</v>
      </c>
      <c r="I1317" s="39">
        <v>0</v>
      </c>
      <c r="J1317" s="39">
        <v>0</v>
      </c>
      <c r="K1317" s="39">
        <v>0</v>
      </c>
      <c r="L1317" s="39">
        <v>0</v>
      </c>
      <c r="M1317" s="39">
        <v>0</v>
      </c>
      <c r="N1317" s="39">
        <v>0</v>
      </c>
      <c r="O1317" s="39">
        <v>0</v>
      </c>
      <c r="P1317" s="39">
        <v>0</v>
      </c>
      <c r="Q1317" s="39">
        <v>0</v>
      </c>
      <c r="R1317" s="39">
        <v>0</v>
      </c>
      <c r="S1317" s="39">
        <v>0</v>
      </c>
      <c r="T1317" s="39">
        <v>0</v>
      </c>
      <c r="U1317" s="39">
        <v>0</v>
      </c>
      <c r="V1317" s="39">
        <v>0</v>
      </c>
      <c r="W1317" s="39">
        <v>0</v>
      </c>
      <c r="X1317" s="39">
        <v>0</v>
      </c>
      <c r="Y1317" s="39">
        <v>0</v>
      </c>
    </row>
    <row r="1318" spans="1:25" x14ac:dyDescent="0.25">
      <c r="A1318" s="1" t="s">
        <v>411</v>
      </c>
      <c r="B1318" s="1" t="s">
        <v>412</v>
      </c>
      <c r="C1318" s="51" t="s">
        <v>73</v>
      </c>
      <c r="D1318" s="68" t="s">
        <v>281</v>
      </c>
      <c r="F1318" s="39">
        <v>0</v>
      </c>
      <c r="G1318" s="39">
        <v>0</v>
      </c>
      <c r="H1318" s="39">
        <v>0</v>
      </c>
      <c r="I1318" s="39">
        <v>0</v>
      </c>
      <c r="J1318" s="39">
        <v>0</v>
      </c>
      <c r="K1318" s="39">
        <v>0</v>
      </c>
      <c r="L1318" s="39">
        <v>0</v>
      </c>
      <c r="M1318" s="39">
        <v>0</v>
      </c>
      <c r="N1318" s="39">
        <v>0</v>
      </c>
      <c r="O1318" s="39">
        <v>0</v>
      </c>
      <c r="P1318" s="39">
        <v>0</v>
      </c>
      <c r="Q1318" s="39">
        <v>0</v>
      </c>
      <c r="R1318" s="39">
        <v>0</v>
      </c>
      <c r="S1318" s="39">
        <v>0</v>
      </c>
      <c r="T1318" s="39">
        <v>0</v>
      </c>
      <c r="U1318" s="39">
        <v>0</v>
      </c>
      <c r="V1318" s="39">
        <v>0</v>
      </c>
      <c r="W1318" s="39">
        <v>0</v>
      </c>
      <c r="X1318" s="39">
        <v>0</v>
      </c>
      <c r="Y1318" s="39">
        <v>0</v>
      </c>
    </row>
    <row r="1319" spans="1:25" x14ac:dyDescent="0.25">
      <c r="A1319" s="1" t="s">
        <v>411</v>
      </c>
      <c r="B1319" s="1" t="s">
        <v>412</v>
      </c>
      <c r="C1319" s="51" t="s">
        <v>75</v>
      </c>
      <c r="D1319" s="68" t="s">
        <v>282</v>
      </c>
      <c r="F1319" s="39">
        <v>0</v>
      </c>
      <c r="G1319" s="39">
        <v>0</v>
      </c>
      <c r="H1319" s="39">
        <v>0</v>
      </c>
      <c r="I1319" s="39">
        <v>0</v>
      </c>
      <c r="J1319" s="39">
        <v>0</v>
      </c>
      <c r="K1319" s="39">
        <v>0</v>
      </c>
      <c r="L1319" s="39">
        <v>0</v>
      </c>
      <c r="M1319" s="39">
        <v>0</v>
      </c>
      <c r="N1319" s="39">
        <v>0</v>
      </c>
      <c r="O1319" s="39">
        <v>0</v>
      </c>
      <c r="P1319" s="39">
        <v>0</v>
      </c>
      <c r="Q1319" s="39">
        <v>0</v>
      </c>
      <c r="R1319" s="39">
        <v>0</v>
      </c>
      <c r="S1319" s="39">
        <v>0</v>
      </c>
      <c r="T1319" s="39">
        <v>0</v>
      </c>
      <c r="U1319" s="39">
        <v>0</v>
      </c>
      <c r="V1319" s="39">
        <v>0</v>
      </c>
      <c r="W1319" s="39">
        <v>0</v>
      </c>
      <c r="X1319" s="39">
        <v>0</v>
      </c>
      <c r="Y1319" s="39">
        <v>0</v>
      </c>
    </row>
    <row r="1320" spans="1:25" x14ac:dyDescent="0.25">
      <c r="A1320" s="1" t="s">
        <v>411</v>
      </c>
      <c r="B1320" s="1" t="s">
        <v>412</v>
      </c>
      <c r="C1320" s="51" t="s">
        <v>77</v>
      </c>
      <c r="D1320" s="68" t="s">
        <v>283</v>
      </c>
      <c r="F1320" s="39">
        <v>0</v>
      </c>
      <c r="G1320" s="39">
        <v>0</v>
      </c>
      <c r="H1320" s="39">
        <v>0</v>
      </c>
      <c r="I1320" s="39">
        <v>0</v>
      </c>
      <c r="J1320" s="39">
        <v>0</v>
      </c>
      <c r="K1320" s="39">
        <v>0</v>
      </c>
      <c r="L1320" s="39">
        <v>0</v>
      </c>
      <c r="M1320" s="39">
        <v>0</v>
      </c>
      <c r="N1320" s="39">
        <v>0</v>
      </c>
      <c r="O1320" s="39">
        <v>0</v>
      </c>
      <c r="P1320" s="39">
        <v>0</v>
      </c>
      <c r="Q1320" s="39">
        <v>0</v>
      </c>
      <c r="R1320" s="39">
        <v>0</v>
      </c>
      <c r="S1320" s="39">
        <v>0</v>
      </c>
      <c r="T1320" s="39">
        <v>0</v>
      </c>
      <c r="U1320" s="39">
        <v>0</v>
      </c>
      <c r="V1320" s="39">
        <v>0</v>
      </c>
      <c r="W1320" s="39">
        <v>0</v>
      </c>
      <c r="X1320" s="39">
        <v>0</v>
      </c>
      <c r="Y1320" s="39">
        <v>0</v>
      </c>
    </row>
    <row r="1321" spans="1:25" x14ac:dyDescent="0.25">
      <c r="A1321" s="1" t="s">
        <v>411</v>
      </c>
      <c r="B1321" s="1" t="s">
        <v>412</v>
      </c>
      <c r="C1321" s="51" t="s">
        <v>79</v>
      </c>
      <c r="D1321" s="68" t="s">
        <v>284</v>
      </c>
      <c r="F1321" s="39">
        <v>0</v>
      </c>
      <c r="G1321" s="39">
        <v>0</v>
      </c>
      <c r="H1321" s="39">
        <v>0</v>
      </c>
      <c r="I1321" s="39">
        <v>0</v>
      </c>
      <c r="J1321" s="39">
        <v>0</v>
      </c>
      <c r="K1321" s="39">
        <v>0</v>
      </c>
      <c r="L1321" s="39">
        <v>0</v>
      </c>
      <c r="M1321" s="39">
        <v>0</v>
      </c>
      <c r="N1321" s="39">
        <v>0</v>
      </c>
      <c r="O1321" s="39">
        <v>0</v>
      </c>
      <c r="P1321" s="39">
        <v>0</v>
      </c>
      <c r="Q1321" s="39">
        <v>0</v>
      </c>
      <c r="R1321" s="39">
        <v>0</v>
      </c>
      <c r="S1321" s="39">
        <v>0</v>
      </c>
      <c r="T1321" s="39">
        <v>0</v>
      </c>
      <c r="U1321" s="39">
        <v>0</v>
      </c>
      <c r="V1321" s="39">
        <v>0</v>
      </c>
      <c r="W1321" s="39">
        <v>0</v>
      </c>
      <c r="X1321" s="39">
        <v>0</v>
      </c>
      <c r="Y1321" s="39">
        <v>0</v>
      </c>
    </row>
    <row r="1322" spans="1:25" x14ac:dyDescent="0.25">
      <c r="A1322" s="1" t="s">
        <v>411</v>
      </c>
      <c r="B1322" s="1" t="s">
        <v>412</v>
      </c>
      <c r="C1322" s="51" t="s">
        <v>81</v>
      </c>
      <c r="D1322" s="68" t="s">
        <v>285</v>
      </c>
      <c r="F1322" s="39">
        <v>0</v>
      </c>
      <c r="G1322" s="39">
        <v>0</v>
      </c>
      <c r="H1322" s="39">
        <v>0</v>
      </c>
      <c r="I1322" s="39">
        <v>0</v>
      </c>
      <c r="J1322" s="39">
        <v>0</v>
      </c>
      <c r="K1322" s="39">
        <v>0</v>
      </c>
      <c r="L1322" s="39">
        <v>0</v>
      </c>
      <c r="M1322" s="39">
        <v>0</v>
      </c>
      <c r="N1322" s="39">
        <v>0</v>
      </c>
      <c r="O1322" s="39">
        <v>0</v>
      </c>
      <c r="P1322" s="39">
        <v>0</v>
      </c>
      <c r="Q1322" s="39">
        <v>0</v>
      </c>
      <c r="R1322" s="39">
        <v>0</v>
      </c>
      <c r="S1322" s="39">
        <v>0</v>
      </c>
      <c r="T1322" s="39">
        <v>0</v>
      </c>
      <c r="U1322" s="39">
        <v>0</v>
      </c>
      <c r="V1322" s="39">
        <v>0</v>
      </c>
      <c r="W1322" s="39">
        <v>0</v>
      </c>
      <c r="X1322" s="39">
        <v>0</v>
      </c>
      <c r="Y1322" s="39">
        <v>0</v>
      </c>
    </row>
    <row r="1323" spans="1:25" x14ac:dyDescent="0.25">
      <c r="A1323" s="1" t="s">
        <v>411</v>
      </c>
      <c r="B1323" s="1" t="s">
        <v>412</v>
      </c>
      <c r="C1323" s="51" t="s">
        <v>83</v>
      </c>
      <c r="D1323" s="68" t="s">
        <v>286</v>
      </c>
      <c r="F1323" s="39">
        <v>0</v>
      </c>
      <c r="G1323" s="39">
        <v>0</v>
      </c>
      <c r="H1323" s="39">
        <v>0</v>
      </c>
      <c r="I1323" s="39">
        <v>0</v>
      </c>
      <c r="J1323" s="39">
        <v>0</v>
      </c>
      <c r="K1323" s="39">
        <v>0</v>
      </c>
      <c r="L1323" s="39">
        <v>0</v>
      </c>
      <c r="M1323" s="39">
        <v>0</v>
      </c>
      <c r="N1323" s="39">
        <v>0</v>
      </c>
      <c r="O1323" s="39">
        <v>0</v>
      </c>
      <c r="P1323" s="39">
        <v>0</v>
      </c>
      <c r="Q1323" s="39">
        <v>0</v>
      </c>
      <c r="R1323" s="39">
        <v>0</v>
      </c>
      <c r="S1323" s="39">
        <v>0</v>
      </c>
      <c r="T1323" s="39">
        <v>0</v>
      </c>
      <c r="U1323" s="39">
        <v>0</v>
      </c>
      <c r="V1323" s="39">
        <v>0</v>
      </c>
      <c r="W1323" s="39">
        <v>0</v>
      </c>
      <c r="X1323" s="39">
        <v>0</v>
      </c>
      <c r="Y1323" s="39">
        <v>0</v>
      </c>
    </row>
    <row r="1324" spans="1:25" x14ac:dyDescent="0.25">
      <c r="A1324" s="1" t="s">
        <v>411</v>
      </c>
      <c r="B1324" s="1" t="s">
        <v>412</v>
      </c>
      <c r="C1324" s="51" t="s">
        <v>85</v>
      </c>
      <c r="D1324" s="68" t="s">
        <v>287</v>
      </c>
      <c r="F1324" s="39">
        <v>0</v>
      </c>
      <c r="G1324" s="39">
        <v>0</v>
      </c>
      <c r="H1324" s="39">
        <v>0</v>
      </c>
      <c r="I1324" s="39">
        <v>0</v>
      </c>
      <c r="J1324" s="39">
        <v>0</v>
      </c>
      <c r="K1324" s="39">
        <v>0</v>
      </c>
      <c r="L1324" s="39">
        <v>0</v>
      </c>
      <c r="M1324" s="39">
        <v>0</v>
      </c>
      <c r="N1324" s="39">
        <v>0</v>
      </c>
      <c r="O1324" s="39">
        <v>0</v>
      </c>
      <c r="P1324" s="39">
        <v>0</v>
      </c>
      <c r="Q1324" s="39">
        <v>0</v>
      </c>
      <c r="R1324" s="39">
        <v>0</v>
      </c>
      <c r="S1324" s="39">
        <v>0</v>
      </c>
      <c r="T1324" s="39">
        <v>0</v>
      </c>
      <c r="U1324" s="39">
        <v>0</v>
      </c>
      <c r="V1324" s="39">
        <v>0</v>
      </c>
      <c r="W1324" s="39">
        <v>0</v>
      </c>
      <c r="X1324" s="39">
        <v>0</v>
      </c>
      <c r="Y1324" s="39">
        <v>0</v>
      </c>
    </row>
    <row r="1325" spans="1:25" x14ac:dyDescent="0.25">
      <c r="A1325" s="1" t="s">
        <v>411</v>
      </c>
      <c r="B1325" s="1" t="s">
        <v>412</v>
      </c>
      <c r="C1325" s="51" t="s">
        <v>87</v>
      </c>
      <c r="D1325" s="68" t="s">
        <v>288</v>
      </c>
      <c r="F1325" s="39">
        <v>0</v>
      </c>
      <c r="G1325" s="39">
        <v>0</v>
      </c>
      <c r="H1325" s="39">
        <v>0</v>
      </c>
      <c r="I1325" s="39">
        <v>0</v>
      </c>
      <c r="J1325" s="39">
        <v>0</v>
      </c>
      <c r="K1325" s="39">
        <v>0</v>
      </c>
      <c r="L1325" s="39">
        <v>0</v>
      </c>
      <c r="M1325" s="39">
        <v>0</v>
      </c>
      <c r="N1325" s="39">
        <v>0</v>
      </c>
      <c r="O1325" s="39">
        <v>0</v>
      </c>
      <c r="P1325" s="39">
        <v>0</v>
      </c>
      <c r="Q1325" s="39">
        <v>0</v>
      </c>
      <c r="R1325" s="39">
        <v>0</v>
      </c>
      <c r="S1325" s="39">
        <v>0</v>
      </c>
      <c r="T1325" s="39">
        <v>0</v>
      </c>
      <c r="U1325" s="39">
        <v>0</v>
      </c>
      <c r="V1325" s="39">
        <v>0</v>
      </c>
      <c r="W1325" s="39">
        <v>0</v>
      </c>
      <c r="X1325" s="39">
        <v>0</v>
      </c>
      <c r="Y1325" s="39">
        <v>0</v>
      </c>
    </row>
    <row r="1326" spans="1:25" x14ac:dyDescent="0.25">
      <c r="A1326" s="1" t="s">
        <v>411</v>
      </c>
      <c r="B1326" s="1" t="s">
        <v>412</v>
      </c>
      <c r="C1326" s="51" t="s">
        <v>89</v>
      </c>
      <c r="D1326" s="68" t="s">
        <v>289</v>
      </c>
      <c r="F1326" s="39">
        <v>0</v>
      </c>
      <c r="G1326" s="39">
        <v>0</v>
      </c>
      <c r="H1326" s="39">
        <v>0</v>
      </c>
      <c r="I1326" s="39">
        <v>0</v>
      </c>
      <c r="J1326" s="39">
        <v>0</v>
      </c>
      <c r="K1326" s="39">
        <v>0</v>
      </c>
      <c r="L1326" s="39">
        <v>0</v>
      </c>
      <c r="M1326" s="39">
        <v>0</v>
      </c>
      <c r="N1326" s="39">
        <v>0</v>
      </c>
      <c r="O1326" s="39">
        <v>0</v>
      </c>
      <c r="P1326" s="39">
        <v>0</v>
      </c>
      <c r="Q1326" s="39">
        <v>0</v>
      </c>
      <c r="R1326" s="39">
        <v>0</v>
      </c>
      <c r="S1326" s="39">
        <v>0</v>
      </c>
      <c r="T1326" s="39">
        <v>0</v>
      </c>
      <c r="U1326" s="39">
        <v>0</v>
      </c>
      <c r="V1326" s="39">
        <v>0</v>
      </c>
      <c r="W1326" s="39">
        <v>0</v>
      </c>
      <c r="X1326" s="39">
        <v>0</v>
      </c>
      <c r="Y1326" s="39">
        <v>0</v>
      </c>
    </row>
    <row r="1327" spans="1:25" x14ac:dyDescent="0.25">
      <c r="A1327" s="1" t="s">
        <v>411</v>
      </c>
      <c r="B1327" s="1" t="s">
        <v>412</v>
      </c>
      <c r="C1327" s="51" t="s">
        <v>91</v>
      </c>
      <c r="D1327" s="68" t="s">
        <v>290</v>
      </c>
      <c r="F1327" s="39">
        <v>0</v>
      </c>
      <c r="G1327" s="39">
        <v>0</v>
      </c>
      <c r="H1327" s="39">
        <v>0</v>
      </c>
      <c r="I1327" s="39">
        <v>0</v>
      </c>
      <c r="J1327" s="39">
        <v>0</v>
      </c>
      <c r="K1327" s="39">
        <v>0</v>
      </c>
      <c r="L1327" s="39">
        <v>0</v>
      </c>
      <c r="M1327" s="39">
        <v>0</v>
      </c>
      <c r="N1327" s="39">
        <v>0</v>
      </c>
      <c r="O1327" s="39">
        <v>0</v>
      </c>
      <c r="P1327" s="39">
        <v>0</v>
      </c>
      <c r="Q1327" s="39">
        <v>0</v>
      </c>
      <c r="R1327" s="39">
        <v>0</v>
      </c>
      <c r="S1327" s="39">
        <v>0</v>
      </c>
      <c r="T1327" s="39">
        <v>0</v>
      </c>
      <c r="U1327" s="39">
        <v>0</v>
      </c>
      <c r="V1327" s="39">
        <v>0</v>
      </c>
      <c r="W1327" s="39">
        <v>0</v>
      </c>
      <c r="X1327" s="39">
        <v>0</v>
      </c>
      <c r="Y1327" s="39">
        <v>0</v>
      </c>
    </row>
    <row r="1328" spans="1:25" x14ac:dyDescent="0.25">
      <c r="A1328" s="1" t="s">
        <v>411</v>
      </c>
      <c r="B1328" s="1" t="s">
        <v>412</v>
      </c>
      <c r="C1328" s="51" t="s">
        <v>93</v>
      </c>
      <c r="D1328" s="68" t="s">
        <v>291</v>
      </c>
      <c r="F1328" s="39">
        <v>0</v>
      </c>
      <c r="G1328" s="39">
        <v>0</v>
      </c>
      <c r="H1328" s="39">
        <v>0</v>
      </c>
      <c r="I1328" s="39">
        <v>0</v>
      </c>
      <c r="J1328" s="39">
        <v>0</v>
      </c>
      <c r="K1328" s="39">
        <v>0</v>
      </c>
      <c r="L1328" s="39">
        <v>0</v>
      </c>
      <c r="M1328" s="39">
        <v>0</v>
      </c>
      <c r="N1328" s="39">
        <v>0</v>
      </c>
      <c r="O1328" s="39">
        <v>0</v>
      </c>
      <c r="P1328" s="39">
        <v>0</v>
      </c>
      <c r="Q1328" s="39">
        <v>0</v>
      </c>
      <c r="R1328" s="39">
        <v>0</v>
      </c>
      <c r="S1328" s="39">
        <v>0</v>
      </c>
      <c r="T1328" s="39">
        <v>0</v>
      </c>
      <c r="U1328" s="39">
        <v>0</v>
      </c>
      <c r="V1328" s="39">
        <v>0</v>
      </c>
      <c r="W1328" s="39">
        <v>0</v>
      </c>
      <c r="X1328" s="39">
        <v>0</v>
      </c>
      <c r="Y1328" s="39">
        <v>0</v>
      </c>
    </row>
    <row r="1329" spans="1:25" x14ac:dyDescent="0.25">
      <c r="A1329" s="1" t="s">
        <v>411</v>
      </c>
      <c r="B1329" s="1" t="s">
        <v>412</v>
      </c>
      <c r="C1329" s="51" t="s">
        <v>95</v>
      </c>
      <c r="D1329" s="68" t="s">
        <v>292</v>
      </c>
      <c r="F1329" s="39">
        <v>0</v>
      </c>
      <c r="G1329" s="39">
        <v>0</v>
      </c>
      <c r="H1329" s="39">
        <v>0</v>
      </c>
      <c r="I1329" s="39">
        <v>0</v>
      </c>
      <c r="J1329" s="39">
        <v>0</v>
      </c>
      <c r="K1329" s="39">
        <v>0</v>
      </c>
      <c r="L1329" s="39">
        <v>0</v>
      </c>
      <c r="M1329" s="39">
        <v>0</v>
      </c>
      <c r="N1329" s="39">
        <v>0</v>
      </c>
      <c r="O1329" s="39">
        <v>0</v>
      </c>
      <c r="P1329" s="39">
        <v>0</v>
      </c>
      <c r="Q1329" s="39">
        <v>0</v>
      </c>
      <c r="R1329" s="39">
        <v>0</v>
      </c>
      <c r="S1329" s="39">
        <v>0</v>
      </c>
      <c r="T1329" s="39">
        <v>0</v>
      </c>
      <c r="U1329" s="39">
        <v>0</v>
      </c>
      <c r="V1329" s="39">
        <v>0</v>
      </c>
      <c r="W1329" s="39">
        <v>0</v>
      </c>
      <c r="X1329" s="39">
        <v>0</v>
      </c>
      <c r="Y1329" s="39">
        <v>0</v>
      </c>
    </row>
    <row r="1330" spans="1:25" x14ac:dyDescent="0.25">
      <c r="A1330" s="1" t="s">
        <v>411</v>
      </c>
      <c r="B1330" s="1" t="s">
        <v>412</v>
      </c>
      <c r="C1330" s="51" t="s">
        <v>97</v>
      </c>
      <c r="D1330" s="68" t="s">
        <v>293</v>
      </c>
      <c r="F1330" s="39">
        <v>0</v>
      </c>
      <c r="G1330" s="39">
        <v>0</v>
      </c>
      <c r="H1330" s="39">
        <v>0</v>
      </c>
      <c r="I1330" s="39">
        <v>0</v>
      </c>
      <c r="J1330" s="39">
        <v>0</v>
      </c>
      <c r="K1330" s="39">
        <v>0</v>
      </c>
      <c r="L1330" s="39">
        <v>0</v>
      </c>
      <c r="M1330" s="39">
        <v>0</v>
      </c>
      <c r="N1330" s="39">
        <v>0</v>
      </c>
      <c r="O1330" s="39">
        <v>0</v>
      </c>
      <c r="P1330" s="39">
        <v>0</v>
      </c>
      <c r="Q1330" s="39">
        <v>0</v>
      </c>
      <c r="R1330" s="39">
        <v>0</v>
      </c>
      <c r="S1330" s="39">
        <v>0</v>
      </c>
      <c r="T1330" s="39">
        <v>0</v>
      </c>
      <c r="U1330" s="39">
        <v>0</v>
      </c>
      <c r="V1330" s="39">
        <v>0</v>
      </c>
      <c r="W1330" s="39">
        <v>0</v>
      </c>
      <c r="X1330" s="39">
        <v>0</v>
      </c>
      <c r="Y1330" s="39">
        <v>0</v>
      </c>
    </row>
    <row r="1331" spans="1:25" x14ac:dyDescent="0.25">
      <c r="A1331" s="1" t="s">
        <v>411</v>
      </c>
      <c r="B1331" s="1" t="s">
        <v>412</v>
      </c>
      <c r="C1331" s="51" t="s">
        <v>95</v>
      </c>
      <c r="D1331" s="68" t="s">
        <v>292</v>
      </c>
      <c r="F1331" s="39">
        <v>0</v>
      </c>
      <c r="G1331" s="39">
        <v>0</v>
      </c>
      <c r="H1331" s="39">
        <v>0</v>
      </c>
      <c r="I1331" s="39">
        <v>0</v>
      </c>
      <c r="J1331" s="39">
        <v>0</v>
      </c>
      <c r="K1331" s="39">
        <v>0</v>
      </c>
      <c r="L1331" s="39">
        <v>0</v>
      </c>
      <c r="M1331" s="39">
        <v>0</v>
      </c>
      <c r="N1331" s="39">
        <v>0</v>
      </c>
      <c r="O1331" s="39">
        <v>0</v>
      </c>
      <c r="P1331" s="39">
        <v>0</v>
      </c>
      <c r="Q1331" s="39">
        <v>0</v>
      </c>
      <c r="R1331" s="39">
        <v>0</v>
      </c>
      <c r="S1331" s="39">
        <v>0</v>
      </c>
      <c r="T1331" s="39">
        <v>0</v>
      </c>
      <c r="U1331" s="39">
        <v>0</v>
      </c>
      <c r="V1331" s="39">
        <v>0</v>
      </c>
      <c r="W1331" s="39">
        <v>0</v>
      </c>
      <c r="X1331" s="39">
        <v>0</v>
      </c>
      <c r="Y1331" s="39">
        <v>0</v>
      </c>
    </row>
    <row r="1332" spans="1:25" x14ac:dyDescent="0.25">
      <c r="A1332" s="1" t="s">
        <v>411</v>
      </c>
      <c r="B1332" s="1" t="s">
        <v>412</v>
      </c>
      <c r="C1332" s="51" t="s">
        <v>95</v>
      </c>
      <c r="D1332" s="68" t="s">
        <v>292</v>
      </c>
      <c r="F1332" s="39">
        <v>0</v>
      </c>
      <c r="G1332" s="39">
        <v>0</v>
      </c>
      <c r="H1332" s="39">
        <v>0</v>
      </c>
      <c r="I1332" s="39">
        <v>0</v>
      </c>
      <c r="J1332" s="39">
        <v>0</v>
      </c>
      <c r="K1332" s="39">
        <v>0</v>
      </c>
      <c r="L1332" s="39">
        <v>0</v>
      </c>
      <c r="M1332" s="39">
        <v>0</v>
      </c>
      <c r="N1332" s="39">
        <v>0</v>
      </c>
      <c r="O1332" s="39">
        <v>0</v>
      </c>
      <c r="P1332" s="39">
        <v>0</v>
      </c>
      <c r="Q1332" s="39">
        <v>0</v>
      </c>
      <c r="R1332" s="39">
        <v>0</v>
      </c>
      <c r="S1332" s="39">
        <v>0</v>
      </c>
      <c r="T1332" s="39">
        <v>0</v>
      </c>
      <c r="U1332" s="39">
        <v>0</v>
      </c>
      <c r="V1332" s="39">
        <v>0</v>
      </c>
      <c r="W1332" s="39">
        <v>0</v>
      </c>
      <c r="X1332" s="39">
        <v>0</v>
      </c>
      <c r="Y1332" s="39">
        <v>0</v>
      </c>
    </row>
    <row r="1333" spans="1:25" x14ac:dyDescent="0.25">
      <c r="A1333" s="1" t="s">
        <v>411</v>
      </c>
      <c r="B1333" s="1" t="s">
        <v>412</v>
      </c>
      <c r="C1333" s="51" t="s">
        <v>103</v>
      </c>
      <c r="D1333" s="68" t="s">
        <v>294</v>
      </c>
      <c r="F1333" s="39">
        <v>0</v>
      </c>
      <c r="G1333" s="39">
        <v>0</v>
      </c>
      <c r="H1333" s="39">
        <v>0</v>
      </c>
      <c r="I1333" s="39">
        <v>0</v>
      </c>
      <c r="J1333" s="39">
        <v>0</v>
      </c>
      <c r="K1333" s="39">
        <v>0</v>
      </c>
      <c r="L1333" s="39">
        <v>0</v>
      </c>
      <c r="M1333" s="39">
        <v>0</v>
      </c>
      <c r="N1333" s="39">
        <v>0</v>
      </c>
      <c r="O1333" s="39">
        <v>0</v>
      </c>
      <c r="P1333" s="39">
        <v>0</v>
      </c>
      <c r="Q1333" s="39">
        <v>9553908.8899271023</v>
      </c>
      <c r="R1333" s="39">
        <v>112258429.45664343</v>
      </c>
      <c r="S1333" s="39">
        <v>0</v>
      </c>
      <c r="T1333" s="39">
        <v>0</v>
      </c>
      <c r="U1333" s="39">
        <v>0</v>
      </c>
      <c r="V1333" s="39">
        <v>0</v>
      </c>
      <c r="W1333" s="39">
        <v>0</v>
      </c>
      <c r="X1333" s="39">
        <v>0</v>
      </c>
      <c r="Y1333" s="39">
        <v>0</v>
      </c>
    </row>
    <row r="1334" spans="1:25" x14ac:dyDescent="0.25">
      <c r="A1334" s="1" t="s">
        <v>411</v>
      </c>
      <c r="B1334" s="1" t="s">
        <v>412</v>
      </c>
      <c r="C1334" s="51" t="s">
        <v>105</v>
      </c>
      <c r="D1334" s="68" t="s">
        <v>295</v>
      </c>
      <c r="F1334" s="39">
        <v>0</v>
      </c>
      <c r="G1334" s="39">
        <v>0</v>
      </c>
      <c r="H1334" s="39">
        <v>0</v>
      </c>
      <c r="I1334" s="39">
        <v>0</v>
      </c>
      <c r="J1334" s="39">
        <v>0</v>
      </c>
      <c r="K1334" s="39">
        <v>0</v>
      </c>
      <c r="L1334" s="39">
        <v>0</v>
      </c>
      <c r="M1334" s="39">
        <v>0</v>
      </c>
      <c r="N1334" s="39">
        <v>0</v>
      </c>
      <c r="O1334" s="39">
        <v>0</v>
      </c>
      <c r="P1334" s="39">
        <v>0</v>
      </c>
      <c r="Q1334" s="39">
        <v>0</v>
      </c>
      <c r="R1334" s="39">
        <v>0</v>
      </c>
      <c r="S1334" s="39">
        <v>0</v>
      </c>
      <c r="T1334" s="39">
        <v>0</v>
      </c>
      <c r="U1334" s="39">
        <v>0</v>
      </c>
      <c r="V1334" s="39">
        <v>0</v>
      </c>
      <c r="W1334" s="39">
        <v>0</v>
      </c>
      <c r="X1334" s="39">
        <v>0</v>
      </c>
      <c r="Y1334" s="39">
        <v>0</v>
      </c>
    </row>
    <row r="1335" spans="1:25" x14ac:dyDescent="0.25">
      <c r="A1335" s="1" t="s">
        <v>411</v>
      </c>
      <c r="B1335" s="1" t="s">
        <v>412</v>
      </c>
      <c r="C1335" s="51" t="s">
        <v>75</v>
      </c>
      <c r="D1335" s="68" t="s">
        <v>282</v>
      </c>
      <c r="F1335" s="39">
        <v>0</v>
      </c>
      <c r="G1335" s="39">
        <v>0</v>
      </c>
      <c r="H1335" s="39">
        <v>0</v>
      </c>
      <c r="I1335" s="39">
        <v>0</v>
      </c>
      <c r="J1335" s="39">
        <v>0</v>
      </c>
      <c r="K1335" s="39">
        <v>0</v>
      </c>
      <c r="L1335" s="39">
        <v>0</v>
      </c>
      <c r="M1335" s="39">
        <v>0</v>
      </c>
      <c r="N1335" s="39">
        <v>0</v>
      </c>
      <c r="O1335" s="39">
        <v>0</v>
      </c>
      <c r="P1335" s="39">
        <v>0</v>
      </c>
      <c r="Q1335" s="39">
        <v>0</v>
      </c>
      <c r="R1335" s="39">
        <v>0</v>
      </c>
      <c r="S1335" s="39">
        <v>0</v>
      </c>
      <c r="T1335" s="39">
        <v>0</v>
      </c>
      <c r="U1335" s="39">
        <v>0</v>
      </c>
      <c r="V1335" s="39">
        <v>0</v>
      </c>
      <c r="W1335" s="39">
        <v>0</v>
      </c>
      <c r="X1335" s="39">
        <v>0</v>
      </c>
      <c r="Y1335" s="39">
        <v>0</v>
      </c>
    </row>
    <row r="1336" spans="1:25" x14ac:dyDescent="0.25">
      <c r="A1336" s="1" t="s">
        <v>411</v>
      </c>
      <c r="B1336" s="1" t="s">
        <v>412</v>
      </c>
      <c r="C1336" s="51" t="s">
        <v>73</v>
      </c>
      <c r="D1336" s="68" t="s">
        <v>281</v>
      </c>
      <c r="F1336" s="39">
        <v>0</v>
      </c>
      <c r="G1336" s="39">
        <v>0</v>
      </c>
      <c r="H1336" s="39">
        <v>0</v>
      </c>
      <c r="I1336" s="39">
        <v>0</v>
      </c>
      <c r="J1336" s="39">
        <v>0</v>
      </c>
      <c r="K1336" s="39">
        <v>0</v>
      </c>
      <c r="L1336" s="39">
        <v>0</v>
      </c>
      <c r="M1336" s="39">
        <v>0</v>
      </c>
      <c r="N1336" s="39">
        <v>0</v>
      </c>
      <c r="O1336" s="39">
        <v>0</v>
      </c>
      <c r="P1336" s="39">
        <v>0</v>
      </c>
      <c r="Q1336" s="39">
        <v>0</v>
      </c>
      <c r="R1336" s="39">
        <v>0</v>
      </c>
      <c r="S1336" s="39">
        <v>0</v>
      </c>
      <c r="T1336" s="39">
        <v>0</v>
      </c>
      <c r="U1336" s="39">
        <v>0</v>
      </c>
      <c r="V1336" s="39">
        <v>0</v>
      </c>
      <c r="W1336" s="39">
        <v>0</v>
      </c>
      <c r="X1336" s="39">
        <v>0</v>
      </c>
      <c r="Y1336" s="39">
        <v>0</v>
      </c>
    </row>
    <row r="1337" spans="1:25" x14ac:dyDescent="0.25">
      <c r="A1337" s="1" t="s">
        <v>411</v>
      </c>
      <c r="B1337" s="1" t="s">
        <v>412</v>
      </c>
      <c r="C1337" s="51" t="s">
        <v>95</v>
      </c>
      <c r="D1337" s="68" t="s">
        <v>292</v>
      </c>
      <c r="F1337" s="39">
        <v>0</v>
      </c>
      <c r="G1337" s="39">
        <v>0</v>
      </c>
      <c r="H1337" s="39">
        <v>0</v>
      </c>
      <c r="I1337" s="39">
        <v>0</v>
      </c>
      <c r="J1337" s="39">
        <v>0</v>
      </c>
      <c r="K1337" s="39">
        <v>0</v>
      </c>
      <c r="L1337" s="39">
        <v>0</v>
      </c>
      <c r="M1337" s="39">
        <v>0</v>
      </c>
      <c r="N1337" s="39">
        <v>0</v>
      </c>
      <c r="O1337" s="39">
        <v>0</v>
      </c>
      <c r="P1337" s="39">
        <v>0</v>
      </c>
      <c r="Q1337" s="39">
        <v>0</v>
      </c>
      <c r="R1337" s="39">
        <v>0</v>
      </c>
      <c r="S1337" s="39">
        <v>0</v>
      </c>
      <c r="T1337" s="39">
        <v>0</v>
      </c>
      <c r="U1337" s="39">
        <v>0</v>
      </c>
      <c r="V1337" s="39">
        <v>0</v>
      </c>
      <c r="W1337" s="39">
        <v>0</v>
      </c>
      <c r="X1337" s="39">
        <v>0</v>
      </c>
      <c r="Y1337" s="39">
        <v>0</v>
      </c>
    </row>
    <row r="1338" spans="1:25" x14ac:dyDescent="0.25">
      <c r="A1338" s="1" t="s">
        <v>411</v>
      </c>
      <c r="B1338" s="1" t="s">
        <v>412</v>
      </c>
      <c r="C1338" s="54"/>
      <c r="D1338" s="73" t="s">
        <v>296</v>
      </c>
      <c r="E1338" t="s">
        <v>297</v>
      </c>
      <c r="F1338" s="39">
        <v>0</v>
      </c>
      <c r="G1338" s="39">
        <v>0</v>
      </c>
      <c r="H1338" s="39">
        <v>0</v>
      </c>
      <c r="I1338" s="39">
        <v>0</v>
      </c>
      <c r="J1338" s="39">
        <v>0</v>
      </c>
      <c r="K1338" s="39">
        <v>0</v>
      </c>
      <c r="L1338" s="39">
        <v>0</v>
      </c>
      <c r="M1338" s="39">
        <v>0</v>
      </c>
      <c r="N1338" s="39">
        <v>0</v>
      </c>
      <c r="O1338" s="39">
        <v>0</v>
      </c>
      <c r="P1338" s="39">
        <v>0</v>
      </c>
      <c r="Q1338" s="39">
        <v>0</v>
      </c>
      <c r="R1338" s="39">
        <v>0</v>
      </c>
      <c r="S1338" s="39">
        <v>0</v>
      </c>
      <c r="T1338" s="39">
        <v>0</v>
      </c>
      <c r="U1338" s="39">
        <v>0</v>
      </c>
      <c r="V1338" s="39">
        <v>0</v>
      </c>
      <c r="W1338" s="39">
        <v>0</v>
      </c>
      <c r="X1338" s="39">
        <v>0</v>
      </c>
      <c r="Y1338" s="39">
        <v>0</v>
      </c>
    </row>
    <row r="1339" spans="1:25" x14ac:dyDescent="0.25">
      <c r="A1339" s="1" t="s">
        <v>411</v>
      </c>
      <c r="B1339" s="1" t="s">
        <v>412</v>
      </c>
      <c r="C1339" s="54"/>
      <c r="D1339" s="73" t="s">
        <v>298</v>
      </c>
      <c r="F1339" s="39">
        <v>0</v>
      </c>
      <c r="G1339" s="39">
        <v>0</v>
      </c>
      <c r="H1339" s="39">
        <v>0</v>
      </c>
      <c r="I1339" s="39">
        <v>0</v>
      </c>
      <c r="J1339" s="39">
        <v>0</v>
      </c>
      <c r="K1339" s="39">
        <v>0</v>
      </c>
      <c r="L1339" s="39">
        <v>0</v>
      </c>
      <c r="M1339" s="39">
        <v>0</v>
      </c>
      <c r="N1339" s="39">
        <v>0</v>
      </c>
      <c r="O1339" s="39">
        <v>0</v>
      </c>
      <c r="P1339" s="39">
        <v>0</v>
      </c>
      <c r="Q1339" s="39">
        <v>0</v>
      </c>
      <c r="R1339" s="39">
        <v>0</v>
      </c>
      <c r="S1339" s="39">
        <v>0</v>
      </c>
      <c r="T1339" s="39">
        <v>0</v>
      </c>
      <c r="U1339" s="39">
        <v>0</v>
      </c>
      <c r="V1339" s="39">
        <v>0</v>
      </c>
      <c r="W1339" s="39">
        <v>0</v>
      </c>
      <c r="X1339" s="39">
        <v>0</v>
      </c>
      <c r="Y1339" s="39">
        <v>0</v>
      </c>
    </row>
    <row r="1340" spans="1:25" x14ac:dyDescent="0.25">
      <c r="A1340" s="1" t="s">
        <v>411</v>
      </c>
      <c r="B1340" s="1" t="s">
        <v>412</v>
      </c>
      <c r="C1340" s="54"/>
      <c r="D1340" s="73" t="s">
        <v>299</v>
      </c>
      <c r="F1340" s="39">
        <v>0</v>
      </c>
      <c r="G1340" s="39">
        <v>0</v>
      </c>
      <c r="H1340" s="39">
        <v>0</v>
      </c>
      <c r="I1340" s="39">
        <v>0</v>
      </c>
      <c r="J1340" s="39">
        <v>0</v>
      </c>
      <c r="K1340" s="39">
        <v>0</v>
      </c>
      <c r="L1340" s="39">
        <v>0</v>
      </c>
      <c r="M1340" s="39">
        <v>0</v>
      </c>
      <c r="N1340" s="39">
        <v>0</v>
      </c>
      <c r="O1340" s="39">
        <v>0</v>
      </c>
      <c r="P1340" s="39">
        <v>0</v>
      </c>
      <c r="Q1340" s="39">
        <v>0</v>
      </c>
      <c r="R1340" s="39">
        <v>0</v>
      </c>
      <c r="S1340" s="39">
        <v>0</v>
      </c>
      <c r="T1340" s="39">
        <v>0</v>
      </c>
      <c r="U1340" s="39">
        <v>0</v>
      </c>
      <c r="V1340" s="39">
        <v>0</v>
      </c>
      <c r="W1340" s="39">
        <v>0</v>
      </c>
      <c r="X1340" s="39">
        <v>0</v>
      </c>
      <c r="Y1340" s="39">
        <v>0</v>
      </c>
    </row>
    <row r="1341" spans="1:25" x14ac:dyDescent="0.25">
      <c r="A1341" s="1" t="s">
        <v>411</v>
      </c>
      <c r="B1341" s="1" t="s">
        <v>412</v>
      </c>
      <c r="C1341" s="54"/>
      <c r="D1341" s="73" t="s">
        <v>300</v>
      </c>
      <c r="F1341" s="39">
        <v>0</v>
      </c>
      <c r="G1341" s="39">
        <v>0</v>
      </c>
      <c r="H1341" s="39">
        <v>0</v>
      </c>
      <c r="I1341" s="39">
        <v>0</v>
      </c>
      <c r="J1341" s="39">
        <v>0</v>
      </c>
      <c r="K1341" s="39">
        <v>0</v>
      </c>
      <c r="L1341" s="39">
        <v>0</v>
      </c>
      <c r="M1341" s="39">
        <v>0</v>
      </c>
      <c r="N1341" s="39">
        <v>0</v>
      </c>
      <c r="O1341" s="39">
        <v>0</v>
      </c>
      <c r="P1341" s="39">
        <v>0</v>
      </c>
      <c r="Q1341" s="39">
        <v>133349.26304467468</v>
      </c>
      <c r="R1341" s="39">
        <v>1566853.8407749273</v>
      </c>
      <c r="S1341" s="39">
        <v>68759.723385917794</v>
      </c>
      <c r="T1341" s="39">
        <v>807926.7497845341</v>
      </c>
      <c r="U1341" s="39">
        <v>0</v>
      </c>
      <c r="V1341" s="39">
        <v>0</v>
      </c>
      <c r="W1341" s="39">
        <v>0</v>
      </c>
      <c r="X1341" s="39">
        <v>0</v>
      </c>
      <c r="Y1341" s="39">
        <v>0</v>
      </c>
    </row>
    <row r="1342" spans="1:25" x14ac:dyDescent="0.25">
      <c r="A1342" s="1" t="s">
        <v>411</v>
      </c>
      <c r="B1342" s="1" t="s">
        <v>412</v>
      </c>
      <c r="C1342" s="54"/>
      <c r="D1342" s="73" t="s">
        <v>301</v>
      </c>
      <c r="F1342" s="39">
        <v>0</v>
      </c>
      <c r="G1342" s="39">
        <v>0</v>
      </c>
      <c r="H1342" s="39">
        <v>0</v>
      </c>
      <c r="I1342" s="39">
        <v>0</v>
      </c>
      <c r="J1342" s="39">
        <v>0</v>
      </c>
      <c r="K1342" s="39">
        <v>0</v>
      </c>
      <c r="L1342" s="39">
        <v>0</v>
      </c>
      <c r="M1342" s="39">
        <v>0</v>
      </c>
      <c r="N1342" s="39">
        <v>0</v>
      </c>
      <c r="O1342" s="39">
        <v>0</v>
      </c>
      <c r="P1342" s="39">
        <v>0</v>
      </c>
      <c r="Q1342" s="39">
        <v>0</v>
      </c>
      <c r="R1342" s="39">
        <v>0</v>
      </c>
      <c r="S1342" s="39">
        <v>0</v>
      </c>
      <c r="T1342" s="39">
        <v>0</v>
      </c>
      <c r="U1342" s="39">
        <v>0</v>
      </c>
      <c r="V1342" s="39">
        <v>0</v>
      </c>
      <c r="W1342" s="39">
        <v>0</v>
      </c>
      <c r="X1342" s="39">
        <v>0</v>
      </c>
      <c r="Y1342" s="39">
        <v>0</v>
      </c>
    </row>
    <row r="1343" spans="1:25" x14ac:dyDescent="0.25">
      <c r="A1343" s="1" t="s">
        <v>411</v>
      </c>
      <c r="B1343" s="1" t="s">
        <v>412</v>
      </c>
      <c r="C1343" s="54"/>
      <c r="D1343" s="73" t="s">
        <v>302</v>
      </c>
      <c r="F1343" s="39">
        <v>0</v>
      </c>
      <c r="G1343" s="39">
        <v>0</v>
      </c>
      <c r="H1343" s="39">
        <v>0</v>
      </c>
      <c r="I1343" s="39">
        <v>0</v>
      </c>
      <c r="J1343" s="39">
        <v>0</v>
      </c>
      <c r="K1343" s="39">
        <v>0</v>
      </c>
      <c r="L1343" s="39">
        <v>0</v>
      </c>
      <c r="M1343" s="39">
        <v>0</v>
      </c>
      <c r="N1343" s="39">
        <v>0</v>
      </c>
      <c r="O1343" s="39">
        <v>0</v>
      </c>
      <c r="P1343" s="39">
        <v>0</v>
      </c>
      <c r="Q1343" s="39">
        <v>0</v>
      </c>
      <c r="R1343" s="39">
        <v>0</v>
      </c>
      <c r="S1343" s="39">
        <v>0</v>
      </c>
      <c r="T1343" s="39">
        <v>0</v>
      </c>
      <c r="U1343" s="39">
        <v>0</v>
      </c>
      <c r="V1343" s="39">
        <v>0</v>
      </c>
      <c r="W1343" s="39">
        <v>0</v>
      </c>
      <c r="X1343" s="39">
        <v>0</v>
      </c>
      <c r="Y1343" s="39">
        <v>0</v>
      </c>
    </row>
    <row r="1344" spans="1:25" x14ac:dyDescent="0.25">
      <c r="A1344" s="1" t="s">
        <v>411</v>
      </c>
      <c r="B1344" s="1" t="s">
        <v>412</v>
      </c>
      <c r="C1344" s="54"/>
      <c r="D1344" s="73" t="s">
        <v>303</v>
      </c>
      <c r="F1344" s="39">
        <v>0</v>
      </c>
      <c r="G1344" s="39">
        <v>0</v>
      </c>
      <c r="H1344" s="39">
        <v>0</v>
      </c>
      <c r="I1344" s="39">
        <v>0</v>
      </c>
      <c r="J1344" s="39">
        <v>0</v>
      </c>
      <c r="K1344" s="39">
        <v>0</v>
      </c>
      <c r="L1344" s="39">
        <v>0</v>
      </c>
      <c r="M1344" s="39">
        <v>0</v>
      </c>
      <c r="N1344" s="39">
        <v>0</v>
      </c>
      <c r="O1344" s="39">
        <v>0</v>
      </c>
      <c r="P1344" s="39">
        <v>0</v>
      </c>
      <c r="Q1344" s="39">
        <v>0</v>
      </c>
      <c r="R1344" s="39">
        <v>0</v>
      </c>
      <c r="S1344" s="39">
        <v>0</v>
      </c>
      <c r="T1344" s="39">
        <v>0</v>
      </c>
      <c r="U1344" s="39">
        <v>0</v>
      </c>
      <c r="V1344" s="39">
        <v>0</v>
      </c>
      <c r="W1344" s="39">
        <v>0</v>
      </c>
      <c r="X1344" s="39">
        <v>0</v>
      </c>
      <c r="Y1344" s="39">
        <v>0</v>
      </c>
    </row>
    <row r="1345" spans="1:25" x14ac:dyDescent="0.25">
      <c r="A1345" s="1" t="s">
        <v>411</v>
      </c>
      <c r="B1345" s="1" t="s">
        <v>412</v>
      </c>
      <c r="C1345" s="54"/>
      <c r="D1345" s="73" t="s">
        <v>304</v>
      </c>
      <c r="F1345" s="39">
        <v>0</v>
      </c>
      <c r="G1345" s="39">
        <v>0</v>
      </c>
      <c r="H1345" s="39">
        <v>0</v>
      </c>
      <c r="I1345" s="39">
        <v>0</v>
      </c>
      <c r="J1345" s="39">
        <v>0</v>
      </c>
      <c r="K1345" s="39">
        <v>0</v>
      </c>
      <c r="L1345" s="39">
        <v>0</v>
      </c>
      <c r="M1345" s="39">
        <v>0</v>
      </c>
      <c r="N1345" s="39">
        <v>0</v>
      </c>
      <c r="O1345" s="39">
        <v>0</v>
      </c>
      <c r="P1345" s="39">
        <v>0</v>
      </c>
      <c r="Q1345" s="39">
        <v>0</v>
      </c>
      <c r="R1345" s="39">
        <v>0</v>
      </c>
      <c r="S1345" s="39">
        <v>0</v>
      </c>
      <c r="T1345" s="39">
        <v>0</v>
      </c>
      <c r="U1345" s="39">
        <v>0</v>
      </c>
      <c r="V1345" s="39">
        <v>0</v>
      </c>
      <c r="W1345" s="39">
        <v>0</v>
      </c>
      <c r="X1345" s="39">
        <v>0</v>
      </c>
      <c r="Y1345" s="39">
        <v>0</v>
      </c>
    </row>
    <row r="1346" spans="1:25" x14ac:dyDescent="0.25">
      <c r="A1346" s="1" t="s">
        <v>411</v>
      </c>
      <c r="B1346" s="1" t="s">
        <v>412</v>
      </c>
      <c r="C1346" s="54"/>
      <c r="D1346" s="73" t="s">
        <v>305</v>
      </c>
      <c r="F1346" s="39">
        <v>0</v>
      </c>
      <c r="G1346" s="39">
        <v>0</v>
      </c>
      <c r="H1346" s="39">
        <v>0</v>
      </c>
      <c r="I1346" s="39">
        <v>0</v>
      </c>
      <c r="J1346" s="39">
        <v>0</v>
      </c>
      <c r="K1346" s="39">
        <v>0</v>
      </c>
      <c r="L1346" s="39">
        <v>0</v>
      </c>
      <c r="M1346" s="39">
        <v>0</v>
      </c>
      <c r="N1346" s="39">
        <v>0</v>
      </c>
      <c r="O1346" s="39">
        <v>0</v>
      </c>
      <c r="P1346" s="39">
        <v>0</v>
      </c>
      <c r="Q1346" s="39">
        <v>0</v>
      </c>
      <c r="R1346" s="39">
        <v>0</v>
      </c>
      <c r="S1346" s="39">
        <v>0</v>
      </c>
      <c r="T1346" s="39">
        <v>0</v>
      </c>
      <c r="U1346" s="39">
        <v>0</v>
      </c>
      <c r="V1346" s="39">
        <v>0</v>
      </c>
      <c r="W1346" s="39">
        <v>0</v>
      </c>
      <c r="X1346" s="39">
        <v>0</v>
      </c>
      <c r="Y1346" s="39">
        <v>0</v>
      </c>
    </row>
    <row r="1347" spans="1:25" x14ac:dyDescent="0.25">
      <c r="A1347" s="1" t="s">
        <v>411</v>
      </c>
      <c r="B1347" s="1" t="s">
        <v>412</v>
      </c>
      <c r="C1347" s="54"/>
      <c r="D1347" s="73" t="s">
        <v>306</v>
      </c>
      <c r="F1347" s="39">
        <v>0</v>
      </c>
      <c r="G1347" s="39">
        <v>0</v>
      </c>
      <c r="H1347" s="39">
        <v>0</v>
      </c>
      <c r="I1347" s="39">
        <v>0</v>
      </c>
      <c r="J1347" s="39">
        <v>0</v>
      </c>
      <c r="K1347" s="39">
        <v>0</v>
      </c>
      <c r="L1347" s="39">
        <v>0</v>
      </c>
      <c r="M1347" s="39">
        <v>0</v>
      </c>
      <c r="N1347" s="39">
        <v>0</v>
      </c>
      <c r="O1347" s="39">
        <v>0</v>
      </c>
      <c r="P1347" s="39">
        <v>0</v>
      </c>
      <c r="Q1347" s="39">
        <v>0</v>
      </c>
      <c r="R1347" s="39">
        <v>0</v>
      </c>
      <c r="S1347" s="39">
        <v>0</v>
      </c>
      <c r="T1347" s="39">
        <v>0</v>
      </c>
      <c r="U1347" s="39">
        <v>0</v>
      </c>
      <c r="V1347" s="39">
        <v>0</v>
      </c>
      <c r="W1347" s="39">
        <v>0</v>
      </c>
      <c r="X1347" s="39">
        <v>0</v>
      </c>
      <c r="Y1347" s="39">
        <v>0</v>
      </c>
    </row>
    <row r="1348" spans="1:25" x14ac:dyDescent="0.25">
      <c r="A1348" s="1" t="s">
        <v>411</v>
      </c>
      <c r="B1348" s="1" t="s">
        <v>412</v>
      </c>
      <c r="C1348" s="54"/>
      <c r="D1348" s="73" t="s">
        <v>307</v>
      </c>
      <c r="F1348" s="39">
        <v>0</v>
      </c>
      <c r="G1348" s="39">
        <v>0</v>
      </c>
      <c r="H1348" s="39">
        <v>0</v>
      </c>
      <c r="I1348" s="39">
        <v>0</v>
      </c>
      <c r="J1348" s="39">
        <v>0</v>
      </c>
      <c r="K1348" s="39">
        <v>0</v>
      </c>
      <c r="L1348" s="39">
        <v>0</v>
      </c>
      <c r="M1348" s="39">
        <v>0</v>
      </c>
      <c r="N1348" s="39">
        <v>0</v>
      </c>
      <c r="O1348" s="39">
        <v>0</v>
      </c>
      <c r="P1348" s="39">
        <v>0</v>
      </c>
      <c r="Q1348" s="39">
        <v>0</v>
      </c>
      <c r="R1348" s="39">
        <v>0</v>
      </c>
      <c r="S1348" s="39">
        <v>0</v>
      </c>
      <c r="T1348" s="39">
        <v>0</v>
      </c>
      <c r="U1348" s="39">
        <v>0</v>
      </c>
      <c r="V1348" s="39">
        <v>0</v>
      </c>
      <c r="W1348" s="39">
        <v>0</v>
      </c>
      <c r="X1348" s="39">
        <v>0</v>
      </c>
      <c r="Y1348" s="39">
        <v>0</v>
      </c>
    </row>
    <row r="1349" spans="1:25" x14ac:dyDescent="0.25">
      <c r="A1349" s="1" t="s">
        <v>411</v>
      </c>
      <c r="B1349" s="1" t="s">
        <v>412</v>
      </c>
      <c r="C1349" s="54"/>
      <c r="D1349" s="73" t="s">
        <v>308</v>
      </c>
      <c r="F1349" s="39">
        <v>0</v>
      </c>
      <c r="G1349" s="39">
        <v>0</v>
      </c>
      <c r="H1349" s="39">
        <v>0</v>
      </c>
      <c r="I1349" s="39">
        <v>0</v>
      </c>
      <c r="J1349" s="39">
        <v>0</v>
      </c>
      <c r="K1349" s="39">
        <v>0</v>
      </c>
      <c r="L1349" s="39">
        <v>0</v>
      </c>
      <c r="M1349" s="39">
        <v>0</v>
      </c>
      <c r="N1349" s="39">
        <v>0</v>
      </c>
      <c r="O1349" s="39">
        <v>0</v>
      </c>
      <c r="P1349" s="39">
        <v>0</v>
      </c>
      <c r="Q1349" s="39">
        <v>0</v>
      </c>
      <c r="R1349" s="39">
        <v>0</v>
      </c>
      <c r="S1349" s="39">
        <v>0</v>
      </c>
      <c r="T1349" s="39">
        <v>0</v>
      </c>
      <c r="U1349" s="39">
        <v>0</v>
      </c>
      <c r="V1349" s="39">
        <v>0</v>
      </c>
      <c r="W1349" s="39">
        <v>0</v>
      </c>
      <c r="X1349" s="39">
        <v>0</v>
      </c>
      <c r="Y1349" s="39">
        <v>0</v>
      </c>
    </row>
    <row r="1350" spans="1:25" x14ac:dyDescent="0.25">
      <c r="A1350" s="1" t="s">
        <v>411</v>
      </c>
      <c r="B1350" s="1" t="s">
        <v>412</v>
      </c>
      <c r="C1350" s="54"/>
      <c r="D1350" s="73" t="s">
        <v>309</v>
      </c>
      <c r="F1350" s="39">
        <v>0</v>
      </c>
      <c r="G1350" s="39">
        <v>0</v>
      </c>
      <c r="H1350" s="39">
        <v>0</v>
      </c>
      <c r="I1350" s="39">
        <v>0</v>
      </c>
      <c r="J1350" s="39">
        <v>0</v>
      </c>
      <c r="K1350" s="39">
        <v>0</v>
      </c>
      <c r="L1350" s="39">
        <v>0</v>
      </c>
      <c r="M1350" s="39">
        <v>0</v>
      </c>
      <c r="N1350" s="39">
        <v>0</v>
      </c>
      <c r="O1350" s="39">
        <v>0</v>
      </c>
      <c r="P1350" s="39">
        <v>0</v>
      </c>
      <c r="Q1350" s="39">
        <v>0</v>
      </c>
      <c r="R1350" s="39">
        <v>0</v>
      </c>
      <c r="S1350" s="39">
        <v>0</v>
      </c>
      <c r="T1350" s="39">
        <v>0</v>
      </c>
      <c r="U1350" s="39">
        <v>0</v>
      </c>
      <c r="V1350" s="39">
        <v>0</v>
      </c>
      <c r="W1350" s="39">
        <v>0</v>
      </c>
      <c r="X1350" s="39">
        <v>0</v>
      </c>
      <c r="Y1350" s="39">
        <v>0</v>
      </c>
    </row>
    <row r="1351" spans="1:25" x14ac:dyDescent="0.25">
      <c r="A1351" s="1" t="s">
        <v>411</v>
      </c>
      <c r="B1351" s="1" t="s">
        <v>412</v>
      </c>
      <c r="C1351" s="54"/>
      <c r="D1351" s="73" t="s">
        <v>310</v>
      </c>
      <c r="F1351" s="39">
        <v>0</v>
      </c>
      <c r="G1351" s="39">
        <v>0</v>
      </c>
      <c r="H1351" s="39">
        <v>0</v>
      </c>
      <c r="I1351" s="39">
        <v>0</v>
      </c>
      <c r="J1351" s="39">
        <v>0</v>
      </c>
      <c r="K1351" s="39">
        <v>0</v>
      </c>
      <c r="L1351" s="39">
        <v>0</v>
      </c>
      <c r="M1351" s="39">
        <v>0</v>
      </c>
      <c r="N1351" s="39">
        <v>0</v>
      </c>
      <c r="O1351" s="39">
        <v>0</v>
      </c>
      <c r="P1351" s="39">
        <v>0</v>
      </c>
      <c r="Q1351" s="39">
        <v>0</v>
      </c>
      <c r="R1351" s="39">
        <v>0</v>
      </c>
      <c r="S1351" s="39">
        <v>0</v>
      </c>
      <c r="T1351" s="39">
        <v>0</v>
      </c>
      <c r="U1351" s="39">
        <v>0</v>
      </c>
      <c r="V1351" s="39">
        <v>0</v>
      </c>
      <c r="W1351" s="39">
        <v>0</v>
      </c>
      <c r="X1351" s="39">
        <v>0</v>
      </c>
      <c r="Y1351" s="39">
        <v>0</v>
      </c>
    </row>
    <row r="1352" spans="1:25" x14ac:dyDescent="0.25">
      <c r="A1352" s="1" t="s">
        <v>411</v>
      </c>
      <c r="B1352" s="1" t="s">
        <v>412</v>
      </c>
      <c r="C1352" s="54"/>
      <c r="D1352" s="73" t="s">
        <v>311</v>
      </c>
      <c r="F1352" s="39">
        <v>0</v>
      </c>
      <c r="G1352" s="39">
        <v>0</v>
      </c>
      <c r="H1352" s="39">
        <v>0</v>
      </c>
      <c r="I1352" s="39">
        <v>0</v>
      </c>
      <c r="J1352" s="39">
        <v>0</v>
      </c>
      <c r="K1352" s="39">
        <v>0</v>
      </c>
      <c r="L1352" s="39">
        <v>0</v>
      </c>
      <c r="M1352" s="39">
        <v>0</v>
      </c>
      <c r="N1352" s="39">
        <v>0</v>
      </c>
      <c r="O1352" s="39">
        <v>0</v>
      </c>
      <c r="P1352" s="39">
        <v>0</v>
      </c>
      <c r="Q1352" s="39">
        <v>0</v>
      </c>
      <c r="R1352" s="39">
        <v>0</v>
      </c>
      <c r="S1352" s="39">
        <v>0</v>
      </c>
      <c r="T1352" s="39">
        <v>0</v>
      </c>
      <c r="U1352" s="39">
        <v>0</v>
      </c>
      <c r="V1352" s="39">
        <v>0</v>
      </c>
      <c r="W1352" s="39">
        <v>0</v>
      </c>
      <c r="X1352" s="39">
        <v>0</v>
      </c>
      <c r="Y1352" s="39">
        <v>0</v>
      </c>
    </row>
    <row r="1353" spans="1:25" x14ac:dyDescent="0.25">
      <c r="A1353" s="1" t="s">
        <v>411</v>
      </c>
      <c r="B1353" s="1" t="s">
        <v>412</v>
      </c>
      <c r="C1353" s="54"/>
      <c r="D1353" s="73" t="s">
        <v>312</v>
      </c>
      <c r="F1353" s="39">
        <v>0</v>
      </c>
      <c r="G1353" s="39">
        <v>0</v>
      </c>
      <c r="H1353" s="39">
        <v>0</v>
      </c>
      <c r="I1353" s="39">
        <v>0</v>
      </c>
      <c r="J1353" s="39">
        <v>0</v>
      </c>
      <c r="K1353" s="39">
        <v>0</v>
      </c>
      <c r="L1353" s="39">
        <v>0</v>
      </c>
      <c r="M1353" s="39">
        <v>0</v>
      </c>
      <c r="N1353" s="39">
        <v>0</v>
      </c>
      <c r="O1353" s="39">
        <v>0</v>
      </c>
      <c r="P1353" s="39">
        <v>0</v>
      </c>
      <c r="Q1353" s="39">
        <v>0</v>
      </c>
      <c r="R1353" s="39">
        <v>0</v>
      </c>
      <c r="S1353" s="39">
        <v>0</v>
      </c>
      <c r="T1353" s="39">
        <v>0</v>
      </c>
      <c r="U1353" s="39">
        <v>0</v>
      </c>
      <c r="V1353" s="39">
        <v>0</v>
      </c>
      <c r="W1353" s="39">
        <v>0</v>
      </c>
      <c r="X1353" s="39">
        <v>0</v>
      </c>
      <c r="Y1353" s="39">
        <v>0</v>
      </c>
    </row>
    <row r="1354" spans="1:25" x14ac:dyDescent="0.25">
      <c r="A1354" s="1" t="s">
        <v>411</v>
      </c>
      <c r="B1354" s="1" t="s">
        <v>412</v>
      </c>
      <c r="C1354" s="54"/>
      <c r="D1354" s="73" t="s">
        <v>313</v>
      </c>
      <c r="F1354" s="39">
        <v>0</v>
      </c>
      <c r="G1354" s="39">
        <v>0</v>
      </c>
      <c r="H1354" s="39">
        <v>0</v>
      </c>
      <c r="I1354" s="39">
        <v>0</v>
      </c>
      <c r="J1354" s="39">
        <v>0</v>
      </c>
      <c r="K1354" s="39">
        <v>0</v>
      </c>
      <c r="L1354" s="39">
        <v>0</v>
      </c>
      <c r="M1354" s="39">
        <v>0</v>
      </c>
      <c r="N1354" s="39">
        <v>0</v>
      </c>
      <c r="O1354" s="39">
        <v>0</v>
      </c>
      <c r="P1354" s="39">
        <v>0</v>
      </c>
      <c r="Q1354" s="39">
        <v>0</v>
      </c>
      <c r="R1354" s="39">
        <v>0</v>
      </c>
      <c r="S1354" s="39">
        <v>0</v>
      </c>
      <c r="T1354" s="39">
        <v>0</v>
      </c>
      <c r="U1354" s="39">
        <v>0</v>
      </c>
      <c r="V1354" s="39">
        <v>0</v>
      </c>
      <c r="W1354" s="39">
        <v>0</v>
      </c>
      <c r="X1354" s="39">
        <v>0</v>
      </c>
      <c r="Y1354" s="39">
        <v>0</v>
      </c>
    </row>
    <row r="1355" spans="1:25" x14ac:dyDescent="0.25">
      <c r="A1355" s="1" t="s">
        <v>411</v>
      </c>
      <c r="B1355" s="1" t="s">
        <v>412</v>
      </c>
      <c r="C1355" s="54"/>
      <c r="D1355" s="73" t="s">
        <v>314</v>
      </c>
      <c r="F1355" s="39">
        <v>0</v>
      </c>
      <c r="G1355" s="39">
        <v>0</v>
      </c>
      <c r="H1355" s="39">
        <v>0</v>
      </c>
      <c r="I1355" s="39">
        <v>0</v>
      </c>
      <c r="J1355" s="39">
        <v>0</v>
      </c>
      <c r="K1355" s="39">
        <v>0</v>
      </c>
      <c r="L1355" s="39">
        <v>0</v>
      </c>
      <c r="M1355" s="39">
        <v>0</v>
      </c>
      <c r="N1355" s="39">
        <v>0</v>
      </c>
      <c r="O1355" s="39">
        <v>0</v>
      </c>
      <c r="P1355" s="39">
        <v>0</v>
      </c>
      <c r="Q1355" s="39">
        <v>0</v>
      </c>
      <c r="R1355" s="39">
        <v>0</v>
      </c>
      <c r="S1355" s="39">
        <v>0</v>
      </c>
      <c r="T1355" s="39">
        <v>0</v>
      </c>
      <c r="U1355" s="39">
        <v>0</v>
      </c>
      <c r="V1355" s="39">
        <v>0</v>
      </c>
      <c r="W1355" s="39">
        <v>0</v>
      </c>
      <c r="X1355" s="39">
        <v>0</v>
      </c>
      <c r="Y1355" s="39">
        <v>0</v>
      </c>
    </row>
    <row r="1356" spans="1:25" x14ac:dyDescent="0.25">
      <c r="A1356" s="1" t="s">
        <v>411</v>
      </c>
      <c r="B1356" s="1" t="s">
        <v>412</v>
      </c>
      <c r="C1356" s="54"/>
      <c r="D1356" s="73" t="s">
        <v>315</v>
      </c>
      <c r="F1356" s="39">
        <v>0</v>
      </c>
      <c r="G1356" s="39">
        <v>0</v>
      </c>
      <c r="H1356" s="39">
        <v>0</v>
      </c>
      <c r="I1356" s="39">
        <v>0</v>
      </c>
      <c r="J1356" s="39">
        <v>0</v>
      </c>
      <c r="K1356" s="39">
        <v>0</v>
      </c>
      <c r="L1356" s="39">
        <v>0</v>
      </c>
      <c r="M1356" s="39">
        <v>0</v>
      </c>
      <c r="N1356" s="39">
        <v>0</v>
      </c>
      <c r="O1356" s="39">
        <v>0</v>
      </c>
      <c r="P1356" s="39">
        <v>0</v>
      </c>
      <c r="Q1356" s="39">
        <v>0</v>
      </c>
      <c r="R1356" s="39">
        <v>0</v>
      </c>
      <c r="S1356" s="39">
        <v>0</v>
      </c>
      <c r="T1356" s="39">
        <v>0</v>
      </c>
      <c r="U1356" s="39">
        <v>0</v>
      </c>
      <c r="V1356" s="39">
        <v>0</v>
      </c>
      <c r="W1356" s="39">
        <v>0</v>
      </c>
      <c r="X1356" s="39">
        <v>0</v>
      </c>
      <c r="Y1356" s="39">
        <v>0</v>
      </c>
    </row>
    <row r="1357" spans="1:25" x14ac:dyDescent="0.25">
      <c r="A1357" s="1" t="s">
        <v>411</v>
      </c>
      <c r="B1357" s="1" t="s">
        <v>412</v>
      </c>
      <c r="C1357" s="54"/>
      <c r="D1357" s="73" t="s">
        <v>316</v>
      </c>
      <c r="F1357" s="39">
        <v>0</v>
      </c>
      <c r="G1357" s="39">
        <v>0</v>
      </c>
      <c r="H1357" s="39">
        <v>0</v>
      </c>
      <c r="I1357" s="39">
        <v>0</v>
      </c>
      <c r="J1357" s="39">
        <v>0</v>
      </c>
      <c r="K1357" s="39">
        <v>0</v>
      </c>
      <c r="L1357" s="39">
        <v>0</v>
      </c>
      <c r="M1357" s="39">
        <v>0</v>
      </c>
      <c r="N1357" s="39">
        <v>0</v>
      </c>
      <c r="O1357" s="39">
        <v>0</v>
      </c>
      <c r="P1357" s="39">
        <v>0</v>
      </c>
      <c r="Q1357" s="39">
        <v>0</v>
      </c>
      <c r="R1357" s="39">
        <v>0</v>
      </c>
      <c r="S1357" s="39">
        <v>0</v>
      </c>
      <c r="T1357" s="39">
        <v>0</v>
      </c>
      <c r="U1357" s="39">
        <v>0</v>
      </c>
      <c r="V1357" s="39">
        <v>0</v>
      </c>
      <c r="W1357" s="39">
        <v>0</v>
      </c>
      <c r="X1357" s="39">
        <v>0</v>
      </c>
      <c r="Y1357" s="39">
        <v>0</v>
      </c>
    </row>
    <row r="1358" spans="1:25" x14ac:dyDescent="0.25">
      <c r="A1358" s="1" t="s">
        <v>411</v>
      </c>
      <c r="B1358" s="1" t="s">
        <v>412</v>
      </c>
      <c r="C1358" s="54"/>
      <c r="D1358" s="73" t="s">
        <v>315</v>
      </c>
      <c r="F1358" s="39">
        <v>0</v>
      </c>
      <c r="G1358" s="39">
        <v>0</v>
      </c>
      <c r="H1358" s="39">
        <v>0</v>
      </c>
      <c r="I1358" s="39">
        <v>0</v>
      </c>
      <c r="J1358" s="39">
        <v>0</v>
      </c>
      <c r="K1358" s="39">
        <v>0</v>
      </c>
      <c r="L1358" s="39">
        <v>0</v>
      </c>
      <c r="M1358" s="39">
        <v>0</v>
      </c>
      <c r="N1358" s="39">
        <v>0</v>
      </c>
      <c r="O1358" s="39">
        <v>0</v>
      </c>
      <c r="P1358" s="39">
        <v>0</v>
      </c>
      <c r="Q1358" s="39">
        <v>0</v>
      </c>
      <c r="R1358" s="39">
        <v>0</v>
      </c>
      <c r="S1358" s="39">
        <v>0</v>
      </c>
      <c r="T1358" s="39">
        <v>0</v>
      </c>
      <c r="U1358" s="39">
        <v>0</v>
      </c>
      <c r="V1358" s="39">
        <v>0</v>
      </c>
      <c r="W1358" s="39">
        <v>0</v>
      </c>
      <c r="X1358" s="39">
        <v>0</v>
      </c>
      <c r="Y1358" s="39">
        <v>0</v>
      </c>
    </row>
    <row r="1359" spans="1:25" x14ac:dyDescent="0.25">
      <c r="A1359" s="1" t="s">
        <v>411</v>
      </c>
      <c r="B1359" s="1" t="s">
        <v>412</v>
      </c>
      <c r="C1359" s="54"/>
      <c r="D1359" s="73" t="s">
        <v>315</v>
      </c>
      <c r="F1359" s="39">
        <v>0</v>
      </c>
      <c r="G1359" s="39">
        <v>0</v>
      </c>
      <c r="H1359" s="39">
        <v>0</v>
      </c>
      <c r="I1359" s="39">
        <v>0</v>
      </c>
      <c r="J1359" s="39">
        <v>0</v>
      </c>
      <c r="K1359" s="39">
        <v>0</v>
      </c>
      <c r="L1359" s="39">
        <v>0</v>
      </c>
      <c r="M1359" s="39">
        <v>0</v>
      </c>
      <c r="N1359" s="39">
        <v>0</v>
      </c>
      <c r="O1359" s="39">
        <v>0</v>
      </c>
      <c r="P1359" s="39">
        <v>0</v>
      </c>
      <c r="Q1359" s="39">
        <v>0</v>
      </c>
      <c r="R1359" s="39">
        <v>0</v>
      </c>
      <c r="S1359" s="39">
        <v>0</v>
      </c>
      <c r="T1359" s="39">
        <v>0</v>
      </c>
      <c r="U1359" s="39">
        <v>0</v>
      </c>
      <c r="V1359" s="39">
        <v>0</v>
      </c>
      <c r="W1359" s="39">
        <v>0</v>
      </c>
      <c r="X1359" s="39">
        <v>0</v>
      </c>
      <c r="Y1359" s="39">
        <v>0</v>
      </c>
    </row>
    <row r="1360" spans="1:25" x14ac:dyDescent="0.25">
      <c r="A1360" s="1" t="s">
        <v>411</v>
      </c>
      <c r="B1360" s="1" t="s">
        <v>412</v>
      </c>
      <c r="C1360" s="54"/>
      <c r="D1360" s="73" t="s">
        <v>317</v>
      </c>
      <c r="F1360" s="39">
        <v>0</v>
      </c>
      <c r="G1360" s="39">
        <v>0</v>
      </c>
      <c r="H1360" s="39">
        <v>0</v>
      </c>
      <c r="I1360" s="39">
        <v>0</v>
      </c>
      <c r="J1360" s="39">
        <v>0</v>
      </c>
      <c r="K1360" s="39">
        <v>0</v>
      </c>
      <c r="L1360" s="39">
        <v>0</v>
      </c>
      <c r="M1360" s="39">
        <v>0</v>
      </c>
      <c r="N1360" s="39">
        <v>0</v>
      </c>
      <c r="O1360" s="39">
        <v>0</v>
      </c>
      <c r="P1360" s="39">
        <v>0</v>
      </c>
      <c r="Q1360" s="39">
        <v>232767.34858841167</v>
      </c>
      <c r="R1360" s="39">
        <v>2735016.3459138367</v>
      </c>
      <c r="S1360" s="39">
        <v>0</v>
      </c>
      <c r="T1360" s="39">
        <v>0</v>
      </c>
      <c r="U1360" s="39">
        <v>0</v>
      </c>
      <c r="V1360" s="39">
        <v>0</v>
      </c>
      <c r="W1360" s="39">
        <v>0</v>
      </c>
      <c r="X1360" s="39">
        <v>0</v>
      </c>
      <c r="Y1360" s="39">
        <v>0</v>
      </c>
    </row>
    <row r="1361" spans="1:25" x14ac:dyDescent="0.25">
      <c r="A1361" s="1" t="s">
        <v>411</v>
      </c>
      <c r="B1361" s="1" t="s">
        <v>412</v>
      </c>
      <c r="C1361" s="54"/>
      <c r="D1361" s="73" t="s">
        <v>318</v>
      </c>
      <c r="F1361" s="39">
        <v>0</v>
      </c>
      <c r="G1361" s="39">
        <v>0</v>
      </c>
      <c r="H1361" s="39">
        <v>0</v>
      </c>
      <c r="I1361" s="39">
        <v>0</v>
      </c>
      <c r="J1361" s="39">
        <v>0</v>
      </c>
      <c r="K1361" s="39">
        <v>0</v>
      </c>
      <c r="L1361" s="39">
        <v>0</v>
      </c>
      <c r="M1361" s="39">
        <v>0</v>
      </c>
      <c r="N1361" s="39">
        <v>0</v>
      </c>
      <c r="O1361" s="39">
        <v>0</v>
      </c>
      <c r="P1361" s="39">
        <v>0</v>
      </c>
      <c r="Q1361" s="39">
        <v>0</v>
      </c>
      <c r="R1361" s="39">
        <v>0</v>
      </c>
      <c r="S1361" s="39">
        <v>0</v>
      </c>
      <c r="T1361" s="39">
        <v>0</v>
      </c>
      <c r="U1361" s="39">
        <v>0</v>
      </c>
      <c r="V1361" s="39">
        <v>0</v>
      </c>
      <c r="W1361" s="39">
        <v>0</v>
      </c>
      <c r="X1361" s="39">
        <v>0</v>
      </c>
      <c r="Y1361" s="39">
        <v>0</v>
      </c>
    </row>
    <row r="1362" spans="1:25" x14ac:dyDescent="0.25">
      <c r="A1362" s="1" t="s">
        <v>411</v>
      </c>
      <c r="B1362" s="1" t="s">
        <v>412</v>
      </c>
      <c r="C1362" s="54"/>
      <c r="D1362" s="73" t="s">
        <v>305</v>
      </c>
      <c r="F1362" s="39">
        <v>0</v>
      </c>
      <c r="G1362" s="39">
        <v>0</v>
      </c>
      <c r="H1362" s="39">
        <v>0</v>
      </c>
      <c r="I1362" s="39">
        <v>0</v>
      </c>
      <c r="J1362" s="39">
        <v>0</v>
      </c>
      <c r="K1362" s="39">
        <v>0</v>
      </c>
      <c r="L1362" s="39">
        <v>0</v>
      </c>
      <c r="M1362" s="39">
        <v>0</v>
      </c>
      <c r="N1362" s="39">
        <v>0</v>
      </c>
      <c r="O1362" s="39">
        <v>0</v>
      </c>
      <c r="P1362" s="39">
        <v>0</v>
      </c>
      <c r="Q1362" s="39">
        <v>0</v>
      </c>
      <c r="R1362" s="39">
        <v>0</v>
      </c>
      <c r="S1362" s="39">
        <v>0</v>
      </c>
      <c r="T1362" s="39">
        <v>0</v>
      </c>
      <c r="U1362" s="39">
        <v>0</v>
      </c>
      <c r="V1362" s="39">
        <v>0</v>
      </c>
      <c r="W1362" s="39">
        <v>0</v>
      </c>
      <c r="X1362" s="39">
        <v>0</v>
      </c>
      <c r="Y1362" s="39">
        <v>0</v>
      </c>
    </row>
    <row r="1363" spans="1:25" x14ac:dyDescent="0.25">
      <c r="A1363" s="1" t="s">
        <v>411</v>
      </c>
      <c r="B1363" s="1" t="s">
        <v>412</v>
      </c>
      <c r="C1363" s="54"/>
      <c r="D1363" s="73" t="s">
        <v>304</v>
      </c>
      <c r="F1363" s="39">
        <v>0</v>
      </c>
      <c r="G1363" s="39">
        <v>0</v>
      </c>
      <c r="H1363" s="39">
        <v>0</v>
      </c>
      <c r="I1363" s="39">
        <v>0</v>
      </c>
      <c r="J1363" s="39">
        <v>0</v>
      </c>
      <c r="K1363" s="39">
        <v>0</v>
      </c>
      <c r="L1363" s="39">
        <v>0</v>
      </c>
      <c r="M1363" s="39">
        <v>0</v>
      </c>
      <c r="N1363" s="39">
        <v>0</v>
      </c>
      <c r="O1363" s="39">
        <v>0</v>
      </c>
      <c r="P1363" s="39">
        <v>0</v>
      </c>
      <c r="Q1363" s="39">
        <v>0</v>
      </c>
      <c r="R1363" s="39">
        <v>0</v>
      </c>
      <c r="S1363" s="39">
        <v>0</v>
      </c>
      <c r="T1363" s="39">
        <v>0</v>
      </c>
      <c r="U1363" s="39">
        <v>0</v>
      </c>
      <c r="V1363" s="39">
        <v>0</v>
      </c>
      <c r="W1363" s="39">
        <v>0</v>
      </c>
      <c r="X1363" s="39">
        <v>0</v>
      </c>
      <c r="Y1363" s="39">
        <v>0</v>
      </c>
    </row>
    <row r="1364" spans="1:25" x14ac:dyDescent="0.25">
      <c r="A1364" s="1" t="s">
        <v>411</v>
      </c>
      <c r="B1364" s="1" t="s">
        <v>412</v>
      </c>
      <c r="C1364" s="54"/>
      <c r="D1364" s="73" t="s">
        <v>315</v>
      </c>
      <c r="F1364" s="39">
        <v>0</v>
      </c>
      <c r="G1364" s="39">
        <v>0</v>
      </c>
      <c r="H1364" s="39">
        <v>0</v>
      </c>
      <c r="I1364" s="39">
        <v>0</v>
      </c>
      <c r="J1364" s="39">
        <v>0</v>
      </c>
      <c r="K1364" s="39">
        <v>0</v>
      </c>
      <c r="L1364" s="39">
        <v>0</v>
      </c>
      <c r="M1364" s="39">
        <v>0</v>
      </c>
      <c r="N1364" s="39">
        <v>0</v>
      </c>
      <c r="O1364" s="39">
        <v>0</v>
      </c>
      <c r="P1364" s="39">
        <v>0</v>
      </c>
      <c r="Q1364" s="39">
        <v>0</v>
      </c>
      <c r="R1364" s="39">
        <v>0</v>
      </c>
      <c r="S1364" s="39">
        <v>0</v>
      </c>
      <c r="T1364" s="39">
        <v>0</v>
      </c>
      <c r="U1364" s="39">
        <v>0</v>
      </c>
      <c r="V1364" s="39">
        <v>0</v>
      </c>
      <c r="W1364" s="39">
        <v>0</v>
      </c>
      <c r="X1364" s="39">
        <v>0</v>
      </c>
      <c r="Y1364" s="39">
        <v>0</v>
      </c>
    </row>
    <row r="1365" spans="1:25" x14ac:dyDescent="0.25">
      <c r="A1365" s="1" t="s">
        <v>411</v>
      </c>
      <c r="B1365" s="1" t="s">
        <v>412</v>
      </c>
      <c r="C1365" s="54"/>
      <c r="D1365" s="74" t="s">
        <v>319</v>
      </c>
      <c r="E1365" t="s">
        <v>320</v>
      </c>
      <c r="F1365" s="42">
        <v>0</v>
      </c>
      <c r="G1365" s="42">
        <v>0</v>
      </c>
      <c r="H1365" s="42">
        <v>0</v>
      </c>
      <c r="I1365" s="42">
        <v>0</v>
      </c>
      <c r="J1365" s="42">
        <v>0</v>
      </c>
      <c r="K1365" s="42">
        <v>0</v>
      </c>
      <c r="L1365" s="42">
        <v>0</v>
      </c>
      <c r="M1365" s="42">
        <v>0</v>
      </c>
      <c r="N1365" s="42">
        <v>0</v>
      </c>
      <c r="O1365" s="42">
        <v>0</v>
      </c>
      <c r="P1365" s="42">
        <v>0</v>
      </c>
      <c r="Q1365" s="42">
        <v>0</v>
      </c>
      <c r="R1365" s="42">
        <v>0</v>
      </c>
      <c r="S1365" s="42">
        <v>0</v>
      </c>
      <c r="T1365" s="42">
        <v>0</v>
      </c>
      <c r="U1365" s="42">
        <v>0</v>
      </c>
      <c r="V1365" s="42">
        <v>0</v>
      </c>
      <c r="W1365" s="42">
        <v>0</v>
      </c>
      <c r="X1365" s="42">
        <v>0</v>
      </c>
      <c r="Y1365" s="42">
        <v>0</v>
      </c>
    </row>
    <row r="1366" spans="1:25" x14ac:dyDescent="0.25">
      <c r="A1366" s="1" t="s">
        <v>411</v>
      </c>
      <c r="B1366" s="1" t="s">
        <v>412</v>
      </c>
      <c r="C1366" s="54"/>
      <c r="D1366" s="74" t="s">
        <v>321</v>
      </c>
      <c r="F1366" s="42">
        <v>0</v>
      </c>
      <c r="G1366" s="42">
        <v>0</v>
      </c>
      <c r="H1366" s="42">
        <v>0</v>
      </c>
      <c r="I1366" s="42">
        <v>0</v>
      </c>
      <c r="J1366" s="42">
        <v>0</v>
      </c>
      <c r="K1366" s="42">
        <v>0</v>
      </c>
      <c r="L1366" s="42">
        <v>0</v>
      </c>
      <c r="M1366" s="42">
        <v>0</v>
      </c>
      <c r="N1366" s="42">
        <v>0</v>
      </c>
      <c r="O1366" s="42">
        <v>0</v>
      </c>
      <c r="P1366" s="42">
        <v>0</v>
      </c>
      <c r="Q1366" s="42">
        <v>0</v>
      </c>
      <c r="R1366" s="42">
        <v>0</v>
      </c>
      <c r="S1366" s="42">
        <v>0</v>
      </c>
      <c r="T1366" s="42">
        <v>0</v>
      </c>
      <c r="U1366" s="42">
        <v>0</v>
      </c>
      <c r="V1366" s="42">
        <v>0</v>
      </c>
      <c r="W1366" s="42">
        <v>0</v>
      </c>
      <c r="X1366" s="42">
        <v>0</v>
      </c>
      <c r="Y1366" s="42">
        <v>0</v>
      </c>
    </row>
    <row r="1367" spans="1:25" x14ac:dyDescent="0.25">
      <c r="A1367" s="1" t="s">
        <v>411</v>
      </c>
      <c r="B1367" s="1" t="s">
        <v>412</v>
      </c>
      <c r="C1367" s="54"/>
      <c r="D1367" s="74" t="s">
        <v>322</v>
      </c>
      <c r="F1367" s="42">
        <v>0</v>
      </c>
      <c r="G1367" s="42">
        <v>0</v>
      </c>
      <c r="H1367" s="42">
        <v>0</v>
      </c>
      <c r="I1367" s="42">
        <v>0</v>
      </c>
      <c r="J1367" s="42">
        <v>0</v>
      </c>
      <c r="K1367" s="42">
        <v>0</v>
      </c>
      <c r="L1367" s="42">
        <v>0</v>
      </c>
      <c r="M1367" s="42">
        <v>0</v>
      </c>
      <c r="N1367" s="42">
        <v>0</v>
      </c>
      <c r="O1367" s="42">
        <v>0</v>
      </c>
      <c r="P1367" s="42">
        <v>0</v>
      </c>
      <c r="Q1367" s="42">
        <v>0</v>
      </c>
      <c r="R1367" s="42">
        <v>0</v>
      </c>
      <c r="S1367" s="42">
        <v>0</v>
      </c>
      <c r="T1367" s="42">
        <v>0</v>
      </c>
      <c r="U1367" s="42">
        <v>0</v>
      </c>
      <c r="V1367" s="42">
        <v>0</v>
      </c>
      <c r="W1367" s="42">
        <v>0</v>
      </c>
      <c r="X1367" s="42">
        <v>0</v>
      </c>
      <c r="Y1367" s="42">
        <v>0</v>
      </c>
    </row>
    <row r="1368" spans="1:25" x14ac:dyDescent="0.25">
      <c r="A1368" s="1" t="s">
        <v>411</v>
      </c>
      <c r="B1368" s="1" t="s">
        <v>412</v>
      </c>
      <c r="C1368" s="54"/>
      <c r="D1368" s="74" t="s">
        <v>323</v>
      </c>
      <c r="F1368" s="42">
        <v>0</v>
      </c>
      <c r="G1368" s="42">
        <v>0</v>
      </c>
      <c r="H1368" s="42">
        <v>0</v>
      </c>
      <c r="I1368" s="42">
        <v>0</v>
      </c>
      <c r="J1368" s="42">
        <v>0</v>
      </c>
      <c r="K1368" s="42">
        <v>0</v>
      </c>
      <c r="L1368" s="42">
        <v>0</v>
      </c>
      <c r="M1368" s="42">
        <v>0</v>
      </c>
      <c r="N1368" s="42">
        <v>0</v>
      </c>
      <c r="O1368" s="42">
        <v>0</v>
      </c>
      <c r="P1368" s="42">
        <v>0</v>
      </c>
      <c r="Q1368" s="42">
        <v>0</v>
      </c>
      <c r="R1368" s="42">
        <v>0</v>
      </c>
      <c r="S1368" s="42">
        <v>1768962.8272055197</v>
      </c>
      <c r="T1368" s="42">
        <v>0</v>
      </c>
      <c r="U1368" s="42">
        <v>807926.74978453433</v>
      </c>
      <c r="V1368" s="42">
        <v>0</v>
      </c>
      <c r="W1368" s="42">
        <v>0</v>
      </c>
      <c r="X1368" s="42">
        <v>0</v>
      </c>
      <c r="Y1368" s="42">
        <v>0</v>
      </c>
    </row>
    <row r="1369" spans="1:25" x14ac:dyDescent="0.25">
      <c r="A1369" s="1" t="s">
        <v>411</v>
      </c>
      <c r="B1369" s="1" t="s">
        <v>412</v>
      </c>
      <c r="C1369" s="54"/>
      <c r="D1369" s="74" t="s">
        <v>324</v>
      </c>
      <c r="F1369" s="42">
        <v>0</v>
      </c>
      <c r="G1369" s="42">
        <v>0</v>
      </c>
      <c r="H1369" s="42">
        <v>0</v>
      </c>
      <c r="I1369" s="42">
        <v>0</v>
      </c>
      <c r="J1369" s="42">
        <v>0</v>
      </c>
      <c r="K1369" s="42">
        <v>0</v>
      </c>
      <c r="L1369" s="42">
        <v>0</v>
      </c>
      <c r="M1369" s="42">
        <v>0</v>
      </c>
      <c r="N1369" s="42">
        <v>0</v>
      </c>
      <c r="O1369" s="42">
        <v>0</v>
      </c>
      <c r="P1369" s="42">
        <v>0</v>
      </c>
      <c r="Q1369" s="42">
        <v>0</v>
      </c>
      <c r="R1369" s="42">
        <v>0</v>
      </c>
      <c r="S1369" s="42">
        <v>0</v>
      </c>
      <c r="T1369" s="42">
        <v>0</v>
      </c>
      <c r="U1369" s="42">
        <v>0</v>
      </c>
      <c r="V1369" s="42">
        <v>0</v>
      </c>
      <c r="W1369" s="42">
        <v>0</v>
      </c>
      <c r="X1369" s="42">
        <v>0</v>
      </c>
      <c r="Y1369" s="42">
        <v>0</v>
      </c>
    </row>
    <row r="1370" spans="1:25" x14ac:dyDescent="0.25">
      <c r="A1370" s="1" t="s">
        <v>411</v>
      </c>
      <c r="B1370" s="1" t="s">
        <v>412</v>
      </c>
      <c r="C1370" s="54"/>
      <c r="D1370" s="74" t="s">
        <v>325</v>
      </c>
      <c r="F1370" s="42">
        <v>0</v>
      </c>
      <c r="G1370" s="42">
        <v>0</v>
      </c>
      <c r="H1370" s="42">
        <v>0</v>
      </c>
      <c r="I1370" s="42">
        <v>0</v>
      </c>
      <c r="J1370" s="42">
        <v>0</v>
      </c>
      <c r="K1370" s="42">
        <v>0</v>
      </c>
      <c r="L1370" s="42">
        <v>0</v>
      </c>
      <c r="M1370" s="42">
        <v>0</v>
      </c>
      <c r="N1370" s="42">
        <v>0</v>
      </c>
      <c r="O1370" s="42">
        <v>0</v>
      </c>
      <c r="P1370" s="42">
        <v>0</v>
      </c>
      <c r="Q1370" s="42">
        <v>0</v>
      </c>
      <c r="R1370" s="42">
        <v>0</v>
      </c>
      <c r="S1370" s="42">
        <v>0</v>
      </c>
      <c r="T1370" s="42">
        <v>0</v>
      </c>
      <c r="U1370" s="42">
        <v>0</v>
      </c>
      <c r="V1370" s="42">
        <v>0</v>
      </c>
      <c r="W1370" s="42">
        <v>0</v>
      </c>
      <c r="X1370" s="42">
        <v>0</v>
      </c>
      <c r="Y1370" s="42">
        <v>0</v>
      </c>
    </row>
    <row r="1371" spans="1:25" x14ac:dyDescent="0.25">
      <c r="A1371" s="1" t="s">
        <v>411</v>
      </c>
      <c r="B1371" s="1" t="s">
        <v>412</v>
      </c>
      <c r="C1371" s="54"/>
      <c r="D1371" s="74" t="s">
        <v>326</v>
      </c>
      <c r="F1371" s="42">
        <v>0</v>
      </c>
      <c r="G1371" s="42">
        <v>0</v>
      </c>
      <c r="H1371" s="42">
        <v>0</v>
      </c>
      <c r="I1371" s="42">
        <v>0</v>
      </c>
      <c r="J1371" s="42">
        <v>0</v>
      </c>
      <c r="K1371" s="42">
        <v>0</v>
      </c>
      <c r="L1371" s="42">
        <v>0</v>
      </c>
      <c r="M1371" s="42">
        <v>0</v>
      </c>
      <c r="N1371" s="42">
        <v>0</v>
      </c>
      <c r="O1371" s="42">
        <v>0</v>
      </c>
      <c r="P1371" s="42">
        <v>0</v>
      </c>
      <c r="Q1371" s="42">
        <v>0</v>
      </c>
      <c r="R1371" s="42">
        <v>0</v>
      </c>
      <c r="S1371" s="42">
        <v>0</v>
      </c>
      <c r="T1371" s="42">
        <v>0</v>
      </c>
      <c r="U1371" s="42">
        <v>0</v>
      </c>
      <c r="V1371" s="42">
        <v>0</v>
      </c>
      <c r="W1371" s="42">
        <v>0</v>
      </c>
      <c r="X1371" s="42">
        <v>0</v>
      </c>
      <c r="Y1371" s="42">
        <v>0</v>
      </c>
    </row>
    <row r="1372" spans="1:25" x14ac:dyDescent="0.25">
      <c r="A1372" s="1" t="s">
        <v>411</v>
      </c>
      <c r="B1372" s="1" t="s">
        <v>412</v>
      </c>
      <c r="C1372" s="54"/>
      <c r="D1372" s="74" t="s">
        <v>327</v>
      </c>
      <c r="F1372" s="42">
        <v>0</v>
      </c>
      <c r="G1372" s="42">
        <v>0</v>
      </c>
      <c r="H1372" s="42">
        <v>0</v>
      </c>
      <c r="I1372" s="42">
        <v>0</v>
      </c>
      <c r="J1372" s="42">
        <v>0</v>
      </c>
      <c r="K1372" s="42">
        <v>0</v>
      </c>
      <c r="L1372" s="42">
        <v>0</v>
      </c>
      <c r="M1372" s="42">
        <v>0</v>
      </c>
      <c r="N1372" s="42">
        <v>0</v>
      </c>
      <c r="O1372" s="42">
        <v>0</v>
      </c>
      <c r="P1372" s="42">
        <v>0</v>
      </c>
      <c r="Q1372" s="42">
        <v>0</v>
      </c>
      <c r="R1372" s="42">
        <v>0</v>
      </c>
      <c r="S1372" s="42">
        <v>0</v>
      </c>
      <c r="T1372" s="42">
        <v>0</v>
      </c>
      <c r="U1372" s="42">
        <v>0</v>
      </c>
      <c r="V1372" s="42">
        <v>0</v>
      </c>
      <c r="W1372" s="42">
        <v>0</v>
      </c>
      <c r="X1372" s="42">
        <v>0</v>
      </c>
      <c r="Y1372" s="42">
        <v>0</v>
      </c>
    </row>
    <row r="1373" spans="1:25" x14ac:dyDescent="0.25">
      <c r="A1373" s="1" t="s">
        <v>411</v>
      </c>
      <c r="B1373" s="1" t="s">
        <v>412</v>
      </c>
      <c r="C1373" s="54"/>
      <c r="D1373" s="74" t="s">
        <v>328</v>
      </c>
      <c r="F1373" s="42">
        <v>0</v>
      </c>
      <c r="G1373" s="42">
        <v>0</v>
      </c>
      <c r="H1373" s="42">
        <v>0</v>
      </c>
      <c r="I1373" s="42">
        <v>0</v>
      </c>
      <c r="J1373" s="42">
        <v>0</v>
      </c>
      <c r="K1373" s="42">
        <v>0</v>
      </c>
      <c r="L1373" s="42">
        <v>0</v>
      </c>
      <c r="M1373" s="42">
        <v>0</v>
      </c>
      <c r="N1373" s="42">
        <v>0</v>
      </c>
      <c r="O1373" s="42">
        <v>0</v>
      </c>
      <c r="P1373" s="42">
        <v>0</v>
      </c>
      <c r="Q1373" s="42">
        <v>0</v>
      </c>
      <c r="R1373" s="42">
        <v>0</v>
      </c>
      <c r="S1373" s="42">
        <v>0</v>
      </c>
      <c r="T1373" s="42">
        <v>0</v>
      </c>
      <c r="U1373" s="42">
        <v>0</v>
      </c>
      <c r="V1373" s="42">
        <v>0</v>
      </c>
      <c r="W1373" s="42">
        <v>0</v>
      </c>
      <c r="X1373" s="42">
        <v>0</v>
      </c>
      <c r="Y1373" s="42">
        <v>0</v>
      </c>
    </row>
    <row r="1374" spans="1:25" x14ac:dyDescent="0.25">
      <c r="A1374" s="1" t="s">
        <v>411</v>
      </c>
      <c r="B1374" s="1" t="s">
        <v>412</v>
      </c>
      <c r="C1374" s="54"/>
      <c r="D1374" s="74" t="s">
        <v>329</v>
      </c>
      <c r="F1374" s="42">
        <v>0</v>
      </c>
      <c r="G1374" s="42">
        <v>0</v>
      </c>
      <c r="H1374" s="42">
        <v>0</v>
      </c>
      <c r="I1374" s="42">
        <v>0</v>
      </c>
      <c r="J1374" s="42">
        <v>0</v>
      </c>
      <c r="K1374" s="42">
        <v>0</v>
      </c>
      <c r="L1374" s="42">
        <v>0</v>
      </c>
      <c r="M1374" s="42">
        <v>0</v>
      </c>
      <c r="N1374" s="42">
        <v>0</v>
      </c>
      <c r="O1374" s="42">
        <v>0</v>
      </c>
      <c r="P1374" s="42">
        <v>0</v>
      </c>
      <c r="Q1374" s="42">
        <v>0</v>
      </c>
      <c r="R1374" s="42">
        <v>0</v>
      </c>
      <c r="S1374" s="42">
        <v>0</v>
      </c>
      <c r="T1374" s="42">
        <v>0</v>
      </c>
      <c r="U1374" s="42">
        <v>0</v>
      </c>
      <c r="V1374" s="42">
        <v>0</v>
      </c>
      <c r="W1374" s="42">
        <v>0</v>
      </c>
      <c r="X1374" s="42">
        <v>0</v>
      </c>
      <c r="Y1374" s="42">
        <v>0</v>
      </c>
    </row>
    <row r="1375" spans="1:25" x14ac:dyDescent="0.25">
      <c r="A1375" s="1" t="s">
        <v>411</v>
      </c>
      <c r="B1375" s="1" t="s">
        <v>412</v>
      </c>
      <c r="C1375" s="54"/>
      <c r="D1375" s="74" t="s">
        <v>330</v>
      </c>
      <c r="F1375" s="42">
        <v>0</v>
      </c>
      <c r="G1375" s="42">
        <v>0</v>
      </c>
      <c r="H1375" s="42">
        <v>0</v>
      </c>
      <c r="I1375" s="42">
        <v>0</v>
      </c>
      <c r="J1375" s="42">
        <v>0</v>
      </c>
      <c r="K1375" s="42">
        <v>0</v>
      </c>
      <c r="L1375" s="42">
        <v>0</v>
      </c>
      <c r="M1375" s="42">
        <v>0</v>
      </c>
      <c r="N1375" s="42">
        <v>0</v>
      </c>
      <c r="O1375" s="42">
        <v>0</v>
      </c>
      <c r="P1375" s="42">
        <v>0</v>
      </c>
      <c r="Q1375" s="42">
        <v>0</v>
      </c>
      <c r="R1375" s="42">
        <v>0</v>
      </c>
      <c r="S1375" s="42">
        <v>0</v>
      </c>
      <c r="T1375" s="42">
        <v>0</v>
      </c>
      <c r="U1375" s="42">
        <v>0</v>
      </c>
      <c r="V1375" s="42">
        <v>0</v>
      </c>
      <c r="W1375" s="42">
        <v>0</v>
      </c>
      <c r="X1375" s="42">
        <v>0</v>
      </c>
      <c r="Y1375" s="42">
        <v>0</v>
      </c>
    </row>
    <row r="1376" spans="1:25" x14ac:dyDescent="0.25">
      <c r="A1376" s="1" t="s">
        <v>411</v>
      </c>
      <c r="B1376" s="1" t="s">
        <v>412</v>
      </c>
      <c r="C1376" s="54"/>
      <c r="D1376" s="74" t="s">
        <v>331</v>
      </c>
      <c r="F1376" s="42">
        <v>0</v>
      </c>
      <c r="G1376" s="42">
        <v>0</v>
      </c>
      <c r="H1376" s="42">
        <v>0</v>
      </c>
      <c r="I1376" s="42">
        <v>0</v>
      </c>
      <c r="J1376" s="42">
        <v>0</v>
      </c>
      <c r="K1376" s="42">
        <v>0</v>
      </c>
      <c r="L1376" s="42">
        <v>0</v>
      </c>
      <c r="M1376" s="42">
        <v>0</v>
      </c>
      <c r="N1376" s="42">
        <v>0</v>
      </c>
      <c r="O1376" s="42">
        <v>0</v>
      </c>
      <c r="P1376" s="42">
        <v>0</v>
      </c>
      <c r="Q1376" s="42">
        <v>0</v>
      </c>
      <c r="R1376" s="42">
        <v>0</v>
      </c>
      <c r="S1376" s="42">
        <v>0</v>
      </c>
      <c r="T1376" s="42">
        <v>0</v>
      </c>
      <c r="U1376" s="42">
        <v>0</v>
      </c>
      <c r="V1376" s="42">
        <v>0</v>
      </c>
      <c r="W1376" s="42">
        <v>0</v>
      </c>
      <c r="X1376" s="42">
        <v>0</v>
      </c>
      <c r="Y1376" s="42">
        <v>0</v>
      </c>
    </row>
    <row r="1377" spans="1:25" x14ac:dyDescent="0.25">
      <c r="A1377" s="1" t="s">
        <v>411</v>
      </c>
      <c r="B1377" s="1" t="s">
        <v>412</v>
      </c>
      <c r="C1377" s="54"/>
      <c r="D1377" s="74" t="s">
        <v>332</v>
      </c>
      <c r="F1377" s="42">
        <v>0</v>
      </c>
      <c r="G1377" s="42">
        <v>0</v>
      </c>
      <c r="H1377" s="42">
        <v>0</v>
      </c>
      <c r="I1377" s="42">
        <v>0</v>
      </c>
      <c r="J1377" s="42">
        <v>0</v>
      </c>
      <c r="K1377" s="42">
        <v>0</v>
      </c>
      <c r="L1377" s="42">
        <v>0</v>
      </c>
      <c r="M1377" s="42">
        <v>0</v>
      </c>
      <c r="N1377" s="42">
        <v>0</v>
      </c>
      <c r="O1377" s="42">
        <v>0</v>
      </c>
      <c r="P1377" s="42">
        <v>0</v>
      </c>
      <c r="Q1377" s="42">
        <v>0</v>
      </c>
      <c r="R1377" s="42">
        <v>0</v>
      </c>
      <c r="S1377" s="42">
        <v>0</v>
      </c>
      <c r="T1377" s="42">
        <v>0</v>
      </c>
      <c r="U1377" s="42">
        <v>0</v>
      </c>
      <c r="V1377" s="42">
        <v>0</v>
      </c>
      <c r="W1377" s="42">
        <v>0</v>
      </c>
      <c r="X1377" s="42">
        <v>0</v>
      </c>
      <c r="Y1377" s="42">
        <v>0</v>
      </c>
    </row>
    <row r="1378" spans="1:25" x14ac:dyDescent="0.25">
      <c r="A1378" s="1" t="s">
        <v>411</v>
      </c>
      <c r="B1378" s="1" t="s">
        <v>412</v>
      </c>
      <c r="C1378" s="54"/>
      <c r="D1378" s="74" t="s">
        <v>333</v>
      </c>
      <c r="F1378" s="42">
        <v>0</v>
      </c>
      <c r="G1378" s="42">
        <v>0</v>
      </c>
      <c r="H1378" s="42">
        <v>0</v>
      </c>
      <c r="I1378" s="42">
        <v>0</v>
      </c>
      <c r="J1378" s="42">
        <v>0</v>
      </c>
      <c r="K1378" s="42">
        <v>0</v>
      </c>
      <c r="L1378" s="42">
        <v>0</v>
      </c>
      <c r="M1378" s="42">
        <v>0</v>
      </c>
      <c r="N1378" s="42">
        <v>0</v>
      </c>
      <c r="O1378" s="42">
        <v>0</v>
      </c>
      <c r="P1378" s="42">
        <v>0</v>
      </c>
      <c r="Q1378" s="42">
        <v>0</v>
      </c>
      <c r="R1378" s="42">
        <v>0</v>
      </c>
      <c r="S1378" s="42">
        <v>0</v>
      </c>
      <c r="T1378" s="42">
        <v>0</v>
      </c>
      <c r="U1378" s="42">
        <v>0</v>
      </c>
      <c r="V1378" s="42">
        <v>0</v>
      </c>
      <c r="W1378" s="42">
        <v>0</v>
      </c>
      <c r="X1378" s="42">
        <v>0</v>
      </c>
      <c r="Y1378" s="42">
        <v>0</v>
      </c>
    </row>
    <row r="1379" spans="1:25" x14ac:dyDescent="0.25">
      <c r="A1379" s="1" t="s">
        <v>411</v>
      </c>
      <c r="B1379" s="1" t="s">
        <v>412</v>
      </c>
      <c r="C1379" s="54"/>
      <c r="D1379" s="74" t="s">
        <v>334</v>
      </c>
      <c r="F1379" s="42">
        <v>0</v>
      </c>
      <c r="G1379" s="42">
        <v>0</v>
      </c>
      <c r="H1379" s="42">
        <v>0</v>
      </c>
      <c r="I1379" s="42">
        <v>0</v>
      </c>
      <c r="J1379" s="42">
        <v>0</v>
      </c>
      <c r="K1379" s="42">
        <v>0</v>
      </c>
      <c r="L1379" s="42">
        <v>0</v>
      </c>
      <c r="M1379" s="42">
        <v>0</v>
      </c>
      <c r="N1379" s="42">
        <v>0</v>
      </c>
      <c r="O1379" s="42">
        <v>0</v>
      </c>
      <c r="P1379" s="42">
        <v>0</v>
      </c>
      <c r="Q1379" s="42">
        <v>0</v>
      </c>
      <c r="R1379" s="42">
        <v>0</v>
      </c>
      <c r="S1379" s="42">
        <v>0</v>
      </c>
      <c r="T1379" s="42">
        <v>0</v>
      </c>
      <c r="U1379" s="42">
        <v>0</v>
      </c>
      <c r="V1379" s="42">
        <v>0</v>
      </c>
      <c r="W1379" s="42">
        <v>0</v>
      </c>
      <c r="X1379" s="42">
        <v>0</v>
      </c>
      <c r="Y1379" s="42">
        <v>0</v>
      </c>
    </row>
    <row r="1380" spans="1:25" x14ac:dyDescent="0.25">
      <c r="A1380" s="1" t="s">
        <v>411</v>
      </c>
      <c r="B1380" s="1" t="s">
        <v>412</v>
      </c>
      <c r="C1380" s="54"/>
      <c r="D1380" s="74" t="s">
        <v>335</v>
      </c>
      <c r="F1380" s="42">
        <v>0</v>
      </c>
      <c r="G1380" s="42">
        <v>0</v>
      </c>
      <c r="H1380" s="42">
        <v>0</v>
      </c>
      <c r="I1380" s="42">
        <v>0</v>
      </c>
      <c r="J1380" s="42">
        <v>0</v>
      </c>
      <c r="K1380" s="42">
        <v>0</v>
      </c>
      <c r="L1380" s="42">
        <v>0</v>
      </c>
      <c r="M1380" s="42">
        <v>0</v>
      </c>
      <c r="N1380" s="42">
        <v>0</v>
      </c>
      <c r="O1380" s="42">
        <v>0</v>
      </c>
      <c r="P1380" s="42">
        <v>0</v>
      </c>
      <c r="Q1380" s="42">
        <v>0</v>
      </c>
      <c r="R1380" s="42">
        <v>0</v>
      </c>
      <c r="S1380" s="42">
        <v>0</v>
      </c>
      <c r="T1380" s="42">
        <v>0</v>
      </c>
      <c r="U1380" s="42">
        <v>0</v>
      </c>
      <c r="V1380" s="42">
        <v>0</v>
      </c>
      <c r="W1380" s="42">
        <v>0</v>
      </c>
      <c r="X1380" s="42">
        <v>0</v>
      </c>
      <c r="Y1380" s="42">
        <v>0</v>
      </c>
    </row>
    <row r="1381" spans="1:25" x14ac:dyDescent="0.25">
      <c r="A1381" s="1" t="s">
        <v>411</v>
      </c>
      <c r="B1381" s="1" t="s">
        <v>412</v>
      </c>
      <c r="C1381" s="54"/>
      <c r="D1381" s="74" t="s">
        <v>336</v>
      </c>
      <c r="F1381" s="42">
        <v>0</v>
      </c>
      <c r="G1381" s="42">
        <v>0</v>
      </c>
      <c r="H1381" s="42">
        <v>0</v>
      </c>
      <c r="I1381" s="42">
        <v>0</v>
      </c>
      <c r="J1381" s="42">
        <v>0</v>
      </c>
      <c r="K1381" s="42">
        <v>0</v>
      </c>
      <c r="L1381" s="42">
        <v>0</v>
      </c>
      <c r="M1381" s="42">
        <v>0</v>
      </c>
      <c r="N1381" s="42">
        <v>0</v>
      </c>
      <c r="O1381" s="42">
        <v>0</v>
      </c>
      <c r="P1381" s="42">
        <v>0</v>
      </c>
      <c r="Q1381" s="42">
        <v>0</v>
      </c>
      <c r="R1381" s="42">
        <v>0</v>
      </c>
      <c r="S1381" s="42">
        <v>0</v>
      </c>
      <c r="T1381" s="42">
        <v>0</v>
      </c>
      <c r="U1381" s="42">
        <v>0</v>
      </c>
      <c r="V1381" s="42">
        <v>0</v>
      </c>
      <c r="W1381" s="42">
        <v>0</v>
      </c>
      <c r="X1381" s="42">
        <v>0</v>
      </c>
      <c r="Y1381" s="42">
        <v>0</v>
      </c>
    </row>
    <row r="1382" spans="1:25" x14ac:dyDescent="0.25">
      <c r="A1382" s="1" t="s">
        <v>411</v>
      </c>
      <c r="B1382" s="1" t="s">
        <v>412</v>
      </c>
      <c r="C1382" s="54"/>
      <c r="D1382" s="74" t="s">
        <v>337</v>
      </c>
      <c r="F1382" s="42">
        <v>0</v>
      </c>
      <c r="G1382" s="42">
        <v>0</v>
      </c>
      <c r="H1382" s="42">
        <v>0</v>
      </c>
      <c r="I1382" s="42">
        <v>0</v>
      </c>
      <c r="J1382" s="42">
        <v>0</v>
      </c>
      <c r="K1382" s="42">
        <v>0</v>
      </c>
      <c r="L1382" s="42">
        <v>0</v>
      </c>
      <c r="M1382" s="42">
        <v>0</v>
      </c>
      <c r="N1382" s="42">
        <v>0</v>
      </c>
      <c r="O1382" s="42">
        <v>0</v>
      </c>
      <c r="P1382" s="42">
        <v>0</v>
      </c>
      <c r="Q1382" s="42">
        <v>0</v>
      </c>
      <c r="R1382" s="42">
        <v>0</v>
      </c>
      <c r="S1382" s="42">
        <v>0</v>
      </c>
      <c r="T1382" s="42">
        <v>0</v>
      </c>
      <c r="U1382" s="42">
        <v>0</v>
      </c>
      <c r="V1382" s="42">
        <v>0</v>
      </c>
      <c r="W1382" s="42">
        <v>0</v>
      </c>
      <c r="X1382" s="42">
        <v>0</v>
      </c>
      <c r="Y1382" s="42">
        <v>0</v>
      </c>
    </row>
    <row r="1383" spans="1:25" x14ac:dyDescent="0.25">
      <c r="A1383" s="1" t="s">
        <v>411</v>
      </c>
      <c r="B1383" s="1" t="s">
        <v>412</v>
      </c>
      <c r="C1383" s="54"/>
      <c r="D1383" s="74" t="s">
        <v>338</v>
      </c>
      <c r="F1383" s="42">
        <v>0</v>
      </c>
      <c r="G1383" s="42">
        <v>0</v>
      </c>
      <c r="H1383" s="42">
        <v>0</v>
      </c>
      <c r="I1383" s="42">
        <v>0</v>
      </c>
      <c r="J1383" s="42">
        <v>0</v>
      </c>
      <c r="K1383" s="42">
        <v>0</v>
      </c>
      <c r="L1383" s="42">
        <v>0</v>
      </c>
      <c r="M1383" s="42">
        <v>0</v>
      </c>
      <c r="N1383" s="42">
        <v>0</v>
      </c>
      <c r="O1383" s="42">
        <v>0</v>
      </c>
      <c r="P1383" s="42">
        <v>0</v>
      </c>
      <c r="Q1383" s="42">
        <v>0</v>
      </c>
      <c r="R1383" s="42">
        <v>0</v>
      </c>
      <c r="S1383" s="42">
        <v>0</v>
      </c>
      <c r="T1383" s="42">
        <v>0</v>
      </c>
      <c r="U1383" s="42">
        <v>0</v>
      </c>
      <c r="V1383" s="42">
        <v>0</v>
      </c>
      <c r="W1383" s="42">
        <v>0</v>
      </c>
      <c r="X1383" s="42">
        <v>0</v>
      </c>
      <c r="Y1383" s="42">
        <v>0</v>
      </c>
    </row>
    <row r="1384" spans="1:25" x14ac:dyDescent="0.25">
      <c r="A1384" s="1" t="s">
        <v>411</v>
      </c>
      <c r="B1384" s="1" t="s">
        <v>412</v>
      </c>
      <c r="C1384" s="54"/>
      <c r="D1384" s="74" t="s">
        <v>339</v>
      </c>
      <c r="F1384" s="42">
        <v>0</v>
      </c>
      <c r="G1384" s="42">
        <v>0</v>
      </c>
      <c r="H1384" s="42">
        <v>0</v>
      </c>
      <c r="I1384" s="42">
        <v>0</v>
      </c>
      <c r="J1384" s="42">
        <v>0</v>
      </c>
      <c r="K1384" s="42">
        <v>0</v>
      </c>
      <c r="L1384" s="42">
        <v>0</v>
      </c>
      <c r="M1384" s="42">
        <v>0</v>
      </c>
      <c r="N1384" s="42">
        <v>0</v>
      </c>
      <c r="O1384" s="42">
        <v>0</v>
      </c>
      <c r="P1384" s="42">
        <v>0</v>
      </c>
      <c r="Q1384" s="42">
        <v>0</v>
      </c>
      <c r="R1384" s="42">
        <v>0</v>
      </c>
      <c r="S1384" s="42">
        <v>0</v>
      </c>
      <c r="T1384" s="42">
        <v>0</v>
      </c>
      <c r="U1384" s="42">
        <v>0</v>
      </c>
      <c r="V1384" s="42">
        <v>0</v>
      </c>
      <c r="W1384" s="42">
        <v>0</v>
      </c>
      <c r="X1384" s="42">
        <v>0</v>
      </c>
      <c r="Y1384" s="42">
        <v>0</v>
      </c>
    </row>
    <row r="1385" spans="1:25" x14ac:dyDescent="0.25">
      <c r="A1385" s="1" t="s">
        <v>411</v>
      </c>
      <c r="B1385" s="1" t="s">
        <v>412</v>
      </c>
      <c r="C1385" s="54"/>
      <c r="D1385" s="74" t="s">
        <v>338</v>
      </c>
      <c r="F1385" s="42">
        <v>0</v>
      </c>
      <c r="G1385" s="42">
        <v>0</v>
      </c>
      <c r="H1385" s="42">
        <v>0</v>
      </c>
      <c r="I1385" s="42">
        <v>0</v>
      </c>
      <c r="J1385" s="42">
        <v>0</v>
      </c>
      <c r="K1385" s="42">
        <v>0</v>
      </c>
      <c r="L1385" s="42">
        <v>0</v>
      </c>
      <c r="M1385" s="42">
        <v>0</v>
      </c>
      <c r="N1385" s="42">
        <v>0</v>
      </c>
      <c r="O1385" s="42">
        <v>0</v>
      </c>
      <c r="P1385" s="42">
        <v>0</v>
      </c>
      <c r="Q1385" s="42">
        <v>0</v>
      </c>
      <c r="R1385" s="42">
        <v>0</v>
      </c>
      <c r="S1385" s="42">
        <v>0</v>
      </c>
      <c r="T1385" s="42">
        <v>0</v>
      </c>
      <c r="U1385" s="42">
        <v>0</v>
      </c>
      <c r="V1385" s="42">
        <v>0</v>
      </c>
      <c r="W1385" s="42">
        <v>0</v>
      </c>
      <c r="X1385" s="42">
        <v>0</v>
      </c>
      <c r="Y1385" s="42">
        <v>0</v>
      </c>
    </row>
    <row r="1386" spans="1:25" x14ac:dyDescent="0.25">
      <c r="A1386" s="1" t="s">
        <v>411</v>
      </c>
      <c r="B1386" s="1" t="s">
        <v>412</v>
      </c>
      <c r="C1386" s="54"/>
      <c r="D1386" s="74" t="s">
        <v>338</v>
      </c>
      <c r="F1386" s="42">
        <v>0</v>
      </c>
      <c r="G1386" s="42">
        <v>0</v>
      </c>
      <c r="H1386" s="42">
        <v>0</v>
      </c>
      <c r="I1386" s="42">
        <v>0</v>
      </c>
      <c r="J1386" s="42">
        <v>0</v>
      </c>
      <c r="K1386" s="42">
        <v>0</v>
      </c>
      <c r="L1386" s="42">
        <v>0</v>
      </c>
      <c r="M1386" s="42">
        <v>0</v>
      </c>
      <c r="N1386" s="42">
        <v>0</v>
      </c>
      <c r="O1386" s="42">
        <v>0</v>
      </c>
      <c r="P1386" s="42">
        <v>0</v>
      </c>
      <c r="Q1386" s="42">
        <v>0</v>
      </c>
      <c r="R1386" s="42">
        <v>0</v>
      </c>
      <c r="S1386" s="42">
        <v>0</v>
      </c>
      <c r="T1386" s="42">
        <v>0</v>
      </c>
      <c r="U1386" s="42">
        <v>0</v>
      </c>
      <c r="V1386" s="42">
        <v>0</v>
      </c>
      <c r="W1386" s="42">
        <v>0</v>
      </c>
      <c r="X1386" s="42">
        <v>0</v>
      </c>
      <c r="Y1386" s="42">
        <v>0</v>
      </c>
    </row>
    <row r="1387" spans="1:25" x14ac:dyDescent="0.25">
      <c r="A1387" s="1" t="s">
        <v>411</v>
      </c>
      <c r="B1387" s="1" t="s">
        <v>412</v>
      </c>
      <c r="C1387" s="54"/>
      <c r="D1387" s="74" t="s">
        <v>340</v>
      </c>
      <c r="F1387" s="42">
        <v>0</v>
      </c>
      <c r="G1387" s="42">
        <v>0</v>
      </c>
      <c r="H1387" s="42">
        <v>0</v>
      </c>
      <c r="I1387" s="42">
        <v>0</v>
      </c>
      <c r="J1387" s="42">
        <v>0</v>
      </c>
      <c r="K1387" s="42">
        <v>0</v>
      </c>
      <c r="L1387" s="42">
        <v>0</v>
      </c>
      <c r="M1387" s="42">
        <v>0</v>
      </c>
      <c r="N1387" s="42">
        <v>0</v>
      </c>
      <c r="O1387" s="42">
        <v>0</v>
      </c>
      <c r="P1387" s="42">
        <v>0</v>
      </c>
      <c r="Q1387" s="42">
        <v>0</v>
      </c>
      <c r="R1387" s="42">
        <v>0</v>
      </c>
      <c r="S1387" s="42">
        <v>2967783.6945022484</v>
      </c>
      <c r="T1387" s="42">
        <v>0</v>
      </c>
      <c r="U1387" s="42">
        <v>0</v>
      </c>
      <c r="V1387" s="42">
        <v>0</v>
      </c>
      <c r="W1387" s="42">
        <v>0</v>
      </c>
      <c r="X1387" s="42">
        <v>0</v>
      </c>
      <c r="Y1387" s="42">
        <v>0</v>
      </c>
    </row>
    <row r="1388" spans="1:25" x14ac:dyDescent="0.25">
      <c r="A1388" s="1" t="s">
        <v>411</v>
      </c>
      <c r="B1388" s="1" t="s">
        <v>412</v>
      </c>
      <c r="C1388" s="54"/>
      <c r="D1388" s="74" t="s">
        <v>341</v>
      </c>
      <c r="F1388" s="42">
        <v>0</v>
      </c>
      <c r="G1388" s="42">
        <v>0</v>
      </c>
      <c r="H1388" s="42">
        <v>0</v>
      </c>
      <c r="I1388" s="42">
        <v>0</v>
      </c>
      <c r="J1388" s="42">
        <v>0</v>
      </c>
      <c r="K1388" s="42">
        <v>0</v>
      </c>
      <c r="L1388" s="42">
        <v>0</v>
      </c>
      <c r="M1388" s="42">
        <v>0</v>
      </c>
      <c r="N1388" s="42">
        <v>0</v>
      </c>
      <c r="O1388" s="42">
        <v>0</v>
      </c>
      <c r="P1388" s="42">
        <v>0</v>
      </c>
      <c r="Q1388" s="42">
        <v>0</v>
      </c>
      <c r="R1388" s="42">
        <v>0</v>
      </c>
      <c r="S1388" s="42">
        <v>0</v>
      </c>
      <c r="T1388" s="42">
        <v>0</v>
      </c>
      <c r="U1388" s="42">
        <v>0</v>
      </c>
      <c r="V1388" s="42">
        <v>0</v>
      </c>
      <c r="W1388" s="42">
        <v>0</v>
      </c>
      <c r="X1388" s="42">
        <v>0</v>
      </c>
      <c r="Y1388" s="42">
        <v>0</v>
      </c>
    </row>
    <row r="1389" spans="1:25" x14ac:dyDescent="0.25">
      <c r="A1389" s="1" t="s">
        <v>411</v>
      </c>
      <c r="B1389" s="1" t="s">
        <v>412</v>
      </c>
      <c r="C1389" s="54"/>
      <c r="D1389" s="74" t="s">
        <v>328</v>
      </c>
      <c r="F1389" s="42">
        <v>0</v>
      </c>
      <c r="G1389" s="42">
        <v>0</v>
      </c>
      <c r="H1389" s="42">
        <v>0</v>
      </c>
      <c r="I1389" s="42">
        <v>0</v>
      </c>
      <c r="J1389" s="42">
        <v>0</v>
      </c>
      <c r="K1389" s="42">
        <v>0</v>
      </c>
      <c r="L1389" s="42">
        <v>0</v>
      </c>
      <c r="M1389" s="42">
        <v>0</v>
      </c>
      <c r="N1389" s="42">
        <v>0</v>
      </c>
      <c r="O1389" s="42">
        <v>0</v>
      </c>
      <c r="P1389" s="42">
        <v>0</v>
      </c>
      <c r="Q1389" s="42">
        <v>0</v>
      </c>
      <c r="R1389" s="42">
        <v>0</v>
      </c>
      <c r="S1389" s="42">
        <v>0</v>
      </c>
      <c r="T1389" s="42">
        <v>0</v>
      </c>
      <c r="U1389" s="42">
        <v>0</v>
      </c>
      <c r="V1389" s="42">
        <v>0</v>
      </c>
      <c r="W1389" s="42">
        <v>0</v>
      </c>
      <c r="X1389" s="42">
        <v>0</v>
      </c>
      <c r="Y1389" s="42">
        <v>0</v>
      </c>
    </row>
    <row r="1390" spans="1:25" x14ac:dyDescent="0.25">
      <c r="A1390" s="1" t="s">
        <v>411</v>
      </c>
      <c r="B1390" s="1" t="s">
        <v>412</v>
      </c>
      <c r="C1390" s="54"/>
      <c r="D1390" s="74" t="s">
        <v>327</v>
      </c>
      <c r="F1390" s="42">
        <v>0</v>
      </c>
      <c r="G1390" s="42">
        <v>0</v>
      </c>
      <c r="H1390" s="42">
        <v>0</v>
      </c>
      <c r="I1390" s="42">
        <v>0</v>
      </c>
      <c r="J1390" s="42">
        <v>0</v>
      </c>
      <c r="K1390" s="42">
        <v>0</v>
      </c>
      <c r="L1390" s="42">
        <v>0</v>
      </c>
      <c r="M1390" s="42">
        <v>0</v>
      </c>
      <c r="N1390" s="42">
        <v>0</v>
      </c>
      <c r="O1390" s="42">
        <v>0</v>
      </c>
      <c r="P1390" s="42">
        <v>0</v>
      </c>
      <c r="Q1390" s="42">
        <v>0</v>
      </c>
      <c r="R1390" s="42">
        <v>0</v>
      </c>
      <c r="S1390" s="42">
        <v>0</v>
      </c>
      <c r="T1390" s="42">
        <v>0</v>
      </c>
      <c r="U1390" s="42">
        <v>0</v>
      </c>
      <c r="V1390" s="42">
        <v>0</v>
      </c>
      <c r="W1390" s="42">
        <v>0</v>
      </c>
      <c r="X1390" s="42">
        <v>0</v>
      </c>
      <c r="Y1390" s="42">
        <v>0</v>
      </c>
    </row>
    <row r="1391" spans="1:25" x14ac:dyDescent="0.25">
      <c r="A1391" s="1" t="s">
        <v>411</v>
      </c>
      <c r="B1391" s="1" t="s">
        <v>412</v>
      </c>
      <c r="C1391" s="54"/>
      <c r="D1391" s="74" t="s">
        <v>338</v>
      </c>
      <c r="F1391" s="42">
        <v>0</v>
      </c>
      <c r="G1391" s="42">
        <v>0</v>
      </c>
      <c r="H1391" s="42">
        <v>0</v>
      </c>
      <c r="I1391" s="42">
        <v>0</v>
      </c>
      <c r="J1391" s="42">
        <v>0</v>
      </c>
      <c r="K1391" s="42">
        <v>0</v>
      </c>
      <c r="L1391" s="42">
        <v>0</v>
      </c>
      <c r="M1391" s="42">
        <v>0</v>
      </c>
      <c r="N1391" s="42">
        <v>0</v>
      </c>
      <c r="O1391" s="42">
        <v>0</v>
      </c>
      <c r="P1391" s="42">
        <v>0</v>
      </c>
      <c r="Q1391" s="42">
        <v>0</v>
      </c>
      <c r="R1391" s="42">
        <v>0</v>
      </c>
      <c r="S1391" s="42">
        <v>0</v>
      </c>
      <c r="T1391" s="42">
        <v>0</v>
      </c>
      <c r="U1391" s="42">
        <v>0</v>
      </c>
      <c r="V1391" s="42">
        <v>0</v>
      </c>
      <c r="W1391" s="42">
        <v>0</v>
      </c>
      <c r="X1391" s="42">
        <v>0</v>
      </c>
      <c r="Y1391" s="42">
        <v>0</v>
      </c>
    </row>
    <row r="1392" spans="1:25" x14ac:dyDescent="0.25">
      <c r="A1392" s="1" t="s">
        <v>411</v>
      </c>
      <c r="B1392" s="1" t="s">
        <v>412</v>
      </c>
      <c r="D1392" s="75" t="s">
        <v>342</v>
      </c>
      <c r="E1392" t="s">
        <v>343</v>
      </c>
      <c r="F1392" s="19"/>
      <c r="G1392" s="19"/>
      <c r="H1392" s="19"/>
      <c r="I1392" s="19"/>
      <c r="J1392" s="19"/>
      <c r="K1392" s="19"/>
      <c r="L1392" s="19"/>
      <c r="M1392" s="19"/>
      <c r="N1392" s="19"/>
      <c r="O1392" s="19"/>
      <c r="P1392" s="19"/>
      <c r="Q1392" s="19"/>
      <c r="R1392" s="19"/>
      <c r="S1392" s="19"/>
      <c r="T1392" s="19"/>
      <c r="U1392" s="19"/>
      <c r="V1392" s="19"/>
      <c r="W1392" s="19"/>
      <c r="X1392" s="19"/>
      <c r="Y1392" s="19"/>
    </row>
    <row r="1393" spans="1:25" x14ac:dyDescent="0.25">
      <c r="A1393" s="1" t="s">
        <v>411</v>
      </c>
      <c r="B1393" s="1" t="s">
        <v>412</v>
      </c>
      <c r="C1393" s="12"/>
      <c r="D1393" s="13" t="s">
        <v>344</v>
      </c>
      <c r="E1393" s="12"/>
      <c r="F1393" s="56"/>
      <c r="G1393" s="56"/>
      <c r="H1393" s="56"/>
      <c r="I1393" s="56"/>
      <c r="J1393" s="56"/>
      <c r="K1393" s="56"/>
      <c r="L1393" s="56"/>
      <c r="M1393" s="56"/>
      <c r="N1393" s="56"/>
      <c r="O1393" s="56"/>
      <c r="P1393" s="56"/>
      <c r="Q1393" s="56"/>
      <c r="R1393" s="56"/>
      <c r="S1393" s="56"/>
      <c r="T1393" s="56"/>
      <c r="U1393" s="56"/>
      <c r="V1393" s="56"/>
      <c r="W1393" s="56"/>
      <c r="X1393" s="56"/>
      <c r="Y1393" s="56"/>
    </row>
    <row r="1394" spans="1:25" x14ac:dyDescent="0.25">
      <c r="A1394" s="1" t="s">
        <v>411</v>
      </c>
      <c r="B1394" s="1" t="s">
        <v>412</v>
      </c>
      <c r="F1394" s="17">
        <v>2022</v>
      </c>
      <c r="G1394" s="17">
        <v>2023</v>
      </c>
      <c r="H1394" s="17">
        <v>2024</v>
      </c>
      <c r="I1394" s="17">
        <v>2025</v>
      </c>
      <c r="J1394" s="17">
        <v>2026</v>
      </c>
      <c r="K1394" s="17">
        <v>2027</v>
      </c>
      <c r="L1394" s="17">
        <v>2028</v>
      </c>
      <c r="M1394" s="17">
        <v>2029</v>
      </c>
      <c r="N1394" s="17">
        <v>2030</v>
      </c>
      <c r="O1394" s="17">
        <v>2031</v>
      </c>
      <c r="P1394" s="17">
        <v>2032</v>
      </c>
      <c r="Q1394" s="17">
        <v>2033</v>
      </c>
      <c r="R1394" s="17">
        <v>2034</v>
      </c>
      <c r="S1394" s="17">
        <v>2035</v>
      </c>
      <c r="T1394" s="17">
        <v>2036</v>
      </c>
      <c r="U1394" s="17">
        <v>2037</v>
      </c>
      <c r="V1394" s="17">
        <v>2038</v>
      </c>
      <c r="W1394" s="17">
        <v>2039</v>
      </c>
      <c r="X1394" s="17">
        <v>2040</v>
      </c>
      <c r="Y1394" s="17">
        <v>2041</v>
      </c>
    </row>
    <row r="1395" spans="1:25" x14ac:dyDescent="0.25">
      <c r="A1395" s="1" t="s">
        <v>411</v>
      </c>
      <c r="B1395" s="1" t="s">
        <v>412</v>
      </c>
      <c r="D1395" t="s">
        <v>345</v>
      </c>
      <c r="E1395" t="s">
        <v>346</v>
      </c>
      <c r="F1395" s="42">
        <v>0</v>
      </c>
      <c r="G1395" s="42">
        <v>1002966.6919971019</v>
      </c>
      <c r="H1395" s="42">
        <v>5424608.4689629534</v>
      </c>
      <c r="I1395" s="42">
        <v>11831842.875505161</v>
      </c>
      <c r="J1395" s="42">
        <v>19439563.59275347</v>
      </c>
      <c r="K1395" s="42">
        <v>26832427.041550208</v>
      </c>
      <c r="L1395" s="42">
        <v>34146531.638970286</v>
      </c>
      <c r="M1395" s="42">
        <v>42303924.014100738</v>
      </c>
      <c r="N1395" s="42">
        <v>51261981.205651656</v>
      </c>
      <c r="O1395" s="42">
        <v>61029516.182281986</v>
      </c>
      <c r="P1395" s="42">
        <v>71687215.883486912</v>
      </c>
      <c r="Q1395" s="42">
        <v>83366289.387680903</v>
      </c>
      <c r="R1395" s="42">
        <v>96087505.394028381</v>
      </c>
      <c r="S1395" s="42">
        <v>109743295.52729061</v>
      </c>
      <c r="T1395" s="42">
        <v>125842676.40315706</v>
      </c>
      <c r="U1395" s="42">
        <v>146970763.65680745</v>
      </c>
      <c r="V1395" s="42">
        <v>167636636.12412897</v>
      </c>
      <c r="W1395" s="42">
        <v>188427027.70951068</v>
      </c>
      <c r="X1395" s="42">
        <v>209326212.87946802</v>
      </c>
      <c r="Y1395" s="42">
        <v>230451094.90199971</v>
      </c>
    </row>
    <row r="1396" spans="1:25" x14ac:dyDescent="0.25">
      <c r="A1396" s="1" t="s">
        <v>411</v>
      </c>
      <c r="B1396" s="1" t="s">
        <v>412</v>
      </c>
      <c r="D1396" t="s">
        <v>347</v>
      </c>
      <c r="F1396" s="19">
        <v>1002966.6919971019</v>
      </c>
      <c r="G1396" s="19">
        <v>4421641.7769658519</v>
      </c>
      <c r="H1396" s="19">
        <v>6407234.4065422071</v>
      </c>
      <c r="I1396" s="19">
        <v>7607720.7172483085</v>
      </c>
      <c r="J1396" s="19">
        <v>7392863.448796737</v>
      </c>
      <c r="K1396" s="19">
        <v>7314104.5974200796</v>
      </c>
      <c r="L1396" s="19">
        <v>8157392.3751304522</v>
      </c>
      <c r="M1396" s="19">
        <v>8958057.1915509179</v>
      </c>
      <c r="N1396" s="19">
        <v>9767534.9766303264</v>
      </c>
      <c r="O1396" s="19">
        <v>10657699.70120493</v>
      </c>
      <c r="P1396" s="19">
        <v>11679073.504193986</v>
      </c>
      <c r="Q1396" s="19">
        <v>12721216.006347483</v>
      </c>
      <c r="R1396" s="19">
        <v>13655790.133262234</v>
      </c>
      <c r="S1396" s="19">
        <v>16099380.875866447</v>
      </c>
      <c r="T1396" s="19">
        <v>21128087.253650386</v>
      </c>
      <c r="U1396" s="19">
        <v>20665872.467321511</v>
      </c>
      <c r="V1396" s="19">
        <v>20790391.585381713</v>
      </c>
      <c r="W1396" s="19">
        <v>20899185.169957336</v>
      </c>
      <c r="X1396" s="19">
        <v>21124882.022531688</v>
      </c>
      <c r="Y1396" s="19">
        <v>21737490.206294708</v>
      </c>
    </row>
    <row r="1397" spans="1:25" x14ac:dyDescent="0.25">
      <c r="A1397" s="1" t="s">
        <v>411</v>
      </c>
      <c r="B1397" s="1" t="s">
        <v>412</v>
      </c>
      <c r="D1397" t="s">
        <v>348</v>
      </c>
      <c r="E1397" t="s">
        <v>349</v>
      </c>
      <c r="F1397" s="42">
        <v>1002966.6919971019</v>
      </c>
      <c r="G1397" s="42">
        <v>5424608.4689629534</v>
      </c>
      <c r="H1397" s="42">
        <v>11831842.875505161</v>
      </c>
      <c r="I1397" s="42">
        <v>19439563.59275347</v>
      </c>
      <c r="J1397" s="42">
        <v>26832427.041550208</v>
      </c>
      <c r="K1397" s="42">
        <v>34146531.638970286</v>
      </c>
      <c r="L1397" s="42">
        <v>42303924.014100738</v>
      </c>
      <c r="M1397" s="42">
        <v>51261981.205651656</v>
      </c>
      <c r="N1397" s="42">
        <v>61029516.182281986</v>
      </c>
      <c r="O1397" s="42">
        <v>71687215.883486912</v>
      </c>
      <c r="P1397" s="42">
        <v>83366289.387680903</v>
      </c>
      <c r="Q1397" s="42">
        <v>96087505.394028381</v>
      </c>
      <c r="R1397" s="42">
        <v>109743295.52729061</v>
      </c>
      <c r="S1397" s="42">
        <v>125842676.40315706</v>
      </c>
      <c r="T1397" s="42">
        <v>146970763.65680745</v>
      </c>
      <c r="U1397" s="42">
        <v>167636636.12412897</v>
      </c>
      <c r="V1397" s="42">
        <v>188427027.70951068</v>
      </c>
      <c r="W1397" s="42">
        <v>209326212.87946802</v>
      </c>
      <c r="X1397" s="42">
        <v>230451094.90199971</v>
      </c>
      <c r="Y1397" s="42">
        <v>252188585.10829443</v>
      </c>
    </row>
    <row r="1398" spans="1:25" x14ac:dyDescent="0.25">
      <c r="A1398" s="1" t="s">
        <v>411</v>
      </c>
      <c r="B1398" s="1" t="s">
        <v>412</v>
      </c>
      <c r="F1398" s="19"/>
      <c r="G1398" s="19"/>
      <c r="H1398" s="19"/>
      <c r="I1398" s="19"/>
      <c r="J1398" s="19"/>
      <c r="K1398" s="19"/>
      <c r="L1398" s="19"/>
      <c r="M1398" s="19"/>
      <c r="N1398" s="19"/>
      <c r="O1398" s="19"/>
      <c r="P1398" s="19"/>
      <c r="Q1398" s="19"/>
      <c r="R1398" s="19"/>
      <c r="S1398" s="19"/>
      <c r="T1398" s="19"/>
      <c r="U1398" s="19"/>
      <c r="V1398" s="19"/>
      <c r="W1398" s="19"/>
      <c r="X1398" s="19"/>
      <c r="Y1398" s="19"/>
    </row>
    <row r="1399" spans="1:25" x14ac:dyDescent="0.25">
      <c r="A1399" s="1" t="s">
        <v>411</v>
      </c>
      <c r="B1399" s="1" t="s">
        <v>412</v>
      </c>
      <c r="C1399" s="76"/>
      <c r="D1399" t="s">
        <v>350</v>
      </c>
      <c r="E1399" t="s">
        <v>351</v>
      </c>
      <c r="F1399" s="42">
        <v>8414150.1006468274</v>
      </c>
      <c r="G1399" s="42">
        <v>14034657.737799119</v>
      </c>
      <c r="H1399" s="42">
        <v>19280796.898578569</v>
      </c>
      <c r="I1399" s="42">
        <v>21049761.959927235</v>
      </c>
      <c r="J1399" s="42">
        <v>22375414.114574824</v>
      </c>
      <c r="K1399" s="42">
        <v>26212074.289757587</v>
      </c>
      <c r="L1399" s="42">
        <v>30058413.403038487</v>
      </c>
      <c r="M1399" s="42">
        <v>33908226.550022736</v>
      </c>
      <c r="N1399" s="42">
        <v>37819174.843032308</v>
      </c>
      <c r="O1399" s="42">
        <v>41899159.243469566</v>
      </c>
      <c r="P1399" s="42">
        <v>46290390.591790587</v>
      </c>
      <c r="Q1399" s="42">
        <v>50637231.91482611</v>
      </c>
      <c r="R1399" s="42">
        <v>55081075.23357264</v>
      </c>
      <c r="S1399" s="42">
        <v>72315041.963530213</v>
      </c>
      <c r="T1399" s="42">
        <v>76886776.974545598</v>
      </c>
      <c r="U1399" s="42">
        <v>83956526.947269753</v>
      </c>
      <c r="V1399" s="42">
        <v>88818904.282996401</v>
      </c>
      <c r="W1399" s="42">
        <v>93799478.182149112</v>
      </c>
      <c r="X1399" s="42">
        <v>98907582.23352553</v>
      </c>
      <c r="Y1399" s="42">
        <v>104109178.04997315</v>
      </c>
    </row>
    <row r="1400" spans="1:25" x14ac:dyDescent="0.25">
      <c r="A1400" s="1" t="s">
        <v>411</v>
      </c>
      <c r="B1400" s="1" t="s">
        <v>412</v>
      </c>
      <c r="D1400" t="s">
        <v>352</v>
      </c>
      <c r="E1400" t="s">
        <v>353</v>
      </c>
      <c r="F1400" s="42">
        <v>12621225.150970241</v>
      </c>
      <c r="G1400" s="42">
        <v>32581812.842521653</v>
      </c>
      <c r="H1400" s="42">
        <v>46156780.147497222</v>
      </c>
      <c r="I1400" s="42">
        <v>52961342.149727188</v>
      </c>
      <c r="J1400" s="42">
        <v>53385747.372950397</v>
      </c>
      <c r="K1400" s="42">
        <v>56892043.238667317</v>
      </c>
      <c r="L1400" s="42">
        <v>64275663.298719913</v>
      </c>
      <c r="M1400" s="42">
        <v>71483969.803172559</v>
      </c>
      <c r="N1400" s="42">
        <v>78790378.604065552</v>
      </c>
      <c r="O1400" s="42">
        <v>86604275.439798966</v>
      </c>
      <c r="P1400" s="42">
        <v>95279792.874483481</v>
      </c>
      <c r="Q1400" s="42">
        <v>103998037.31057897</v>
      </c>
      <c r="R1400" s="42">
        <v>112362074.11470617</v>
      </c>
      <c r="S1400" s="42">
        <v>139846002.01330557</v>
      </c>
      <c r="T1400" s="42">
        <v>165511304.04522675</v>
      </c>
      <c r="U1400" s="42">
        <v>170642233.60549757</v>
      </c>
      <c r="V1400" s="42">
        <v>176026922.67805392</v>
      </c>
      <c r="W1400" s="42">
        <v>181463845.50579566</v>
      </c>
      <c r="X1400" s="42">
        <v>187518664.54280275</v>
      </c>
      <c r="Y1400" s="42">
        <v>195289925.55959859</v>
      </c>
    </row>
    <row r="1401" spans="1:25" x14ac:dyDescent="0.25">
      <c r="A1401" s="1" t="s">
        <v>411</v>
      </c>
      <c r="B1401" s="1" t="s">
        <v>412</v>
      </c>
      <c r="D1401" s="64" t="s">
        <v>354</v>
      </c>
      <c r="E1401" t="s">
        <v>355</v>
      </c>
      <c r="F1401" s="39">
        <v>4207075.0503234137</v>
      </c>
      <c r="G1401" s="39">
        <v>18547155.104722533</v>
      </c>
      <c r="H1401" s="39">
        <v>26875983.248918653</v>
      </c>
      <c r="I1401" s="39">
        <v>31911580.189799953</v>
      </c>
      <c r="J1401" s="39">
        <v>31010333.258375574</v>
      </c>
      <c r="K1401" s="39">
        <v>30679968.94890973</v>
      </c>
      <c r="L1401" s="39">
        <v>34217249.895681426</v>
      </c>
      <c r="M1401" s="39">
        <v>37575743.253149822</v>
      </c>
      <c r="N1401" s="39">
        <v>40971203.761033244</v>
      </c>
      <c r="O1401" s="39">
        <v>44705116.1963294</v>
      </c>
      <c r="P1401" s="39">
        <v>48989402.282692894</v>
      </c>
      <c r="Q1401" s="39">
        <v>53360805.395752862</v>
      </c>
      <c r="R1401" s="39">
        <v>57280998.881133534</v>
      </c>
      <c r="S1401" s="39">
        <v>67530960.049775362</v>
      </c>
      <c r="T1401" s="39">
        <v>88624527.070681155</v>
      </c>
      <c r="U1401" s="39">
        <v>86685706.658227816</v>
      </c>
      <c r="V1401" s="39">
        <v>87208018.395057514</v>
      </c>
      <c r="W1401" s="39">
        <v>87664367.323646545</v>
      </c>
      <c r="X1401" s="39">
        <v>88611082.309277222</v>
      </c>
      <c r="Y1401" s="39">
        <v>91180747.50962545</v>
      </c>
    </row>
    <row r="1402" spans="1:25" x14ac:dyDescent="0.25">
      <c r="A1402" s="1" t="s">
        <v>411</v>
      </c>
      <c r="B1402" s="1" t="s">
        <v>412</v>
      </c>
      <c r="D1402" s="64" t="s">
        <v>347</v>
      </c>
      <c r="E1402" t="s">
        <v>356</v>
      </c>
      <c r="F1402" s="55">
        <v>1002966.6919971019</v>
      </c>
      <c r="G1402" s="55">
        <v>4421641.7769658519</v>
      </c>
      <c r="H1402" s="55">
        <v>6407234.4065422071</v>
      </c>
      <c r="I1402" s="55">
        <v>7607720.7172483085</v>
      </c>
      <c r="J1402" s="55">
        <v>7392863.448796737</v>
      </c>
      <c r="K1402" s="55">
        <v>7314104.5974200796</v>
      </c>
      <c r="L1402" s="55">
        <v>8157392.3751304522</v>
      </c>
      <c r="M1402" s="55">
        <v>8958057.1915509179</v>
      </c>
      <c r="N1402" s="55">
        <v>9767534.9766303264</v>
      </c>
      <c r="O1402" s="55">
        <v>10657699.70120493</v>
      </c>
      <c r="P1402" s="55">
        <v>11679073.504193986</v>
      </c>
      <c r="Q1402" s="55">
        <v>12721216.006347483</v>
      </c>
      <c r="R1402" s="55">
        <v>13655790.133262234</v>
      </c>
      <c r="S1402" s="55">
        <v>16099380.875866447</v>
      </c>
      <c r="T1402" s="55">
        <v>21128087.253650386</v>
      </c>
      <c r="U1402" s="55">
        <v>20665872.467321511</v>
      </c>
      <c r="V1402" s="55">
        <v>20790391.585381713</v>
      </c>
      <c r="W1402" s="55">
        <v>20899185.169957336</v>
      </c>
      <c r="X1402" s="55">
        <v>21124882.022531688</v>
      </c>
      <c r="Y1402" s="55">
        <v>21737490.206294708</v>
      </c>
    </row>
    <row r="1403" spans="1:25" x14ac:dyDescent="0.25">
      <c r="A1403" s="1" t="s">
        <v>411</v>
      </c>
      <c r="B1403" s="1" t="s">
        <v>412</v>
      </c>
      <c r="D1403" t="s">
        <v>357</v>
      </c>
      <c r="E1403" t="s">
        <v>358</v>
      </c>
      <c r="F1403" s="42">
        <v>1002966.6919971019</v>
      </c>
      <c r="G1403" s="42">
        <v>5424608.4689629534</v>
      </c>
      <c r="H1403" s="42">
        <v>11831842.875505161</v>
      </c>
      <c r="I1403" s="42">
        <v>19439563.59275347</v>
      </c>
      <c r="J1403" s="42">
        <v>26832427.041550208</v>
      </c>
      <c r="K1403" s="42">
        <v>34146531.638970286</v>
      </c>
      <c r="L1403" s="42">
        <v>42303924.014100738</v>
      </c>
      <c r="M1403" s="42">
        <v>51261981.205651656</v>
      </c>
      <c r="N1403" s="42">
        <v>61029516.182281986</v>
      </c>
      <c r="O1403" s="42">
        <v>71687215.883486912</v>
      </c>
      <c r="P1403" s="42">
        <v>83366289.387680903</v>
      </c>
      <c r="Q1403" s="42">
        <v>96087505.394028381</v>
      </c>
      <c r="R1403" s="42">
        <v>109743295.52729061</v>
      </c>
      <c r="S1403" s="42">
        <v>125842676.40315706</v>
      </c>
      <c r="T1403" s="42">
        <v>146970763.65680745</v>
      </c>
      <c r="U1403" s="42">
        <v>167636636.12412897</v>
      </c>
      <c r="V1403" s="42">
        <v>188427027.70951068</v>
      </c>
      <c r="W1403" s="42">
        <v>209326212.87946802</v>
      </c>
      <c r="X1403" s="42">
        <v>230451094.90199971</v>
      </c>
      <c r="Y1403" s="42">
        <v>252188585.10829443</v>
      </c>
    </row>
    <row r="1404" spans="1:25" x14ac:dyDescent="0.25">
      <c r="A1404" s="1" t="s">
        <v>411</v>
      </c>
      <c r="B1404" s="1" t="s">
        <v>412</v>
      </c>
      <c r="F1404" s="39"/>
      <c r="G1404" s="19"/>
      <c r="H1404" s="19"/>
      <c r="I1404" s="19"/>
      <c r="J1404" s="19"/>
      <c r="K1404" s="19"/>
      <c r="L1404" s="19"/>
      <c r="M1404" s="19"/>
      <c r="N1404" s="19"/>
      <c r="O1404" s="19"/>
      <c r="P1404" s="19"/>
      <c r="Q1404" s="19"/>
      <c r="R1404" s="19"/>
      <c r="S1404" s="19"/>
      <c r="T1404" s="19"/>
      <c r="U1404" s="19"/>
      <c r="V1404" s="19"/>
      <c r="W1404" s="19"/>
      <c r="X1404" s="19"/>
      <c r="Y1404" s="19"/>
    </row>
    <row r="1405" spans="1:25" x14ac:dyDescent="0.25">
      <c r="A1405" s="1" t="s">
        <v>411</v>
      </c>
      <c r="B1405" s="1" t="s">
        <v>412</v>
      </c>
      <c r="C1405" s="12"/>
      <c r="D1405" s="13" t="s">
        <v>359</v>
      </c>
      <c r="E1405" s="12"/>
      <c r="F1405" s="56"/>
      <c r="G1405" s="56"/>
      <c r="H1405" s="56"/>
      <c r="I1405" s="56"/>
      <c r="J1405" s="56"/>
      <c r="K1405" s="56"/>
      <c r="L1405" s="56"/>
      <c r="M1405" s="56"/>
      <c r="N1405" s="56"/>
      <c r="O1405" s="56"/>
      <c r="P1405" s="56"/>
      <c r="Q1405" s="56"/>
      <c r="R1405" s="56"/>
      <c r="S1405" s="56"/>
      <c r="T1405" s="56"/>
      <c r="U1405" s="56"/>
      <c r="V1405" s="56"/>
      <c r="W1405" s="56"/>
      <c r="X1405" s="56"/>
      <c r="Y1405" s="56"/>
    </row>
    <row r="1406" spans="1:25" x14ac:dyDescent="0.25">
      <c r="A1406" s="1" t="s">
        <v>411</v>
      </c>
      <c r="B1406" s="1" t="s">
        <v>412</v>
      </c>
      <c r="F1406" s="17">
        <v>2022</v>
      </c>
      <c r="G1406" s="17">
        <v>2023</v>
      </c>
      <c r="H1406" s="17">
        <v>2024</v>
      </c>
      <c r="I1406" s="17">
        <v>2025</v>
      </c>
      <c r="J1406" s="17">
        <v>2026</v>
      </c>
      <c r="K1406" s="17">
        <v>2027</v>
      </c>
      <c r="L1406" s="17">
        <v>2028</v>
      </c>
      <c r="M1406" s="17">
        <v>2029</v>
      </c>
      <c r="N1406" s="17">
        <v>2030</v>
      </c>
      <c r="O1406" s="17">
        <v>2031</v>
      </c>
      <c r="P1406" s="17">
        <v>2032</v>
      </c>
      <c r="Q1406" s="17">
        <v>2033</v>
      </c>
      <c r="R1406" s="17">
        <v>2034</v>
      </c>
      <c r="S1406" s="17">
        <v>2035</v>
      </c>
      <c r="T1406" s="17">
        <v>2036</v>
      </c>
      <c r="U1406" s="17">
        <v>2037</v>
      </c>
      <c r="V1406" s="17">
        <v>2038</v>
      </c>
      <c r="W1406" s="17">
        <v>2039</v>
      </c>
      <c r="X1406" s="17">
        <v>2040</v>
      </c>
      <c r="Y1406" s="17">
        <v>2041</v>
      </c>
    </row>
    <row r="1407" spans="1:25" x14ac:dyDescent="0.25">
      <c r="A1407" s="1" t="s">
        <v>411</v>
      </c>
      <c r="B1407" s="1" t="s">
        <v>412</v>
      </c>
      <c r="D1407" t="s">
        <v>247</v>
      </c>
      <c r="E1407" t="s">
        <v>360</v>
      </c>
      <c r="F1407" s="42">
        <v>1217411871.1703286</v>
      </c>
      <c r="G1407" s="42">
        <v>1391194549.8740799</v>
      </c>
      <c r="H1407" s="42">
        <v>1542699767.4592283</v>
      </c>
      <c r="I1407" s="42">
        <v>1552670443.3106465</v>
      </c>
      <c r="J1407" s="42">
        <v>1544054474.6744921</v>
      </c>
      <c r="K1407" s="42">
        <v>1630579704.1837928</v>
      </c>
      <c r="L1407" s="42">
        <v>1713943156.2695665</v>
      </c>
      <c r="M1407" s="42">
        <v>1793424888.2357359</v>
      </c>
      <c r="N1407" s="42">
        <v>1870615066.8105156</v>
      </c>
      <c r="O1407" s="42">
        <v>1949471518.2249029</v>
      </c>
      <c r="P1407" s="42">
        <v>2035070921.9919512</v>
      </c>
      <c r="Q1407" s="42">
        <v>2114779774.8168631</v>
      </c>
      <c r="R1407" s="42">
        <v>2193495957.0846062</v>
      </c>
      <c r="S1407" s="42">
        <v>2637558115.6447029</v>
      </c>
      <c r="T1407" s="42">
        <v>2692469578.9891109</v>
      </c>
      <c r="U1407" s="42">
        <v>2816908835.0324998</v>
      </c>
      <c r="V1407" s="42">
        <v>2871856658.5450644</v>
      </c>
      <c r="W1407" s="42">
        <v>2925786595.8919649</v>
      </c>
      <c r="X1407" s="42">
        <v>2982361985.2998352</v>
      </c>
      <c r="Y1407" s="42">
        <v>3037733551.2979689</v>
      </c>
    </row>
    <row r="1408" spans="1:25" x14ac:dyDescent="0.25">
      <c r="A1408" s="1" t="s">
        <v>411</v>
      </c>
      <c r="B1408" s="1" t="s">
        <v>412</v>
      </c>
      <c r="D1408" s="77" t="s">
        <v>361</v>
      </c>
      <c r="F1408" s="70"/>
      <c r="G1408" s="78"/>
      <c r="H1408" s="70"/>
      <c r="I1408" s="70"/>
      <c r="J1408" s="70"/>
      <c r="K1408" s="70"/>
      <c r="L1408" s="70"/>
      <c r="M1408" s="70"/>
      <c r="N1408" s="70"/>
      <c r="O1408" s="70"/>
      <c r="P1408" s="70"/>
      <c r="Q1408" s="70"/>
      <c r="R1408" s="70"/>
      <c r="S1408" s="70"/>
      <c r="T1408" s="70"/>
      <c r="U1408" s="70"/>
      <c r="V1408" s="70"/>
      <c r="W1408" s="70"/>
      <c r="X1408" s="70"/>
      <c r="Y1408" s="70"/>
    </row>
    <row r="1409" spans="1:25" x14ac:dyDescent="0.25">
      <c r="A1409" s="1" t="s">
        <v>411</v>
      </c>
      <c r="B1409" s="1" t="s">
        <v>412</v>
      </c>
      <c r="D1409" s="79" t="s">
        <v>362</v>
      </c>
      <c r="E1409" t="s">
        <v>363</v>
      </c>
      <c r="F1409" s="42">
        <v>698256818.6728431</v>
      </c>
      <c r="G1409" s="42">
        <v>1296854818</v>
      </c>
      <c r="H1409" s="42">
        <v>1296854818</v>
      </c>
      <c r="I1409" s="42">
        <v>1296854818</v>
      </c>
      <c r="J1409" s="42">
        <v>1296854818</v>
      </c>
      <c r="K1409" s="42">
        <v>1296854818</v>
      </c>
      <c r="L1409" s="42">
        <v>1296854818</v>
      </c>
      <c r="M1409" s="42">
        <v>1296854818</v>
      </c>
      <c r="N1409" s="42">
        <v>1296854818</v>
      </c>
      <c r="O1409" s="42">
        <v>1296854818</v>
      </c>
      <c r="P1409" s="42">
        <v>1296854818</v>
      </c>
      <c r="Q1409" s="42">
        <v>1296854818</v>
      </c>
      <c r="R1409" s="42">
        <v>1296854818</v>
      </c>
      <c r="S1409" s="42">
        <v>1296854818</v>
      </c>
      <c r="T1409" s="42">
        <v>1296854818</v>
      </c>
      <c r="U1409" s="42">
        <v>1296854818</v>
      </c>
      <c r="V1409" s="42">
        <v>1296854818</v>
      </c>
      <c r="W1409" s="42">
        <v>1296854818</v>
      </c>
      <c r="X1409" s="42">
        <v>1296854818</v>
      </c>
      <c r="Y1409" s="42">
        <v>1296854818</v>
      </c>
    </row>
    <row r="1410" spans="1:25" x14ac:dyDescent="0.25">
      <c r="A1410" s="1" t="s">
        <v>411</v>
      </c>
      <c r="B1410" s="1" t="s">
        <v>412</v>
      </c>
      <c r="D1410" s="79" t="s">
        <v>364</v>
      </c>
      <c r="E1410" t="s">
        <v>363</v>
      </c>
      <c r="F1410" s="42">
        <v>624570999.32715678</v>
      </c>
      <c r="G1410" s="42">
        <v>1160000000</v>
      </c>
      <c r="H1410" s="42">
        <v>1160000000</v>
      </c>
      <c r="I1410" s="42">
        <v>1160000000</v>
      </c>
      <c r="J1410" s="42">
        <v>1160000000</v>
      </c>
      <c r="K1410" s="42">
        <v>1160000000</v>
      </c>
      <c r="L1410" s="42">
        <v>1160000000</v>
      </c>
      <c r="M1410" s="42">
        <v>1160000000</v>
      </c>
      <c r="N1410" s="42">
        <v>1160000000</v>
      </c>
      <c r="O1410" s="42">
        <v>1160000000</v>
      </c>
      <c r="P1410" s="42">
        <v>1160000000</v>
      </c>
      <c r="Q1410" s="42">
        <v>1160000000</v>
      </c>
      <c r="R1410" s="42">
        <v>1160000000</v>
      </c>
      <c r="S1410" s="42">
        <v>1160000000</v>
      </c>
      <c r="T1410" s="42">
        <v>1160000000</v>
      </c>
      <c r="U1410" s="42">
        <v>1160000000</v>
      </c>
      <c r="V1410" s="42">
        <v>1160000000</v>
      </c>
      <c r="W1410" s="42">
        <v>1160000000</v>
      </c>
      <c r="X1410" s="42">
        <v>1160000000</v>
      </c>
      <c r="Y1410" s="42">
        <v>1160000000</v>
      </c>
    </row>
    <row r="1411" spans="1:25" x14ac:dyDescent="0.25">
      <c r="A1411" s="1" t="s">
        <v>411</v>
      </c>
      <c r="B1411" s="1" t="s">
        <v>412</v>
      </c>
      <c r="D1411" s="79" t="s">
        <v>365</v>
      </c>
      <c r="F1411" s="42">
        <v>297829715.77200031</v>
      </c>
      <c r="G1411" s="42">
        <v>521349860.1425364</v>
      </c>
      <c r="H1411" s="42">
        <v>729824275.18482542</v>
      </c>
      <c r="I1411" s="42">
        <v>799733599.86543882</v>
      </c>
      <c r="J1411" s="42">
        <v>852167074.94467568</v>
      </c>
      <c r="K1411" s="42">
        <v>1003499648.5278894</v>
      </c>
      <c r="L1411" s="42">
        <v>1156360070.6479993</v>
      </c>
      <c r="M1411" s="42">
        <v>1309989249.7160573</v>
      </c>
      <c r="N1411" s="42">
        <v>1466047300.609678</v>
      </c>
      <c r="O1411" s="42">
        <v>1628741772.6414974</v>
      </c>
      <c r="P1411" s="42">
        <v>1801961063.7135751</v>
      </c>
      <c r="Q1411" s="42">
        <v>1974558121.5596874</v>
      </c>
      <c r="R1411" s="42">
        <v>2151540925.3278041</v>
      </c>
      <c r="S1411" s="42">
        <v>2713547261.9278607</v>
      </c>
      <c r="T1411" s="42">
        <v>2896003343.8015642</v>
      </c>
      <c r="U1411" s="42">
        <v>3154594752.6946931</v>
      </c>
      <c r="V1411" s="42">
        <v>3348681624.6783452</v>
      </c>
      <c r="W1411" s="42">
        <v>3546650763.8091736</v>
      </c>
      <c r="X1411" s="42">
        <v>3749701877.125958</v>
      </c>
      <c r="Y1411" s="42">
        <v>3957363370.3013134</v>
      </c>
    </row>
    <row r="1412" spans="1:25" x14ac:dyDescent="0.25">
      <c r="A1412" s="1" t="s">
        <v>411</v>
      </c>
      <c r="B1412" s="1" t="s">
        <v>412</v>
      </c>
      <c r="D1412" s="80" t="s">
        <v>366</v>
      </c>
      <c r="F1412" s="42">
        <v>156181902.95083696</v>
      </c>
      <c r="G1412" s="42">
        <v>273395866.65874606</v>
      </c>
      <c r="H1412" s="42">
        <v>382719849.90692246</v>
      </c>
      <c r="I1412" s="42">
        <v>419380299.76943612</v>
      </c>
      <c r="J1412" s="42">
        <v>446876414.10098791</v>
      </c>
      <c r="K1412" s="42">
        <v>526235215.68802518</v>
      </c>
      <c r="L1412" s="42">
        <v>606395221.04781079</v>
      </c>
      <c r="M1412" s="42">
        <v>686958362.55110037</v>
      </c>
      <c r="N1412" s="42">
        <v>768795204.43971515</v>
      </c>
      <c r="O1412" s="42">
        <v>854112185.57320118</v>
      </c>
      <c r="P1412" s="42">
        <v>944948381.81139874</v>
      </c>
      <c r="Q1412" s="42">
        <v>1035458278.9459</v>
      </c>
      <c r="R1412" s="42">
        <v>1128268061.2419004</v>
      </c>
      <c r="S1412" s="42">
        <v>1422984184.1549702</v>
      </c>
      <c r="T1412" s="42">
        <v>1518664153.4895401</v>
      </c>
      <c r="U1412" s="42">
        <v>1654269488.313097</v>
      </c>
      <c r="V1412" s="42">
        <v>1756048643.9813242</v>
      </c>
      <c r="W1412" s="42">
        <v>1859863660.5415306</v>
      </c>
      <c r="X1412" s="42">
        <v>1966343664.3648522</v>
      </c>
      <c r="Y1412" s="42">
        <v>2075241351.3860087</v>
      </c>
    </row>
    <row r="1413" spans="1:25" x14ac:dyDescent="0.25">
      <c r="A1413" s="1" t="s">
        <v>411</v>
      </c>
      <c r="B1413" s="1" t="s">
        <v>412</v>
      </c>
      <c r="D1413" s="80" t="s">
        <v>367</v>
      </c>
      <c r="F1413" s="42">
        <v>141647812.82116336</v>
      </c>
      <c r="G1413" s="42">
        <v>247953993.48379034</v>
      </c>
      <c r="H1413" s="42">
        <v>347104425.27790296</v>
      </c>
      <c r="I1413" s="42">
        <v>380353300.0960027</v>
      </c>
      <c r="J1413" s="42">
        <v>405290660.84368777</v>
      </c>
      <c r="K1413" s="42">
        <v>477264432.83986419</v>
      </c>
      <c r="L1413" s="42">
        <v>549964849.60018849</v>
      </c>
      <c r="M1413" s="42">
        <v>623030887.16495693</v>
      </c>
      <c r="N1413" s="42">
        <v>697252096.16996288</v>
      </c>
      <c r="O1413" s="42">
        <v>774629587.06829619</v>
      </c>
      <c r="P1413" s="42">
        <v>857012681.90217638</v>
      </c>
      <c r="Q1413" s="42">
        <v>939099842.61378741</v>
      </c>
      <c r="R1413" s="42">
        <v>1023272864.0859036</v>
      </c>
      <c r="S1413" s="42">
        <v>1290563077.7728906</v>
      </c>
      <c r="T1413" s="42">
        <v>1377339190.3120241</v>
      </c>
      <c r="U1413" s="42">
        <v>1500325264.3815961</v>
      </c>
      <c r="V1413" s="42">
        <v>1592632980.697021</v>
      </c>
      <c r="W1413" s="42">
        <v>1686787103.267643</v>
      </c>
      <c r="X1413" s="42">
        <v>1783358212.7611058</v>
      </c>
      <c r="Y1413" s="42">
        <v>1882122018.9153047</v>
      </c>
    </row>
    <row r="1414" spans="1:25" x14ac:dyDescent="0.25">
      <c r="A1414" s="1" t="s">
        <v>411</v>
      </c>
      <c r="B1414" s="1" t="s">
        <v>412</v>
      </c>
      <c r="D1414" s="79" t="s">
        <v>368</v>
      </c>
      <c r="E1414" t="s">
        <v>369</v>
      </c>
      <c r="F1414" s="81">
        <v>0.1</v>
      </c>
      <c r="G1414" s="81">
        <v>0.1</v>
      </c>
      <c r="H1414" s="81">
        <v>0.1</v>
      </c>
      <c r="I1414" s="81">
        <v>0.1</v>
      </c>
      <c r="J1414" s="81">
        <v>0.1</v>
      </c>
      <c r="K1414" s="81">
        <v>0.1</v>
      </c>
      <c r="L1414" s="81">
        <v>0.1</v>
      </c>
      <c r="M1414" s="81">
        <v>0.1</v>
      </c>
      <c r="N1414" s="81">
        <v>0.1</v>
      </c>
      <c r="O1414" s="81">
        <v>0.1</v>
      </c>
      <c r="P1414" s="81">
        <v>0.1</v>
      </c>
      <c r="Q1414" s="81">
        <v>0.1</v>
      </c>
      <c r="R1414" s="81">
        <v>0.1</v>
      </c>
      <c r="S1414" s="81">
        <v>0.1</v>
      </c>
      <c r="T1414" s="81">
        <v>0.1</v>
      </c>
      <c r="U1414" s="81">
        <v>0.1</v>
      </c>
      <c r="V1414" s="81">
        <v>0.1</v>
      </c>
      <c r="W1414" s="81">
        <v>0.1</v>
      </c>
      <c r="X1414" s="81">
        <v>0.1</v>
      </c>
      <c r="Y1414" s="81">
        <v>0.1</v>
      </c>
    </row>
    <row r="1415" spans="1:25" x14ac:dyDescent="0.25">
      <c r="A1415" s="1" t="s">
        <v>411</v>
      </c>
      <c r="B1415" s="1" t="s">
        <v>412</v>
      </c>
      <c r="D1415" s="79" t="s">
        <v>370</v>
      </c>
      <c r="E1415" t="s">
        <v>369</v>
      </c>
      <c r="F1415" s="81">
        <v>2.6499999999999999E-2</v>
      </c>
      <c r="G1415" s="81">
        <v>2.6499999999999999E-2</v>
      </c>
      <c r="H1415" s="81">
        <v>2.6499999999999999E-2</v>
      </c>
      <c r="I1415" s="81">
        <v>2.6499999999999999E-2</v>
      </c>
      <c r="J1415" s="81">
        <v>2.6499999999999999E-2</v>
      </c>
      <c r="K1415" s="81">
        <v>2.6499999999999999E-2</v>
      </c>
      <c r="L1415" s="81">
        <v>2.6499999999999999E-2</v>
      </c>
      <c r="M1415" s="81">
        <v>2.6499999999999999E-2</v>
      </c>
      <c r="N1415" s="81">
        <v>2.6499999999999999E-2</v>
      </c>
      <c r="O1415" s="81">
        <v>2.6499999999999999E-2</v>
      </c>
      <c r="P1415" s="81">
        <v>2.6499999999999999E-2</v>
      </c>
      <c r="Q1415" s="81">
        <v>2.6499999999999999E-2</v>
      </c>
      <c r="R1415" s="81">
        <v>2.6499999999999999E-2</v>
      </c>
      <c r="S1415" s="81">
        <v>2.6499999999999999E-2</v>
      </c>
      <c r="T1415" s="81">
        <v>2.6499999999999999E-2</v>
      </c>
      <c r="U1415" s="81">
        <v>2.6499999999999999E-2</v>
      </c>
      <c r="V1415" s="81">
        <v>2.6499999999999999E-2</v>
      </c>
      <c r="W1415" s="81">
        <v>2.6499999999999999E-2</v>
      </c>
      <c r="X1415" s="81">
        <v>2.6499999999999999E-2</v>
      </c>
      <c r="Y1415" s="81">
        <v>2.6499999999999999E-2</v>
      </c>
    </row>
    <row r="1416" spans="1:25" x14ac:dyDescent="0.25">
      <c r="A1416" s="1" t="s">
        <v>411</v>
      </c>
      <c r="B1416" s="1" t="s">
        <v>412</v>
      </c>
      <c r="D1416" s="79" t="s">
        <v>371</v>
      </c>
      <c r="E1416" t="s">
        <v>369</v>
      </c>
      <c r="F1416" s="81">
        <v>0.1</v>
      </c>
      <c r="G1416" s="81">
        <v>0.1</v>
      </c>
      <c r="H1416" s="81">
        <v>0.1</v>
      </c>
      <c r="I1416" s="81">
        <v>0.1</v>
      </c>
      <c r="J1416" s="81">
        <v>0.1</v>
      </c>
      <c r="K1416" s="81">
        <v>0.1</v>
      </c>
      <c r="L1416" s="81">
        <v>0.1</v>
      </c>
      <c r="M1416" s="81">
        <v>0.1</v>
      </c>
      <c r="N1416" s="81">
        <v>0.1</v>
      </c>
      <c r="O1416" s="81">
        <v>0.1</v>
      </c>
      <c r="P1416" s="81">
        <v>0.1</v>
      </c>
      <c r="Q1416" s="81">
        <v>0.1</v>
      </c>
      <c r="R1416" s="81">
        <v>0.1</v>
      </c>
      <c r="S1416" s="81">
        <v>0.1</v>
      </c>
      <c r="T1416" s="81">
        <v>0.1</v>
      </c>
      <c r="U1416" s="81">
        <v>0.1</v>
      </c>
      <c r="V1416" s="81">
        <v>0.1</v>
      </c>
      <c r="W1416" s="81">
        <v>0.1</v>
      </c>
      <c r="X1416" s="81">
        <v>0.1</v>
      </c>
      <c r="Y1416" s="81">
        <v>0.1</v>
      </c>
    </row>
    <row r="1417" spans="1:25" x14ac:dyDescent="0.25">
      <c r="A1417" s="1" t="s">
        <v>411</v>
      </c>
      <c r="B1417" s="1" t="s">
        <v>412</v>
      </c>
      <c r="D1417" s="79" t="s">
        <v>372</v>
      </c>
      <c r="E1417" t="s">
        <v>369</v>
      </c>
      <c r="F1417" s="81">
        <v>2.6499999999999999E-2</v>
      </c>
      <c r="G1417" s="81">
        <v>2.6499999999999999E-2</v>
      </c>
      <c r="H1417" s="81">
        <v>2.6499999999999999E-2</v>
      </c>
      <c r="I1417" s="81">
        <v>2.6499999999999999E-2</v>
      </c>
      <c r="J1417" s="81">
        <v>2.6499999999999999E-2</v>
      </c>
      <c r="K1417" s="81">
        <v>2.6499999999999999E-2</v>
      </c>
      <c r="L1417" s="81">
        <v>2.6499999999999999E-2</v>
      </c>
      <c r="M1417" s="81">
        <v>2.6499999999999999E-2</v>
      </c>
      <c r="N1417" s="81">
        <v>2.6499999999999999E-2</v>
      </c>
      <c r="O1417" s="81">
        <v>2.6499999999999999E-2</v>
      </c>
      <c r="P1417" s="81">
        <v>2.6499999999999999E-2</v>
      </c>
      <c r="Q1417" s="81">
        <v>2.6499999999999999E-2</v>
      </c>
      <c r="R1417" s="81">
        <v>2.6499999999999999E-2</v>
      </c>
      <c r="S1417" s="81">
        <v>2.6499999999999999E-2</v>
      </c>
      <c r="T1417" s="81">
        <v>2.6499999999999999E-2</v>
      </c>
      <c r="U1417" s="81">
        <v>2.6499999999999999E-2</v>
      </c>
      <c r="V1417" s="81">
        <v>2.6499999999999999E-2</v>
      </c>
      <c r="W1417" s="81">
        <v>2.6499999999999999E-2</v>
      </c>
      <c r="X1417" s="81">
        <v>2.6499999999999999E-2</v>
      </c>
      <c r="Y1417" s="81">
        <v>2.6499999999999999E-2</v>
      </c>
    </row>
    <row r="1418" spans="1:25" x14ac:dyDescent="0.25">
      <c r="A1418" s="1" t="s">
        <v>411</v>
      </c>
      <c r="B1418" s="1" t="s">
        <v>412</v>
      </c>
      <c r="D1418" s="79" t="s">
        <v>373</v>
      </c>
      <c r="F1418" s="82">
        <v>6.5250473021387617E-2</v>
      </c>
      <c r="G1418" s="82">
        <v>6.5252684182337498E-2</v>
      </c>
      <c r="H1418" s="82">
        <v>6.5238992688398348E-2</v>
      </c>
      <c r="I1418" s="82">
        <v>6.5234793891681089E-2</v>
      </c>
      <c r="J1418" s="82">
        <v>6.5231761138446309E-2</v>
      </c>
      <c r="K1418" s="82">
        <v>6.5223523492239865E-2</v>
      </c>
      <c r="L1418" s="82">
        <v>6.5215903200088396E-2</v>
      </c>
      <c r="M1418" s="82">
        <v>6.5208867728340753E-2</v>
      </c>
      <c r="N1418" s="82">
        <v>6.5202285211013039E-2</v>
      </c>
      <c r="O1418" s="82">
        <v>6.5195958167961698E-2</v>
      </c>
      <c r="P1418" s="82">
        <v>6.5189753152662719E-2</v>
      </c>
      <c r="Q1418" s="82">
        <v>6.5184052911249735E-2</v>
      </c>
      <c r="R1418" s="82">
        <v>6.5178651216608555E-2</v>
      </c>
      <c r="S1418" s="82">
        <v>6.5163949837568444E-2</v>
      </c>
      <c r="T1418" s="82">
        <v>6.5159840808267006E-2</v>
      </c>
      <c r="U1418" s="82">
        <v>6.5154474887699945E-2</v>
      </c>
      <c r="V1418" s="82">
        <v>6.5150761505186117E-2</v>
      </c>
      <c r="W1418" s="82">
        <v>6.5147221196200339E-2</v>
      </c>
      <c r="X1418" s="82">
        <v>6.5143824625362445E-2</v>
      </c>
      <c r="Y1418" s="82">
        <v>6.5140573359652093E-2</v>
      </c>
    </row>
    <row r="1419" spans="1:25" x14ac:dyDescent="0.25">
      <c r="A1419" s="1" t="s">
        <v>411</v>
      </c>
      <c r="B1419" s="1" t="s">
        <v>412</v>
      </c>
      <c r="C1419" s="18">
        <v>1390558191.6595573</v>
      </c>
      <c r="D1419" s="83" t="s">
        <v>374</v>
      </c>
      <c r="F1419" s="42">
        <v>79436700.45571655</v>
      </c>
      <c r="G1419" s="42">
        <v>85109285.474214256</v>
      </c>
      <c r="H1419" s="42">
        <v>95702154.958520576</v>
      </c>
      <c r="I1419" s="42">
        <v>100962918.85901111</v>
      </c>
      <c r="J1419" s="42">
        <v>101002410.08074066</v>
      </c>
      <c r="K1419" s="42">
        <v>103530413.47201549</v>
      </c>
      <c r="L1419" s="42">
        <v>109058039.55890453</v>
      </c>
      <c r="M1419" s="42">
        <v>114355749.44437772</v>
      </c>
      <c r="N1419" s="42">
        <v>119451889.08673653</v>
      </c>
      <c r="O1419" s="42">
        <v>124527102.59798039</v>
      </c>
      <c r="P1419" s="42">
        <v>129875669.05202253</v>
      </c>
      <c r="Q1419" s="42">
        <v>135252043.69728616</v>
      </c>
      <c r="R1419" s="42">
        <v>140403800.63729241</v>
      </c>
      <c r="S1419" s="42">
        <v>157405282.62895671</v>
      </c>
      <c r="T1419" s="42">
        <v>173651878.04299685</v>
      </c>
      <c r="U1419" s="42">
        <v>179480328.76160356</v>
      </c>
      <c r="V1419" s="42">
        <v>185313701.96550214</v>
      </c>
      <c r="W1419" s="42">
        <v>188850173.75673395</v>
      </c>
      <c r="X1419" s="42">
        <v>192439697.5168713</v>
      </c>
      <c r="Y1419" s="42">
        <v>196076237.4669317</v>
      </c>
    </row>
    <row r="1420" spans="1:25" x14ac:dyDescent="0.25">
      <c r="A1420" s="1" t="s">
        <v>411</v>
      </c>
      <c r="B1420" s="1" t="s">
        <v>412</v>
      </c>
      <c r="C1420" s="84"/>
      <c r="D1420" s="83" t="s">
        <v>375</v>
      </c>
      <c r="F1420" s="85">
        <v>0.52721732001887911</v>
      </c>
      <c r="G1420" s="85">
        <v>0.52724740384132651</v>
      </c>
      <c r="H1420" s="85">
        <v>0.52706112501222224</v>
      </c>
      <c r="I1420" s="85">
        <v>0.52700399852627322</v>
      </c>
      <c r="J1420" s="85">
        <v>0.5269627365775007</v>
      </c>
      <c r="K1420" s="85">
        <v>0.52685065975836542</v>
      </c>
      <c r="L1420" s="85">
        <v>0.52674698231412787</v>
      </c>
      <c r="M1420" s="85">
        <v>0.52665126161007814</v>
      </c>
      <c r="N1420" s="85">
        <v>0.5265617035511978</v>
      </c>
      <c r="O1420" s="85">
        <v>0.52647562133281212</v>
      </c>
      <c r="P1420" s="85">
        <v>0.52639119935595524</v>
      </c>
      <c r="Q1420" s="85">
        <v>0.52631364505101674</v>
      </c>
      <c r="R1420" s="85">
        <v>0.52624015260691914</v>
      </c>
      <c r="S1420" s="85">
        <v>0.52604013384446857</v>
      </c>
      <c r="T1420" s="85">
        <v>0.52598422868390482</v>
      </c>
      <c r="U1420" s="85">
        <v>0.52591122296190396</v>
      </c>
      <c r="V1420" s="85">
        <v>0.52586070075083158</v>
      </c>
      <c r="W1420" s="85">
        <v>0.52581253328163713</v>
      </c>
      <c r="X1420" s="85">
        <v>0.52576632143350266</v>
      </c>
      <c r="Y1420" s="85">
        <v>0.52572208652587882</v>
      </c>
    </row>
    <row r="1421" spans="1:25" x14ac:dyDescent="0.25">
      <c r="A1421" s="1" t="s">
        <v>411</v>
      </c>
      <c r="B1421" s="1" t="s">
        <v>412</v>
      </c>
      <c r="C1421" s="18">
        <v>1122913410.3400791</v>
      </c>
      <c r="D1421" s="83" t="s">
        <v>376</v>
      </c>
      <c r="F1421" s="39">
        <v>64184062.407758944</v>
      </c>
      <c r="G1421" s="39">
        <v>68769048.156973943</v>
      </c>
      <c r="H1421" s="39">
        <v>77317081.978032976</v>
      </c>
      <c r="I1421" s="39">
        <v>81563623.899741858</v>
      </c>
      <c r="J1421" s="39">
        <v>81592931.860459268</v>
      </c>
      <c r="K1421" s="39">
        <v>83627905.581147209</v>
      </c>
      <c r="L1421" s="39">
        <v>88085866.201221108</v>
      </c>
      <c r="M1421" s="39">
        <v>92357990.278479517</v>
      </c>
      <c r="N1421" s="39">
        <v>96467156.03044042</v>
      </c>
      <c r="O1421" s="39">
        <v>100559122.92008312</v>
      </c>
      <c r="P1421" s="39">
        <v>104871403.69952275</v>
      </c>
      <c r="Q1421" s="39">
        <v>109206152.33274744</v>
      </c>
      <c r="R1421" s="39">
        <v>113359383.93142577</v>
      </c>
      <c r="S1421" s="39">
        <v>127066416.55141956</v>
      </c>
      <c r="T1421" s="39">
        <v>140175525.29129091</v>
      </c>
      <c r="U1421" s="39">
        <v>144872196.973901</v>
      </c>
      <c r="V1421" s="39">
        <v>149574910.44299242</v>
      </c>
      <c r="W1421" s="39">
        <v>152423674.33393645</v>
      </c>
      <c r="X1421" s="39">
        <v>155315277.30078906</v>
      </c>
      <c r="Y1421" s="39">
        <v>158244859.3292664</v>
      </c>
    </row>
    <row r="1422" spans="1:25" x14ac:dyDescent="0.25">
      <c r="A1422" s="1" t="s">
        <v>411</v>
      </c>
      <c r="B1422" s="1" t="s">
        <v>412</v>
      </c>
      <c r="C1422" s="18">
        <v>267644781.31947884</v>
      </c>
      <c r="D1422" s="83" t="s">
        <v>377</v>
      </c>
      <c r="F1422" s="39">
        <v>15252638.047957584</v>
      </c>
      <c r="G1422" s="39">
        <v>16340237.31724032</v>
      </c>
      <c r="H1422" s="39">
        <v>18385072.980487596</v>
      </c>
      <c r="I1422" s="39">
        <v>19399294.959269248</v>
      </c>
      <c r="J1422" s="39">
        <v>19409478.220281389</v>
      </c>
      <c r="K1422" s="39">
        <v>19902507.890868265</v>
      </c>
      <c r="L1422" s="39">
        <v>20972173.357683424</v>
      </c>
      <c r="M1422" s="39">
        <v>21997759.165898189</v>
      </c>
      <c r="N1422" s="39">
        <v>22984733.056296118</v>
      </c>
      <c r="O1422" s="39">
        <v>23967979.677897267</v>
      </c>
      <c r="P1422" s="39">
        <v>25004265.352499794</v>
      </c>
      <c r="Q1422" s="39">
        <v>26045891.364538718</v>
      </c>
      <c r="R1422" s="39">
        <v>27044416.705866635</v>
      </c>
      <c r="S1422" s="39">
        <v>30338866.077537168</v>
      </c>
      <c r="T1422" s="39">
        <v>33476352.751705941</v>
      </c>
      <c r="U1422" s="39">
        <v>34608131.787702575</v>
      </c>
      <c r="V1422" s="39">
        <v>35738791.522509739</v>
      </c>
      <c r="W1422" s="39">
        <v>36426499.422797479</v>
      </c>
      <c r="X1422" s="39">
        <v>37124420.216082267</v>
      </c>
      <c r="Y1422" s="39">
        <v>37831378.137665309</v>
      </c>
    </row>
    <row r="1423" spans="1:25" x14ac:dyDescent="0.25">
      <c r="A1423" s="1" t="s">
        <v>411</v>
      </c>
      <c r="B1423" s="1" t="s">
        <v>412</v>
      </c>
      <c r="C1423" s="18">
        <v>44480338759.164833</v>
      </c>
      <c r="D1423" s="86" t="s">
        <v>378</v>
      </c>
      <c r="E1423" s="87"/>
      <c r="F1423" s="88">
        <v>1620657533.7720003</v>
      </c>
      <c r="G1423" s="88">
        <v>2978204678.1425362</v>
      </c>
      <c r="H1423" s="88">
        <v>3186679093.1848254</v>
      </c>
      <c r="I1423" s="88">
        <v>3256588417.8654389</v>
      </c>
      <c r="J1423" s="88">
        <v>3309021892.9446754</v>
      </c>
      <c r="K1423" s="88">
        <v>3460354466.5278893</v>
      </c>
      <c r="L1423" s="88">
        <v>3613214888.6479993</v>
      </c>
      <c r="M1423" s="88">
        <v>3766844067.7160573</v>
      </c>
      <c r="N1423" s="88">
        <v>3922902118.6096783</v>
      </c>
      <c r="O1423" s="88">
        <v>4085596590.6414976</v>
      </c>
      <c r="P1423" s="88">
        <v>4258815881.7135754</v>
      </c>
      <c r="Q1423" s="88">
        <v>4431412939.5596876</v>
      </c>
      <c r="R1423" s="88">
        <v>4608395743.3278046</v>
      </c>
      <c r="S1423" s="88">
        <v>5170402079.9278603</v>
      </c>
      <c r="T1423" s="88">
        <v>5352858161.8015642</v>
      </c>
      <c r="U1423" s="88">
        <v>5611449570.6946926</v>
      </c>
      <c r="V1423" s="88">
        <v>5805536442.6783447</v>
      </c>
      <c r="W1423" s="88">
        <v>6003505581.8091736</v>
      </c>
      <c r="X1423" s="88">
        <v>6206556695.1259575</v>
      </c>
      <c r="Y1423" s="88">
        <v>6414218188.3013134</v>
      </c>
    </row>
    <row r="1424" spans="1:25" x14ac:dyDescent="0.25">
      <c r="A1424" s="1" t="s">
        <v>411</v>
      </c>
      <c r="B1424" s="1" t="s">
        <v>412</v>
      </c>
      <c r="C1424" s="12"/>
      <c r="D1424" s="13" t="s">
        <v>379</v>
      </c>
      <c r="E1424" s="12"/>
      <c r="F1424" s="56"/>
      <c r="G1424" s="56"/>
      <c r="H1424" s="56"/>
      <c r="I1424" s="56"/>
      <c r="J1424" s="56"/>
      <c r="K1424" s="56"/>
      <c r="L1424" s="56"/>
      <c r="M1424" s="56"/>
      <c r="N1424" s="56"/>
      <c r="O1424" s="56"/>
      <c r="P1424" s="56"/>
      <c r="Q1424" s="56"/>
      <c r="R1424" s="56"/>
      <c r="S1424" s="56"/>
      <c r="T1424" s="56"/>
      <c r="U1424" s="56"/>
      <c r="V1424" s="56"/>
      <c r="W1424" s="56"/>
      <c r="X1424" s="56"/>
      <c r="Y1424" s="56"/>
    </row>
    <row r="1425" spans="1:25" x14ac:dyDescent="0.25">
      <c r="A1425" s="1" t="s">
        <v>411</v>
      </c>
      <c r="B1425" s="1" t="s">
        <v>412</v>
      </c>
      <c r="D1425" s="15" t="s">
        <v>380</v>
      </c>
      <c r="E1425" t="s">
        <v>87</v>
      </c>
      <c r="F1425" s="17">
        <v>2022</v>
      </c>
      <c r="G1425" s="17">
        <v>2023</v>
      </c>
      <c r="H1425" s="17">
        <v>2024</v>
      </c>
      <c r="I1425" s="17">
        <v>2025</v>
      </c>
      <c r="J1425" s="17">
        <v>2026</v>
      </c>
      <c r="K1425" s="17">
        <v>2027</v>
      </c>
      <c r="L1425" s="17">
        <v>2028</v>
      </c>
      <c r="M1425" s="17">
        <v>2029</v>
      </c>
      <c r="N1425" s="17">
        <v>2030</v>
      </c>
      <c r="O1425" s="17">
        <v>2031</v>
      </c>
      <c r="P1425" s="17">
        <v>2032</v>
      </c>
      <c r="Q1425" s="17">
        <v>2033</v>
      </c>
      <c r="R1425" s="17">
        <v>2034</v>
      </c>
      <c r="S1425" s="17">
        <v>2035</v>
      </c>
      <c r="T1425" s="17">
        <v>2036</v>
      </c>
      <c r="U1425" s="17">
        <v>2037</v>
      </c>
      <c r="V1425" s="17">
        <v>2038</v>
      </c>
      <c r="W1425" s="17">
        <v>2039</v>
      </c>
      <c r="X1425" s="17">
        <v>2040</v>
      </c>
      <c r="Y1425" s="17">
        <v>2041</v>
      </c>
    </row>
    <row r="1426" spans="1:25" x14ac:dyDescent="0.25">
      <c r="A1426" s="1" t="s">
        <v>411</v>
      </c>
      <c r="B1426" s="1" t="s">
        <v>412</v>
      </c>
      <c r="D1426" t="s">
        <v>381</v>
      </c>
      <c r="E1426" t="s">
        <v>382</v>
      </c>
      <c r="F1426" s="39">
        <v>0</v>
      </c>
      <c r="G1426" s="39">
        <v>0</v>
      </c>
      <c r="H1426" s="39">
        <v>0</v>
      </c>
      <c r="I1426" s="39">
        <v>0</v>
      </c>
      <c r="J1426" s="39">
        <v>0</v>
      </c>
      <c r="K1426" s="39">
        <v>0</v>
      </c>
      <c r="L1426" s="39">
        <v>0</v>
      </c>
      <c r="M1426" s="39">
        <v>0</v>
      </c>
      <c r="N1426" s="39">
        <v>0</v>
      </c>
      <c r="O1426" s="39">
        <v>0</v>
      </c>
      <c r="P1426" s="39">
        <v>0</v>
      </c>
      <c r="Q1426" s="39">
        <v>0</v>
      </c>
      <c r="R1426" s="39">
        <v>0</v>
      </c>
      <c r="S1426" s="39">
        <v>0</v>
      </c>
      <c r="T1426" s="39">
        <v>0</v>
      </c>
      <c r="U1426" s="39">
        <v>0</v>
      </c>
      <c r="V1426" s="39">
        <v>0</v>
      </c>
      <c r="W1426" s="39">
        <v>0</v>
      </c>
      <c r="X1426" s="39">
        <v>0</v>
      </c>
      <c r="Y1426" s="39">
        <v>0</v>
      </c>
    </row>
    <row r="1427" spans="1:25" x14ac:dyDescent="0.25">
      <c r="A1427" s="1" t="s">
        <v>411</v>
      </c>
      <c r="B1427" s="1" t="s">
        <v>412</v>
      </c>
      <c r="F1427" s="19"/>
      <c r="G1427" s="19"/>
      <c r="H1427" s="19"/>
      <c r="I1427" s="19"/>
      <c r="J1427" s="19"/>
      <c r="K1427" s="19"/>
      <c r="L1427" s="19"/>
      <c r="M1427" s="19"/>
      <c r="N1427" s="19"/>
      <c r="O1427" s="19"/>
      <c r="P1427" s="19"/>
      <c r="Q1427" s="19"/>
      <c r="R1427" s="19"/>
      <c r="S1427" s="19"/>
      <c r="T1427" s="19"/>
      <c r="U1427" s="19"/>
      <c r="V1427" s="19"/>
      <c r="W1427" s="19"/>
      <c r="X1427" s="19"/>
      <c r="Y1427" s="19"/>
    </row>
    <row r="1428" spans="1:25" x14ac:dyDescent="0.25">
      <c r="A1428" s="1" t="s">
        <v>411</v>
      </c>
      <c r="B1428" s="1" t="s">
        <v>412</v>
      </c>
      <c r="D1428" t="s">
        <v>383</v>
      </c>
      <c r="E1428" t="s">
        <v>384</v>
      </c>
      <c r="F1428" s="89">
        <v>40</v>
      </c>
      <c r="G1428" s="19"/>
      <c r="H1428" s="19"/>
      <c r="I1428" s="19"/>
      <c r="J1428" s="19"/>
      <c r="K1428" s="19"/>
      <c r="L1428" s="19"/>
      <c r="M1428" s="19"/>
      <c r="N1428" s="19"/>
      <c r="O1428" s="19"/>
      <c r="P1428" s="19"/>
      <c r="Q1428" s="19"/>
      <c r="R1428" s="19"/>
      <c r="S1428" s="19"/>
      <c r="T1428" s="19"/>
      <c r="U1428" s="19"/>
      <c r="V1428" s="19"/>
      <c r="W1428" s="19"/>
      <c r="X1428" s="19"/>
      <c r="Y1428" s="19"/>
    </row>
    <row r="1429" spans="1:25" x14ac:dyDescent="0.25">
      <c r="A1429" s="1" t="s">
        <v>411</v>
      </c>
      <c r="B1429" s="1" t="s">
        <v>412</v>
      </c>
      <c r="D1429" s="17" t="s">
        <v>385</v>
      </c>
      <c r="E1429" t="s">
        <v>386</v>
      </c>
      <c r="F1429" s="23"/>
      <c r="G1429" s="19"/>
      <c r="H1429" s="19"/>
      <c r="I1429" s="19"/>
      <c r="J1429" s="19"/>
      <c r="K1429" s="19"/>
      <c r="L1429" s="19"/>
      <c r="M1429" s="19"/>
      <c r="N1429" s="19"/>
      <c r="O1429" s="19"/>
      <c r="P1429" s="19"/>
      <c r="Q1429" s="19"/>
      <c r="R1429" s="19"/>
      <c r="S1429" s="19"/>
      <c r="T1429" s="19"/>
      <c r="U1429" s="19"/>
      <c r="V1429" s="19"/>
      <c r="W1429" s="19"/>
      <c r="X1429" s="19"/>
      <c r="Y1429" s="19"/>
    </row>
    <row r="1430" spans="1:25" x14ac:dyDescent="0.25">
      <c r="A1430" s="1" t="s">
        <v>411</v>
      </c>
      <c r="B1430" s="1" t="s">
        <v>412</v>
      </c>
      <c r="F1430" s="19"/>
      <c r="G1430" s="19"/>
      <c r="H1430" s="19"/>
      <c r="I1430" s="19"/>
      <c r="J1430" s="19"/>
      <c r="K1430" s="19"/>
      <c r="L1430" s="19"/>
      <c r="M1430" s="19"/>
      <c r="N1430" s="19"/>
      <c r="O1430" s="19"/>
      <c r="P1430" s="19"/>
      <c r="Q1430" s="19"/>
      <c r="R1430" s="19"/>
      <c r="S1430" s="19"/>
      <c r="T1430" s="19"/>
      <c r="U1430" s="19"/>
      <c r="V1430" s="19"/>
      <c r="W1430" s="19"/>
      <c r="X1430" s="19"/>
      <c r="Y1430" s="19"/>
    </row>
    <row r="1431" spans="1:25" x14ac:dyDescent="0.25">
      <c r="A1431" s="1" t="s">
        <v>411</v>
      </c>
      <c r="B1431" s="1" t="s">
        <v>412</v>
      </c>
      <c r="E1431" s="90" t="s">
        <v>387</v>
      </c>
      <c r="F1431" s="17">
        <v>2022</v>
      </c>
      <c r="G1431" s="17">
        <v>2023</v>
      </c>
      <c r="H1431" s="17">
        <v>2024</v>
      </c>
      <c r="I1431" s="17">
        <v>2025</v>
      </c>
      <c r="J1431" s="17">
        <v>2026</v>
      </c>
      <c r="K1431" s="17">
        <v>2027</v>
      </c>
      <c r="L1431" s="17">
        <v>2028</v>
      </c>
      <c r="M1431" s="17">
        <v>2029</v>
      </c>
      <c r="N1431" s="17">
        <v>2030</v>
      </c>
      <c r="O1431" s="17">
        <v>2031</v>
      </c>
      <c r="P1431" s="17">
        <v>2032</v>
      </c>
      <c r="Q1431" s="17">
        <v>2033</v>
      </c>
      <c r="R1431" s="17">
        <v>2034</v>
      </c>
      <c r="S1431" s="17">
        <v>2035</v>
      </c>
      <c r="T1431" s="17">
        <v>2036</v>
      </c>
      <c r="U1431" s="17">
        <v>2037</v>
      </c>
      <c r="V1431" s="17">
        <v>2038</v>
      </c>
      <c r="W1431" s="17">
        <v>2039</v>
      </c>
      <c r="X1431" s="17">
        <v>2040</v>
      </c>
      <c r="Y1431" s="17">
        <v>2041</v>
      </c>
    </row>
    <row r="1432" spans="1:25" x14ac:dyDescent="0.25">
      <c r="A1432" s="1" t="s">
        <v>411</v>
      </c>
      <c r="B1432" s="1" t="s">
        <v>412</v>
      </c>
      <c r="C1432" s="91">
        <v>40</v>
      </c>
      <c r="D1432" s="92">
        <v>2022</v>
      </c>
      <c r="E1432" s="93">
        <v>0</v>
      </c>
      <c r="F1432" s="42">
        <v>0</v>
      </c>
      <c r="G1432" s="39">
        <v>0</v>
      </c>
      <c r="H1432" s="39">
        <v>0</v>
      </c>
      <c r="I1432" s="39">
        <v>0</v>
      </c>
      <c r="J1432" s="39">
        <v>0</v>
      </c>
      <c r="K1432" s="39">
        <v>0</v>
      </c>
      <c r="L1432" s="39">
        <v>0</v>
      </c>
      <c r="M1432" s="39">
        <v>0</v>
      </c>
      <c r="N1432" s="39">
        <v>0</v>
      </c>
      <c r="O1432" s="39">
        <v>0</v>
      </c>
      <c r="P1432" s="39">
        <v>0</v>
      </c>
      <c r="Q1432" s="39">
        <v>0</v>
      </c>
      <c r="R1432" s="39">
        <v>0</v>
      </c>
      <c r="S1432" s="39">
        <v>0</v>
      </c>
      <c r="T1432" s="39">
        <v>0</v>
      </c>
      <c r="U1432" s="39">
        <v>0</v>
      </c>
      <c r="V1432" s="39">
        <v>0</v>
      </c>
      <c r="W1432" s="39">
        <v>0</v>
      </c>
      <c r="X1432" s="39">
        <v>0</v>
      </c>
      <c r="Y1432" s="39">
        <v>0</v>
      </c>
    </row>
    <row r="1433" spans="1:25" x14ac:dyDescent="0.25">
      <c r="A1433" s="1" t="s">
        <v>411</v>
      </c>
      <c r="B1433" s="1" t="s">
        <v>412</v>
      </c>
      <c r="C1433" s="91">
        <v>40</v>
      </c>
      <c r="D1433" s="92">
        <v>2023</v>
      </c>
      <c r="E1433" s="93">
        <v>0</v>
      </c>
      <c r="F1433" s="42">
        <v>0</v>
      </c>
      <c r="G1433" s="39">
        <v>0</v>
      </c>
      <c r="H1433" s="39">
        <v>0</v>
      </c>
      <c r="I1433" s="39">
        <v>0</v>
      </c>
      <c r="J1433" s="39">
        <v>0</v>
      </c>
      <c r="K1433" s="39">
        <v>0</v>
      </c>
      <c r="L1433" s="39">
        <v>0</v>
      </c>
      <c r="M1433" s="39">
        <v>0</v>
      </c>
      <c r="N1433" s="39">
        <v>0</v>
      </c>
      <c r="O1433" s="39">
        <v>0</v>
      </c>
      <c r="P1433" s="39">
        <v>0</v>
      </c>
      <c r="Q1433" s="39">
        <v>0</v>
      </c>
      <c r="R1433" s="39">
        <v>0</v>
      </c>
      <c r="S1433" s="39">
        <v>0</v>
      </c>
      <c r="T1433" s="39">
        <v>0</v>
      </c>
      <c r="U1433" s="39">
        <v>0</v>
      </c>
      <c r="V1433" s="39">
        <v>0</v>
      </c>
      <c r="W1433" s="39">
        <v>0</v>
      </c>
      <c r="X1433" s="39">
        <v>0</v>
      </c>
      <c r="Y1433" s="39">
        <v>0</v>
      </c>
    </row>
    <row r="1434" spans="1:25" x14ac:dyDescent="0.25">
      <c r="A1434" s="1" t="s">
        <v>411</v>
      </c>
      <c r="B1434" s="1" t="s">
        <v>412</v>
      </c>
      <c r="C1434" s="91">
        <v>40</v>
      </c>
      <c r="D1434" s="92">
        <v>2024</v>
      </c>
      <c r="E1434" s="93">
        <v>0</v>
      </c>
      <c r="F1434" s="42">
        <v>0</v>
      </c>
      <c r="G1434" s="39">
        <v>0</v>
      </c>
      <c r="H1434" s="39">
        <v>0</v>
      </c>
      <c r="I1434" s="39">
        <v>0</v>
      </c>
      <c r="J1434" s="39">
        <v>0</v>
      </c>
      <c r="K1434" s="39">
        <v>0</v>
      </c>
      <c r="L1434" s="39">
        <v>0</v>
      </c>
      <c r="M1434" s="39">
        <v>0</v>
      </c>
      <c r="N1434" s="39">
        <v>0</v>
      </c>
      <c r="O1434" s="39">
        <v>0</v>
      </c>
      <c r="P1434" s="39">
        <v>0</v>
      </c>
      <c r="Q1434" s="39">
        <v>0</v>
      </c>
      <c r="R1434" s="39">
        <v>0</v>
      </c>
      <c r="S1434" s="39">
        <v>0</v>
      </c>
      <c r="T1434" s="39">
        <v>0</v>
      </c>
      <c r="U1434" s="39">
        <v>0</v>
      </c>
      <c r="V1434" s="39">
        <v>0</v>
      </c>
      <c r="W1434" s="39">
        <v>0</v>
      </c>
      <c r="X1434" s="39">
        <v>0</v>
      </c>
      <c r="Y1434" s="39">
        <v>0</v>
      </c>
    </row>
    <row r="1435" spans="1:25" x14ac:dyDescent="0.25">
      <c r="A1435" s="1" t="s">
        <v>411</v>
      </c>
      <c r="B1435" s="1" t="s">
        <v>412</v>
      </c>
      <c r="C1435" s="91">
        <v>40</v>
      </c>
      <c r="D1435" s="92">
        <v>2025</v>
      </c>
      <c r="E1435" s="93">
        <v>0</v>
      </c>
      <c r="F1435" s="42">
        <v>0</v>
      </c>
      <c r="G1435" s="39">
        <v>0</v>
      </c>
      <c r="H1435" s="39">
        <v>0</v>
      </c>
      <c r="I1435" s="39">
        <v>0</v>
      </c>
      <c r="J1435" s="39">
        <v>0</v>
      </c>
      <c r="K1435" s="39">
        <v>0</v>
      </c>
      <c r="L1435" s="39">
        <v>0</v>
      </c>
      <c r="M1435" s="39">
        <v>0</v>
      </c>
      <c r="N1435" s="39">
        <v>0</v>
      </c>
      <c r="O1435" s="39">
        <v>0</v>
      </c>
      <c r="P1435" s="39">
        <v>0</v>
      </c>
      <c r="Q1435" s="39">
        <v>0</v>
      </c>
      <c r="R1435" s="39">
        <v>0</v>
      </c>
      <c r="S1435" s="39">
        <v>0</v>
      </c>
      <c r="T1435" s="39">
        <v>0</v>
      </c>
      <c r="U1435" s="39">
        <v>0</v>
      </c>
      <c r="V1435" s="39">
        <v>0</v>
      </c>
      <c r="W1435" s="39">
        <v>0</v>
      </c>
      <c r="X1435" s="39">
        <v>0</v>
      </c>
      <c r="Y1435" s="39">
        <v>0</v>
      </c>
    </row>
    <row r="1436" spans="1:25" x14ac:dyDescent="0.25">
      <c r="A1436" s="1" t="s">
        <v>411</v>
      </c>
      <c r="B1436" s="1" t="s">
        <v>412</v>
      </c>
      <c r="C1436" s="91">
        <v>40</v>
      </c>
      <c r="D1436" s="92">
        <v>2026</v>
      </c>
      <c r="E1436" s="93">
        <v>0</v>
      </c>
      <c r="F1436" s="42">
        <v>0</v>
      </c>
      <c r="G1436" s="39">
        <v>0</v>
      </c>
      <c r="H1436" s="39">
        <v>0</v>
      </c>
      <c r="I1436" s="39">
        <v>0</v>
      </c>
      <c r="J1436" s="39">
        <v>0</v>
      </c>
      <c r="K1436" s="39">
        <v>0</v>
      </c>
      <c r="L1436" s="39">
        <v>0</v>
      </c>
      <c r="M1436" s="39">
        <v>0</v>
      </c>
      <c r="N1436" s="39">
        <v>0</v>
      </c>
      <c r="O1436" s="39">
        <v>0</v>
      </c>
      <c r="P1436" s="39">
        <v>0</v>
      </c>
      <c r="Q1436" s="39">
        <v>0</v>
      </c>
      <c r="R1436" s="39">
        <v>0</v>
      </c>
      <c r="S1436" s="39">
        <v>0</v>
      </c>
      <c r="T1436" s="39">
        <v>0</v>
      </c>
      <c r="U1436" s="39">
        <v>0</v>
      </c>
      <c r="V1436" s="39">
        <v>0</v>
      </c>
      <c r="W1436" s="39">
        <v>0</v>
      </c>
      <c r="X1436" s="39">
        <v>0</v>
      </c>
      <c r="Y1436" s="39">
        <v>0</v>
      </c>
    </row>
    <row r="1437" spans="1:25" x14ac:dyDescent="0.25">
      <c r="A1437" s="1" t="s">
        <v>411</v>
      </c>
      <c r="B1437" s="1" t="s">
        <v>412</v>
      </c>
      <c r="C1437" s="91">
        <v>40</v>
      </c>
      <c r="D1437" s="92">
        <v>2027</v>
      </c>
      <c r="E1437" s="93">
        <v>0</v>
      </c>
      <c r="F1437" s="42">
        <v>0</v>
      </c>
      <c r="G1437" s="39">
        <v>0</v>
      </c>
      <c r="H1437" s="39">
        <v>0</v>
      </c>
      <c r="I1437" s="39">
        <v>0</v>
      </c>
      <c r="J1437" s="39">
        <v>0</v>
      </c>
      <c r="K1437" s="39">
        <v>0</v>
      </c>
      <c r="L1437" s="39">
        <v>0</v>
      </c>
      <c r="M1437" s="39">
        <v>0</v>
      </c>
      <c r="N1437" s="39">
        <v>0</v>
      </c>
      <c r="O1437" s="39">
        <v>0</v>
      </c>
      <c r="P1437" s="39">
        <v>0</v>
      </c>
      <c r="Q1437" s="39">
        <v>0</v>
      </c>
      <c r="R1437" s="39">
        <v>0</v>
      </c>
      <c r="S1437" s="39">
        <v>0</v>
      </c>
      <c r="T1437" s="39">
        <v>0</v>
      </c>
      <c r="U1437" s="39">
        <v>0</v>
      </c>
      <c r="V1437" s="39">
        <v>0</v>
      </c>
      <c r="W1437" s="39">
        <v>0</v>
      </c>
      <c r="X1437" s="39">
        <v>0</v>
      </c>
      <c r="Y1437" s="39">
        <v>0</v>
      </c>
    </row>
    <row r="1438" spans="1:25" x14ac:dyDescent="0.25">
      <c r="A1438" s="1" t="s">
        <v>411</v>
      </c>
      <c r="B1438" s="1" t="s">
        <v>412</v>
      </c>
      <c r="C1438" s="91">
        <v>40</v>
      </c>
      <c r="D1438" s="92">
        <v>2028</v>
      </c>
      <c r="E1438" s="93">
        <v>0</v>
      </c>
      <c r="F1438" s="42">
        <v>0</v>
      </c>
      <c r="G1438" s="39">
        <v>0</v>
      </c>
      <c r="H1438" s="39">
        <v>0</v>
      </c>
      <c r="I1438" s="39">
        <v>0</v>
      </c>
      <c r="J1438" s="39">
        <v>0</v>
      </c>
      <c r="K1438" s="39">
        <v>0</v>
      </c>
      <c r="L1438" s="39">
        <v>0</v>
      </c>
      <c r="M1438" s="39">
        <v>0</v>
      </c>
      <c r="N1438" s="39">
        <v>0</v>
      </c>
      <c r="O1438" s="39">
        <v>0</v>
      </c>
      <c r="P1438" s="39">
        <v>0</v>
      </c>
      <c r="Q1438" s="39">
        <v>0</v>
      </c>
      <c r="R1438" s="39">
        <v>0</v>
      </c>
      <c r="S1438" s="39">
        <v>0</v>
      </c>
      <c r="T1438" s="39">
        <v>0</v>
      </c>
      <c r="U1438" s="39">
        <v>0</v>
      </c>
      <c r="V1438" s="39">
        <v>0</v>
      </c>
      <c r="W1438" s="39">
        <v>0</v>
      </c>
      <c r="X1438" s="39">
        <v>0</v>
      </c>
      <c r="Y1438" s="39">
        <v>0</v>
      </c>
    </row>
    <row r="1439" spans="1:25" x14ac:dyDescent="0.25">
      <c r="A1439" s="1" t="s">
        <v>411</v>
      </c>
      <c r="B1439" s="1" t="s">
        <v>412</v>
      </c>
      <c r="C1439" s="91">
        <v>40</v>
      </c>
      <c r="D1439" s="92">
        <v>2029</v>
      </c>
      <c r="E1439" s="93">
        <v>0</v>
      </c>
      <c r="F1439" s="42">
        <v>0</v>
      </c>
      <c r="G1439" s="39">
        <v>0</v>
      </c>
      <c r="H1439" s="39">
        <v>0</v>
      </c>
      <c r="I1439" s="39">
        <v>0</v>
      </c>
      <c r="J1439" s="39">
        <v>0</v>
      </c>
      <c r="K1439" s="39">
        <v>0</v>
      </c>
      <c r="L1439" s="39">
        <v>0</v>
      </c>
      <c r="M1439" s="39">
        <v>0</v>
      </c>
      <c r="N1439" s="39">
        <v>0</v>
      </c>
      <c r="O1439" s="39">
        <v>0</v>
      </c>
      <c r="P1439" s="39">
        <v>0</v>
      </c>
      <c r="Q1439" s="39">
        <v>0</v>
      </c>
      <c r="R1439" s="39">
        <v>0</v>
      </c>
      <c r="S1439" s="39">
        <v>0</v>
      </c>
      <c r="T1439" s="39">
        <v>0</v>
      </c>
      <c r="U1439" s="39">
        <v>0</v>
      </c>
      <c r="V1439" s="39">
        <v>0</v>
      </c>
      <c r="W1439" s="39">
        <v>0</v>
      </c>
      <c r="X1439" s="39">
        <v>0</v>
      </c>
      <c r="Y1439" s="39">
        <v>0</v>
      </c>
    </row>
    <row r="1440" spans="1:25" x14ac:dyDescent="0.25">
      <c r="A1440" s="1" t="s">
        <v>411</v>
      </c>
      <c r="B1440" s="1" t="s">
        <v>412</v>
      </c>
      <c r="C1440" s="91">
        <v>40</v>
      </c>
      <c r="D1440" s="92">
        <v>2030</v>
      </c>
      <c r="E1440" s="93">
        <v>0</v>
      </c>
      <c r="F1440" s="42">
        <v>0</v>
      </c>
      <c r="G1440" s="39">
        <v>0</v>
      </c>
      <c r="H1440" s="39">
        <v>0</v>
      </c>
      <c r="I1440" s="39">
        <v>0</v>
      </c>
      <c r="J1440" s="39">
        <v>0</v>
      </c>
      <c r="K1440" s="39">
        <v>0</v>
      </c>
      <c r="L1440" s="39">
        <v>0</v>
      </c>
      <c r="M1440" s="39">
        <v>0</v>
      </c>
      <c r="N1440" s="39">
        <v>0</v>
      </c>
      <c r="O1440" s="39">
        <v>0</v>
      </c>
      <c r="P1440" s="39">
        <v>0</v>
      </c>
      <c r="Q1440" s="39">
        <v>0</v>
      </c>
      <c r="R1440" s="39">
        <v>0</v>
      </c>
      <c r="S1440" s="39">
        <v>0</v>
      </c>
      <c r="T1440" s="39">
        <v>0</v>
      </c>
      <c r="U1440" s="39">
        <v>0</v>
      </c>
      <c r="V1440" s="39">
        <v>0</v>
      </c>
      <c r="W1440" s="39">
        <v>0</v>
      </c>
      <c r="X1440" s="39">
        <v>0</v>
      </c>
      <c r="Y1440" s="39">
        <v>0</v>
      </c>
    </row>
    <row r="1441" spans="1:25" x14ac:dyDescent="0.25">
      <c r="A1441" s="1" t="s">
        <v>411</v>
      </c>
      <c r="B1441" s="1" t="s">
        <v>412</v>
      </c>
      <c r="C1441" s="91">
        <v>40</v>
      </c>
      <c r="D1441" s="92">
        <v>2031</v>
      </c>
      <c r="E1441" s="93">
        <v>0</v>
      </c>
      <c r="F1441" s="42">
        <v>0</v>
      </c>
      <c r="G1441" s="39">
        <v>0</v>
      </c>
      <c r="H1441" s="39">
        <v>0</v>
      </c>
      <c r="I1441" s="39">
        <v>0</v>
      </c>
      <c r="J1441" s="39">
        <v>0</v>
      </c>
      <c r="K1441" s="39">
        <v>0</v>
      </c>
      <c r="L1441" s="39">
        <v>0</v>
      </c>
      <c r="M1441" s="39">
        <v>0</v>
      </c>
      <c r="N1441" s="39">
        <v>0</v>
      </c>
      <c r="O1441" s="39">
        <v>0</v>
      </c>
      <c r="P1441" s="39">
        <v>0</v>
      </c>
      <c r="Q1441" s="39">
        <v>0</v>
      </c>
      <c r="R1441" s="39">
        <v>0</v>
      </c>
      <c r="S1441" s="39">
        <v>0</v>
      </c>
      <c r="T1441" s="39">
        <v>0</v>
      </c>
      <c r="U1441" s="39">
        <v>0</v>
      </c>
      <c r="V1441" s="39">
        <v>0</v>
      </c>
      <c r="W1441" s="39">
        <v>0</v>
      </c>
      <c r="X1441" s="39">
        <v>0</v>
      </c>
      <c r="Y1441" s="39">
        <v>0</v>
      </c>
    </row>
    <row r="1442" spans="1:25" x14ac:dyDescent="0.25">
      <c r="A1442" s="1" t="s">
        <v>411</v>
      </c>
      <c r="B1442" s="1" t="s">
        <v>412</v>
      </c>
      <c r="C1442" s="91">
        <v>40</v>
      </c>
      <c r="D1442" s="92">
        <v>2032</v>
      </c>
      <c r="E1442" s="93">
        <v>0</v>
      </c>
      <c r="F1442" s="42">
        <v>0</v>
      </c>
      <c r="G1442" s="39">
        <v>0</v>
      </c>
      <c r="H1442" s="39">
        <v>0</v>
      </c>
      <c r="I1442" s="39">
        <v>0</v>
      </c>
      <c r="J1442" s="39">
        <v>0</v>
      </c>
      <c r="K1442" s="39">
        <v>0</v>
      </c>
      <c r="L1442" s="39">
        <v>0</v>
      </c>
      <c r="M1442" s="39">
        <v>0</v>
      </c>
      <c r="N1442" s="39">
        <v>0</v>
      </c>
      <c r="O1442" s="39">
        <v>0</v>
      </c>
      <c r="P1442" s="39">
        <v>0</v>
      </c>
      <c r="Q1442" s="39">
        <v>0</v>
      </c>
      <c r="R1442" s="39">
        <v>0</v>
      </c>
      <c r="S1442" s="39">
        <v>0</v>
      </c>
      <c r="T1442" s="39">
        <v>0</v>
      </c>
      <c r="U1442" s="39">
        <v>0</v>
      </c>
      <c r="V1442" s="39">
        <v>0</v>
      </c>
      <c r="W1442" s="39">
        <v>0</v>
      </c>
      <c r="X1442" s="39">
        <v>0</v>
      </c>
      <c r="Y1442" s="39">
        <v>0</v>
      </c>
    </row>
    <row r="1443" spans="1:25" x14ac:dyDescent="0.25">
      <c r="A1443" s="1" t="s">
        <v>411</v>
      </c>
      <c r="B1443" s="1" t="s">
        <v>412</v>
      </c>
      <c r="C1443" s="91">
        <v>40</v>
      </c>
      <c r="D1443" s="92">
        <v>2033</v>
      </c>
      <c r="E1443" s="93">
        <v>0</v>
      </c>
      <c r="F1443" s="42">
        <v>0</v>
      </c>
      <c r="G1443" s="39">
        <v>0</v>
      </c>
      <c r="H1443" s="39">
        <v>0</v>
      </c>
      <c r="I1443" s="39">
        <v>0</v>
      </c>
      <c r="J1443" s="39">
        <v>0</v>
      </c>
      <c r="K1443" s="39">
        <v>0</v>
      </c>
      <c r="L1443" s="39">
        <v>0</v>
      </c>
      <c r="M1443" s="39">
        <v>0</v>
      </c>
      <c r="N1443" s="39">
        <v>0</v>
      </c>
      <c r="O1443" s="39">
        <v>0</v>
      </c>
      <c r="P1443" s="39">
        <v>0</v>
      </c>
      <c r="Q1443" s="39">
        <v>0</v>
      </c>
      <c r="R1443" s="39">
        <v>0</v>
      </c>
      <c r="S1443" s="39">
        <v>0</v>
      </c>
      <c r="T1443" s="39">
        <v>0</v>
      </c>
      <c r="U1443" s="39">
        <v>0</v>
      </c>
      <c r="V1443" s="39">
        <v>0</v>
      </c>
      <c r="W1443" s="39">
        <v>0</v>
      </c>
      <c r="X1443" s="39">
        <v>0</v>
      </c>
      <c r="Y1443" s="39">
        <v>0</v>
      </c>
    </row>
    <row r="1444" spans="1:25" x14ac:dyDescent="0.25">
      <c r="A1444" s="1" t="s">
        <v>411</v>
      </c>
      <c r="B1444" s="1" t="s">
        <v>412</v>
      </c>
      <c r="C1444" s="91">
        <v>40</v>
      </c>
      <c r="D1444" s="92">
        <v>2034</v>
      </c>
      <c r="E1444" s="93">
        <v>0</v>
      </c>
      <c r="F1444" s="42">
        <v>0</v>
      </c>
      <c r="G1444" s="39">
        <v>0</v>
      </c>
      <c r="H1444" s="39">
        <v>0</v>
      </c>
      <c r="I1444" s="39">
        <v>0</v>
      </c>
      <c r="J1444" s="39">
        <v>0</v>
      </c>
      <c r="K1444" s="39">
        <v>0</v>
      </c>
      <c r="L1444" s="39">
        <v>0</v>
      </c>
      <c r="M1444" s="39">
        <v>0</v>
      </c>
      <c r="N1444" s="39">
        <v>0</v>
      </c>
      <c r="O1444" s="39">
        <v>0</v>
      </c>
      <c r="P1444" s="39">
        <v>0</v>
      </c>
      <c r="Q1444" s="39">
        <v>0</v>
      </c>
      <c r="R1444" s="39">
        <v>0</v>
      </c>
      <c r="S1444" s="39">
        <v>0</v>
      </c>
      <c r="T1444" s="39">
        <v>0</v>
      </c>
      <c r="U1444" s="39">
        <v>0</v>
      </c>
      <c r="V1444" s="39">
        <v>0</v>
      </c>
      <c r="W1444" s="39">
        <v>0</v>
      </c>
      <c r="X1444" s="39">
        <v>0</v>
      </c>
      <c r="Y1444" s="39">
        <v>0</v>
      </c>
    </row>
    <row r="1445" spans="1:25" x14ac:dyDescent="0.25">
      <c r="A1445" s="1" t="s">
        <v>411</v>
      </c>
      <c r="B1445" s="1" t="s">
        <v>412</v>
      </c>
      <c r="C1445" s="91">
        <v>40</v>
      </c>
      <c r="D1445" s="92">
        <v>2035</v>
      </c>
      <c r="E1445" s="93">
        <v>0</v>
      </c>
      <c r="F1445" s="42">
        <v>0</v>
      </c>
      <c r="G1445" s="39">
        <v>0</v>
      </c>
      <c r="H1445" s="39">
        <v>0</v>
      </c>
      <c r="I1445" s="39">
        <v>0</v>
      </c>
      <c r="J1445" s="39">
        <v>0</v>
      </c>
      <c r="K1445" s="39">
        <v>0</v>
      </c>
      <c r="L1445" s="39">
        <v>0</v>
      </c>
      <c r="M1445" s="39">
        <v>0</v>
      </c>
      <c r="N1445" s="39">
        <v>0</v>
      </c>
      <c r="O1445" s="39">
        <v>0</v>
      </c>
      <c r="P1445" s="39">
        <v>0</v>
      </c>
      <c r="Q1445" s="39">
        <v>0</v>
      </c>
      <c r="R1445" s="39">
        <v>0</v>
      </c>
      <c r="S1445" s="39">
        <v>0</v>
      </c>
      <c r="T1445" s="39">
        <v>0</v>
      </c>
      <c r="U1445" s="39">
        <v>0</v>
      </c>
      <c r="V1445" s="39">
        <v>0</v>
      </c>
      <c r="W1445" s="39">
        <v>0</v>
      </c>
      <c r="X1445" s="39">
        <v>0</v>
      </c>
      <c r="Y1445" s="39">
        <v>0</v>
      </c>
    </row>
    <row r="1446" spans="1:25" x14ac:dyDescent="0.25">
      <c r="A1446" s="1" t="s">
        <v>411</v>
      </c>
      <c r="B1446" s="1" t="s">
        <v>412</v>
      </c>
      <c r="C1446" s="91">
        <v>40</v>
      </c>
      <c r="D1446" s="92">
        <v>2036</v>
      </c>
      <c r="E1446" s="93">
        <v>0</v>
      </c>
      <c r="F1446" s="42">
        <v>0</v>
      </c>
      <c r="G1446" s="39">
        <v>0</v>
      </c>
      <c r="H1446" s="39">
        <v>0</v>
      </c>
      <c r="I1446" s="39">
        <v>0</v>
      </c>
      <c r="J1446" s="39">
        <v>0</v>
      </c>
      <c r="K1446" s="39">
        <v>0</v>
      </c>
      <c r="L1446" s="39">
        <v>0</v>
      </c>
      <c r="M1446" s="39">
        <v>0</v>
      </c>
      <c r="N1446" s="39">
        <v>0</v>
      </c>
      <c r="O1446" s="39">
        <v>0</v>
      </c>
      <c r="P1446" s="39">
        <v>0</v>
      </c>
      <c r="Q1446" s="39">
        <v>0</v>
      </c>
      <c r="R1446" s="39">
        <v>0</v>
      </c>
      <c r="S1446" s="39">
        <v>0</v>
      </c>
      <c r="T1446" s="39">
        <v>0</v>
      </c>
      <c r="U1446" s="39">
        <v>0</v>
      </c>
      <c r="V1446" s="39">
        <v>0</v>
      </c>
      <c r="W1446" s="39">
        <v>0</v>
      </c>
      <c r="X1446" s="39">
        <v>0</v>
      </c>
      <c r="Y1446" s="39">
        <v>0</v>
      </c>
    </row>
    <row r="1447" spans="1:25" x14ac:dyDescent="0.25">
      <c r="A1447" s="1" t="s">
        <v>411</v>
      </c>
      <c r="B1447" s="1" t="s">
        <v>412</v>
      </c>
      <c r="C1447" s="91">
        <v>40</v>
      </c>
      <c r="D1447" s="92">
        <v>2037</v>
      </c>
      <c r="E1447" s="93">
        <v>0</v>
      </c>
      <c r="F1447" s="42">
        <v>0</v>
      </c>
      <c r="G1447" s="39">
        <v>0</v>
      </c>
      <c r="H1447" s="39">
        <v>0</v>
      </c>
      <c r="I1447" s="39">
        <v>0</v>
      </c>
      <c r="J1447" s="39">
        <v>0</v>
      </c>
      <c r="K1447" s="39">
        <v>0</v>
      </c>
      <c r="L1447" s="39">
        <v>0</v>
      </c>
      <c r="M1447" s="39">
        <v>0</v>
      </c>
      <c r="N1447" s="39">
        <v>0</v>
      </c>
      <c r="O1447" s="39">
        <v>0</v>
      </c>
      <c r="P1447" s="39">
        <v>0</v>
      </c>
      <c r="Q1447" s="39">
        <v>0</v>
      </c>
      <c r="R1447" s="39">
        <v>0</v>
      </c>
      <c r="S1447" s="39">
        <v>0</v>
      </c>
      <c r="T1447" s="39">
        <v>0</v>
      </c>
      <c r="U1447" s="39">
        <v>0</v>
      </c>
      <c r="V1447" s="39">
        <v>0</v>
      </c>
      <c r="W1447" s="39">
        <v>0</v>
      </c>
      <c r="X1447" s="39">
        <v>0</v>
      </c>
      <c r="Y1447" s="39">
        <v>0</v>
      </c>
    </row>
    <row r="1448" spans="1:25" x14ac:dyDescent="0.25">
      <c r="A1448" s="1" t="s">
        <v>411</v>
      </c>
      <c r="B1448" s="1" t="s">
        <v>412</v>
      </c>
      <c r="C1448" s="91">
        <v>40</v>
      </c>
      <c r="D1448" s="92">
        <v>2038</v>
      </c>
      <c r="E1448" s="93">
        <v>0</v>
      </c>
      <c r="F1448" s="42">
        <v>0</v>
      </c>
      <c r="G1448" s="39">
        <v>0</v>
      </c>
      <c r="H1448" s="39">
        <v>0</v>
      </c>
      <c r="I1448" s="39">
        <v>0</v>
      </c>
      <c r="J1448" s="39">
        <v>0</v>
      </c>
      <c r="K1448" s="39">
        <v>0</v>
      </c>
      <c r="L1448" s="39">
        <v>0</v>
      </c>
      <c r="M1448" s="39">
        <v>0</v>
      </c>
      <c r="N1448" s="39">
        <v>0</v>
      </c>
      <c r="O1448" s="39">
        <v>0</v>
      </c>
      <c r="P1448" s="39">
        <v>0</v>
      </c>
      <c r="Q1448" s="39">
        <v>0</v>
      </c>
      <c r="R1448" s="39">
        <v>0</v>
      </c>
      <c r="S1448" s="39">
        <v>0</v>
      </c>
      <c r="T1448" s="39">
        <v>0</v>
      </c>
      <c r="U1448" s="39">
        <v>0</v>
      </c>
      <c r="V1448" s="39">
        <v>0</v>
      </c>
      <c r="W1448" s="39">
        <v>0</v>
      </c>
      <c r="X1448" s="39">
        <v>0</v>
      </c>
      <c r="Y1448" s="39">
        <v>0</v>
      </c>
    </row>
    <row r="1449" spans="1:25" x14ac:dyDescent="0.25">
      <c r="A1449" s="1" t="s">
        <v>411</v>
      </c>
      <c r="B1449" s="1" t="s">
        <v>412</v>
      </c>
      <c r="C1449" s="91">
        <v>40</v>
      </c>
      <c r="D1449" s="92">
        <v>2039</v>
      </c>
      <c r="E1449" s="93">
        <v>0</v>
      </c>
      <c r="F1449" s="42">
        <v>0</v>
      </c>
      <c r="G1449" s="39">
        <v>0</v>
      </c>
      <c r="H1449" s="39">
        <v>0</v>
      </c>
      <c r="I1449" s="39">
        <v>0</v>
      </c>
      <c r="J1449" s="39">
        <v>0</v>
      </c>
      <c r="K1449" s="39">
        <v>0</v>
      </c>
      <c r="L1449" s="39">
        <v>0</v>
      </c>
      <c r="M1449" s="39">
        <v>0</v>
      </c>
      <c r="N1449" s="39">
        <v>0</v>
      </c>
      <c r="O1449" s="39">
        <v>0</v>
      </c>
      <c r="P1449" s="39">
        <v>0</v>
      </c>
      <c r="Q1449" s="39">
        <v>0</v>
      </c>
      <c r="R1449" s="39">
        <v>0</v>
      </c>
      <c r="S1449" s="39">
        <v>0</v>
      </c>
      <c r="T1449" s="39">
        <v>0</v>
      </c>
      <c r="U1449" s="39">
        <v>0</v>
      </c>
      <c r="V1449" s="39">
        <v>0</v>
      </c>
      <c r="W1449" s="39">
        <v>0</v>
      </c>
      <c r="X1449" s="39">
        <v>0</v>
      </c>
      <c r="Y1449" s="39">
        <v>0</v>
      </c>
    </row>
    <row r="1450" spans="1:25" x14ac:dyDescent="0.25">
      <c r="A1450" s="1" t="s">
        <v>411</v>
      </c>
      <c r="B1450" s="1" t="s">
        <v>412</v>
      </c>
      <c r="C1450" s="91">
        <v>40</v>
      </c>
      <c r="D1450" s="92">
        <v>2040</v>
      </c>
      <c r="E1450" s="93">
        <v>0</v>
      </c>
      <c r="F1450" s="42">
        <v>0</v>
      </c>
      <c r="G1450" s="39">
        <v>0</v>
      </c>
      <c r="H1450" s="39">
        <v>0</v>
      </c>
      <c r="I1450" s="39">
        <v>0</v>
      </c>
      <c r="J1450" s="39">
        <v>0</v>
      </c>
      <c r="K1450" s="39">
        <v>0</v>
      </c>
      <c r="L1450" s="39">
        <v>0</v>
      </c>
      <c r="M1450" s="39">
        <v>0</v>
      </c>
      <c r="N1450" s="39">
        <v>0</v>
      </c>
      <c r="O1450" s="39">
        <v>0</v>
      </c>
      <c r="P1450" s="39">
        <v>0</v>
      </c>
      <c r="Q1450" s="39">
        <v>0</v>
      </c>
      <c r="R1450" s="39">
        <v>0</v>
      </c>
      <c r="S1450" s="39">
        <v>0</v>
      </c>
      <c r="T1450" s="39">
        <v>0</v>
      </c>
      <c r="U1450" s="39">
        <v>0</v>
      </c>
      <c r="V1450" s="39">
        <v>0</v>
      </c>
      <c r="W1450" s="39">
        <v>0</v>
      </c>
      <c r="X1450" s="39">
        <v>0</v>
      </c>
      <c r="Y1450" s="39">
        <v>0</v>
      </c>
    </row>
    <row r="1451" spans="1:25" x14ac:dyDescent="0.25">
      <c r="A1451" s="1" t="s">
        <v>411</v>
      </c>
      <c r="B1451" s="1" t="s">
        <v>412</v>
      </c>
      <c r="C1451" s="91">
        <v>40</v>
      </c>
      <c r="D1451" s="92">
        <v>2041</v>
      </c>
      <c r="E1451" s="93">
        <v>0</v>
      </c>
      <c r="F1451" s="42">
        <v>0</v>
      </c>
      <c r="G1451" s="39">
        <v>0</v>
      </c>
      <c r="H1451" s="39">
        <v>0</v>
      </c>
      <c r="I1451" s="39">
        <v>0</v>
      </c>
      <c r="J1451" s="39">
        <v>0</v>
      </c>
      <c r="K1451" s="39">
        <v>0</v>
      </c>
      <c r="L1451" s="39">
        <v>0</v>
      </c>
      <c r="M1451" s="39">
        <v>0</v>
      </c>
      <c r="N1451" s="39">
        <v>0</v>
      </c>
      <c r="O1451" s="39">
        <v>0</v>
      </c>
      <c r="P1451" s="39">
        <v>0</v>
      </c>
      <c r="Q1451" s="39">
        <v>0</v>
      </c>
      <c r="R1451" s="39">
        <v>0</v>
      </c>
      <c r="S1451" s="39">
        <v>0</v>
      </c>
      <c r="T1451" s="39">
        <v>0</v>
      </c>
      <c r="U1451" s="39">
        <v>0</v>
      </c>
      <c r="V1451" s="39">
        <v>0</v>
      </c>
      <c r="W1451" s="39">
        <v>0</v>
      </c>
      <c r="X1451" s="39">
        <v>0</v>
      </c>
      <c r="Y1451" s="39">
        <v>0</v>
      </c>
    </row>
    <row r="1452" spans="1:25" x14ac:dyDescent="0.25">
      <c r="A1452" s="1" t="s">
        <v>411</v>
      </c>
      <c r="B1452" s="1" t="s">
        <v>412</v>
      </c>
      <c r="C1452" s="91">
        <v>40</v>
      </c>
      <c r="D1452" s="92">
        <v>2042</v>
      </c>
      <c r="E1452" s="93">
        <v>0</v>
      </c>
      <c r="F1452" s="42">
        <v>0</v>
      </c>
      <c r="G1452" s="39">
        <v>0</v>
      </c>
      <c r="H1452" s="39">
        <v>0</v>
      </c>
      <c r="I1452" s="39">
        <v>0</v>
      </c>
      <c r="J1452" s="39">
        <v>0</v>
      </c>
      <c r="K1452" s="39">
        <v>0</v>
      </c>
      <c r="L1452" s="39">
        <v>0</v>
      </c>
      <c r="M1452" s="39">
        <v>0</v>
      </c>
      <c r="N1452" s="39">
        <v>0</v>
      </c>
      <c r="O1452" s="39">
        <v>0</v>
      </c>
      <c r="P1452" s="39">
        <v>0</v>
      </c>
      <c r="Q1452" s="39">
        <v>0</v>
      </c>
      <c r="R1452" s="39">
        <v>0</v>
      </c>
      <c r="S1452" s="39">
        <v>0</v>
      </c>
      <c r="T1452" s="39">
        <v>0</v>
      </c>
      <c r="U1452" s="39">
        <v>0</v>
      </c>
      <c r="V1452" s="39">
        <v>0</v>
      </c>
      <c r="W1452" s="39">
        <v>0</v>
      </c>
      <c r="X1452" s="39">
        <v>0</v>
      </c>
      <c r="Y1452" s="39">
        <v>0</v>
      </c>
    </row>
    <row r="1453" spans="1:25" x14ac:dyDescent="0.25">
      <c r="A1453" s="1" t="s">
        <v>411</v>
      </c>
      <c r="B1453" s="1" t="s">
        <v>412</v>
      </c>
      <c r="C1453" s="91">
        <v>40</v>
      </c>
      <c r="D1453" s="92">
        <v>2043</v>
      </c>
      <c r="E1453" s="93">
        <v>0</v>
      </c>
      <c r="F1453" s="42">
        <v>0</v>
      </c>
      <c r="G1453" s="39">
        <v>0</v>
      </c>
      <c r="H1453" s="39">
        <v>0</v>
      </c>
      <c r="I1453" s="39">
        <v>0</v>
      </c>
      <c r="J1453" s="39">
        <v>0</v>
      </c>
      <c r="K1453" s="39">
        <v>0</v>
      </c>
      <c r="L1453" s="39">
        <v>0</v>
      </c>
      <c r="M1453" s="39">
        <v>0</v>
      </c>
      <c r="N1453" s="39">
        <v>0</v>
      </c>
      <c r="O1453" s="39">
        <v>0</v>
      </c>
      <c r="P1453" s="39">
        <v>0</v>
      </c>
      <c r="Q1453" s="39">
        <v>0</v>
      </c>
      <c r="R1453" s="39">
        <v>0</v>
      </c>
      <c r="S1453" s="39">
        <v>0</v>
      </c>
      <c r="T1453" s="39">
        <v>0</v>
      </c>
      <c r="U1453" s="39">
        <v>0</v>
      </c>
      <c r="V1453" s="39">
        <v>0</v>
      </c>
      <c r="W1453" s="39">
        <v>0</v>
      </c>
      <c r="X1453" s="39">
        <v>0</v>
      </c>
      <c r="Y1453" s="39">
        <v>0</v>
      </c>
    </row>
    <row r="1454" spans="1:25" x14ac:dyDescent="0.25">
      <c r="A1454" s="1" t="s">
        <v>411</v>
      </c>
      <c r="B1454" s="1" t="s">
        <v>412</v>
      </c>
      <c r="C1454" s="91">
        <v>40</v>
      </c>
      <c r="D1454" s="92">
        <v>2044</v>
      </c>
      <c r="E1454" s="93">
        <v>0</v>
      </c>
      <c r="F1454" s="42">
        <v>0</v>
      </c>
      <c r="G1454" s="39">
        <v>0</v>
      </c>
      <c r="H1454" s="39">
        <v>0</v>
      </c>
      <c r="I1454" s="39">
        <v>0</v>
      </c>
      <c r="J1454" s="39">
        <v>0</v>
      </c>
      <c r="K1454" s="39">
        <v>0</v>
      </c>
      <c r="L1454" s="39">
        <v>0</v>
      </c>
      <c r="M1454" s="39">
        <v>0</v>
      </c>
      <c r="N1454" s="39">
        <v>0</v>
      </c>
      <c r="O1454" s="39">
        <v>0</v>
      </c>
      <c r="P1454" s="39">
        <v>0</v>
      </c>
      <c r="Q1454" s="39">
        <v>0</v>
      </c>
      <c r="R1454" s="39">
        <v>0</v>
      </c>
      <c r="S1454" s="39">
        <v>0</v>
      </c>
      <c r="T1454" s="39">
        <v>0</v>
      </c>
      <c r="U1454" s="39">
        <v>0</v>
      </c>
      <c r="V1454" s="39">
        <v>0</v>
      </c>
      <c r="W1454" s="39">
        <v>0</v>
      </c>
      <c r="X1454" s="39">
        <v>0</v>
      </c>
      <c r="Y1454" s="39">
        <v>0</v>
      </c>
    </row>
    <row r="1455" spans="1:25" x14ac:dyDescent="0.25">
      <c r="A1455" s="1" t="s">
        <v>411</v>
      </c>
      <c r="B1455" s="1" t="s">
        <v>412</v>
      </c>
      <c r="C1455" s="91">
        <v>40</v>
      </c>
      <c r="D1455" s="92">
        <v>2045</v>
      </c>
      <c r="E1455" s="93">
        <v>0</v>
      </c>
      <c r="F1455" s="42">
        <v>0</v>
      </c>
      <c r="G1455" s="42">
        <v>0</v>
      </c>
      <c r="H1455" s="42">
        <v>0</v>
      </c>
      <c r="I1455" s="42">
        <v>0</v>
      </c>
      <c r="J1455" s="42">
        <v>0</v>
      </c>
      <c r="K1455" s="42">
        <v>0</v>
      </c>
      <c r="L1455" s="42">
        <v>0</v>
      </c>
      <c r="M1455" s="42">
        <v>0</v>
      </c>
      <c r="N1455" s="42">
        <v>0</v>
      </c>
      <c r="O1455" s="42">
        <v>0</v>
      </c>
      <c r="P1455" s="42">
        <v>0</v>
      </c>
      <c r="Q1455" s="42">
        <v>0</v>
      </c>
      <c r="R1455" s="42">
        <v>0</v>
      </c>
      <c r="S1455" s="42">
        <v>0</v>
      </c>
      <c r="T1455" s="42">
        <v>0</v>
      </c>
      <c r="U1455" s="42">
        <v>0</v>
      </c>
      <c r="V1455" s="42">
        <v>0</v>
      </c>
      <c r="W1455" s="42">
        <v>0</v>
      </c>
      <c r="X1455" s="42">
        <v>0</v>
      </c>
      <c r="Y1455" s="42">
        <v>0</v>
      </c>
    </row>
    <row r="1456" spans="1:25" x14ac:dyDescent="0.25">
      <c r="A1456" s="1" t="s">
        <v>411</v>
      </c>
      <c r="B1456" s="1" t="s">
        <v>412</v>
      </c>
      <c r="C1456" s="91">
        <v>40</v>
      </c>
      <c r="D1456" s="92">
        <v>2046</v>
      </c>
      <c r="E1456" s="93">
        <v>0</v>
      </c>
      <c r="F1456" s="42">
        <v>0</v>
      </c>
      <c r="G1456" s="42">
        <v>0</v>
      </c>
      <c r="H1456" s="42">
        <v>0</v>
      </c>
      <c r="I1456" s="42">
        <v>0</v>
      </c>
      <c r="J1456" s="42">
        <v>0</v>
      </c>
      <c r="K1456" s="42">
        <v>0</v>
      </c>
      <c r="L1456" s="42">
        <v>0</v>
      </c>
      <c r="M1456" s="42">
        <v>0</v>
      </c>
      <c r="N1456" s="42">
        <v>0</v>
      </c>
      <c r="O1456" s="42">
        <v>0</v>
      </c>
      <c r="P1456" s="42">
        <v>0</v>
      </c>
      <c r="Q1456" s="42">
        <v>0</v>
      </c>
      <c r="R1456" s="42">
        <v>0</v>
      </c>
      <c r="S1456" s="42">
        <v>0</v>
      </c>
      <c r="T1456" s="42">
        <v>0</v>
      </c>
      <c r="U1456" s="42">
        <v>0</v>
      </c>
      <c r="V1456" s="42">
        <v>0</v>
      </c>
      <c r="W1456" s="42">
        <v>0</v>
      </c>
      <c r="X1456" s="42">
        <v>0</v>
      </c>
      <c r="Y1456" s="42">
        <v>0</v>
      </c>
    </row>
    <row r="1457" spans="1:25" x14ac:dyDescent="0.25">
      <c r="A1457" s="1" t="s">
        <v>411</v>
      </c>
      <c r="B1457" s="1" t="s">
        <v>412</v>
      </c>
      <c r="C1457" s="91">
        <v>40</v>
      </c>
      <c r="D1457" s="92">
        <v>2047</v>
      </c>
      <c r="E1457" s="93">
        <v>0</v>
      </c>
      <c r="F1457" s="42">
        <v>0</v>
      </c>
      <c r="G1457" s="42">
        <v>0</v>
      </c>
      <c r="H1457" s="42">
        <v>0</v>
      </c>
      <c r="I1457" s="42">
        <v>0</v>
      </c>
      <c r="J1457" s="42">
        <v>0</v>
      </c>
      <c r="K1457" s="42">
        <v>0</v>
      </c>
      <c r="L1457" s="42">
        <v>0</v>
      </c>
      <c r="M1457" s="42">
        <v>0</v>
      </c>
      <c r="N1457" s="42">
        <v>0</v>
      </c>
      <c r="O1457" s="42">
        <v>0</v>
      </c>
      <c r="P1457" s="42">
        <v>0</v>
      </c>
      <c r="Q1457" s="42">
        <v>0</v>
      </c>
      <c r="R1457" s="42">
        <v>0</v>
      </c>
      <c r="S1457" s="42">
        <v>0</v>
      </c>
      <c r="T1457" s="42">
        <v>0</v>
      </c>
      <c r="U1457" s="42">
        <v>0</v>
      </c>
      <c r="V1457" s="42">
        <v>0</v>
      </c>
      <c r="W1457" s="42">
        <v>0</v>
      </c>
      <c r="X1457" s="42">
        <v>0</v>
      </c>
      <c r="Y1457" s="42">
        <v>0</v>
      </c>
    </row>
    <row r="1458" spans="1:25" x14ac:dyDescent="0.25">
      <c r="A1458" s="1" t="s">
        <v>411</v>
      </c>
      <c r="B1458" s="1" t="s">
        <v>412</v>
      </c>
      <c r="C1458" s="91">
        <v>40</v>
      </c>
      <c r="D1458" s="92">
        <v>2048</v>
      </c>
      <c r="E1458" s="93">
        <v>0</v>
      </c>
      <c r="F1458" s="42">
        <v>0</v>
      </c>
      <c r="G1458" s="42">
        <v>0</v>
      </c>
      <c r="H1458" s="42">
        <v>0</v>
      </c>
      <c r="I1458" s="42">
        <v>0</v>
      </c>
      <c r="J1458" s="42">
        <v>0</v>
      </c>
      <c r="K1458" s="42">
        <v>0</v>
      </c>
      <c r="L1458" s="42">
        <v>0</v>
      </c>
      <c r="M1458" s="42">
        <v>0</v>
      </c>
      <c r="N1458" s="42">
        <v>0</v>
      </c>
      <c r="O1458" s="42">
        <v>0</v>
      </c>
      <c r="P1458" s="42">
        <v>0</v>
      </c>
      <c r="Q1458" s="42">
        <v>0</v>
      </c>
      <c r="R1458" s="42">
        <v>0</v>
      </c>
      <c r="S1458" s="42">
        <v>0</v>
      </c>
      <c r="T1458" s="42">
        <v>0</v>
      </c>
      <c r="U1458" s="42">
        <v>0</v>
      </c>
      <c r="V1458" s="42">
        <v>0</v>
      </c>
      <c r="W1458" s="42">
        <v>0</v>
      </c>
      <c r="X1458" s="42">
        <v>0</v>
      </c>
      <c r="Y1458" s="42">
        <v>0</v>
      </c>
    </row>
    <row r="1459" spans="1:25" x14ac:dyDescent="0.25">
      <c r="A1459" s="1" t="s">
        <v>411</v>
      </c>
      <c r="B1459" s="1" t="s">
        <v>412</v>
      </c>
      <c r="C1459" s="91">
        <v>40</v>
      </c>
      <c r="D1459" s="92">
        <v>2049</v>
      </c>
      <c r="E1459" s="93">
        <v>0</v>
      </c>
      <c r="F1459" s="42">
        <v>0</v>
      </c>
      <c r="G1459" s="42">
        <v>0</v>
      </c>
      <c r="H1459" s="42">
        <v>0</v>
      </c>
      <c r="I1459" s="42">
        <v>0</v>
      </c>
      <c r="J1459" s="42">
        <v>0</v>
      </c>
      <c r="K1459" s="42">
        <v>0</v>
      </c>
      <c r="L1459" s="42">
        <v>0</v>
      </c>
      <c r="M1459" s="42">
        <v>0</v>
      </c>
      <c r="N1459" s="42">
        <v>0</v>
      </c>
      <c r="O1459" s="42">
        <v>0</v>
      </c>
      <c r="P1459" s="42">
        <v>0</v>
      </c>
      <c r="Q1459" s="42">
        <v>0</v>
      </c>
      <c r="R1459" s="42">
        <v>0</v>
      </c>
      <c r="S1459" s="42">
        <v>0</v>
      </c>
      <c r="T1459" s="42">
        <v>0</v>
      </c>
      <c r="U1459" s="42">
        <v>0</v>
      </c>
      <c r="V1459" s="42">
        <v>0</v>
      </c>
      <c r="W1459" s="42">
        <v>0</v>
      </c>
      <c r="X1459" s="42">
        <v>0</v>
      </c>
      <c r="Y1459" s="42">
        <v>0</v>
      </c>
    </row>
    <row r="1460" spans="1:25" x14ac:dyDescent="0.25">
      <c r="A1460" s="1" t="s">
        <v>411</v>
      </c>
      <c r="B1460" s="1" t="s">
        <v>412</v>
      </c>
      <c r="C1460" s="91">
        <v>40</v>
      </c>
      <c r="D1460" s="92">
        <v>2050</v>
      </c>
      <c r="E1460" s="93">
        <v>0</v>
      </c>
      <c r="F1460" s="42">
        <v>0</v>
      </c>
      <c r="G1460" s="42">
        <v>0</v>
      </c>
      <c r="H1460" s="42">
        <v>0</v>
      </c>
      <c r="I1460" s="42">
        <v>0</v>
      </c>
      <c r="J1460" s="42">
        <v>0</v>
      </c>
      <c r="K1460" s="42">
        <v>0</v>
      </c>
      <c r="L1460" s="42">
        <v>0</v>
      </c>
      <c r="M1460" s="42">
        <v>0</v>
      </c>
      <c r="N1460" s="42">
        <v>0</v>
      </c>
      <c r="O1460" s="42">
        <v>0</v>
      </c>
      <c r="P1460" s="42">
        <v>0</v>
      </c>
      <c r="Q1460" s="42">
        <v>0</v>
      </c>
      <c r="R1460" s="42">
        <v>0</v>
      </c>
      <c r="S1460" s="42">
        <v>0</v>
      </c>
      <c r="T1460" s="42">
        <v>0</v>
      </c>
      <c r="U1460" s="42">
        <v>0</v>
      </c>
      <c r="V1460" s="42">
        <v>0</v>
      </c>
      <c r="W1460" s="42">
        <v>0</v>
      </c>
      <c r="X1460" s="42">
        <v>0</v>
      </c>
      <c r="Y1460" s="42">
        <v>0</v>
      </c>
    </row>
    <row r="1461" spans="1:25" x14ac:dyDescent="0.25">
      <c r="A1461" s="1" t="s">
        <v>411</v>
      </c>
      <c r="B1461" s="1" t="s">
        <v>412</v>
      </c>
      <c r="C1461" s="91">
        <v>40</v>
      </c>
      <c r="D1461" s="92">
        <v>2051</v>
      </c>
      <c r="E1461" s="93">
        <v>0</v>
      </c>
      <c r="F1461" s="42">
        <v>0</v>
      </c>
      <c r="G1461" s="42">
        <v>0</v>
      </c>
      <c r="H1461" s="42">
        <v>0</v>
      </c>
      <c r="I1461" s="42">
        <v>0</v>
      </c>
      <c r="J1461" s="42">
        <v>0</v>
      </c>
      <c r="K1461" s="42">
        <v>0</v>
      </c>
      <c r="L1461" s="42">
        <v>0</v>
      </c>
      <c r="M1461" s="42">
        <v>0</v>
      </c>
      <c r="N1461" s="42">
        <v>0</v>
      </c>
      <c r="O1461" s="42">
        <v>0</v>
      </c>
      <c r="P1461" s="42">
        <v>0</v>
      </c>
      <c r="Q1461" s="42">
        <v>0</v>
      </c>
      <c r="R1461" s="42">
        <v>0</v>
      </c>
      <c r="S1461" s="42">
        <v>0</v>
      </c>
      <c r="T1461" s="42">
        <v>0</v>
      </c>
      <c r="U1461" s="42">
        <v>0</v>
      </c>
      <c r="V1461" s="42">
        <v>0</v>
      </c>
      <c r="W1461" s="42">
        <v>0</v>
      </c>
      <c r="X1461" s="42">
        <v>0</v>
      </c>
      <c r="Y1461" s="42">
        <v>0</v>
      </c>
    </row>
    <row r="1462" spans="1:25" x14ac:dyDescent="0.25">
      <c r="A1462" s="1" t="s">
        <v>411</v>
      </c>
      <c r="B1462" s="1" t="s">
        <v>412</v>
      </c>
      <c r="C1462" s="91">
        <v>40</v>
      </c>
      <c r="D1462" s="92">
        <v>2052</v>
      </c>
      <c r="E1462" s="93">
        <v>0</v>
      </c>
      <c r="F1462" s="42">
        <v>0</v>
      </c>
      <c r="G1462" s="42">
        <v>0</v>
      </c>
      <c r="H1462" s="42">
        <v>0</v>
      </c>
      <c r="I1462" s="42">
        <v>0</v>
      </c>
      <c r="J1462" s="42">
        <v>0</v>
      </c>
      <c r="K1462" s="42">
        <v>0</v>
      </c>
      <c r="L1462" s="42">
        <v>0</v>
      </c>
      <c r="M1462" s="42">
        <v>0</v>
      </c>
      <c r="N1462" s="42">
        <v>0</v>
      </c>
      <c r="O1462" s="42">
        <v>0</v>
      </c>
      <c r="P1462" s="42">
        <v>0</v>
      </c>
      <c r="Q1462" s="42">
        <v>0</v>
      </c>
      <c r="R1462" s="42">
        <v>0</v>
      </c>
      <c r="S1462" s="42">
        <v>0</v>
      </c>
      <c r="T1462" s="42">
        <v>0</v>
      </c>
      <c r="U1462" s="42">
        <v>0</v>
      </c>
      <c r="V1462" s="42">
        <v>0</v>
      </c>
      <c r="W1462" s="42">
        <v>0</v>
      </c>
      <c r="X1462" s="42">
        <v>0</v>
      </c>
      <c r="Y1462" s="42">
        <v>0</v>
      </c>
    </row>
    <row r="1463" spans="1:25" x14ac:dyDescent="0.25">
      <c r="A1463" s="1" t="s">
        <v>411</v>
      </c>
      <c r="B1463" s="1" t="s">
        <v>412</v>
      </c>
      <c r="C1463" s="91">
        <v>40</v>
      </c>
      <c r="D1463" s="92">
        <v>2053</v>
      </c>
      <c r="E1463" s="93">
        <v>0</v>
      </c>
      <c r="F1463" s="42">
        <v>0</v>
      </c>
      <c r="G1463" s="42">
        <v>0</v>
      </c>
      <c r="H1463" s="42">
        <v>0</v>
      </c>
      <c r="I1463" s="42">
        <v>0</v>
      </c>
      <c r="J1463" s="42">
        <v>0</v>
      </c>
      <c r="K1463" s="42">
        <v>0</v>
      </c>
      <c r="L1463" s="42">
        <v>0</v>
      </c>
      <c r="M1463" s="42">
        <v>0</v>
      </c>
      <c r="N1463" s="42">
        <v>0</v>
      </c>
      <c r="O1463" s="42">
        <v>0</v>
      </c>
      <c r="P1463" s="42">
        <v>0</v>
      </c>
      <c r="Q1463" s="42">
        <v>0</v>
      </c>
      <c r="R1463" s="42">
        <v>0</v>
      </c>
      <c r="S1463" s="42">
        <v>0</v>
      </c>
      <c r="T1463" s="42">
        <v>0</v>
      </c>
      <c r="U1463" s="42">
        <v>0</v>
      </c>
      <c r="V1463" s="42">
        <v>0</v>
      </c>
      <c r="W1463" s="42">
        <v>0</v>
      </c>
      <c r="X1463" s="42">
        <v>0</v>
      </c>
      <c r="Y1463" s="42">
        <v>0</v>
      </c>
    </row>
    <row r="1464" spans="1:25" x14ac:dyDescent="0.25">
      <c r="A1464" s="1" t="s">
        <v>411</v>
      </c>
      <c r="B1464" s="1" t="s">
        <v>412</v>
      </c>
      <c r="C1464" s="91">
        <v>40</v>
      </c>
      <c r="D1464" s="92">
        <v>2054</v>
      </c>
      <c r="E1464" s="93">
        <v>0</v>
      </c>
      <c r="F1464" s="42">
        <v>0</v>
      </c>
      <c r="G1464" s="42">
        <v>0</v>
      </c>
      <c r="H1464" s="42">
        <v>0</v>
      </c>
      <c r="I1464" s="42">
        <v>0</v>
      </c>
      <c r="J1464" s="42">
        <v>0</v>
      </c>
      <c r="K1464" s="42">
        <v>0</v>
      </c>
      <c r="L1464" s="42">
        <v>0</v>
      </c>
      <c r="M1464" s="42">
        <v>0</v>
      </c>
      <c r="N1464" s="42">
        <v>0</v>
      </c>
      <c r="O1464" s="42">
        <v>0</v>
      </c>
      <c r="P1464" s="42">
        <v>0</v>
      </c>
      <c r="Q1464" s="42">
        <v>0</v>
      </c>
      <c r="R1464" s="42">
        <v>0</v>
      </c>
      <c r="S1464" s="42">
        <v>0</v>
      </c>
      <c r="T1464" s="42">
        <v>0</v>
      </c>
      <c r="U1464" s="42">
        <v>0</v>
      </c>
      <c r="V1464" s="42">
        <v>0</v>
      </c>
      <c r="W1464" s="42">
        <v>0</v>
      </c>
      <c r="X1464" s="42">
        <v>0</v>
      </c>
      <c r="Y1464" s="42">
        <v>0</v>
      </c>
    </row>
    <row r="1465" spans="1:25" x14ac:dyDescent="0.25">
      <c r="A1465" s="1" t="s">
        <v>411</v>
      </c>
      <c r="B1465" s="1" t="s">
        <v>412</v>
      </c>
      <c r="C1465" s="91">
        <v>40</v>
      </c>
      <c r="D1465" s="92">
        <v>2055</v>
      </c>
      <c r="E1465" s="93">
        <v>0</v>
      </c>
      <c r="F1465" s="42">
        <v>0</v>
      </c>
      <c r="G1465" s="42">
        <v>0</v>
      </c>
      <c r="H1465" s="42">
        <v>0</v>
      </c>
      <c r="I1465" s="42">
        <v>0</v>
      </c>
      <c r="J1465" s="42">
        <v>0</v>
      </c>
      <c r="K1465" s="42">
        <v>0</v>
      </c>
      <c r="L1465" s="42">
        <v>0</v>
      </c>
      <c r="M1465" s="42">
        <v>0</v>
      </c>
      <c r="N1465" s="42">
        <v>0</v>
      </c>
      <c r="O1465" s="42">
        <v>0</v>
      </c>
      <c r="P1465" s="42">
        <v>0</v>
      </c>
      <c r="Q1465" s="42">
        <v>0</v>
      </c>
      <c r="R1465" s="42">
        <v>0</v>
      </c>
      <c r="S1465" s="42">
        <v>0</v>
      </c>
      <c r="T1465" s="42">
        <v>0</v>
      </c>
      <c r="U1465" s="42">
        <v>0</v>
      </c>
      <c r="V1465" s="42">
        <v>0</v>
      </c>
      <c r="W1465" s="42">
        <v>0</v>
      </c>
      <c r="X1465" s="42">
        <v>0</v>
      </c>
      <c r="Y1465" s="42">
        <v>0</v>
      </c>
    </row>
    <row r="1466" spans="1:25" x14ac:dyDescent="0.25">
      <c r="A1466" s="1" t="s">
        <v>411</v>
      </c>
      <c r="B1466" s="1" t="s">
        <v>412</v>
      </c>
      <c r="C1466" s="91">
        <v>40</v>
      </c>
      <c r="D1466" s="92">
        <v>2056</v>
      </c>
      <c r="E1466" s="93">
        <v>0</v>
      </c>
      <c r="F1466" s="42">
        <v>0</v>
      </c>
      <c r="G1466" s="42">
        <v>0</v>
      </c>
      <c r="H1466" s="42">
        <v>0</v>
      </c>
      <c r="I1466" s="42">
        <v>0</v>
      </c>
      <c r="J1466" s="42">
        <v>0</v>
      </c>
      <c r="K1466" s="42">
        <v>0</v>
      </c>
      <c r="L1466" s="42">
        <v>0</v>
      </c>
      <c r="M1466" s="42">
        <v>0</v>
      </c>
      <c r="N1466" s="42">
        <v>0</v>
      </c>
      <c r="O1466" s="42">
        <v>0</v>
      </c>
      <c r="P1466" s="42">
        <v>0</v>
      </c>
      <c r="Q1466" s="42">
        <v>0</v>
      </c>
      <c r="R1466" s="42">
        <v>0</v>
      </c>
      <c r="S1466" s="42">
        <v>0</v>
      </c>
      <c r="T1466" s="42">
        <v>0</v>
      </c>
      <c r="U1466" s="42">
        <v>0</v>
      </c>
      <c r="V1466" s="42">
        <v>0</v>
      </c>
      <c r="W1466" s="42">
        <v>0</v>
      </c>
      <c r="X1466" s="42">
        <v>0</v>
      </c>
      <c r="Y1466" s="42">
        <v>0</v>
      </c>
    </row>
    <row r="1467" spans="1:25" x14ac:dyDescent="0.25">
      <c r="A1467" s="1" t="s">
        <v>411</v>
      </c>
      <c r="B1467" s="1" t="s">
        <v>412</v>
      </c>
      <c r="C1467" s="91">
        <v>40</v>
      </c>
      <c r="D1467" s="92">
        <v>2057</v>
      </c>
      <c r="E1467" s="93">
        <v>0</v>
      </c>
      <c r="F1467" s="42">
        <v>0</v>
      </c>
      <c r="G1467" s="42">
        <v>0</v>
      </c>
      <c r="H1467" s="42">
        <v>0</v>
      </c>
      <c r="I1467" s="42">
        <v>0</v>
      </c>
      <c r="J1467" s="42">
        <v>0</v>
      </c>
      <c r="K1467" s="42">
        <v>0</v>
      </c>
      <c r="L1467" s="42">
        <v>0</v>
      </c>
      <c r="M1467" s="42">
        <v>0</v>
      </c>
      <c r="N1467" s="42">
        <v>0</v>
      </c>
      <c r="O1467" s="42">
        <v>0</v>
      </c>
      <c r="P1467" s="42">
        <v>0</v>
      </c>
      <c r="Q1467" s="42">
        <v>0</v>
      </c>
      <c r="R1467" s="42">
        <v>0</v>
      </c>
      <c r="S1467" s="42">
        <v>0</v>
      </c>
      <c r="T1467" s="42">
        <v>0</v>
      </c>
      <c r="U1467" s="42">
        <v>0</v>
      </c>
      <c r="V1467" s="42">
        <v>0</v>
      </c>
      <c r="W1467" s="42">
        <v>0</v>
      </c>
      <c r="X1467" s="42">
        <v>0</v>
      </c>
      <c r="Y1467" s="42">
        <v>0</v>
      </c>
    </row>
    <row r="1468" spans="1:25" x14ac:dyDescent="0.25">
      <c r="A1468" s="1" t="s">
        <v>411</v>
      </c>
      <c r="B1468" s="1" t="s">
        <v>412</v>
      </c>
      <c r="C1468" s="91">
        <v>40</v>
      </c>
      <c r="D1468" s="92">
        <v>2058</v>
      </c>
      <c r="E1468" s="93">
        <v>0</v>
      </c>
      <c r="F1468" s="42">
        <v>0</v>
      </c>
      <c r="G1468" s="42">
        <v>0</v>
      </c>
      <c r="H1468" s="42">
        <v>0</v>
      </c>
      <c r="I1468" s="42">
        <v>0</v>
      </c>
      <c r="J1468" s="42">
        <v>0</v>
      </c>
      <c r="K1468" s="42">
        <v>0</v>
      </c>
      <c r="L1468" s="42">
        <v>0</v>
      </c>
      <c r="M1468" s="42">
        <v>0</v>
      </c>
      <c r="N1468" s="42">
        <v>0</v>
      </c>
      <c r="O1468" s="42">
        <v>0</v>
      </c>
      <c r="P1468" s="42">
        <v>0</v>
      </c>
      <c r="Q1468" s="42">
        <v>0</v>
      </c>
      <c r="R1468" s="42">
        <v>0</v>
      </c>
      <c r="S1468" s="42">
        <v>0</v>
      </c>
      <c r="T1468" s="42">
        <v>0</v>
      </c>
      <c r="U1468" s="42">
        <v>0</v>
      </c>
      <c r="V1468" s="42">
        <v>0</v>
      </c>
      <c r="W1468" s="42">
        <v>0</v>
      </c>
      <c r="X1468" s="42">
        <v>0</v>
      </c>
      <c r="Y1468" s="42">
        <v>0</v>
      </c>
    </row>
    <row r="1469" spans="1:25" x14ac:dyDescent="0.25">
      <c r="A1469" s="1" t="s">
        <v>411</v>
      </c>
      <c r="B1469" s="1" t="s">
        <v>412</v>
      </c>
      <c r="C1469" s="91">
        <v>40</v>
      </c>
      <c r="D1469" s="92">
        <v>2059</v>
      </c>
      <c r="E1469" s="93">
        <v>0</v>
      </c>
      <c r="F1469" s="42">
        <v>0</v>
      </c>
      <c r="G1469" s="42">
        <v>0</v>
      </c>
      <c r="H1469" s="42">
        <v>0</v>
      </c>
      <c r="I1469" s="42">
        <v>0</v>
      </c>
      <c r="J1469" s="42">
        <v>0</v>
      </c>
      <c r="K1469" s="42">
        <v>0</v>
      </c>
      <c r="L1469" s="42">
        <v>0</v>
      </c>
      <c r="M1469" s="42">
        <v>0</v>
      </c>
      <c r="N1469" s="42">
        <v>0</v>
      </c>
      <c r="O1469" s="42">
        <v>0</v>
      </c>
      <c r="P1469" s="42">
        <v>0</v>
      </c>
      <c r="Q1469" s="42">
        <v>0</v>
      </c>
      <c r="R1469" s="42">
        <v>0</v>
      </c>
      <c r="S1469" s="42">
        <v>0</v>
      </c>
      <c r="T1469" s="42">
        <v>0</v>
      </c>
      <c r="U1469" s="42">
        <v>0</v>
      </c>
      <c r="V1469" s="42">
        <v>0</v>
      </c>
      <c r="W1469" s="42">
        <v>0</v>
      </c>
      <c r="X1469" s="42">
        <v>0</v>
      </c>
      <c r="Y1469" s="42">
        <v>0</v>
      </c>
    </row>
    <row r="1470" spans="1:25" x14ac:dyDescent="0.25">
      <c r="A1470" s="1" t="s">
        <v>411</v>
      </c>
      <c r="B1470" s="1" t="s">
        <v>412</v>
      </c>
      <c r="C1470" s="91">
        <v>40</v>
      </c>
      <c r="D1470" s="92">
        <v>2060</v>
      </c>
      <c r="E1470" s="93">
        <v>0</v>
      </c>
      <c r="F1470" s="42">
        <v>0</v>
      </c>
      <c r="G1470" s="42">
        <v>0</v>
      </c>
      <c r="H1470" s="42">
        <v>0</v>
      </c>
      <c r="I1470" s="42">
        <v>0</v>
      </c>
      <c r="J1470" s="42">
        <v>0</v>
      </c>
      <c r="K1470" s="42">
        <v>0</v>
      </c>
      <c r="L1470" s="42">
        <v>0</v>
      </c>
      <c r="M1470" s="42">
        <v>0</v>
      </c>
      <c r="N1470" s="42">
        <v>0</v>
      </c>
      <c r="O1470" s="42">
        <v>0</v>
      </c>
      <c r="P1470" s="42">
        <v>0</v>
      </c>
      <c r="Q1470" s="42">
        <v>0</v>
      </c>
      <c r="R1470" s="42">
        <v>0</v>
      </c>
      <c r="S1470" s="42">
        <v>0</v>
      </c>
      <c r="T1470" s="42">
        <v>0</v>
      </c>
      <c r="U1470" s="42">
        <v>0</v>
      </c>
      <c r="V1470" s="42">
        <v>0</v>
      </c>
      <c r="W1470" s="42">
        <v>0</v>
      </c>
      <c r="X1470" s="42">
        <v>0</v>
      </c>
      <c r="Y1470" s="42">
        <v>0</v>
      </c>
    </row>
    <row r="1471" spans="1:25" x14ac:dyDescent="0.25">
      <c r="A1471" s="1" t="s">
        <v>411</v>
      </c>
      <c r="B1471" s="1" t="s">
        <v>412</v>
      </c>
      <c r="C1471" s="91">
        <v>40</v>
      </c>
      <c r="D1471" s="92">
        <v>2061</v>
      </c>
      <c r="E1471" s="93">
        <v>0</v>
      </c>
      <c r="F1471" s="42">
        <v>0</v>
      </c>
      <c r="G1471" s="42">
        <v>0</v>
      </c>
      <c r="H1471" s="42">
        <v>0</v>
      </c>
      <c r="I1471" s="42">
        <v>0</v>
      </c>
      <c r="J1471" s="42">
        <v>0</v>
      </c>
      <c r="K1471" s="42">
        <v>0</v>
      </c>
      <c r="L1471" s="42">
        <v>0</v>
      </c>
      <c r="M1471" s="42">
        <v>0</v>
      </c>
      <c r="N1471" s="42">
        <v>0</v>
      </c>
      <c r="O1471" s="42">
        <v>0</v>
      </c>
      <c r="P1471" s="42">
        <v>0</v>
      </c>
      <c r="Q1471" s="42">
        <v>0</v>
      </c>
      <c r="R1471" s="42">
        <v>0</v>
      </c>
      <c r="S1471" s="42">
        <v>0</v>
      </c>
      <c r="T1471" s="42">
        <v>0</v>
      </c>
      <c r="U1471" s="42">
        <v>0</v>
      </c>
      <c r="V1471" s="42">
        <v>0</v>
      </c>
      <c r="W1471" s="42">
        <v>0</v>
      </c>
      <c r="X1471" s="42">
        <v>0</v>
      </c>
      <c r="Y1471" s="42">
        <v>0</v>
      </c>
    </row>
    <row r="1472" spans="1:25" x14ac:dyDescent="0.25">
      <c r="A1472" s="1" t="s">
        <v>411</v>
      </c>
      <c r="B1472" s="1" t="s">
        <v>412</v>
      </c>
      <c r="D1472" s="94" t="s">
        <v>388</v>
      </c>
      <c r="F1472" s="95">
        <v>0</v>
      </c>
      <c r="G1472" s="95">
        <v>0</v>
      </c>
      <c r="H1472" s="95">
        <v>0</v>
      </c>
      <c r="I1472" s="95">
        <v>0</v>
      </c>
      <c r="J1472" s="95">
        <v>0</v>
      </c>
      <c r="K1472" s="95">
        <v>0</v>
      </c>
      <c r="L1472" s="95">
        <v>0</v>
      </c>
      <c r="M1472" s="95">
        <v>0</v>
      </c>
      <c r="N1472" s="95">
        <v>0</v>
      </c>
      <c r="O1472" s="95">
        <v>0</v>
      </c>
      <c r="P1472" s="95">
        <v>0</v>
      </c>
      <c r="Q1472" s="95">
        <v>0</v>
      </c>
      <c r="R1472" s="95">
        <v>0</v>
      </c>
      <c r="S1472" s="95">
        <v>0</v>
      </c>
      <c r="T1472" s="95">
        <v>0</v>
      </c>
      <c r="U1472" s="95">
        <v>0</v>
      </c>
      <c r="V1472" s="95">
        <v>0</v>
      </c>
      <c r="W1472" s="95">
        <v>0</v>
      </c>
      <c r="X1472" s="95">
        <v>0</v>
      </c>
      <c r="Y1472" s="95">
        <v>0</v>
      </c>
    </row>
    <row r="1473" spans="1:25" x14ac:dyDescent="0.25">
      <c r="A1473" s="1" t="s">
        <v>411</v>
      </c>
      <c r="B1473" s="1" t="s">
        <v>412</v>
      </c>
      <c r="D1473" s="94"/>
      <c r="F1473" s="96"/>
      <c r="G1473" s="96"/>
      <c r="H1473" s="96"/>
      <c r="I1473" s="96"/>
      <c r="J1473" s="96"/>
      <c r="K1473" s="96"/>
      <c r="L1473" s="96"/>
      <c r="M1473" s="96"/>
      <c r="N1473" s="96"/>
      <c r="O1473" s="96"/>
      <c r="P1473" s="96"/>
      <c r="Q1473" s="96"/>
      <c r="R1473" s="96"/>
      <c r="S1473" s="96"/>
      <c r="T1473" s="96"/>
      <c r="U1473" s="96"/>
      <c r="V1473" s="96"/>
      <c r="W1473" s="96"/>
      <c r="X1473" s="96"/>
      <c r="Y1473" s="96"/>
    </row>
    <row r="1474" spans="1:25" x14ac:dyDescent="0.25">
      <c r="A1474" s="1" t="s">
        <v>411</v>
      </c>
      <c r="B1474" s="1" t="s">
        <v>412</v>
      </c>
      <c r="F1474" s="17">
        <v>2022</v>
      </c>
      <c r="G1474" s="17">
        <v>2023</v>
      </c>
      <c r="H1474" s="17">
        <v>2024</v>
      </c>
      <c r="I1474" s="17">
        <v>2025</v>
      </c>
      <c r="J1474" s="17">
        <v>2026</v>
      </c>
      <c r="K1474" s="17">
        <v>2027</v>
      </c>
      <c r="L1474" s="17">
        <v>2028</v>
      </c>
      <c r="M1474" s="17">
        <v>2029</v>
      </c>
      <c r="N1474" s="17">
        <v>2030</v>
      </c>
      <c r="O1474" s="17">
        <v>2031</v>
      </c>
      <c r="P1474" s="17">
        <v>2032</v>
      </c>
      <c r="Q1474" s="17">
        <v>2033</v>
      </c>
      <c r="R1474" s="17">
        <v>2034</v>
      </c>
      <c r="S1474" s="17">
        <v>2035</v>
      </c>
      <c r="T1474" s="17">
        <v>2036</v>
      </c>
      <c r="U1474" s="17">
        <v>2037</v>
      </c>
      <c r="V1474" s="17">
        <v>2038</v>
      </c>
      <c r="W1474" s="17">
        <v>2039</v>
      </c>
      <c r="X1474" s="17">
        <v>2040</v>
      </c>
      <c r="Y1474" s="17">
        <v>2041</v>
      </c>
    </row>
    <row r="1475" spans="1:25" x14ac:dyDescent="0.25">
      <c r="A1475" s="1" t="s">
        <v>411</v>
      </c>
      <c r="B1475" s="1" t="s">
        <v>412</v>
      </c>
      <c r="D1475" s="15" t="s">
        <v>389</v>
      </c>
      <c r="E1475" t="s">
        <v>87</v>
      </c>
      <c r="F1475" s="19"/>
      <c r="G1475" s="19"/>
      <c r="H1475" s="19"/>
      <c r="I1475" s="19"/>
      <c r="J1475" s="19"/>
      <c r="K1475" s="19"/>
      <c r="L1475" s="19"/>
      <c r="M1475" s="19"/>
      <c r="N1475" s="19"/>
      <c r="O1475" s="19"/>
      <c r="P1475" s="19"/>
      <c r="Q1475" s="19"/>
      <c r="R1475" s="19"/>
      <c r="S1475" s="19"/>
      <c r="T1475" s="19"/>
      <c r="U1475" s="19"/>
      <c r="V1475" s="19"/>
      <c r="W1475" s="19"/>
      <c r="X1475" s="19"/>
      <c r="Y1475" s="19"/>
    </row>
    <row r="1476" spans="1:25" x14ac:dyDescent="0.25">
      <c r="A1476" s="1" t="s">
        <v>411</v>
      </c>
      <c r="B1476" s="1" t="s">
        <v>412</v>
      </c>
      <c r="D1476" s="97" t="s">
        <v>390</v>
      </c>
      <c r="E1476" t="s">
        <v>391</v>
      </c>
      <c r="F1476" s="89">
        <v>15</v>
      </c>
      <c r="G1476" s="19"/>
      <c r="H1476" s="19"/>
      <c r="I1476" s="19"/>
      <c r="J1476" s="19"/>
      <c r="K1476" s="19"/>
      <c r="L1476" s="19"/>
      <c r="M1476" s="19"/>
      <c r="N1476" s="19"/>
      <c r="O1476" s="19"/>
      <c r="P1476" s="19"/>
      <c r="Q1476" s="19"/>
      <c r="R1476" s="19"/>
      <c r="S1476" s="19"/>
      <c r="T1476" s="19"/>
      <c r="U1476" s="19"/>
      <c r="V1476" s="19"/>
      <c r="W1476" s="19"/>
      <c r="X1476" s="19"/>
      <c r="Y1476" s="19"/>
    </row>
    <row r="1477" spans="1:25" x14ac:dyDescent="0.25">
      <c r="A1477" s="1" t="s">
        <v>411</v>
      </c>
      <c r="B1477" s="1" t="s">
        <v>412</v>
      </c>
      <c r="F1477" s="19"/>
      <c r="G1477" s="19"/>
      <c r="H1477" s="19"/>
      <c r="I1477" s="19"/>
      <c r="J1477" s="19"/>
      <c r="K1477" s="19"/>
      <c r="L1477" s="19"/>
      <c r="M1477" s="19"/>
      <c r="N1477" s="19"/>
      <c r="O1477" s="19"/>
      <c r="P1477" s="19"/>
      <c r="Q1477" s="19"/>
      <c r="R1477" s="19"/>
      <c r="S1477" s="19"/>
      <c r="T1477" s="19"/>
      <c r="U1477" s="19"/>
      <c r="V1477" s="19"/>
      <c r="W1477" s="19"/>
      <c r="X1477" s="19"/>
      <c r="Y1477" s="19"/>
    </row>
    <row r="1478" spans="1:25" x14ac:dyDescent="0.25">
      <c r="A1478" s="1" t="s">
        <v>411</v>
      </c>
      <c r="B1478" s="1" t="s">
        <v>412</v>
      </c>
      <c r="F1478" s="19"/>
      <c r="G1478" s="19"/>
      <c r="H1478" s="19"/>
      <c r="I1478" s="19"/>
      <c r="J1478" s="19"/>
      <c r="K1478" s="19"/>
      <c r="L1478" s="19"/>
      <c r="M1478" s="19"/>
      <c r="N1478" s="19"/>
      <c r="O1478" s="19"/>
      <c r="P1478" s="19"/>
      <c r="Q1478" s="19"/>
      <c r="R1478" s="19"/>
      <c r="S1478" s="19"/>
      <c r="T1478" s="19"/>
      <c r="U1478" s="19"/>
      <c r="V1478" s="19"/>
      <c r="W1478" s="19"/>
      <c r="X1478" s="19"/>
      <c r="Y1478" s="19"/>
    </row>
    <row r="1479" spans="1:25" x14ac:dyDescent="0.25">
      <c r="A1479" s="1" t="s">
        <v>411</v>
      </c>
      <c r="B1479" s="1" t="s">
        <v>412</v>
      </c>
      <c r="E1479" s="90" t="s">
        <v>387</v>
      </c>
      <c r="F1479" s="17">
        <v>2022</v>
      </c>
      <c r="G1479" s="17">
        <v>2023</v>
      </c>
      <c r="H1479" s="17">
        <v>2024</v>
      </c>
      <c r="I1479" s="17">
        <v>2025</v>
      </c>
      <c r="J1479" s="17">
        <v>2026</v>
      </c>
      <c r="K1479" s="17">
        <v>2027</v>
      </c>
      <c r="L1479" s="17">
        <v>2028</v>
      </c>
      <c r="M1479" s="17">
        <v>2029</v>
      </c>
      <c r="N1479" s="17">
        <v>2030</v>
      </c>
      <c r="O1479" s="17">
        <v>2031</v>
      </c>
      <c r="P1479" s="17">
        <v>2032</v>
      </c>
      <c r="Q1479" s="17">
        <v>2033</v>
      </c>
      <c r="R1479" s="17">
        <v>2034</v>
      </c>
      <c r="S1479" s="17">
        <v>2035</v>
      </c>
      <c r="T1479" s="17">
        <v>2036</v>
      </c>
      <c r="U1479" s="17">
        <v>2037</v>
      </c>
      <c r="V1479" s="17">
        <v>2038</v>
      </c>
      <c r="W1479" s="17">
        <v>2039</v>
      </c>
      <c r="X1479" s="17">
        <v>2040</v>
      </c>
      <c r="Y1479" s="17">
        <v>2041</v>
      </c>
    </row>
    <row r="1480" spans="1:25" x14ac:dyDescent="0.25">
      <c r="A1480" s="1" t="s">
        <v>411</v>
      </c>
      <c r="B1480" s="1" t="s">
        <v>412</v>
      </c>
      <c r="C1480" s="91">
        <v>15</v>
      </c>
      <c r="D1480" s="92">
        <v>2022</v>
      </c>
      <c r="E1480" s="93">
        <v>0</v>
      </c>
      <c r="F1480" s="42">
        <v>0</v>
      </c>
      <c r="G1480" s="42">
        <v>0</v>
      </c>
      <c r="H1480" s="42">
        <v>0</v>
      </c>
      <c r="I1480" s="42">
        <v>0</v>
      </c>
      <c r="J1480" s="42">
        <v>0</v>
      </c>
      <c r="K1480" s="42">
        <v>0</v>
      </c>
      <c r="L1480" s="42">
        <v>0</v>
      </c>
      <c r="M1480" s="42">
        <v>0</v>
      </c>
      <c r="N1480" s="42">
        <v>0</v>
      </c>
      <c r="O1480" s="42">
        <v>0</v>
      </c>
      <c r="P1480" s="42">
        <v>0</v>
      </c>
      <c r="Q1480" s="42">
        <v>0</v>
      </c>
      <c r="R1480" s="42">
        <v>0</v>
      </c>
      <c r="S1480" s="42">
        <v>0</v>
      </c>
      <c r="T1480" s="42">
        <v>0</v>
      </c>
      <c r="U1480" s="42">
        <v>0</v>
      </c>
      <c r="V1480" s="42">
        <v>0</v>
      </c>
      <c r="W1480" s="42">
        <v>0</v>
      </c>
      <c r="X1480" s="42">
        <v>0</v>
      </c>
      <c r="Y1480" s="42">
        <v>0</v>
      </c>
    </row>
    <row r="1481" spans="1:25" x14ac:dyDescent="0.25">
      <c r="A1481" s="1" t="s">
        <v>411</v>
      </c>
      <c r="B1481" s="1" t="s">
        <v>412</v>
      </c>
      <c r="C1481" s="91">
        <v>15</v>
      </c>
      <c r="D1481" s="92">
        <v>2023</v>
      </c>
      <c r="E1481" s="93">
        <v>0</v>
      </c>
      <c r="F1481" s="42">
        <v>0</v>
      </c>
      <c r="G1481" s="42">
        <v>0</v>
      </c>
      <c r="H1481" s="42">
        <v>0</v>
      </c>
      <c r="I1481" s="42">
        <v>0</v>
      </c>
      <c r="J1481" s="42">
        <v>0</v>
      </c>
      <c r="K1481" s="42">
        <v>0</v>
      </c>
      <c r="L1481" s="42">
        <v>0</v>
      </c>
      <c r="M1481" s="42">
        <v>0</v>
      </c>
      <c r="N1481" s="42">
        <v>0</v>
      </c>
      <c r="O1481" s="42">
        <v>0</v>
      </c>
      <c r="P1481" s="42">
        <v>0</v>
      </c>
      <c r="Q1481" s="42">
        <v>0</v>
      </c>
      <c r="R1481" s="42">
        <v>0</v>
      </c>
      <c r="S1481" s="42">
        <v>0</v>
      </c>
      <c r="T1481" s="42">
        <v>0</v>
      </c>
      <c r="U1481" s="42">
        <v>0</v>
      </c>
      <c r="V1481" s="42">
        <v>0</v>
      </c>
      <c r="W1481" s="42">
        <v>0</v>
      </c>
      <c r="X1481" s="42">
        <v>0</v>
      </c>
      <c r="Y1481" s="42">
        <v>0</v>
      </c>
    </row>
    <row r="1482" spans="1:25" x14ac:dyDescent="0.25">
      <c r="A1482" s="1" t="s">
        <v>411</v>
      </c>
      <c r="B1482" s="1" t="s">
        <v>412</v>
      </c>
      <c r="C1482" s="91">
        <v>15</v>
      </c>
      <c r="D1482" s="92">
        <v>2024</v>
      </c>
      <c r="E1482" s="93">
        <v>0</v>
      </c>
      <c r="F1482" s="42">
        <v>0</v>
      </c>
      <c r="G1482" s="42">
        <v>0</v>
      </c>
      <c r="H1482" s="42">
        <v>0</v>
      </c>
      <c r="I1482" s="42">
        <v>0</v>
      </c>
      <c r="J1482" s="42">
        <v>0</v>
      </c>
      <c r="K1482" s="42">
        <v>0</v>
      </c>
      <c r="L1482" s="42">
        <v>0</v>
      </c>
      <c r="M1482" s="42">
        <v>0</v>
      </c>
      <c r="N1482" s="42">
        <v>0</v>
      </c>
      <c r="O1482" s="42">
        <v>0</v>
      </c>
      <c r="P1482" s="42">
        <v>0</v>
      </c>
      <c r="Q1482" s="42">
        <v>0</v>
      </c>
      <c r="R1482" s="42">
        <v>0</v>
      </c>
      <c r="S1482" s="42">
        <v>0</v>
      </c>
      <c r="T1482" s="42">
        <v>0</v>
      </c>
      <c r="U1482" s="42">
        <v>0</v>
      </c>
      <c r="V1482" s="42">
        <v>0</v>
      </c>
      <c r="W1482" s="42">
        <v>0</v>
      </c>
      <c r="X1482" s="42">
        <v>0</v>
      </c>
      <c r="Y1482" s="42">
        <v>0</v>
      </c>
    </row>
    <row r="1483" spans="1:25" x14ac:dyDescent="0.25">
      <c r="A1483" s="1" t="s">
        <v>411</v>
      </c>
      <c r="B1483" s="1" t="s">
        <v>412</v>
      </c>
      <c r="C1483" s="91">
        <v>15</v>
      </c>
      <c r="D1483" s="92">
        <v>2025</v>
      </c>
      <c r="E1483" s="93">
        <v>0</v>
      </c>
      <c r="F1483" s="42">
        <v>0</v>
      </c>
      <c r="G1483" s="42">
        <v>0</v>
      </c>
      <c r="H1483" s="42">
        <v>0</v>
      </c>
      <c r="I1483" s="42">
        <v>0</v>
      </c>
      <c r="J1483" s="42">
        <v>0</v>
      </c>
      <c r="K1483" s="42">
        <v>0</v>
      </c>
      <c r="L1483" s="42">
        <v>0</v>
      </c>
      <c r="M1483" s="42">
        <v>0</v>
      </c>
      <c r="N1483" s="42">
        <v>0</v>
      </c>
      <c r="O1483" s="42">
        <v>0</v>
      </c>
      <c r="P1483" s="42">
        <v>0</v>
      </c>
      <c r="Q1483" s="42">
        <v>0</v>
      </c>
      <c r="R1483" s="42">
        <v>0</v>
      </c>
      <c r="S1483" s="42">
        <v>0</v>
      </c>
      <c r="T1483" s="42">
        <v>0</v>
      </c>
      <c r="U1483" s="42">
        <v>0</v>
      </c>
      <c r="V1483" s="42">
        <v>0</v>
      </c>
      <c r="W1483" s="42">
        <v>0</v>
      </c>
      <c r="X1483" s="42">
        <v>0</v>
      </c>
      <c r="Y1483" s="42">
        <v>0</v>
      </c>
    </row>
    <row r="1484" spans="1:25" x14ac:dyDescent="0.25">
      <c r="A1484" s="1" t="s">
        <v>411</v>
      </c>
      <c r="B1484" s="1" t="s">
        <v>412</v>
      </c>
      <c r="C1484" s="91">
        <v>15</v>
      </c>
      <c r="D1484" s="92">
        <v>2026</v>
      </c>
      <c r="E1484" s="93">
        <v>0</v>
      </c>
      <c r="F1484" s="42">
        <v>0</v>
      </c>
      <c r="G1484" s="42">
        <v>0</v>
      </c>
      <c r="H1484" s="42">
        <v>0</v>
      </c>
      <c r="I1484" s="42">
        <v>0</v>
      </c>
      <c r="J1484" s="42">
        <v>0</v>
      </c>
      <c r="K1484" s="42">
        <v>0</v>
      </c>
      <c r="L1484" s="42">
        <v>0</v>
      </c>
      <c r="M1484" s="42">
        <v>0</v>
      </c>
      <c r="N1484" s="42">
        <v>0</v>
      </c>
      <c r="O1484" s="42">
        <v>0</v>
      </c>
      <c r="P1484" s="42">
        <v>0</v>
      </c>
      <c r="Q1484" s="42">
        <v>0</v>
      </c>
      <c r="R1484" s="42">
        <v>0</v>
      </c>
      <c r="S1484" s="42">
        <v>0</v>
      </c>
      <c r="T1484" s="42">
        <v>0</v>
      </c>
      <c r="U1484" s="42">
        <v>0</v>
      </c>
      <c r="V1484" s="42">
        <v>0</v>
      </c>
      <c r="W1484" s="42">
        <v>0</v>
      </c>
      <c r="X1484" s="42">
        <v>0</v>
      </c>
      <c r="Y1484" s="42">
        <v>0</v>
      </c>
    </row>
    <row r="1485" spans="1:25" x14ac:dyDescent="0.25">
      <c r="A1485" s="1" t="s">
        <v>411</v>
      </c>
      <c r="B1485" s="1" t="s">
        <v>412</v>
      </c>
      <c r="C1485" s="91">
        <v>15</v>
      </c>
      <c r="D1485" s="92">
        <v>2027</v>
      </c>
      <c r="E1485" s="93">
        <v>0</v>
      </c>
      <c r="F1485" s="42">
        <v>0</v>
      </c>
      <c r="G1485" s="42">
        <v>0</v>
      </c>
      <c r="H1485" s="42">
        <v>0</v>
      </c>
      <c r="I1485" s="42">
        <v>0</v>
      </c>
      <c r="J1485" s="42">
        <v>0</v>
      </c>
      <c r="K1485" s="42">
        <v>0</v>
      </c>
      <c r="L1485" s="42">
        <v>0</v>
      </c>
      <c r="M1485" s="42">
        <v>0</v>
      </c>
      <c r="N1485" s="42">
        <v>0</v>
      </c>
      <c r="O1485" s="42">
        <v>0</v>
      </c>
      <c r="P1485" s="42">
        <v>0</v>
      </c>
      <c r="Q1485" s="42">
        <v>0</v>
      </c>
      <c r="R1485" s="42">
        <v>0</v>
      </c>
      <c r="S1485" s="42">
        <v>0</v>
      </c>
      <c r="T1485" s="42">
        <v>0</v>
      </c>
      <c r="U1485" s="42">
        <v>0</v>
      </c>
      <c r="V1485" s="42">
        <v>0</v>
      </c>
      <c r="W1485" s="42">
        <v>0</v>
      </c>
      <c r="X1485" s="42">
        <v>0</v>
      </c>
      <c r="Y1485" s="42">
        <v>0</v>
      </c>
    </row>
    <row r="1486" spans="1:25" x14ac:dyDescent="0.25">
      <c r="A1486" s="1" t="s">
        <v>411</v>
      </c>
      <c r="B1486" s="1" t="s">
        <v>412</v>
      </c>
      <c r="C1486" s="91">
        <v>15</v>
      </c>
      <c r="D1486" s="92">
        <v>2028</v>
      </c>
      <c r="E1486" s="93">
        <v>0</v>
      </c>
      <c r="F1486" s="42">
        <v>0</v>
      </c>
      <c r="G1486" s="42">
        <v>0</v>
      </c>
      <c r="H1486" s="42">
        <v>0</v>
      </c>
      <c r="I1486" s="42">
        <v>0</v>
      </c>
      <c r="J1486" s="42">
        <v>0</v>
      </c>
      <c r="K1486" s="42">
        <v>0</v>
      </c>
      <c r="L1486" s="42">
        <v>0</v>
      </c>
      <c r="M1486" s="42">
        <v>0</v>
      </c>
      <c r="N1486" s="42">
        <v>0</v>
      </c>
      <c r="O1486" s="42">
        <v>0</v>
      </c>
      <c r="P1486" s="42">
        <v>0</v>
      </c>
      <c r="Q1486" s="42">
        <v>0</v>
      </c>
      <c r="R1486" s="42">
        <v>0</v>
      </c>
      <c r="S1486" s="42">
        <v>0</v>
      </c>
      <c r="T1486" s="42">
        <v>0</v>
      </c>
      <c r="U1486" s="42">
        <v>0</v>
      </c>
      <c r="V1486" s="42">
        <v>0</v>
      </c>
      <c r="W1486" s="42">
        <v>0</v>
      </c>
      <c r="X1486" s="42">
        <v>0</v>
      </c>
      <c r="Y1486" s="42">
        <v>0</v>
      </c>
    </row>
    <row r="1487" spans="1:25" x14ac:dyDescent="0.25">
      <c r="A1487" s="1" t="s">
        <v>411</v>
      </c>
      <c r="B1487" s="1" t="s">
        <v>412</v>
      </c>
      <c r="C1487" s="91">
        <v>15</v>
      </c>
      <c r="D1487" s="92">
        <v>2029</v>
      </c>
      <c r="E1487" s="93">
        <v>0</v>
      </c>
      <c r="F1487" s="42">
        <v>0</v>
      </c>
      <c r="G1487" s="42">
        <v>0</v>
      </c>
      <c r="H1487" s="42">
        <v>0</v>
      </c>
      <c r="I1487" s="42">
        <v>0</v>
      </c>
      <c r="J1487" s="42">
        <v>0</v>
      </c>
      <c r="K1487" s="42">
        <v>0</v>
      </c>
      <c r="L1487" s="42">
        <v>0</v>
      </c>
      <c r="M1487" s="42">
        <v>0</v>
      </c>
      <c r="N1487" s="42">
        <v>0</v>
      </c>
      <c r="O1487" s="42">
        <v>0</v>
      </c>
      <c r="P1487" s="42">
        <v>0</v>
      </c>
      <c r="Q1487" s="42">
        <v>0</v>
      </c>
      <c r="R1487" s="42">
        <v>0</v>
      </c>
      <c r="S1487" s="42">
        <v>0</v>
      </c>
      <c r="T1487" s="42">
        <v>0</v>
      </c>
      <c r="U1487" s="42">
        <v>0</v>
      </c>
      <c r="V1487" s="42">
        <v>0</v>
      </c>
      <c r="W1487" s="42">
        <v>0</v>
      </c>
      <c r="X1487" s="42">
        <v>0</v>
      </c>
      <c r="Y1487" s="42">
        <v>0</v>
      </c>
    </row>
    <row r="1488" spans="1:25" x14ac:dyDescent="0.25">
      <c r="A1488" s="1" t="s">
        <v>411</v>
      </c>
      <c r="B1488" s="1" t="s">
        <v>412</v>
      </c>
      <c r="C1488" s="91">
        <v>15</v>
      </c>
      <c r="D1488" s="92">
        <v>2030</v>
      </c>
      <c r="E1488" s="93">
        <v>0</v>
      </c>
      <c r="F1488" s="42">
        <v>0</v>
      </c>
      <c r="G1488" s="42">
        <v>0</v>
      </c>
      <c r="H1488" s="42">
        <v>0</v>
      </c>
      <c r="I1488" s="42">
        <v>0</v>
      </c>
      <c r="J1488" s="42">
        <v>0</v>
      </c>
      <c r="K1488" s="42">
        <v>0</v>
      </c>
      <c r="L1488" s="42">
        <v>0</v>
      </c>
      <c r="M1488" s="42">
        <v>0</v>
      </c>
      <c r="N1488" s="42">
        <v>0</v>
      </c>
      <c r="O1488" s="42">
        <v>0</v>
      </c>
      <c r="P1488" s="42">
        <v>0</v>
      </c>
      <c r="Q1488" s="42">
        <v>0</v>
      </c>
      <c r="R1488" s="42">
        <v>0</v>
      </c>
      <c r="S1488" s="42">
        <v>0</v>
      </c>
      <c r="T1488" s="42">
        <v>0</v>
      </c>
      <c r="U1488" s="42">
        <v>0</v>
      </c>
      <c r="V1488" s="42">
        <v>0</v>
      </c>
      <c r="W1488" s="42">
        <v>0</v>
      </c>
      <c r="X1488" s="42">
        <v>0</v>
      </c>
      <c r="Y1488" s="42">
        <v>0</v>
      </c>
    </row>
    <row r="1489" spans="1:25" x14ac:dyDescent="0.25">
      <c r="A1489" s="1" t="s">
        <v>411</v>
      </c>
      <c r="B1489" s="1" t="s">
        <v>412</v>
      </c>
      <c r="C1489" s="91">
        <v>15</v>
      </c>
      <c r="D1489" s="92">
        <v>2031</v>
      </c>
      <c r="E1489" s="93">
        <v>0</v>
      </c>
      <c r="F1489" s="42">
        <v>0</v>
      </c>
      <c r="G1489" s="42">
        <v>0</v>
      </c>
      <c r="H1489" s="42">
        <v>0</v>
      </c>
      <c r="I1489" s="42">
        <v>0</v>
      </c>
      <c r="J1489" s="42">
        <v>0</v>
      </c>
      <c r="K1489" s="42">
        <v>0</v>
      </c>
      <c r="L1489" s="42">
        <v>0</v>
      </c>
      <c r="M1489" s="42">
        <v>0</v>
      </c>
      <c r="N1489" s="42">
        <v>0</v>
      </c>
      <c r="O1489" s="42">
        <v>0</v>
      </c>
      <c r="P1489" s="42">
        <v>0</v>
      </c>
      <c r="Q1489" s="42">
        <v>0</v>
      </c>
      <c r="R1489" s="42">
        <v>0</v>
      </c>
      <c r="S1489" s="42">
        <v>0</v>
      </c>
      <c r="T1489" s="42">
        <v>0</v>
      </c>
      <c r="U1489" s="42">
        <v>0</v>
      </c>
      <c r="V1489" s="42">
        <v>0</v>
      </c>
      <c r="W1489" s="42">
        <v>0</v>
      </c>
      <c r="X1489" s="42">
        <v>0</v>
      </c>
      <c r="Y1489" s="42">
        <v>0</v>
      </c>
    </row>
    <row r="1490" spans="1:25" x14ac:dyDescent="0.25">
      <c r="A1490" s="1" t="s">
        <v>411</v>
      </c>
      <c r="B1490" s="1" t="s">
        <v>412</v>
      </c>
      <c r="C1490" s="91">
        <v>15</v>
      </c>
      <c r="D1490" s="92">
        <v>2032</v>
      </c>
      <c r="E1490" s="93">
        <v>0</v>
      </c>
      <c r="F1490" s="42">
        <v>0</v>
      </c>
      <c r="G1490" s="42">
        <v>0</v>
      </c>
      <c r="H1490" s="42">
        <v>0</v>
      </c>
      <c r="I1490" s="42">
        <v>0</v>
      </c>
      <c r="J1490" s="42">
        <v>0</v>
      </c>
      <c r="K1490" s="42">
        <v>0</v>
      </c>
      <c r="L1490" s="42">
        <v>0</v>
      </c>
      <c r="M1490" s="42">
        <v>0</v>
      </c>
      <c r="N1490" s="42">
        <v>0</v>
      </c>
      <c r="O1490" s="42">
        <v>0</v>
      </c>
      <c r="P1490" s="42">
        <v>0</v>
      </c>
      <c r="Q1490" s="42">
        <v>0</v>
      </c>
      <c r="R1490" s="42">
        <v>0</v>
      </c>
      <c r="S1490" s="42">
        <v>0</v>
      </c>
      <c r="T1490" s="42">
        <v>0</v>
      </c>
      <c r="U1490" s="42">
        <v>0</v>
      </c>
      <c r="V1490" s="42">
        <v>0</v>
      </c>
      <c r="W1490" s="42">
        <v>0</v>
      </c>
      <c r="X1490" s="42">
        <v>0</v>
      </c>
      <c r="Y1490" s="42">
        <v>0</v>
      </c>
    </row>
    <row r="1491" spans="1:25" x14ac:dyDescent="0.25">
      <c r="A1491" s="1" t="s">
        <v>411</v>
      </c>
      <c r="B1491" s="1" t="s">
        <v>412</v>
      </c>
      <c r="C1491" s="91">
        <v>15</v>
      </c>
      <c r="D1491" s="92">
        <v>2033</v>
      </c>
      <c r="E1491" s="93">
        <v>0</v>
      </c>
      <c r="F1491" s="42">
        <v>0</v>
      </c>
      <c r="G1491" s="42">
        <v>0</v>
      </c>
      <c r="H1491" s="42">
        <v>0</v>
      </c>
      <c r="I1491" s="42">
        <v>0</v>
      </c>
      <c r="J1491" s="42">
        <v>0</v>
      </c>
      <c r="K1491" s="42">
        <v>0</v>
      </c>
      <c r="L1491" s="42">
        <v>0</v>
      </c>
      <c r="M1491" s="42">
        <v>0</v>
      </c>
      <c r="N1491" s="42">
        <v>0</v>
      </c>
      <c r="O1491" s="42">
        <v>0</v>
      </c>
      <c r="P1491" s="42">
        <v>0</v>
      </c>
      <c r="Q1491" s="42">
        <v>0</v>
      </c>
      <c r="R1491" s="42">
        <v>0</v>
      </c>
      <c r="S1491" s="42">
        <v>0</v>
      </c>
      <c r="T1491" s="42">
        <v>0</v>
      </c>
      <c r="U1491" s="42">
        <v>0</v>
      </c>
      <c r="V1491" s="42">
        <v>0</v>
      </c>
      <c r="W1491" s="42">
        <v>0</v>
      </c>
      <c r="X1491" s="42">
        <v>0</v>
      </c>
      <c r="Y1491" s="42">
        <v>0</v>
      </c>
    </row>
    <row r="1492" spans="1:25" x14ac:dyDescent="0.25">
      <c r="A1492" s="1" t="s">
        <v>411</v>
      </c>
      <c r="B1492" s="1" t="s">
        <v>412</v>
      </c>
      <c r="C1492" s="91">
        <v>15</v>
      </c>
      <c r="D1492" s="92">
        <v>2034</v>
      </c>
      <c r="E1492" s="93">
        <v>0</v>
      </c>
      <c r="F1492" s="42">
        <v>0</v>
      </c>
      <c r="G1492" s="42">
        <v>0</v>
      </c>
      <c r="H1492" s="42">
        <v>0</v>
      </c>
      <c r="I1492" s="42">
        <v>0</v>
      </c>
      <c r="J1492" s="42">
        <v>0</v>
      </c>
      <c r="K1492" s="42">
        <v>0</v>
      </c>
      <c r="L1492" s="42">
        <v>0</v>
      </c>
      <c r="M1492" s="42">
        <v>0</v>
      </c>
      <c r="N1492" s="42">
        <v>0</v>
      </c>
      <c r="O1492" s="42">
        <v>0</v>
      </c>
      <c r="P1492" s="42">
        <v>0</v>
      </c>
      <c r="Q1492" s="42">
        <v>0</v>
      </c>
      <c r="R1492" s="42">
        <v>0</v>
      </c>
      <c r="S1492" s="42">
        <v>0</v>
      </c>
      <c r="T1492" s="42">
        <v>0</v>
      </c>
      <c r="U1492" s="42">
        <v>0</v>
      </c>
      <c r="V1492" s="42">
        <v>0</v>
      </c>
      <c r="W1492" s="42">
        <v>0</v>
      </c>
      <c r="X1492" s="42">
        <v>0</v>
      </c>
      <c r="Y1492" s="42">
        <v>0</v>
      </c>
    </row>
    <row r="1493" spans="1:25" x14ac:dyDescent="0.25">
      <c r="A1493" s="1" t="s">
        <v>411</v>
      </c>
      <c r="B1493" s="1" t="s">
        <v>412</v>
      </c>
      <c r="C1493" s="91">
        <v>15</v>
      </c>
      <c r="D1493" s="92">
        <v>2035</v>
      </c>
      <c r="E1493" s="93">
        <v>0</v>
      </c>
      <c r="F1493" s="42">
        <v>0</v>
      </c>
      <c r="G1493" s="42">
        <v>0</v>
      </c>
      <c r="H1493" s="42">
        <v>0</v>
      </c>
      <c r="I1493" s="42">
        <v>0</v>
      </c>
      <c r="J1493" s="42">
        <v>0</v>
      </c>
      <c r="K1493" s="42">
        <v>0</v>
      </c>
      <c r="L1493" s="42">
        <v>0</v>
      </c>
      <c r="M1493" s="42">
        <v>0</v>
      </c>
      <c r="N1493" s="42">
        <v>0</v>
      </c>
      <c r="O1493" s="42">
        <v>0</v>
      </c>
      <c r="P1493" s="42">
        <v>0</v>
      </c>
      <c r="Q1493" s="42">
        <v>0</v>
      </c>
      <c r="R1493" s="42">
        <v>0</v>
      </c>
      <c r="S1493" s="42">
        <v>0</v>
      </c>
      <c r="T1493" s="42">
        <v>0</v>
      </c>
      <c r="U1493" s="42">
        <v>0</v>
      </c>
      <c r="V1493" s="42">
        <v>0</v>
      </c>
      <c r="W1493" s="42">
        <v>0</v>
      </c>
      <c r="X1493" s="42">
        <v>0</v>
      </c>
      <c r="Y1493" s="42">
        <v>0</v>
      </c>
    </row>
    <row r="1494" spans="1:25" x14ac:dyDescent="0.25">
      <c r="A1494" s="1" t="s">
        <v>411</v>
      </c>
      <c r="B1494" s="1" t="s">
        <v>412</v>
      </c>
      <c r="C1494" s="91">
        <v>15</v>
      </c>
      <c r="D1494" s="92">
        <v>2036</v>
      </c>
      <c r="E1494" s="93">
        <v>0</v>
      </c>
      <c r="F1494" s="42">
        <v>0</v>
      </c>
      <c r="G1494" s="42">
        <v>0</v>
      </c>
      <c r="H1494" s="42">
        <v>0</v>
      </c>
      <c r="I1494" s="42">
        <v>0</v>
      </c>
      <c r="J1494" s="42">
        <v>0</v>
      </c>
      <c r="K1494" s="42">
        <v>0</v>
      </c>
      <c r="L1494" s="42">
        <v>0</v>
      </c>
      <c r="M1494" s="42">
        <v>0</v>
      </c>
      <c r="N1494" s="42">
        <v>0</v>
      </c>
      <c r="O1494" s="42">
        <v>0</v>
      </c>
      <c r="P1494" s="42">
        <v>0</v>
      </c>
      <c r="Q1494" s="42">
        <v>0</v>
      </c>
      <c r="R1494" s="42">
        <v>0</v>
      </c>
      <c r="S1494" s="42">
        <v>0</v>
      </c>
      <c r="T1494" s="42">
        <v>0</v>
      </c>
      <c r="U1494" s="42">
        <v>0</v>
      </c>
      <c r="V1494" s="42">
        <v>0</v>
      </c>
      <c r="W1494" s="42">
        <v>0</v>
      </c>
      <c r="X1494" s="42">
        <v>0</v>
      </c>
      <c r="Y1494" s="42">
        <v>0</v>
      </c>
    </row>
    <row r="1495" spans="1:25" x14ac:dyDescent="0.25">
      <c r="A1495" s="1" t="s">
        <v>411</v>
      </c>
      <c r="B1495" s="1" t="s">
        <v>412</v>
      </c>
      <c r="C1495" s="91">
        <v>15</v>
      </c>
      <c r="D1495" s="92">
        <v>2037</v>
      </c>
      <c r="E1495" s="93">
        <v>0</v>
      </c>
      <c r="F1495" s="42">
        <v>0</v>
      </c>
      <c r="G1495" s="42">
        <v>0</v>
      </c>
      <c r="H1495" s="42">
        <v>0</v>
      </c>
      <c r="I1495" s="42">
        <v>0</v>
      </c>
      <c r="J1495" s="42">
        <v>0</v>
      </c>
      <c r="K1495" s="42">
        <v>0</v>
      </c>
      <c r="L1495" s="42">
        <v>0</v>
      </c>
      <c r="M1495" s="42">
        <v>0</v>
      </c>
      <c r="N1495" s="42">
        <v>0</v>
      </c>
      <c r="O1495" s="42">
        <v>0</v>
      </c>
      <c r="P1495" s="42">
        <v>0</v>
      </c>
      <c r="Q1495" s="42">
        <v>0</v>
      </c>
      <c r="R1495" s="42">
        <v>0</v>
      </c>
      <c r="S1495" s="42">
        <v>0</v>
      </c>
      <c r="T1495" s="42">
        <v>0</v>
      </c>
      <c r="U1495" s="42">
        <v>0</v>
      </c>
      <c r="V1495" s="42">
        <v>0</v>
      </c>
      <c r="W1495" s="42">
        <v>0</v>
      </c>
      <c r="X1495" s="42">
        <v>0</v>
      </c>
      <c r="Y1495" s="42">
        <v>0</v>
      </c>
    </row>
    <row r="1496" spans="1:25" x14ac:dyDescent="0.25">
      <c r="A1496" s="1" t="s">
        <v>411</v>
      </c>
      <c r="B1496" s="1" t="s">
        <v>412</v>
      </c>
      <c r="C1496" s="91">
        <v>15</v>
      </c>
      <c r="D1496" s="92">
        <v>2038</v>
      </c>
      <c r="E1496" s="93">
        <v>0</v>
      </c>
      <c r="F1496" s="42">
        <v>0</v>
      </c>
      <c r="G1496" s="42">
        <v>0</v>
      </c>
      <c r="H1496" s="42">
        <v>0</v>
      </c>
      <c r="I1496" s="42">
        <v>0</v>
      </c>
      <c r="J1496" s="42">
        <v>0</v>
      </c>
      <c r="K1496" s="42">
        <v>0</v>
      </c>
      <c r="L1496" s="42">
        <v>0</v>
      </c>
      <c r="M1496" s="42">
        <v>0</v>
      </c>
      <c r="N1496" s="42">
        <v>0</v>
      </c>
      <c r="O1496" s="42">
        <v>0</v>
      </c>
      <c r="P1496" s="42">
        <v>0</v>
      </c>
      <c r="Q1496" s="42">
        <v>0</v>
      </c>
      <c r="R1496" s="42">
        <v>0</v>
      </c>
      <c r="S1496" s="42">
        <v>0</v>
      </c>
      <c r="T1496" s="42">
        <v>0</v>
      </c>
      <c r="U1496" s="42">
        <v>0</v>
      </c>
      <c r="V1496" s="42">
        <v>0</v>
      </c>
      <c r="W1496" s="42">
        <v>0</v>
      </c>
      <c r="X1496" s="42">
        <v>0</v>
      </c>
      <c r="Y1496" s="42">
        <v>0</v>
      </c>
    </row>
    <row r="1497" spans="1:25" x14ac:dyDescent="0.25">
      <c r="A1497" s="1" t="s">
        <v>411</v>
      </c>
      <c r="B1497" s="1" t="s">
        <v>412</v>
      </c>
      <c r="C1497" s="91">
        <v>15</v>
      </c>
      <c r="D1497" s="92">
        <v>2039</v>
      </c>
      <c r="E1497" s="93">
        <v>0</v>
      </c>
      <c r="F1497" s="42">
        <v>0</v>
      </c>
      <c r="G1497" s="42">
        <v>0</v>
      </c>
      <c r="H1497" s="42">
        <v>0</v>
      </c>
      <c r="I1497" s="42">
        <v>0</v>
      </c>
      <c r="J1497" s="42">
        <v>0</v>
      </c>
      <c r="K1497" s="42">
        <v>0</v>
      </c>
      <c r="L1497" s="42">
        <v>0</v>
      </c>
      <c r="M1497" s="42">
        <v>0</v>
      </c>
      <c r="N1497" s="42">
        <v>0</v>
      </c>
      <c r="O1497" s="42">
        <v>0</v>
      </c>
      <c r="P1497" s="42">
        <v>0</v>
      </c>
      <c r="Q1497" s="42">
        <v>0</v>
      </c>
      <c r="R1497" s="42">
        <v>0</v>
      </c>
      <c r="S1497" s="42">
        <v>0</v>
      </c>
      <c r="T1497" s="42">
        <v>0</v>
      </c>
      <c r="U1497" s="42">
        <v>0</v>
      </c>
      <c r="V1497" s="42">
        <v>0</v>
      </c>
      <c r="W1497" s="42">
        <v>0</v>
      </c>
      <c r="X1497" s="42">
        <v>0</v>
      </c>
      <c r="Y1497" s="42">
        <v>0</v>
      </c>
    </row>
    <row r="1498" spans="1:25" x14ac:dyDescent="0.25">
      <c r="A1498" s="1" t="s">
        <v>411</v>
      </c>
      <c r="B1498" s="1" t="s">
        <v>412</v>
      </c>
      <c r="C1498" s="91">
        <v>15</v>
      </c>
      <c r="D1498" s="92">
        <v>2040</v>
      </c>
      <c r="E1498" s="93">
        <v>0</v>
      </c>
      <c r="F1498" s="42">
        <v>0</v>
      </c>
      <c r="G1498" s="42">
        <v>0</v>
      </c>
      <c r="H1498" s="42">
        <v>0</v>
      </c>
      <c r="I1498" s="42">
        <v>0</v>
      </c>
      <c r="J1498" s="42">
        <v>0</v>
      </c>
      <c r="K1498" s="42">
        <v>0</v>
      </c>
      <c r="L1498" s="42">
        <v>0</v>
      </c>
      <c r="M1498" s="42">
        <v>0</v>
      </c>
      <c r="N1498" s="42">
        <v>0</v>
      </c>
      <c r="O1498" s="42">
        <v>0</v>
      </c>
      <c r="P1498" s="42">
        <v>0</v>
      </c>
      <c r="Q1498" s="42">
        <v>0</v>
      </c>
      <c r="R1498" s="42">
        <v>0</v>
      </c>
      <c r="S1498" s="42">
        <v>0</v>
      </c>
      <c r="T1498" s="42">
        <v>0</v>
      </c>
      <c r="U1498" s="42">
        <v>0</v>
      </c>
      <c r="V1498" s="42">
        <v>0</v>
      </c>
      <c r="W1498" s="42">
        <v>0</v>
      </c>
      <c r="X1498" s="42">
        <v>0</v>
      </c>
      <c r="Y1498" s="42">
        <v>0</v>
      </c>
    </row>
    <row r="1499" spans="1:25" x14ac:dyDescent="0.25">
      <c r="A1499" s="1" t="s">
        <v>411</v>
      </c>
      <c r="B1499" s="1" t="s">
        <v>412</v>
      </c>
      <c r="C1499" s="91">
        <v>15</v>
      </c>
      <c r="D1499" s="92">
        <v>2041</v>
      </c>
      <c r="E1499" s="93">
        <v>0</v>
      </c>
      <c r="F1499" s="42">
        <v>0</v>
      </c>
      <c r="G1499" s="42">
        <v>0</v>
      </c>
      <c r="H1499" s="42">
        <v>0</v>
      </c>
      <c r="I1499" s="42">
        <v>0</v>
      </c>
      <c r="J1499" s="42">
        <v>0</v>
      </c>
      <c r="K1499" s="42">
        <v>0</v>
      </c>
      <c r="L1499" s="42">
        <v>0</v>
      </c>
      <c r="M1499" s="42">
        <v>0</v>
      </c>
      <c r="N1499" s="42">
        <v>0</v>
      </c>
      <c r="O1499" s="42">
        <v>0</v>
      </c>
      <c r="P1499" s="42">
        <v>0</v>
      </c>
      <c r="Q1499" s="42">
        <v>0</v>
      </c>
      <c r="R1499" s="42">
        <v>0</v>
      </c>
      <c r="S1499" s="42">
        <v>0</v>
      </c>
      <c r="T1499" s="42">
        <v>0</v>
      </c>
      <c r="U1499" s="42">
        <v>0</v>
      </c>
      <c r="V1499" s="42">
        <v>0</v>
      </c>
      <c r="W1499" s="42">
        <v>0</v>
      </c>
      <c r="X1499" s="42">
        <v>0</v>
      </c>
      <c r="Y1499" s="42">
        <v>0</v>
      </c>
    </row>
    <row r="1500" spans="1:25" x14ac:dyDescent="0.25">
      <c r="A1500" s="1" t="s">
        <v>411</v>
      </c>
      <c r="B1500" s="1" t="s">
        <v>412</v>
      </c>
      <c r="C1500" s="91">
        <v>15</v>
      </c>
      <c r="D1500" s="92">
        <v>2042</v>
      </c>
      <c r="E1500" s="93">
        <v>0</v>
      </c>
      <c r="F1500" s="42">
        <v>0</v>
      </c>
      <c r="G1500" s="42">
        <v>0</v>
      </c>
      <c r="H1500" s="42">
        <v>0</v>
      </c>
      <c r="I1500" s="42">
        <v>0</v>
      </c>
      <c r="J1500" s="42">
        <v>0</v>
      </c>
      <c r="K1500" s="42">
        <v>0</v>
      </c>
      <c r="L1500" s="42">
        <v>0</v>
      </c>
      <c r="M1500" s="42">
        <v>0</v>
      </c>
      <c r="N1500" s="42">
        <v>0</v>
      </c>
      <c r="O1500" s="42">
        <v>0</v>
      </c>
      <c r="P1500" s="42">
        <v>0</v>
      </c>
      <c r="Q1500" s="42">
        <v>0</v>
      </c>
      <c r="R1500" s="42">
        <v>0</v>
      </c>
      <c r="S1500" s="42">
        <v>0</v>
      </c>
      <c r="T1500" s="42">
        <v>0</v>
      </c>
      <c r="U1500" s="42">
        <v>0</v>
      </c>
      <c r="V1500" s="42">
        <v>0</v>
      </c>
      <c r="W1500" s="42">
        <v>0</v>
      </c>
      <c r="X1500" s="42">
        <v>0</v>
      </c>
      <c r="Y1500" s="42">
        <v>0</v>
      </c>
    </row>
    <row r="1501" spans="1:25" x14ac:dyDescent="0.25">
      <c r="A1501" s="1" t="s">
        <v>411</v>
      </c>
      <c r="B1501" s="1" t="s">
        <v>412</v>
      </c>
      <c r="C1501" s="91">
        <v>15</v>
      </c>
      <c r="D1501" s="92">
        <v>2043</v>
      </c>
      <c r="E1501" s="93">
        <v>0</v>
      </c>
      <c r="F1501" s="42">
        <v>0</v>
      </c>
      <c r="G1501" s="42">
        <v>0</v>
      </c>
      <c r="H1501" s="42">
        <v>0</v>
      </c>
      <c r="I1501" s="42">
        <v>0</v>
      </c>
      <c r="J1501" s="42">
        <v>0</v>
      </c>
      <c r="K1501" s="42">
        <v>0</v>
      </c>
      <c r="L1501" s="42">
        <v>0</v>
      </c>
      <c r="M1501" s="42">
        <v>0</v>
      </c>
      <c r="N1501" s="42">
        <v>0</v>
      </c>
      <c r="O1501" s="42">
        <v>0</v>
      </c>
      <c r="P1501" s="42">
        <v>0</v>
      </c>
      <c r="Q1501" s="42">
        <v>0</v>
      </c>
      <c r="R1501" s="42">
        <v>0</v>
      </c>
      <c r="S1501" s="42">
        <v>0</v>
      </c>
      <c r="T1501" s="42">
        <v>0</v>
      </c>
      <c r="U1501" s="42">
        <v>0</v>
      </c>
      <c r="V1501" s="42">
        <v>0</v>
      </c>
      <c r="W1501" s="42">
        <v>0</v>
      </c>
      <c r="X1501" s="42">
        <v>0</v>
      </c>
      <c r="Y1501" s="42">
        <v>0</v>
      </c>
    </row>
    <row r="1502" spans="1:25" x14ac:dyDescent="0.25">
      <c r="A1502" s="1" t="s">
        <v>411</v>
      </c>
      <c r="B1502" s="1" t="s">
        <v>412</v>
      </c>
      <c r="C1502" s="91">
        <v>15</v>
      </c>
      <c r="D1502" s="92">
        <v>2044</v>
      </c>
      <c r="E1502" s="93">
        <v>0</v>
      </c>
      <c r="F1502" s="42">
        <v>0</v>
      </c>
      <c r="G1502" s="42">
        <v>0</v>
      </c>
      <c r="H1502" s="42">
        <v>0</v>
      </c>
      <c r="I1502" s="42">
        <v>0</v>
      </c>
      <c r="J1502" s="42">
        <v>0</v>
      </c>
      <c r="K1502" s="42">
        <v>0</v>
      </c>
      <c r="L1502" s="42">
        <v>0</v>
      </c>
      <c r="M1502" s="42">
        <v>0</v>
      </c>
      <c r="N1502" s="42">
        <v>0</v>
      </c>
      <c r="O1502" s="42">
        <v>0</v>
      </c>
      <c r="P1502" s="42">
        <v>0</v>
      </c>
      <c r="Q1502" s="42">
        <v>0</v>
      </c>
      <c r="R1502" s="42">
        <v>0</v>
      </c>
      <c r="S1502" s="42">
        <v>0</v>
      </c>
      <c r="T1502" s="42">
        <v>0</v>
      </c>
      <c r="U1502" s="42">
        <v>0</v>
      </c>
      <c r="V1502" s="42">
        <v>0</v>
      </c>
      <c r="W1502" s="42">
        <v>0</v>
      </c>
      <c r="X1502" s="42">
        <v>0</v>
      </c>
      <c r="Y1502" s="42">
        <v>0</v>
      </c>
    </row>
    <row r="1503" spans="1:25" x14ac:dyDescent="0.25">
      <c r="A1503" s="1" t="s">
        <v>411</v>
      </c>
      <c r="B1503" s="1" t="s">
        <v>412</v>
      </c>
      <c r="C1503" s="91">
        <v>15</v>
      </c>
      <c r="D1503" s="92">
        <v>2045</v>
      </c>
      <c r="E1503" s="93">
        <v>0</v>
      </c>
      <c r="F1503" s="42">
        <v>0</v>
      </c>
      <c r="G1503" s="42">
        <v>0</v>
      </c>
      <c r="H1503" s="42">
        <v>0</v>
      </c>
      <c r="I1503" s="42">
        <v>0</v>
      </c>
      <c r="J1503" s="42">
        <v>0</v>
      </c>
      <c r="K1503" s="42">
        <v>0</v>
      </c>
      <c r="L1503" s="42">
        <v>0</v>
      </c>
      <c r="M1503" s="42">
        <v>0</v>
      </c>
      <c r="N1503" s="42">
        <v>0</v>
      </c>
      <c r="O1503" s="42">
        <v>0</v>
      </c>
      <c r="P1503" s="42">
        <v>0</v>
      </c>
      <c r="Q1503" s="42">
        <v>0</v>
      </c>
      <c r="R1503" s="42">
        <v>0</v>
      </c>
      <c r="S1503" s="42">
        <v>0</v>
      </c>
      <c r="T1503" s="42">
        <v>0</v>
      </c>
      <c r="U1503" s="42">
        <v>0</v>
      </c>
      <c r="V1503" s="42">
        <v>0</v>
      </c>
      <c r="W1503" s="42">
        <v>0</v>
      </c>
      <c r="X1503" s="42">
        <v>0</v>
      </c>
      <c r="Y1503" s="42">
        <v>0</v>
      </c>
    </row>
    <row r="1504" spans="1:25" x14ac:dyDescent="0.25">
      <c r="A1504" s="1" t="s">
        <v>411</v>
      </c>
      <c r="B1504" s="1" t="s">
        <v>412</v>
      </c>
      <c r="C1504" s="91">
        <v>15</v>
      </c>
      <c r="D1504" s="92">
        <v>2046</v>
      </c>
      <c r="E1504" s="93">
        <v>0</v>
      </c>
      <c r="F1504" s="42">
        <v>0</v>
      </c>
      <c r="G1504" s="42">
        <v>0</v>
      </c>
      <c r="H1504" s="42">
        <v>0</v>
      </c>
      <c r="I1504" s="42">
        <v>0</v>
      </c>
      <c r="J1504" s="42">
        <v>0</v>
      </c>
      <c r="K1504" s="42">
        <v>0</v>
      </c>
      <c r="L1504" s="42">
        <v>0</v>
      </c>
      <c r="M1504" s="42">
        <v>0</v>
      </c>
      <c r="N1504" s="42">
        <v>0</v>
      </c>
      <c r="O1504" s="42">
        <v>0</v>
      </c>
      <c r="P1504" s="42">
        <v>0</v>
      </c>
      <c r="Q1504" s="42">
        <v>0</v>
      </c>
      <c r="R1504" s="42">
        <v>0</v>
      </c>
      <c r="S1504" s="42">
        <v>0</v>
      </c>
      <c r="T1504" s="42">
        <v>0</v>
      </c>
      <c r="U1504" s="42">
        <v>0</v>
      </c>
      <c r="V1504" s="42">
        <v>0</v>
      </c>
      <c r="W1504" s="42">
        <v>0</v>
      </c>
      <c r="X1504" s="42">
        <v>0</v>
      </c>
      <c r="Y1504" s="42">
        <v>0</v>
      </c>
    </row>
    <row r="1505" spans="1:25" x14ac:dyDescent="0.25">
      <c r="A1505" s="1" t="s">
        <v>411</v>
      </c>
      <c r="B1505" s="1" t="s">
        <v>412</v>
      </c>
      <c r="C1505" s="91">
        <v>15</v>
      </c>
      <c r="D1505" s="92">
        <v>2047</v>
      </c>
      <c r="E1505" s="93">
        <v>0</v>
      </c>
      <c r="F1505" s="42">
        <v>0</v>
      </c>
      <c r="G1505" s="42">
        <v>0</v>
      </c>
      <c r="H1505" s="42">
        <v>0</v>
      </c>
      <c r="I1505" s="42">
        <v>0</v>
      </c>
      <c r="J1505" s="42">
        <v>0</v>
      </c>
      <c r="K1505" s="42">
        <v>0</v>
      </c>
      <c r="L1505" s="42">
        <v>0</v>
      </c>
      <c r="M1505" s="42">
        <v>0</v>
      </c>
      <c r="N1505" s="42">
        <v>0</v>
      </c>
      <c r="O1505" s="42">
        <v>0</v>
      </c>
      <c r="P1505" s="42">
        <v>0</v>
      </c>
      <c r="Q1505" s="42">
        <v>0</v>
      </c>
      <c r="R1505" s="42">
        <v>0</v>
      </c>
      <c r="S1505" s="42">
        <v>0</v>
      </c>
      <c r="T1505" s="42">
        <v>0</v>
      </c>
      <c r="U1505" s="42">
        <v>0</v>
      </c>
      <c r="V1505" s="42">
        <v>0</v>
      </c>
      <c r="W1505" s="42">
        <v>0</v>
      </c>
      <c r="X1505" s="42">
        <v>0</v>
      </c>
      <c r="Y1505" s="42">
        <v>0</v>
      </c>
    </row>
    <row r="1506" spans="1:25" x14ac:dyDescent="0.25">
      <c r="A1506" s="1" t="s">
        <v>411</v>
      </c>
      <c r="B1506" s="1" t="s">
        <v>412</v>
      </c>
      <c r="C1506" s="91">
        <v>15</v>
      </c>
      <c r="D1506" s="92">
        <v>2048</v>
      </c>
      <c r="E1506" s="93">
        <v>0</v>
      </c>
      <c r="F1506" s="42">
        <v>0</v>
      </c>
      <c r="G1506" s="42">
        <v>0</v>
      </c>
      <c r="H1506" s="42">
        <v>0</v>
      </c>
      <c r="I1506" s="42">
        <v>0</v>
      </c>
      <c r="J1506" s="42">
        <v>0</v>
      </c>
      <c r="K1506" s="42">
        <v>0</v>
      </c>
      <c r="L1506" s="42">
        <v>0</v>
      </c>
      <c r="M1506" s="42">
        <v>0</v>
      </c>
      <c r="N1506" s="42">
        <v>0</v>
      </c>
      <c r="O1506" s="42">
        <v>0</v>
      </c>
      <c r="P1506" s="42">
        <v>0</v>
      </c>
      <c r="Q1506" s="42">
        <v>0</v>
      </c>
      <c r="R1506" s="42">
        <v>0</v>
      </c>
      <c r="S1506" s="42">
        <v>0</v>
      </c>
      <c r="T1506" s="42">
        <v>0</v>
      </c>
      <c r="U1506" s="42">
        <v>0</v>
      </c>
      <c r="V1506" s="42">
        <v>0</v>
      </c>
      <c r="W1506" s="42">
        <v>0</v>
      </c>
      <c r="X1506" s="42">
        <v>0</v>
      </c>
      <c r="Y1506" s="42">
        <v>0</v>
      </c>
    </row>
    <row r="1507" spans="1:25" x14ac:dyDescent="0.25">
      <c r="A1507" s="1" t="s">
        <v>411</v>
      </c>
      <c r="B1507" s="1" t="s">
        <v>412</v>
      </c>
      <c r="C1507" s="91">
        <v>15</v>
      </c>
      <c r="D1507" s="92">
        <v>2049</v>
      </c>
      <c r="E1507" s="93">
        <v>0</v>
      </c>
      <c r="F1507" s="42">
        <v>0</v>
      </c>
      <c r="G1507" s="42">
        <v>0</v>
      </c>
      <c r="H1507" s="42">
        <v>0</v>
      </c>
      <c r="I1507" s="42">
        <v>0</v>
      </c>
      <c r="J1507" s="42">
        <v>0</v>
      </c>
      <c r="K1507" s="42">
        <v>0</v>
      </c>
      <c r="L1507" s="42">
        <v>0</v>
      </c>
      <c r="M1507" s="42">
        <v>0</v>
      </c>
      <c r="N1507" s="42">
        <v>0</v>
      </c>
      <c r="O1507" s="42">
        <v>0</v>
      </c>
      <c r="P1507" s="42">
        <v>0</v>
      </c>
      <c r="Q1507" s="42">
        <v>0</v>
      </c>
      <c r="R1507" s="42">
        <v>0</v>
      </c>
      <c r="S1507" s="42">
        <v>0</v>
      </c>
      <c r="T1507" s="42">
        <v>0</v>
      </c>
      <c r="U1507" s="42">
        <v>0</v>
      </c>
      <c r="V1507" s="42">
        <v>0</v>
      </c>
      <c r="W1507" s="42">
        <v>0</v>
      </c>
      <c r="X1507" s="42">
        <v>0</v>
      </c>
      <c r="Y1507" s="42">
        <v>0</v>
      </c>
    </row>
    <row r="1508" spans="1:25" x14ac:dyDescent="0.25">
      <c r="A1508" s="1" t="s">
        <v>411</v>
      </c>
      <c r="B1508" s="1" t="s">
        <v>412</v>
      </c>
      <c r="C1508" s="91">
        <v>15</v>
      </c>
      <c r="D1508" s="92">
        <v>2050</v>
      </c>
      <c r="E1508" s="93">
        <v>0</v>
      </c>
      <c r="F1508" s="42">
        <v>0</v>
      </c>
      <c r="G1508" s="42">
        <v>0</v>
      </c>
      <c r="H1508" s="42">
        <v>0</v>
      </c>
      <c r="I1508" s="42">
        <v>0</v>
      </c>
      <c r="J1508" s="42">
        <v>0</v>
      </c>
      <c r="K1508" s="42">
        <v>0</v>
      </c>
      <c r="L1508" s="42">
        <v>0</v>
      </c>
      <c r="M1508" s="42">
        <v>0</v>
      </c>
      <c r="N1508" s="42">
        <v>0</v>
      </c>
      <c r="O1508" s="42">
        <v>0</v>
      </c>
      <c r="P1508" s="42">
        <v>0</v>
      </c>
      <c r="Q1508" s="42">
        <v>0</v>
      </c>
      <c r="R1508" s="42">
        <v>0</v>
      </c>
      <c r="S1508" s="42">
        <v>0</v>
      </c>
      <c r="T1508" s="42">
        <v>0</v>
      </c>
      <c r="U1508" s="42">
        <v>0</v>
      </c>
      <c r="V1508" s="42">
        <v>0</v>
      </c>
      <c r="W1508" s="42">
        <v>0</v>
      </c>
      <c r="X1508" s="42">
        <v>0</v>
      </c>
      <c r="Y1508" s="42">
        <v>0</v>
      </c>
    </row>
    <row r="1509" spans="1:25" x14ac:dyDescent="0.25">
      <c r="A1509" s="1" t="s">
        <v>411</v>
      </c>
      <c r="B1509" s="1" t="s">
        <v>412</v>
      </c>
      <c r="C1509" s="91">
        <v>15</v>
      </c>
      <c r="D1509" s="92">
        <v>2051</v>
      </c>
      <c r="E1509" s="93">
        <v>0</v>
      </c>
      <c r="F1509" s="42">
        <v>0</v>
      </c>
      <c r="G1509" s="42">
        <v>0</v>
      </c>
      <c r="H1509" s="42">
        <v>0</v>
      </c>
      <c r="I1509" s="42">
        <v>0</v>
      </c>
      <c r="J1509" s="42">
        <v>0</v>
      </c>
      <c r="K1509" s="42">
        <v>0</v>
      </c>
      <c r="L1509" s="42">
        <v>0</v>
      </c>
      <c r="M1509" s="42">
        <v>0</v>
      </c>
      <c r="N1509" s="42">
        <v>0</v>
      </c>
      <c r="O1509" s="42">
        <v>0</v>
      </c>
      <c r="P1509" s="42">
        <v>0</v>
      </c>
      <c r="Q1509" s="42">
        <v>0</v>
      </c>
      <c r="R1509" s="42">
        <v>0</v>
      </c>
      <c r="S1509" s="42">
        <v>0</v>
      </c>
      <c r="T1509" s="42">
        <v>0</v>
      </c>
      <c r="U1509" s="42">
        <v>0</v>
      </c>
      <c r="V1509" s="42">
        <v>0</v>
      </c>
      <c r="W1509" s="42">
        <v>0</v>
      </c>
      <c r="X1509" s="42">
        <v>0</v>
      </c>
      <c r="Y1509" s="42">
        <v>0</v>
      </c>
    </row>
    <row r="1510" spans="1:25" x14ac:dyDescent="0.25">
      <c r="A1510" s="1" t="s">
        <v>411</v>
      </c>
      <c r="B1510" s="1" t="s">
        <v>412</v>
      </c>
      <c r="C1510" s="91">
        <v>15</v>
      </c>
      <c r="D1510" s="92">
        <v>2052</v>
      </c>
      <c r="E1510" s="93">
        <v>0</v>
      </c>
      <c r="F1510" s="42">
        <v>0</v>
      </c>
      <c r="G1510" s="42">
        <v>0</v>
      </c>
      <c r="H1510" s="42">
        <v>0</v>
      </c>
      <c r="I1510" s="42">
        <v>0</v>
      </c>
      <c r="J1510" s="42">
        <v>0</v>
      </c>
      <c r="K1510" s="42">
        <v>0</v>
      </c>
      <c r="L1510" s="42">
        <v>0</v>
      </c>
      <c r="M1510" s="42">
        <v>0</v>
      </c>
      <c r="N1510" s="42">
        <v>0</v>
      </c>
      <c r="O1510" s="42">
        <v>0</v>
      </c>
      <c r="P1510" s="42">
        <v>0</v>
      </c>
      <c r="Q1510" s="42">
        <v>0</v>
      </c>
      <c r="R1510" s="42">
        <v>0</v>
      </c>
      <c r="S1510" s="42">
        <v>0</v>
      </c>
      <c r="T1510" s="42">
        <v>0</v>
      </c>
      <c r="U1510" s="42">
        <v>0</v>
      </c>
      <c r="V1510" s="42">
        <v>0</v>
      </c>
      <c r="W1510" s="42">
        <v>0</v>
      </c>
      <c r="X1510" s="42">
        <v>0</v>
      </c>
      <c r="Y1510" s="42">
        <v>0</v>
      </c>
    </row>
    <row r="1511" spans="1:25" x14ac:dyDescent="0.25">
      <c r="A1511" s="1" t="s">
        <v>411</v>
      </c>
      <c r="B1511" s="1" t="s">
        <v>412</v>
      </c>
      <c r="C1511" s="91">
        <v>15</v>
      </c>
      <c r="D1511" s="92">
        <v>2053</v>
      </c>
      <c r="E1511" s="93">
        <v>0</v>
      </c>
      <c r="F1511" s="42">
        <v>0</v>
      </c>
      <c r="G1511" s="42">
        <v>0</v>
      </c>
      <c r="H1511" s="42">
        <v>0</v>
      </c>
      <c r="I1511" s="42">
        <v>0</v>
      </c>
      <c r="J1511" s="42">
        <v>0</v>
      </c>
      <c r="K1511" s="42">
        <v>0</v>
      </c>
      <c r="L1511" s="42">
        <v>0</v>
      </c>
      <c r="M1511" s="42">
        <v>0</v>
      </c>
      <c r="N1511" s="42">
        <v>0</v>
      </c>
      <c r="O1511" s="42">
        <v>0</v>
      </c>
      <c r="P1511" s="42">
        <v>0</v>
      </c>
      <c r="Q1511" s="42">
        <v>0</v>
      </c>
      <c r="R1511" s="42">
        <v>0</v>
      </c>
      <c r="S1511" s="42">
        <v>0</v>
      </c>
      <c r="T1511" s="42">
        <v>0</v>
      </c>
      <c r="U1511" s="42">
        <v>0</v>
      </c>
      <c r="V1511" s="42">
        <v>0</v>
      </c>
      <c r="W1511" s="42">
        <v>0</v>
      </c>
      <c r="X1511" s="42">
        <v>0</v>
      </c>
      <c r="Y1511" s="42">
        <v>0</v>
      </c>
    </row>
    <row r="1512" spans="1:25" x14ac:dyDescent="0.25">
      <c r="A1512" s="1" t="s">
        <v>411</v>
      </c>
      <c r="B1512" s="1" t="s">
        <v>412</v>
      </c>
      <c r="C1512" s="91">
        <v>15</v>
      </c>
      <c r="D1512" s="92">
        <v>2054</v>
      </c>
      <c r="E1512" s="93">
        <v>0</v>
      </c>
      <c r="F1512" s="42">
        <v>0</v>
      </c>
      <c r="G1512" s="42">
        <v>0</v>
      </c>
      <c r="H1512" s="42">
        <v>0</v>
      </c>
      <c r="I1512" s="42">
        <v>0</v>
      </c>
      <c r="J1512" s="42">
        <v>0</v>
      </c>
      <c r="K1512" s="42">
        <v>0</v>
      </c>
      <c r="L1512" s="42">
        <v>0</v>
      </c>
      <c r="M1512" s="42">
        <v>0</v>
      </c>
      <c r="N1512" s="42">
        <v>0</v>
      </c>
      <c r="O1512" s="42">
        <v>0</v>
      </c>
      <c r="P1512" s="42">
        <v>0</v>
      </c>
      <c r="Q1512" s="42">
        <v>0</v>
      </c>
      <c r="R1512" s="42">
        <v>0</v>
      </c>
      <c r="S1512" s="42">
        <v>0</v>
      </c>
      <c r="T1512" s="42">
        <v>0</v>
      </c>
      <c r="U1512" s="42">
        <v>0</v>
      </c>
      <c r="V1512" s="42">
        <v>0</v>
      </c>
      <c r="W1512" s="42">
        <v>0</v>
      </c>
      <c r="X1512" s="42">
        <v>0</v>
      </c>
      <c r="Y1512" s="42">
        <v>0</v>
      </c>
    </row>
    <row r="1513" spans="1:25" x14ac:dyDescent="0.25">
      <c r="A1513" s="1" t="s">
        <v>411</v>
      </c>
      <c r="B1513" s="1" t="s">
        <v>412</v>
      </c>
      <c r="C1513" s="91">
        <v>15</v>
      </c>
      <c r="D1513" s="92">
        <v>2055</v>
      </c>
      <c r="E1513" s="93">
        <v>0</v>
      </c>
      <c r="F1513" s="42">
        <v>0</v>
      </c>
      <c r="G1513" s="42">
        <v>0</v>
      </c>
      <c r="H1513" s="42">
        <v>0</v>
      </c>
      <c r="I1513" s="42">
        <v>0</v>
      </c>
      <c r="J1513" s="42">
        <v>0</v>
      </c>
      <c r="K1513" s="42">
        <v>0</v>
      </c>
      <c r="L1513" s="42">
        <v>0</v>
      </c>
      <c r="M1513" s="42">
        <v>0</v>
      </c>
      <c r="N1513" s="42">
        <v>0</v>
      </c>
      <c r="O1513" s="42">
        <v>0</v>
      </c>
      <c r="P1513" s="42">
        <v>0</v>
      </c>
      <c r="Q1513" s="42">
        <v>0</v>
      </c>
      <c r="R1513" s="42">
        <v>0</v>
      </c>
      <c r="S1513" s="42">
        <v>0</v>
      </c>
      <c r="T1513" s="42">
        <v>0</v>
      </c>
      <c r="U1513" s="42">
        <v>0</v>
      </c>
      <c r="V1513" s="42">
        <v>0</v>
      </c>
      <c r="W1513" s="42">
        <v>0</v>
      </c>
      <c r="X1513" s="42">
        <v>0</v>
      </c>
      <c r="Y1513" s="42">
        <v>0</v>
      </c>
    </row>
    <row r="1514" spans="1:25" x14ac:dyDescent="0.25">
      <c r="A1514" s="1" t="s">
        <v>411</v>
      </c>
      <c r="B1514" s="1" t="s">
        <v>412</v>
      </c>
      <c r="C1514" s="91">
        <v>15</v>
      </c>
      <c r="D1514" s="92">
        <v>2056</v>
      </c>
      <c r="E1514" s="93">
        <v>0</v>
      </c>
      <c r="F1514" s="42">
        <v>0</v>
      </c>
      <c r="G1514" s="42">
        <v>0</v>
      </c>
      <c r="H1514" s="42">
        <v>0</v>
      </c>
      <c r="I1514" s="42">
        <v>0</v>
      </c>
      <c r="J1514" s="42">
        <v>0</v>
      </c>
      <c r="K1514" s="42">
        <v>0</v>
      </c>
      <c r="L1514" s="42">
        <v>0</v>
      </c>
      <c r="M1514" s="42">
        <v>0</v>
      </c>
      <c r="N1514" s="42">
        <v>0</v>
      </c>
      <c r="O1514" s="42">
        <v>0</v>
      </c>
      <c r="P1514" s="42">
        <v>0</v>
      </c>
      <c r="Q1514" s="42">
        <v>0</v>
      </c>
      <c r="R1514" s="42">
        <v>0</v>
      </c>
      <c r="S1514" s="42">
        <v>0</v>
      </c>
      <c r="T1514" s="42">
        <v>0</v>
      </c>
      <c r="U1514" s="42">
        <v>0</v>
      </c>
      <c r="V1514" s="42">
        <v>0</v>
      </c>
      <c r="W1514" s="42">
        <v>0</v>
      </c>
      <c r="X1514" s="42">
        <v>0</v>
      </c>
      <c r="Y1514" s="42">
        <v>0</v>
      </c>
    </row>
    <row r="1515" spans="1:25" x14ac:dyDescent="0.25">
      <c r="A1515" s="1" t="s">
        <v>411</v>
      </c>
      <c r="B1515" s="1" t="s">
        <v>412</v>
      </c>
      <c r="C1515" s="91">
        <v>15</v>
      </c>
      <c r="D1515" s="92">
        <v>2057</v>
      </c>
      <c r="E1515" s="93">
        <v>0</v>
      </c>
      <c r="F1515" s="42">
        <v>0</v>
      </c>
      <c r="G1515" s="42">
        <v>0</v>
      </c>
      <c r="H1515" s="42">
        <v>0</v>
      </c>
      <c r="I1515" s="42">
        <v>0</v>
      </c>
      <c r="J1515" s="42">
        <v>0</v>
      </c>
      <c r="K1515" s="42">
        <v>0</v>
      </c>
      <c r="L1515" s="42">
        <v>0</v>
      </c>
      <c r="M1515" s="42">
        <v>0</v>
      </c>
      <c r="N1515" s="42">
        <v>0</v>
      </c>
      <c r="O1515" s="42">
        <v>0</v>
      </c>
      <c r="P1515" s="42">
        <v>0</v>
      </c>
      <c r="Q1515" s="42">
        <v>0</v>
      </c>
      <c r="R1515" s="42">
        <v>0</v>
      </c>
      <c r="S1515" s="42">
        <v>0</v>
      </c>
      <c r="T1515" s="42">
        <v>0</v>
      </c>
      <c r="U1515" s="42">
        <v>0</v>
      </c>
      <c r="V1515" s="42">
        <v>0</v>
      </c>
      <c r="W1515" s="42">
        <v>0</v>
      </c>
      <c r="X1515" s="42">
        <v>0</v>
      </c>
      <c r="Y1515" s="42">
        <v>0</v>
      </c>
    </row>
    <row r="1516" spans="1:25" x14ac:dyDescent="0.25">
      <c r="A1516" s="1" t="s">
        <v>411</v>
      </c>
      <c r="B1516" s="1" t="s">
        <v>412</v>
      </c>
      <c r="C1516" s="91">
        <v>15</v>
      </c>
      <c r="D1516" s="92">
        <v>2058</v>
      </c>
      <c r="E1516" s="93">
        <v>0</v>
      </c>
      <c r="F1516" s="42">
        <v>0</v>
      </c>
      <c r="G1516" s="42">
        <v>0</v>
      </c>
      <c r="H1516" s="42">
        <v>0</v>
      </c>
      <c r="I1516" s="42">
        <v>0</v>
      </c>
      <c r="J1516" s="42">
        <v>0</v>
      </c>
      <c r="K1516" s="42">
        <v>0</v>
      </c>
      <c r="L1516" s="42">
        <v>0</v>
      </c>
      <c r="M1516" s="42">
        <v>0</v>
      </c>
      <c r="N1516" s="42">
        <v>0</v>
      </c>
      <c r="O1516" s="42">
        <v>0</v>
      </c>
      <c r="P1516" s="42">
        <v>0</v>
      </c>
      <c r="Q1516" s="42">
        <v>0</v>
      </c>
      <c r="R1516" s="42">
        <v>0</v>
      </c>
      <c r="S1516" s="42">
        <v>0</v>
      </c>
      <c r="T1516" s="42">
        <v>0</v>
      </c>
      <c r="U1516" s="42">
        <v>0</v>
      </c>
      <c r="V1516" s="42">
        <v>0</v>
      </c>
      <c r="W1516" s="42">
        <v>0</v>
      </c>
      <c r="X1516" s="42">
        <v>0</v>
      </c>
      <c r="Y1516" s="42">
        <v>0</v>
      </c>
    </row>
    <row r="1517" spans="1:25" x14ac:dyDescent="0.25">
      <c r="A1517" s="1" t="s">
        <v>411</v>
      </c>
      <c r="B1517" s="1" t="s">
        <v>412</v>
      </c>
      <c r="C1517" s="91">
        <v>15</v>
      </c>
      <c r="D1517" s="92">
        <v>2059</v>
      </c>
      <c r="E1517" s="93">
        <v>0</v>
      </c>
      <c r="F1517" s="42">
        <v>0</v>
      </c>
      <c r="G1517" s="42">
        <v>0</v>
      </c>
      <c r="H1517" s="42">
        <v>0</v>
      </c>
      <c r="I1517" s="42">
        <v>0</v>
      </c>
      <c r="J1517" s="42">
        <v>0</v>
      </c>
      <c r="K1517" s="42">
        <v>0</v>
      </c>
      <c r="L1517" s="42">
        <v>0</v>
      </c>
      <c r="M1517" s="42">
        <v>0</v>
      </c>
      <c r="N1517" s="42">
        <v>0</v>
      </c>
      <c r="O1517" s="42">
        <v>0</v>
      </c>
      <c r="P1517" s="42">
        <v>0</v>
      </c>
      <c r="Q1517" s="42">
        <v>0</v>
      </c>
      <c r="R1517" s="42">
        <v>0</v>
      </c>
      <c r="S1517" s="42">
        <v>0</v>
      </c>
      <c r="T1517" s="42">
        <v>0</v>
      </c>
      <c r="U1517" s="42">
        <v>0</v>
      </c>
      <c r="V1517" s="42">
        <v>0</v>
      </c>
      <c r="W1517" s="42">
        <v>0</v>
      </c>
      <c r="X1517" s="42">
        <v>0</v>
      </c>
      <c r="Y1517" s="42">
        <v>0</v>
      </c>
    </row>
    <row r="1518" spans="1:25" x14ac:dyDescent="0.25">
      <c r="A1518" s="1" t="s">
        <v>411</v>
      </c>
      <c r="B1518" s="1" t="s">
        <v>412</v>
      </c>
      <c r="C1518" s="91">
        <v>15</v>
      </c>
      <c r="D1518" s="92">
        <v>2060</v>
      </c>
      <c r="E1518" s="93">
        <v>0</v>
      </c>
      <c r="F1518" s="42">
        <v>0</v>
      </c>
      <c r="G1518" s="42">
        <v>0</v>
      </c>
      <c r="H1518" s="42">
        <v>0</v>
      </c>
      <c r="I1518" s="42">
        <v>0</v>
      </c>
      <c r="J1518" s="42">
        <v>0</v>
      </c>
      <c r="K1518" s="42">
        <v>0</v>
      </c>
      <c r="L1518" s="42">
        <v>0</v>
      </c>
      <c r="M1518" s="42">
        <v>0</v>
      </c>
      <c r="N1518" s="42">
        <v>0</v>
      </c>
      <c r="O1518" s="42">
        <v>0</v>
      </c>
      <c r="P1518" s="42">
        <v>0</v>
      </c>
      <c r="Q1518" s="42">
        <v>0</v>
      </c>
      <c r="R1518" s="42">
        <v>0</v>
      </c>
      <c r="S1518" s="42">
        <v>0</v>
      </c>
      <c r="T1518" s="42">
        <v>0</v>
      </c>
      <c r="U1518" s="42">
        <v>0</v>
      </c>
      <c r="V1518" s="42">
        <v>0</v>
      </c>
      <c r="W1518" s="42">
        <v>0</v>
      </c>
      <c r="X1518" s="42">
        <v>0</v>
      </c>
      <c r="Y1518" s="42">
        <v>0</v>
      </c>
    </row>
    <row r="1519" spans="1:25" x14ac:dyDescent="0.25">
      <c r="A1519" s="1" t="s">
        <v>411</v>
      </c>
      <c r="B1519" s="1" t="s">
        <v>412</v>
      </c>
      <c r="C1519" s="91">
        <v>15</v>
      </c>
      <c r="D1519" s="92">
        <v>2061</v>
      </c>
      <c r="E1519" s="93">
        <v>0</v>
      </c>
      <c r="F1519" s="42">
        <v>0</v>
      </c>
      <c r="G1519" s="42">
        <v>0</v>
      </c>
      <c r="H1519" s="42">
        <v>0</v>
      </c>
      <c r="I1519" s="42">
        <v>0</v>
      </c>
      <c r="J1519" s="42">
        <v>0</v>
      </c>
      <c r="K1519" s="42">
        <v>0</v>
      </c>
      <c r="L1519" s="42">
        <v>0</v>
      </c>
      <c r="M1519" s="42">
        <v>0</v>
      </c>
      <c r="N1519" s="42">
        <v>0</v>
      </c>
      <c r="O1519" s="42">
        <v>0</v>
      </c>
      <c r="P1519" s="42">
        <v>0</v>
      </c>
      <c r="Q1519" s="42">
        <v>0</v>
      </c>
      <c r="R1519" s="42">
        <v>0</v>
      </c>
      <c r="S1519" s="42">
        <v>0</v>
      </c>
      <c r="T1519" s="42">
        <v>0</v>
      </c>
      <c r="U1519" s="42">
        <v>0</v>
      </c>
      <c r="V1519" s="42">
        <v>0</v>
      </c>
      <c r="W1519" s="42">
        <v>0</v>
      </c>
      <c r="X1519" s="42">
        <v>0</v>
      </c>
      <c r="Y1519" s="42">
        <v>0</v>
      </c>
    </row>
    <row r="1520" spans="1:25" x14ac:dyDescent="0.25">
      <c r="A1520" s="1" t="s">
        <v>411</v>
      </c>
      <c r="B1520" s="1" t="s">
        <v>412</v>
      </c>
      <c r="D1520" s="94" t="s">
        <v>392</v>
      </c>
      <c r="F1520" s="95">
        <v>0</v>
      </c>
      <c r="G1520" s="95">
        <v>0</v>
      </c>
      <c r="H1520" s="95">
        <v>0</v>
      </c>
      <c r="I1520" s="95">
        <v>0</v>
      </c>
      <c r="J1520" s="95">
        <v>0</v>
      </c>
      <c r="K1520" s="95">
        <v>0</v>
      </c>
      <c r="L1520" s="95">
        <v>0</v>
      </c>
      <c r="M1520" s="95">
        <v>0</v>
      </c>
      <c r="N1520" s="95">
        <v>0</v>
      </c>
      <c r="O1520" s="95">
        <v>0</v>
      </c>
      <c r="P1520" s="95">
        <v>0</v>
      </c>
      <c r="Q1520" s="95">
        <v>0</v>
      </c>
      <c r="R1520" s="95">
        <v>0</v>
      </c>
      <c r="S1520" s="95">
        <v>0</v>
      </c>
      <c r="T1520" s="95">
        <v>0</v>
      </c>
      <c r="U1520" s="95">
        <v>0</v>
      </c>
      <c r="V1520" s="95">
        <v>0</v>
      </c>
      <c r="W1520" s="95">
        <v>0</v>
      </c>
      <c r="X1520" s="95">
        <v>0</v>
      </c>
      <c r="Y1520" s="95">
        <v>0</v>
      </c>
    </row>
    <row r="1521" spans="1:25" x14ac:dyDescent="0.25">
      <c r="A1521" s="1" t="s">
        <v>411</v>
      </c>
      <c r="B1521" s="1" t="s">
        <v>412</v>
      </c>
      <c r="F1521" s="19"/>
      <c r="G1521" s="19"/>
      <c r="H1521" s="19"/>
      <c r="I1521" s="19"/>
      <c r="J1521" s="19"/>
      <c r="K1521" s="19"/>
      <c r="L1521" s="19"/>
      <c r="M1521" s="19"/>
      <c r="N1521" s="19"/>
      <c r="O1521" s="19"/>
      <c r="P1521" s="19"/>
      <c r="Q1521" s="19"/>
      <c r="R1521" s="19"/>
      <c r="S1521" s="19"/>
      <c r="T1521" s="19"/>
      <c r="U1521" s="19"/>
      <c r="V1521" s="19"/>
      <c r="W1521" s="19"/>
      <c r="X1521" s="19"/>
      <c r="Y1521" s="19"/>
    </row>
    <row r="1522" spans="1:25" x14ac:dyDescent="0.25">
      <c r="A1522" s="1" t="s">
        <v>411</v>
      </c>
      <c r="B1522" s="1" t="s">
        <v>412</v>
      </c>
      <c r="F1522" s="19"/>
      <c r="G1522" s="19"/>
      <c r="H1522" s="19"/>
      <c r="I1522" s="19"/>
      <c r="J1522" s="19"/>
      <c r="K1522" s="19"/>
      <c r="L1522" s="19"/>
      <c r="M1522" s="19"/>
      <c r="N1522" s="19"/>
      <c r="O1522" s="19"/>
      <c r="P1522" s="19"/>
      <c r="Q1522" s="19"/>
      <c r="R1522" s="19"/>
      <c r="S1522" s="19"/>
      <c r="T1522" s="19"/>
      <c r="U1522" s="19"/>
      <c r="V1522" s="19"/>
      <c r="W1522" s="19"/>
      <c r="X1522" s="19"/>
      <c r="Y1522" s="19"/>
    </row>
    <row r="1523" spans="1:25" x14ac:dyDescent="0.25">
      <c r="A1523" s="1" t="s">
        <v>411</v>
      </c>
      <c r="B1523" s="1" t="s">
        <v>412</v>
      </c>
      <c r="D1523" s="15" t="s">
        <v>393</v>
      </c>
      <c r="E1523" t="s">
        <v>207</v>
      </c>
      <c r="F1523" s="17">
        <v>2022</v>
      </c>
      <c r="G1523" s="17">
        <v>2023</v>
      </c>
      <c r="H1523" s="17">
        <v>2024</v>
      </c>
      <c r="I1523" s="17">
        <v>2025</v>
      </c>
      <c r="J1523" s="17">
        <v>2026</v>
      </c>
      <c r="K1523" s="17">
        <v>2027</v>
      </c>
      <c r="L1523" s="17">
        <v>2028</v>
      </c>
      <c r="M1523" s="17">
        <v>2029</v>
      </c>
      <c r="N1523" s="17">
        <v>2030</v>
      </c>
      <c r="O1523" s="17">
        <v>2031</v>
      </c>
      <c r="P1523" s="17">
        <v>2032</v>
      </c>
      <c r="Q1523" s="17">
        <v>2033</v>
      </c>
      <c r="R1523" s="17">
        <v>2034</v>
      </c>
      <c r="S1523" s="17">
        <v>2035</v>
      </c>
      <c r="T1523" s="17">
        <v>2036</v>
      </c>
      <c r="U1523" s="17">
        <v>2037</v>
      </c>
      <c r="V1523" s="17">
        <v>2038</v>
      </c>
      <c r="W1523" s="17">
        <v>2039</v>
      </c>
      <c r="X1523" s="17">
        <v>2040</v>
      </c>
      <c r="Y1523" s="17">
        <v>2041</v>
      </c>
    </row>
    <row r="1524" spans="1:25" x14ac:dyDescent="0.25">
      <c r="A1524" s="1" t="s">
        <v>411</v>
      </c>
      <c r="B1524" s="1" t="s">
        <v>412</v>
      </c>
      <c r="D1524" t="s">
        <v>381</v>
      </c>
      <c r="E1524" t="s">
        <v>382</v>
      </c>
      <c r="F1524" s="39">
        <v>5043706.666666667</v>
      </c>
      <c r="G1524" s="39">
        <v>3900483.3466666662</v>
      </c>
      <c r="H1524" s="39">
        <v>4113454.1666666665</v>
      </c>
      <c r="I1524" s="39">
        <v>2547833.3200000003</v>
      </c>
      <c r="J1524" s="39">
        <v>1777833.32</v>
      </c>
      <c r="K1524" s="39">
        <v>6401500.2722902298</v>
      </c>
      <c r="L1524" s="39">
        <v>2979427.2333780495</v>
      </c>
      <c r="M1524" s="39">
        <v>1090040.4339356078</v>
      </c>
      <c r="N1524" s="39">
        <v>1139642.4802870094</v>
      </c>
      <c r="O1524" s="39">
        <v>1514711.9570122273</v>
      </c>
      <c r="P1524" s="39">
        <v>7289888.5822894424</v>
      </c>
      <c r="Q1524" s="39">
        <v>3829785.2259252914</v>
      </c>
      <c r="R1524" s="39">
        <v>2312786.9452334335</v>
      </c>
      <c r="S1524" s="39">
        <v>1639902.2202571032</v>
      </c>
      <c r="T1524" s="39">
        <v>1239955.7007337743</v>
      </c>
      <c r="U1524" s="39">
        <v>1231971.0384224541</v>
      </c>
      <c r="V1524" s="39">
        <v>1224664.3362417945</v>
      </c>
      <c r="W1524" s="39">
        <v>3761450.5058397315</v>
      </c>
      <c r="X1524" s="39">
        <v>3819146.2148173698</v>
      </c>
      <c r="Y1524" s="39">
        <v>1207018.4476484871</v>
      </c>
    </row>
    <row r="1525" spans="1:25" x14ac:dyDescent="0.25">
      <c r="A1525" s="1" t="s">
        <v>411</v>
      </c>
      <c r="B1525" s="1" t="s">
        <v>412</v>
      </c>
      <c r="F1525" s="19"/>
      <c r="G1525" s="19"/>
      <c r="H1525" s="19"/>
      <c r="I1525" s="19"/>
      <c r="J1525" s="19"/>
      <c r="K1525" s="19"/>
      <c r="L1525" s="19"/>
      <c r="M1525" s="19"/>
      <c r="N1525" s="19"/>
      <c r="O1525" s="19"/>
      <c r="P1525" s="19"/>
      <c r="Q1525" s="19"/>
      <c r="R1525" s="19"/>
      <c r="S1525" s="19"/>
      <c r="T1525" s="19"/>
      <c r="U1525" s="19"/>
      <c r="V1525" s="19"/>
      <c r="W1525" s="19"/>
      <c r="X1525" s="19"/>
      <c r="Y1525" s="19"/>
    </row>
    <row r="1526" spans="1:25" x14ac:dyDescent="0.25">
      <c r="A1526" s="1" t="s">
        <v>411</v>
      </c>
      <c r="B1526" s="1" t="s">
        <v>412</v>
      </c>
      <c r="D1526" t="s">
        <v>383</v>
      </c>
      <c r="E1526" t="s">
        <v>384</v>
      </c>
      <c r="F1526" s="89">
        <v>30</v>
      </c>
      <c r="G1526" s="19"/>
      <c r="H1526" s="19"/>
      <c r="I1526" s="19"/>
      <c r="J1526" s="19"/>
      <c r="K1526" s="19"/>
      <c r="L1526" s="19"/>
      <c r="M1526" s="19"/>
      <c r="N1526" s="19"/>
      <c r="O1526" s="19"/>
      <c r="P1526" s="19"/>
      <c r="Q1526" s="19"/>
      <c r="R1526" s="19"/>
      <c r="S1526" s="19"/>
      <c r="T1526" s="19"/>
      <c r="U1526" s="19"/>
      <c r="V1526" s="19"/>
      <c r="W1526" s="19"/>
      <c r="X1526" s="19"/>
      <c r="Y1526" s="19"/>
    </row>
    <row r="1527" spans="1:25" x14ac:dyDescent="0.25">
      <c r="A1527" s="1" t="s">
        <v>411</v>
      </c>
      <c r="B1527" s="1" t="s">
        <v>412</v>
      </c>
      <c r="D1527" s="17" t="s">
        <v>385</v>
      </c>
      <c r="E1527" t="s">
        <v>386</v>
      </c>
      <c r="F1527" s="23"/>
      <c r="G1527" s="19"/>
      <c r="H1527" s="19"/>
      <c r="I1527" s="19"/>
      <c r="J1527" s="19"/>
      <c r="K1527" s="19"/>
      <c r="L1527" s="19"/>
      <c r="M1527" s="19"/>
      <c r="N1527" s="19"/>
      <c r="O1527" s="19"/>
      <c r="P1527" s="19"/>
      <c r="Q1527" s="19"/>
      <c r="R1527" s="19"/>
      <c r="S1527" s="19"/>
      <c r="T1527" s="19"/>
      <c r="U1527" s="19"/>
      <c r="V1527" s="19"/>
      <c r="W1527" s="19"/>
      <c r="X1527" s="19"/>
      <c r="Y1527" s="19"/>
    </row>
    <row r="1528" spans="1:25" x14ac:dyDescent="0.25">
      <c r="A1528" s="1" t="s">
        <v>411</v>
      </c>
      <c r="B1528" s="1" t="s">
        <v>412</v>
      </c>
      <c r="F1528" s="19"/>
      <c r="G1528" s="19"/>
      <c r="H1528" s="19"/>
      <c r="I1528" s="19"/>
      <c r="J1528" s="19"/>
      <c r="K1528" s="19"/>
      <c r="L1528" s="19"/>
      <c r="M1528" s="19"/>
      <c r="N1528" s="19"/>
      <c r="O1528" s="19"/>
      <c r="P1528" s="19"/>
      <c r="Q1528" s="19"/>
      <c r="R1528" s="19"/>
      <c r="S1528" s="19"/>
      <c r="T1528" s="19"/>
      <c r="U1528" s="19"/>
      <c r="V1528" s="19"/>
      <c r="W1528" s="19"/>
      <c r="X1528" s="19"/>
      <c r="Y1528" s="19"/>
    </row>
    <row r="1529" spans="1:25" x14ac:dyDescent="0.25">
      <c r="A1529" s="1" t="s">
        <v>411</v>
      </c>
      <c r="B1529" s="1" t="s">
        <v>412</v>
      </c>
      <c r="E1529" s="90" t="s">
        <v>387</v>
      </c>
      <c r="F1529" s="17">
        <v>2022</v>
      </c>
      <c r="G1529" s="17">
        <v>2023</v>
      </c>
      <c r="H1529" s="17">
        <v>2024</v>
      </c>
      <c r="I1529" s="17">
        <v>2025</v>
      </c>
      <c r="J1529" s="17">
        <v>2026</v>
      </c>
      <c r="K1529" s="17">
        <v>2027</v>
      </c>
      <c r="L1529" s="17">
        <v>2028</v>
      </c>
      <c r="M1529" s="17">
        <v>2029</v>
      </c>
      <c r="N1529" s="17">
        <v>2030</v>
      </c>
      <c r="O1529" s="17">
        <v>2031</v>
      </c>
      <c r="P1529" s="17">
        <v>2032</v>
      </c>
      <c r="Q1529" s="17">
        <v>2033</v>
      </c>
      <c r="R1529" s="17">
        <v>2034</v>
      </c>
      <c r="S1529" s="17">
        <v>2035</v>
      </c>
      <c r="T1529" s="17">
        <v>2036</v>
      </c>
      <c r="U1529" s="17">
        <v>2037</v>
      </c>
      <c r="V1529" s="17">
        <v>2038</v>
      </c>
      <c r="W1529" s="17">
        <v>2039</v>
      </c>
      <c r="X1529" s="17">
        <v>2040</v>
      </c>
      <c r="Y1529" s="17">
        <v>2041</v>
      </c>
    </row>
    <row r="1530" spans="1:25" x14ac:dyDescent="0.25">
      <c r="A1530" s="1" t="s">
        <v>411</v>
      </c>
      <c r="B1530" s="1" t="s">
        <v>412</v>
      </c>
      <c r="C1530" s="91">
        <v>30</v>
      </c>
      <c r="D1530" s="92">
        <v>2022</v>
      </c>
      <c r="E1530" s="93">
        <v>5043706.666666667</v>
      </c>
      <c r="F1530" s="42">
        <v>168123.55555555556</v>
      </c>
      <c r="G1530" s="39">
        <v>168123.55555555556</v>
      </c>
      <c r="H1530" s="39">
        <v>168123.55555555556</v>
      </c>
      <c r="I1530" s="39">
        <v>168123.55555555556</v>
      </c>
      <c r="J1530" s="39">
        <v>168123.55555555556</v>
      </c>
      <c r="K1530" s="39">
        <v>168123.55555555556</v>
      </c>
      <c r="L1530" s="39">
        <v>168123.55555555556</v>
      </c>
      <c r="M1530" s="39">
        <v>168123.55555555556</v>
      </c>
      <c r="N1530" s="39">
        <v>168123.55555555556</v>
      </c>
      <c r="O1530" s="39">
        <v>168123.55555555556</v>
      </c>
      <c r="P1530" s="39">
        <v>168123.55555555556</v>
      </c>
      <c r="Q1530" s="39">
        <v>168123.55555555556</v>
      </c>
      <c r="R1530" s="39">
        <v>168123.55555555556</v>
      </c>
      <c r="S1530" s="39">
        <v>168123.55555555556</v>
      </c>
      <c r="T1530" s="39">
        <v>168123.55555555556</v>
      </c>
      <c r="U1530" s="39">
        <v>168123.55555555556</v>
      </c>
      <c r="V1530" s="39">
        <v>168123.55555555556</v>
      </c>
      <c r="W1530" s="39">
        <v>168123.55555555556</v>
      </c>
      <c r="X1530" s="39">
        <v>168123.55555555556</v>
      </c>
      <c r="Y1530" s="39">
        <v>168123.55555555556</v>
      </c>
    </row>
    <row r="1531" spans="1:25" x14ac:dyDescent="0.25">
      <c r="A1531" s="1" t="s">
        <v>411</v>
      </c>
      <c r="B1531" s="1" t="s">
        <v>412</v>
      </c>
      <c r="C1531" s="91">
        <v>30</v>
      </c>
      <c r="D1531" s="92">
        <v>2023</v>
      </c>
      <c r="E1531" s="93">
        <v>3900483.3466666662</v>
      </c>
      <c r="F1531" s="42">
        <v>0</v>
      </c>
      <c r="G1531" s="39">
        <v>130016.11155555554</v>
      </c>
      <c r="H1531" s="39">
        <v>130016.11155555554</v>
      </c>
      <c r="I1531" s="39">
        <v>130016.11155555554</v>
      </c>
      <c r="J1531" s="39">
        <v>130016.11155555554</v>
      </c>
      <c r="K1531" s="39">
        <v>130016.11155555554</v>
      </c>
      <c r="L1531" s="39">
        <v>130016.11155555554</v>
      </c>
      <c r="M1531" s="39">
        <v>130016.11155555554</v>
      </c>
      <c r="N1531" s="39">
        <v>130016.11155555554</v>
      </c>
      <c r="O1531" s="39">
        <v>130016.11155555554</v>
      </c>
      <c r="P1531" s="39">
        <v>130016.11155555554</v>
      </c>
      <c r="Q1531" s="39">
        <v>130016.11155555554</v>
      </c>
      <c r="R1531" s="39">
        <v>130016.11155555554</v>
      </c>
      <c r="S1531" s="39">
        <v>130016.11155555554</v>
      </c>
      <c r="T1531" s="39">
        <v>130016.11155555554</v>
      </c>
      <c r="U1531" s="39">
        <v>130016.11155555554</v>
      </c>
      <c r="V1531" s="39">
        <v>130016.11155555554</v>
      </c>
      <c r="W1531" s="39">
        <v>130016.11155555554</v>
      </c>
      <c r="X1531" s="39">
        <v>130016.11155555554</v>
      </c>
      <c r="Y1531" s="39">
        <v>130016.11155555554</v>
      </c>
    </row>
    <row r="1532" spans="1:25" x14ac:dyDescent="0.25">
      <c r="A1532" s="1" t="s">
        <v>411</v>
      </c>
      <c r="B1532" s="1" t="s">
        <v>412</v>
      </c>
      <c r="C1532" s="91">
        <v>30</v>
      </c>
      <c r="D1532" s="92">
        <v>2024</v>
      </c>
      <c r="E1532" s="93">
        <v>4113454.1666666665</v>
      </c>
      <c r="F1532" s="42">
        <v>0</v>
      </c>
      <c r="G1532" s="39">
        <v>0</v>
      </c>
      <c r="H1532" s="39">
        <v>137115.13888888888</v>
      </c>
      <c r="I1532" s="39">
        <v>137115.13888888888</v>
      </c>
      <c r="J1532" s="39">
        <v>137115.13888888888</v>
      </c>
      <c r="K1532" s="39">
        <v>137115.13888888888</v>
      </c>
      <c r="L1532" s="39">
        <v>137115.13888888888</v>
      </c>
      <c r="M1532" s="39">
        <v>137115.13888888888</v>
      </c>
      <c r="N1532" s="39">
        <v>137115.13888888888</v>
      </c>
      <c r="O1532" s="39">
        <v>137115.13888888888</v>
      </c>
      <c r="P1532" s="39">
        <v>137115.13888888888</v>
      </c>
      <c r="Q1532" s="39">
        <v>137115.13888888888</v>
      </c>
      <c r="R1532" s="39">
        <v>137115.13888888888</v>
      </c>
      <c r="S1532" s="39">
        <v>137115.13888888888</v>
      </c>
      <c r="T1532" s="39">
        <v>137115.13888888888</v>
      </c>
      <c r="U1532" s="39">
        <v>137115.13888888888</v>
      </c>
      <c r="V1532" s="39">
        <v>137115.13888888888</v>
      </c>
      <c r="W1532" s="39">
        <v>137115.13888888888</v>
      </c>
      <c r="X1532" s="39">
        <v>137115.13888888888</v>
      </c>
      <c r="Y1532" s="39">
        <v>137115.13888888888</v>
      </c>
    </row>
    <row r="1533" spans="1:25" x14ac:dyDescent="0.25">
      <c r="A1533" s="1" t="s">
        <v>411</v>
      </c>
      <c r="B1533" s="1" t="s">
        <v>412</v>
      </c>
      <c r="C1533" s="91">
        <v>30</v>
      </c>
      <c r="D1533" s="92">
        <v>2025</v>
      </c>
      <c r="E1533" s="93">
        <v>2547833.3200000003</v>
      </c>
      <c r="F1533" s="42">
        <v>0</v>
      </c>
      <c r="G1533" s="39">
        <v>0</v>
      </c>
      <c r="H1533" s="39">
        <v>0</v>
      </c>
      <c r="I1533" s="39">
        <v>84927.777333333346</v>
      </c>
      <c r="J1533" s="39">
        <v>84927.777333333346</v>
      </c>
      <c r="K1533" s="39">
        <v>84927.777333333346</v>
      </c>
      <c r="L1533" s="39">
        <v>84927.777333333346</v>
      </c>
      <c r="M1533" s="39">
        <v>84927.777333333346</v>
      </c>
      <c r="N1533" s="39">
        <v>84927.777333333346</v>
      </c>
      <c r="O1533" s="39">
        <v>84927.777333333346</v>
      </c>
      <c r="P1533" s="39">
        <v>84927.777333333346</v>
      </c>
      <c r="Q1533" s="39">
        <v>84927.777333333346</v>
      </c>
      <c r="R1533" s="39">
        <v>84927.777333333346</v>
      </c>
      <c r="S1533" s="39">
        <v>84927.777333333346</v>
      </c>
      <c r="T1533" s="39">
        <v>84927.777333333346</v>
      </c>
      <c r="U1533" s="39">
        <v>84927.777333333346</v>
      </c>
      <c r="V1533" s="39">
        <v>84927.777333333346</v>
      </c>
      <c r="W1533" s="39">
        <v>84927.777333333346</v>
      </c>
      <c r="X1533" s="39">
        <v>84927.777333333346</v>
      </c>
      <c r="Y1533" s="39">
        <v>84927.777333333346</v>
      </c>
    </row>
    <row r="1534" spans="1:25" x14ac:dyDescent="0.25">
      <c r="A1534" s="1" t="s">
        <v>411</v>
      </c>
      <c r="B1534" s="1" t="s">
        <v>412</v>
      </c>
      <c r="C1534" s="91">
        <v>30</v>
      </c>
      <c r="D1534" s="92">
        <v>2026</v>
      </c>
      <c r="E1534" s="93">
        <v>1777833.32</v>
      </c>
      <c r="F1534" s="42">
        <v>0</v>
      </c>
      <c r="G1534" s="39">
        <v>0</v>
      </c>
      <c r="H1534" s="39">
        <v>0</v>
      </c>
      <c r="I1534" s="39">
        <v>0</v>
      </c>
      <c r="J1534" s="39">
        <v>59261.110666666667</v>
      </c>
      <c r="K1534" s="39">
        <v>59261.110666666667</v>
      </c>
      <c r="L1534" s="39">
        <v>59261.110666666667</v>
      </c>
      <c r="M1534" s="39">
        <v>59261.110666666667</v>
      </c>
      <c r="N1534" s="39">
        <v>59261.110666666667</v>
      </c>
      <c r="O1534" s="39">
        <v>59261.110666666667</v>
      </c>
      <c r="P1534" s="39">
        <v>59261.110666666667</v>
      </c>
      <c r="Q1534" s="39">
        <v>59261.110666666667</v>
      </c>
      <c r="R1534" s="39">
        <v>59261.110666666667</v>
      </c>
      <c r="S1534" s="39">
        <v>59261.110666666667</v>
      </c>
      <c r="T1534" s="39">
        <v>59261.110666666667</v>
      </c>
      <c r="U1534" s="39">
        <v>59261.110666666667</v>
      </c>
      <c r="V1534" s="39">
        <v>59261.110666666667</v>
      </c>
      <c r="W1534" s="39">
        <v>59261.110666666667</v>
      </c>
      <c r="X1534" s="39">
        <v>59261.110666666667</v>
      </c>
      <c r="Y1534" s="39">
        <v>59261.110666666667</v>
      </c>
    </row>
    <row r="1535" spans="1:25" x14ac:dyDescent="0.25">
      <c r="A1535" s="1" t="s">
        <v>411</v>
      </c>
      <c r="B1535" s="1" t="s">
        <v>412</v>
      </c>
      <c r="C1535" s="91">
        <v>30</v>
      </c>
      <c r="D1535" s="92">
        <v>2027</v>
      </c>
      <c r="E1535" s="93">
        <v>6401500.2722902298</v>
      </c>
      <c r="F1535" s="42">
        <v>0</v>
      </c>
      <c r="G1535" s="39">
        <v>0</v>
      </c>
      <c r="H1535" s="39">
        <v>0</v>
      </c>
      <c r="I1535" s="39">
        <v>0</v>
      </c>
      <c r="J1535" s="39">
        <v>0</v>
      </c>
      <c r="K1535" s="39">
        <v>213383.34240967434</v>
      </c>
      <c r="L1535" s="39">
        <v>213383.34240967434</v>
      </c>
      <c r="M1535" s="39">
        <v>213383.34240967434</v>
      </c>
      <c r="N1535" s="39">
        <v>213383.34240967434</v>
      </c>
      <c r="O1535" s="39">
        <v>213383.34240967434</v>
      </c>
      <c r="P1535" s="39">
        <v>213383.34240967434</v>
      </c>
      <c r="Q1535" s="39">
        <v>213383.34240967434</v>
      </c>
      <c r="R1535" s="39">
        <v>213383.34240967434</v>
      </c>
      <c r="S1535" s="39">
        <v>213383.34240967434</v>
      </c>
      <c r="T1535" s="39">
        <v>213383.34240967434</v>
      </c>
      <c r="U1535" s="39">
        <v>213383.34240967434</v>
      </c>
      <c r="V1535" s="39">
        <v>213383.34240967434</v>
      </c>
      <c r="W1535" s="39">
        <v>213383.34240967434</v>
      </c>
      <c r="X1535" s="39">
        <v>213383.34240967434</v>
      </c>
      <c r="Y1535" s="39">
        <v>213383.34240967434</v>
      </c>
    </row>
    <row r="1536" spans="1:25" x14ac:dyDescent="0.25">
      <c r="A1536" s="1" t="s">
        <v>411</v>
      </c>
      <c r="B1536" s="1" t="s">
        <v>412</v>
      </c>
      <c r="C1536" s="91">
        <v>30</v>
      </c>
      <c r="D1536" s="92">
        <v>2028</v>
      </c>
      <c r="E1536" s="93">
        <v>2979427.2333780495</v>
      </c>
      <c r="F1536" s="42">
        <v>0</v>
      </c>
      <c r="G1536" s="39">
        <v>0</v>
      </c>
      <c r="H1536" s="39">
        <v>0</v>
      </c>
      <c r="I1536" s="39">
        <v>0</v>
      </c>
      <c r="J1536" s="39">
        <v>0</v>
      </c>
      <c r="K1536" s="39">
        <v>0</v>
      </c>
      <c r="L1536" s="39">
        <v>99314.241112601652</v>
      </c>
      <c r="M1536" s="39">
        <v>99314.241112601652</v>
      </c>
      <c r="N1536" s="39">
        <v>99314.241112601652</v>
      </c>
      <c r="O1536" s="39">
        <v>99314.241112601652</v>
      </c>
      <c r="P1536" s="39">
        <v>99314.241112601652</v>
      </c>
      <c r="Q1536" s="39">
        <v>99314.241112601652</v>
      </c>
      <c r="R1536" s="39">
        <v>99314.241112601652</v>
      </c>
      <c r="S1536" s="39">
        <v>99314.241112601652</v>
      </c>
      <c r="T1536" s="39">
        <v>99314.241112601652</v>
      </c>
      <c r="U1536" s="39">
        <v>99314.241112601652</v>
      </c>
      <c r="V1536" s="39">
        <v>99314.241112601652</v>
      </c>
      <c r="W1536" s="39">
        <v>99314.241112601652</v>
      </c>
      <c r="X1536" s="39">
        <v>99314.241112601652</v>
      </c>
      <c r="Y1536" s="39">
        <v>99314.241112601652</v>
      </c>
    </row>
    <row r="1537" spans="1:25" x14ac:dyDescent="0.25">
      <c r="A1537" s="1" t="s">
        <v>411</v>
      </c>
      <c r="B1537" s="1" t="s">
        <v>412</v>
      </c>
      <c r="C1537" s="91">
        <v>30</v>
      </c>
      <c r="D1537" s="92">
        <v>2029</v>
      </c>
      <c r="E1537" s="93">
        <v>1090040.4339356078</v>
      </c>
      <c r="F1537" s="42">
        <v>0</v>
      </c>
      <c r="G1537" s="39">
        <v>0</v>
      </c>
      <c r="H1537" s="39">
        <v>0</v>
      </c>
      <c r="I1537" s="39">
        <v>0</v>
      </c>
      <c r="J1537" s="39">
        <v>0</v>
      </c>
      <c r="K1537" s="39">
        <v>0</v>
      </c>
      <c r="L1537" s="39">
        <v>0</v>
      </c>
      <c r="M1537" s="39">
        <v>36334.681131186924</v>
      </c>
      <c r="N1537" s="39">
        <v>36334.681131186924</v>
      </c>
      <c r="O1537" s="39">
        <v>36334.681131186924</v>
      </c>
      <c r="P1537" s="39">
        <v>36334.681131186924</v>
      </c>
      <c r="Q1537" s="39">
        <v>36334.681131186924</v>
      </c>
      <c r="R1537" s="39">
        <v>36334.681131186924</v>
      </c>
      <c r="S1537" s="39">
        <v>36334.681131186924</v>
      </c>
      <c r="T1537" s="39">
        <v>36334.681131186924</v>
      </c>
      <c r="U1537" s="39">
        <v>36334.681131186924</v>
      </c>
      <c r="V1537" s="39">
        <v>36334.681131186924</v>
      </c>
      <c r="W1537" s="39">
        <v>36334.681131186924</v>
      </c>
      <c r="X1537" s="39">
        <v>36334.681131186924</v>
      </c>
      <c r="Y1537" s="39">
        <v>36334.681131186924</v>
      </c>
    </row>
    <row r="1538" spans="1:25" x14ac:dyDescent="0.25">
      <c r="A1538" s="1" t="s">
        <v>411</v>
      </c>
      <c r="B1538" s="1" t="s">
        <v>412</v>
      </c>
      <c r="C1538" s="91">
        <v>30</v>
      </c>
      <c r="D1538" s="92">
        <v>2030</v>
      </c>
      <c r="E1538" s="93">
        <v>1139642.4802870094</v>
      </c>
      <c r="F1538" s="42">
        <v>0</v>
      </c>
      <c r="G1538" s="39">
        <v>0</v>
      </c>
      <c r="H1538" s="39">
        <v>0</v>
      </c>
      <c r="I1538" s="39">
        <v>0</v>
      </c>
      <c r="J1538" s="39">
        <v>0</v>
      </c>
      <c r="K1538" s="39">
        <v>0</v>
      </c>
      <c r="L1538" s="39">
        <v>0</v>
      </c>
      <c r="M1538" s="39">
        <v>0</v>
      </c>
      <c r="N1538" s="39">
        <v>37988.082676233644</v>
      </c>
      <c r="O1538" s="39">
        <v>37988.082676233644</v>
      </c>
      <c r="P1538" s="39">
        <v>37988.082676233644</v>
      </c>
      <c r="Q1538" s="39">
        <v>37988.082676233644</v>
      </c>
      <c r="R1538" s="39">
        <v>37988.082676233644</v>
      </c>
      <c r="S1538" s="39">
        <v>37988.082676233644</v>
      </c>
      <c r="T1538" s="39">
        <v>37988.082676233644</v>
      </c>
      <c r="U1538" s="39">
        <v>37988.082676233644</v>
      </c>
      <c r="V1538" s="39">
        <v>37988.082676233644</v>
      </c>
      <c r="W1538" s="39">
        <v>37988.082676233644</v>
      </c>
      <c r="X1538" s="39">
        <v>37988.082676233644</v>
      </c>
      <c r="Y1538" s="39">
        <v>37988.082676233644</v>
      </c>
    </row>
    <row r="1539" spans="1:25" x14ac:dyDescent="0.25">
      <c r="A1539" s="1" t="s">
        <v>411</v>
      </c>
      <c r="B1539" s="1" t="s">
        <v>412</v>
      </c>
      <c r="C1539" s="91">
        <v>30</v>
      </c>
      <c r="D1539" s="92">
        <v>2031</v>
      </c>
      <c r="E1539" s="93">
        <v>1514711.9570122273</v>
      </c>
      <c r="F1539" s="42">
        <v>0</v>
      </c>
      <c r="G1539" s="39">
        <v>0</v>
      </c>
      <c r="H1539" s="39">
        <v>0</v>
      </c>
      <c r="I1539" s="39">
        <v>0</v>
      </c>
      <c r="J1539" s="39">
        <v>0</v>
      </c>
      <c r="K1539" s="39">
        <v>0</v>
      </c>
      <c r="L1539" s="39">
        <v>0</v>
      </c>
      <c r="M1539" s="39">
        <v>0</v>
      </c>
      <c r="N1539" s="39">
        <v>0</v>
      </c>
      <c r="O1539" s="39">
        <v>50490.39856707424</v>
      </c>
      <c r="P1539" s="39">
        <v>50490.39856707424</v>
      </c>
      <c r="Q1539" s="39">
        <v>50490.39856707424</v>
      </c>
      <c r="R1539" s="39">
        <v>50490.39856707424</v>
      </c>
      <c r="S1539" s="39">
        <v>50490.39856707424</v>
      </c>
      <c r="T1539" s="39">
        <v>50490.39856707424</v>
      </c>
      <c r="U1539" s="39">
        <v>50490.39856707424</v>
      </c>
      <c r="V1539" s="39">
        <v>50490.39856707424</v>
      </c>
      <c r="W1539" s="39">
        <v>50490.39856707424</v>
      </c>
      <c r="X1539" s="39">
        <v>50490.39856707424</v>
      </c>
      <c r="Y1539" s="39">
        <v>50490.39856707424</v>
      </c>
    </row>
    <row r="1540" spans="1:25" x14ac:dyDescent="0.25">
      <c r="A1540" s="1" t="s">
        <v>411</v>
      </c>
      <c r="B1540" s="1" t="s">
        <v>412</v>
      </c>
      <c r="C1540" s="91">
        <v>30</v>
      </c>
      <c r="D1540" s="92">
        <v>2032</v>
      </c>
      <c r="E1540" s="93">
        <v>7289888.5822894424</v>
      </c>
      <c r="F1540" s="42">
        <v>0</v>
      </c>
      <c r="G1540" s="39">
        <v>0</v>
      </c>
      <c r="H1540" s="39">
        <v>0</v>
      </c>
      <c r="I1540" s="39">
        <v>0</v>
      </c>
      <c r="J1540" s="39">
        <v>0</v>
      </c>
      <c r="K1540" s="39">
        <v>0</v>
      </c>
      <c r="L1540" s="39">
        <v>0</v>
      </c>
      <c r="M1540" s="39">
        <v>0</v>
      </c>
      <c r="N1540" s="39">
        <v>0</v>
      </c>
      <c r="O1540" s="39">
        <v>0</v>
      </c>
      <c r="P1540" s="39">
        <v>242996.28607631475</v>
      </c>
      <c r="Q1540" s="39">
        <v>242996.28607631475</v>
      </c>
      <c r="R1540" s="39">
        <v>242996.28607631475</v>
      </c>
      <c r="S1540" s="39">
        <v>242996.28607631475</v>
      </c>
      <c r="T1540" s="39">
        <v>242996.28607631475</v>
      </c>
      <c r="U1540" s="39">
        <v>242996.28607631475</v>
      </c>
      <c r="V1540" s="39">
        <v>242996.28607631475</v>
      </c>
      <c r="W1540" s="39">
        <v>242996.28607631475</v>
      </c>
      <c r="X1540" s="39">
        <v>242996.28607631475</v>
      </c>
      <c r="Y1540" s="39">
        <v>242996.28607631475</v>
      </c>
    </row>
    <row r="1541" spans="1:25" x14ac:dyDescent="0.25">
      <c r="A1541" s="1" t="s">
        <v>411</v>
      </c>
      <c r="B1541" s="1" t="s">
        <v>412</v>
      </c>
      <c r="C1541" s="91">
        <v>30</v>
      </c>
      <c r="D1541" s="92">
        <v>2033</v>
      </c>
      <c r="E1541" s="93">
        <v>3829785.2259252914</v>
      </c>
      <c r="F1541" s="42">
        <v>0</v>
      </c>
      <c r="G1541" s="39">
        <v>0</v>
      </c>
      <c r="H1541" s="39">
        <v>0</v>
      </c>
      <c r="I1541" s="39">
        <v>0</v>
      </c>
      <c r="J1541" s="39">
        <v>0</v>
      </c>
      <c r="K1541" s="39">
        <v>0</v>
      </c>
      <c r="L1541" s="39">
        <v>0</v>
      </c>
      <c r="M1541" s="39">
        <v>0</v>
      </c>
      <c r="N1541" s="39">
        <v>0</v>
      </c>
      <c r="O1541" s="39">
        <v>0</v>
      </c>
      <c r="P1541" s="39">
        <v>0</v>
      </c>
      <c r="Q1541" s="39">
        <v>127659.50753084305</v>
      </c>
      <c r="R1541" s="39">
        <v>127659.50753084305</v>
      </c>
      <c r="S1541" s="39">
        <v>127659.50753084305</v>
      </c>
      <c r="T1541" s="39">
        <v>127659.50753084305</v>
      </c>
      <c r="U1541" s="39">
        <v>127659.50753084305</v>
      </c>
      <c r="V1541" s="39">
        <v>127659.50753084305</v>
      </c>
      <c r="W1541" s="39">
        <v>127659.50753084305</v>
      </c>
      <c r="X1541" s="39">
        <v>127659.50753084305</v>
      </c>
      <c r="Y1541" s="39">
        <v>127659.50753084305</v>
      </c>
    </row>
    <row r="1542" spans="1:25" x14ac:dyDescent="0.25">
      <c r="A1542" s="1" t="s">
        <v>411</v>
      </c>
      <c r="B1542" s="1" t="s">
        <v>412</v>
      </c>
      <c r="C1542" s="91">
        <v>30</v>
      </c>
      <c r="D1542" s="92">
        <v>2034</v>
      </c>
      <c r="E1542" s="93">
        <v>2312786.9452334335</v>
      </c>
      <c r="F1542" s="42">
        <v>0</v>
      </c>
      <c r="G1542" s="39">
        <v>0</v>
      </c>
      <c r="H1542" s="39">
        <v>0</v>
      </c>
      <c r="I1542" s="39">
        <v>0</v>
      </c>
      <c r="J1542" s="39">
        <v>0</v>
      </c>
      <c r="K1542" s="39">
        <v>0</v>
      </c>
      <c r="L1542" s="39">
        <v>0</v>
      </c>
      <c r="M1542" s="39">
        <v>0</v>
      </c>
      <c r="N1542" s="39">
        <v>0</v>
      </c>
      <c r="O1542" s="39">
        <v>0</v>
      </c>
      <c r="P1542" s="39">
        <v>0</v>
      </c>
      <c r="Q1542" s="39">
        <v>0</v>
      </c>
      <c r="R1542" s="39">
        <v>77092.898174447779</v>
      </c>
      <c r="S1542" s="39">
        <v>77092.898174447779</v>
      </c>
      <c r="T1542" s="39">
        <v>77092.898174447779</v>
      </c>
      <c r="U1542" s="39">
        <v>77092.898174447779</v>
      </c>
      <c r="V1542" s="39">
        <v>77092.898174447779</v>
      </c>
      <c r="W1542" s="39">
        <v>77092.898174447779</v>
      </c>
      <c r="X1542" s="39">
        <v>77092.898174447779</v>
      </c>
      <c r="Y1542" s="39">
        <v>77092.898174447779</v>
      </c>
    </row>
    <row r="1543" spans="1:25" x14ac:dyDescent="0.25">
      <c r="A1543" s="1" t="s">
        <v>411</v>
      </c>
      <c r="B1543" s="1" t="s">
        <v>412</v>
      </c>
      <c r="C1543" s="91">
        <v>30</v>
      </c>
      <c r="D1543" s="92">
        <v>2035</v>
      </c>
      <c r="E1543" s="93">
        <v>1639902.2202571032</v>
      </c>
      <c r="F1543" s="42">
        <v>0</v>
      </c>
      <c r="G1543" s="39">
        <v>0</v>
      </c>
      <c r="H1543" s="39">
        <v>0</v>
      </c>
      <c r="I1543" s="39">
        <v>0</v>
      </c>
      <c r="J1543" s="39">
        <v>0</v>
      </c>
      <c r="K1543" s="39">
        <v>0</v>
      </c>
      <c r="L1543" s="39">
        <v>0</v>
      </c>
      <c r="M1543" s="39">
        <v>0</v>
      </c>
      <c r="N1543" s="39">
        <v>0</v>
      </c>
      <c r="O1543" s="39">
        <v>0</v>
      </c>
      <c r="P1543" s="39">
        <v>0</v>
      </c>
      <c r="Q1543" s="39">
        <v>0</v>
      </c>
      <c r="R1543" s="39">
        <v>0</v>
      </c>
      <c r="S1543" s="39">
        <v>54663.407341903439</v>
      </c>
      <c r="T1543" s="39">
        <v>54663.407341903439</v>
      </c>
      <c r="U1543" s="39">
        <v>54663.407341903439</v>
      </c>
      <c r="V1543" s="39">
        <v>54663.407341903439</v>
      </c>
      <c r="W1543" s="39">
        <v>54663.407341903439</v>
      </c>
      <c r="X1543" s="39">
        <v>54663.407341903439</v>
      </c>
      <c r="Y1543" s="39">
        <v>54663.407341903439</v>
      </c>
    </row>
    <row r="1544" spans="1:25" x14ac:dyDescent="0.25">
      <c r="A1544" s="1" t="s">
        <v>411</v>
      </c>
      <c r="B1544" s="1" t="s">
        <v>412</v>
      </c>
      <c r="C1544" s="91">
        <v>30</v>
      </c>
      <c r="D1544" s="92">
        <v>2036</v>
      </c>
      <c r="E1544" s="93">
        <v>1239955.7007337743</v>
      </c>
      <c r="F1544" s="42">
        <v>0</v>
      </c>
      <c r="G1544" s="39">
        <v>0</v>
      </c>
      <c r="H1544" s="39">
        <v>0</v>
      </c>
      <c r="I1544" s="39">
        <v>0</v>
      </c>
      <c r="J1544" s="39">
        <v>0</v>
      </c>
      <c r="K1544" s="39">
        <v>0</v>
      </c>
      <c r="L1544" s="39">
        <v>0</v>
      </c>
      <c r="M1544" s="39">
        <v>0</v>
      </c>
      <c r="N1544" s="39">
        <v>0</v>
      </c>
      <c r="O1544" s="39">
        <v>0</v>
      </c>
      <c r="P1544" s="39">
        <v>0</v>
      </c>
      <c r="Q1544" s="39">
        <v>0</v>
      </c>
      <c r="R1544" s="39">
        <v>0</v>
      </c>
      <c r="S1544" s="39">
        <v>0</v>
      </c>
      <c r="T1544" s="39">
        <v>41331.856691125809</v>
      </c>
      <c r="U1544" s="39">
        <v>41331.856691125809</v>
      </c>
      <c r="V1544" s="39">
        <v>41331.856691125809</v>
      </c>
      <c r="W1544" s="39">
        <v>41331.856691125809</v>
      </c>
      <c r="X1544" s="39">
        <v>41331.856691125809</v>
      </c>
      <c r="Y1544" s="39">
        <v>41331.856691125809</v>
      </c>
    </row>
    <row r="1545" spans="1:25" x14ac:dyDescent="0.25">
      <c r="A1545" s="1" t="s">
        <v>411</v>
      </c>
      <c r="B1545" s="1" t="s">
        <v>412</v>
      </c>
      <c r="C1545" s="91">
        <v>30</v>
      </c>
      <c r="D1545" s="92">
        <v>2037</v>
      </c>
      <c r="E1545" s="93">
        <v>1231971.0384224541</v>
      </c>
      <c r="F1545" s="42">
        <v>0</v>
      </c>
      <c r="G1545" s="39">
        <v>0</v>
      </c>
      <c r="H1545" s="39">
        <v>0</v>
      </c>
      <c r="I1545" s="39">
        <v>0</v>
      </c>
      <c r="J1545" s="39">
        <v>0</v>
      </c>
      <c r="K1545" s="39">
        <v>0</v>
      </c>
      <c r="L1545" s="39">
        <v>0</v>
      </c>
      <c r="M1545" s="39">
        <v>0</v>
      </c>
      <c r="N1545" s="39">
        <v>0</v>
      </c>
      <c r="O1545" s="39">
        <v>0</v>
      </c>
      <c r="P1545" s="39">
        <v>0</v>
      </c>
      <c r="Q1545" s="39">
        <v>0</v>
      </c>
      <c r="R1545" s="39">
        <v>0</v>
      </c>
      <c r="S1545" s="39">
        <v>0</v>
      </c>
      <c r="T1545" s="39">
        <v>0</v>
      </c>
      <c r="U1545" s="39">
        <v>41065.701280748472</v>
      </c>
      <c r="V1545" s="39">
        <v>41065.701280748472</v>
      </c>
      <c r="W1545" s="39">
        <v>41065.701280748472</v>
      </c>
      <c r="X1545" s="39">
        <v>41065.701280748472</v>
      </c>
      <c r="Y1545" s="39">
        <v>41065.701280748472</v>
      </c>
    </row>
    <row r="1546" spans="1:25" x14ac:dyDescent="0.25">
      <c r="A1546" s="1" t="s">
        <v>411</v>
      </c>
      <c r="B1546" s="1" t="s">
        <v>412</v>
      </c>
      <c r="C1546" s="91">
        <v>30</v>
      </c>
      <c r="D1546" s="92">
        <v>2038</v>
      </c>
      <c r="E1546" s="93">
        <v>1224664.3362417945</v>
      </c>
      <c r="F1546" s="42">
        <v>0</v>
      </c>
      <c r="G1546" s="39">
        <v>0</v>
      </c>
      <c r="H1546" s="39">
        <v>0</v>
      </c>
      <c r="I1546" s="39">
        <v>0</v>
      </c>
      <c r="J1546" s="39">
        <v>0</v>
      </c>
      <c r="K1546" s="39">
        <v>0</v>
      </c>
      <c r="L1546" s="39">
        <v>0</v>
      </c>
      <c r="M1546" s="39">
        <v>0</v>
      </c>
      <c r="N1546" s="39">
        <v>0</v>
      </c>
      <c r="O1546" s="39">
        <v>0</v>
      </c>
      <c r="P1546" s="39">
        <v>0</v>
      </c>
      <c r="Q1546" s="39">
        <v>0</v>
      </c>
      <c r="R1546" s="39">
        <v>0</v>
      </c>
      <c r="S1546" s="39">
        <v>0</v>
      </c>
      <c r="T1546" s="39">
        <v>0</v>
      </c>
      <c r="U1546" s="39">
        <v>0</v>
      </c>
      <c r="V1546" s="39">
        <v>40822.144541393151</v>
      </c>
      <c r="W1546" s="39">
        <v>40822.144541393151</v>
      </c>
      <c r="X1546" s="39">
        <v>40822.144541393151</v>
      </c>
      <c r="Y1546" s="39">
        <v>40822.144541393151</v>
      </c>
    </row>
    <row r="1547" spans="1:25" x14ac:dyDescent="0.25">
      <c r="A1547" s="1" t="s">
        <v>411</v>
      </c>
      <c r="B1547" s="1" t="s">
        <v>412</v>
      </c>
      <c r="C1547" s="91">
        <v>30</v>
      </c>
      <c r="D1547" s="92">
        <v>2039</v>
      </c>
      <c r="E1547" s="93">
        <v>3761450.5058397315</v>
      </c>
      <c r="F1547" s="42">
        <v>0</v>
      </c>
      <c r="G1547" s="39">
        <v>0</v>
      </c>
      <c r="H1547" s="39">
        <v>0</v>
      </c>
      <c r="I1547" s="39">
        <v>0</v>
      </c>
      <c r="J1547" s="39">
        <v>0</v>
      </c>
      <c r="K1547" s="39">
        <v>0</v>
      </c>
      <c r="L1547" s="39">
        <v>0</v>
      </c>
      <c r="M1547" s="39">
        <v>0</v>
      </c>
      <c r="N1547" s="39">
        <v>0</v>
      </c>
      <c r="O1547" s="39">
        <v>0</v>
      </c>
      <c r="P1547" s="39">
        <v>0</v>
      </c>
      <c r="Q1547" s="39">
        <v>0</v>
      </c>
      <c r="R1547" s="39">
        <v>0</v>
      </c>
      <c r="S1547" s="39">
        <v>0</v>
      </c>
      <c r="T1547" s="39">
        <v>0</v>
      </c>
      <c r="U1547" s="39">
        <v>0</v>
      </c>
      <c r="V1547" s="39">
        <v>0</v>
      </c>
      <c r="W1547" s="39">
        <v>125381.68352799104</v>
      </c>
      <c r="X1547" s="39">
        <v>125381.68352799104</v>
      </c>
      <c r="Y1547" s="39">
        <v>125381.68352799104</v>
      </c>
    </row>
    <row r="1548" spans="1:25" x14ac:dyDescent="0.25">
      <c r="A1548" s="1" t="s">
        <v>411</v>
      </c>
      <c r="B1548" s="1" t="s">
        <v>412</v>
      </c>
      <c r="C1548" s="91">
        <v>30</v>
      </c>
      <c r="D1548" s="92">
        <v>2040</v>
      </c>
      <c r="E1548" s="93">
        <v>3819146.2148173698</v>
      </c>
      <c r="F1548" s="42">
        <v>0</v>
      </c>
      <c r="G1548" s="39">
        <v>0</v>
      </c>
      <c r="H1548" s="39">
        <v>0</v>
      </c>
      <c r="I1548" s="39">
        <v>0</v>
      </c>
      <c r="J1548" s="39">
        <v>0</v>
      </c>
      <c r="K1548" s="39">
        <v>0</v>
      </c>
      <c r="L1548" s="39">
        <v>0</v>
      </c>
      <c r="M1548" s="39">
        <v>0</v>
      </c>
      <c r="N1548" s="39">
        <v>0</v>
      </c>
      <c r="O1548" s="39">
        <v>0</v>
      </c>
      <c r="P1548" s="39">
        <v>0</v>
      </c>
      <c r="Q1548" s="39">
        <v>0</v>
      </c>
      <c r="R1548" s="39">
        <v>0</v>
      </c>
      <c r="S1548" s="39">
        <v>0</v>
      </c>
      <c r="T1548" s="39">
        <v>0</v>
      </c>
      <c r="U1548" s="39">
        <v>0</v>
      </c>
      <c r="V1548" s="39">
        <v>0</v>
      </c>
      <c r="W1548" s="39">
        <v>0</v>
      </c>
      <c r="X1548" s="39">
        <v>127304.87382724565</v>
      </c>
      <c r="Y1548" s="39">
        <v>127304.87382724565</v>
      </c>
    </row>
    <row r="1549" spans="1:25" x14ac:dyDescent="0.25">
      <c r="A1549" s="1" t="s">
        <v>411</v>
      </c>
      <c r="B1549" s="1" t="s">
        <v>412</v>
      </c>
      <c r="C1549" s="91">
        <v>30</v>
      </c>
      <c r="D1549" s="92">
        <v>2041</v>
      </c>
      <c r="E1549" s="93">
        <v>1207018.4476484871</v>
      </c>
      <c r="F1549" s="42">
        <v>0</v>
      </c>
      <c r="G1549" s="39">
        <v>0</v>
      </c>
      <c r="H1549" s="39">
        <v>0</v>
      </c>
      <c r="I1549" s="39">
        <v>0</v>
      </c>
      <c r="J1549" s="39">
        <v>0</v>
      </c>
      <c r="K1549" s="39">
        <v>0</v>
      </c>
      <c r="L1549" s="39">
        <v>0</v>
      </c>
      <c r="M1549" s="39">
        <v>0</v>
      </c>
      <c r="N1549" s="39">
        <v>0</v>
      </c>
      <c r="O1549" s="39">
        <v>0</v>
      </c>
      <c r="P1549" s="39">
        <v>0</v>
      </c>
      <c r="Q1549" s="39">
        <v>0</v>
      </c>
      <c r="R1549" s="39">
        <v>0</v>
      </c>
      <c r="S1549" s="39">
        <v>0</v>
      </c>
      <c r="T1549" s="39">
        <v>0</v>
      </c>
      <c r="U1549" s="39">
        <v>0</v>
      </c>
      <c r="V1549" s="39">
        <v>0</v>
      </c>
      <c r="W1549" s="39">
        <v>0</v>
      </c>
      <c r="X1549" s="39">
        <v>0</v>
      </c>
      <c r="Y1549" s="39">
        <v>40233.948254949566</v>
      </c>
    </row>
    <row r="1550" spans="1:25" x14ac:dyDescent="0.25">
      <c r="A1550" s="1" t="s">
        <v>411</v>
      </c>
      <c r="B1550" s="1" t="s">
        <v>412</v>
      </c>
      <c r="C1550" s="91">
        <v>30</v>
      </c>
      <c r="D1550" s="92">
        <v>2042</v>
      </c>
      <c r="E1550" s="93">
        <v>1263799.8344112751</v>
      </c>
      <c r="F1550" s="42">
        <v>0</v>
      </c>
      <c r="G1550" s="39">
        <v>0</v>
      </c>
      <c r="H1550" s="39">
        <v>0</v>
      </c>
      <c r="I1550" s="39">
        <v>0</v>
      </c>
      <c r="J1550" s="39">
        <v>0</v>
      </c>
      <c r="K1550" s="39">
        <v>0</v>
      </c>
      <c r="L1550" s="39">
        <v>0</v>
      </c>
      <c r="M1550" s="39">
        <v>0</v>
      </c>
      <c r="N1550" s="39">
        <v>0</v>
      </c>
      <c r="O1550" s="39">
        <v>0</v>
      </c>
      <c r="P1550" s="39">
        <v>0</v>
      </c>
      <c r="Q1550" s="39">
        <v>0</v>
      </c>
      <c r="R1550" s="39">
        <v>0</v>
      </c>
      <c r="S1550" s="39">
        <v>0</v>
      </c>
      <c r="T1550" s="39">
        <v>0</v>
      </c>
      <c r="U1550" s="39">
        <v>0</v>
      </c>
      <c r="V1550" s="39">
        <v>0</v>
      </c>
      <c r="W1550" s="39">
        <v>0</v>
      </c>
      <c r="X1550" s="39">
        <v>0</v>
      </c>
      <c r="Y1550" s="39">
        <v>0</v>
      </c>
    </row>
    <row r="1551" spans="1:25" x14ac:dyDescent="0.25">
      <c r="A1551" s="1" t="s">
        <v>411</v>
      </c>
      <c r="B1551" s="1" t="s">
        <v>412</v>
      </c>
      <c r="C1551" s="91">
        <v>30</v>
      </c>
      <c r="D1551" s="92">
        <v>2043</v>
      </c>
      <c r="E1551" s="93">
        <v>1290783.8294436133</v>
      </c>
      <c r="F1551" s="42">
        <v>0</v>
      </c>
      <c r="G1551" s="39">
        <v>0</v>
      </c>
      <c r="H1551" s="39">
        <v>0</v>
      </c>
      <c r="I1551" s="39">
        <v>0</v>
      </c>
      <c r="J1551" s="39">
        <v>0</v>
      </c>
      <c r="K1551" s="39">
        <v>0</v>
      </c>
      <c r="L1551" s="39">
        <v>0</v>
      </c>
      <c r="M1551" s="39">
        <v>0</v>
      </c>
      <c r="N1551" s="39">
        <v>0</v>
      </c>
      <c r="O1551" s="39">
        <v>0</v>
      </c>
      <c r="P1551" s="39">
        <v>0</v>
      </c>
      <c r="Q1551" s="39">
        <v>0</v>
      </c>
      <c r="R1551" s="39">
        <v>0</v>
      </c>
      <c r="S1551" s="39">
        <v>0</v>
      </c>
      <c r="T1551" s="39">
        <v>0</v>
      </c>
      <c r="U1551" s="39">
        <v>0</v>
      </c>
      <c r="V1551" s="39">
        <v>0</v>
      </c>
      <c r="W1551" s="39">
        <v>0</v>
      </c>
      <c r="X1551" s="39">
        <v>0</v>
      </c>
      <c r="Y1551" s="39">
        <v>0</v>
      </c>
    </row>
    <row r="1552" spans="1:25" x14ac:dyDescent="0.25">
      <c r="A1552" s="1" t="s">
        <v>411</v>
      </c>
      <c r="B1552" s="1" t="s">
        <v>412</v>
      </c>
      <c r="C1552" s="91">
        <v>30</v>
      </c>
      <c r="D1552" s="92">
        <v>2044</v>
      </c>
      <c r="E1552" s="93">
        <v>4196194.8526640842</v>
      </c>
      <c r="F1552" s="42">
        <v>0</v>
      </c>
      <c r="G1552" s="39">
        <v>0</v>
      </c>
      <c r="H1552" s="39">
        <v>0</v>
      </c>
      <c r="I1552" s="39">
        <v>0</v>
      </c>
      <c r="J1552" s="39">
        <v>0</v>
      </c>
      <c r="K1552" s="39">
        <v>0</v>
      </c>
      <c r="L1552" s="39">
        <v>0</v>
      </c>
      <c r="M1552" s="39">
        <v>0</v>
      </c>
      <c r="N1552" s="39">
        <v>0</v>
      </c>
      <c r="O1552" s="39">
        <v>0</v>
      </c>
      <c r="P1552" s="39">
        <v>0</v>
      </c>
      <c r="Q1552" s="39">
        <v>0</v>
      </c>
      <c r="R1552" s="39">
        <v>0</v>
      </c>
      <c r="S1552" s="39">
        <v>0</v>
      </c>
      <c r="T1552" s="39">
        <v>0</v>
      </c>
      <c r="U1552" s="39">
        <v>0</v>
      </c>
      <c r="V1552" s="39">
        <v>0</v>
      </c>
      <c r="W1552" s="39">
        <v>0</v>
      </c>
      <c r="X1552" s="39">
        <v>0</v>
      </c>
      <c r="Y1552" s="39">
        <v>0</v>
      </c>
    </row>
    <row r="1553" spans="1:25" x14ac:dyDescent="0.25">
      <c r="A1553" s="1" t="s">
        <v>411</v>
      </c>
      <c r="B1553" s="1" t="s">
        <v>412</v>
      </c>
      <c r="C1553" s="91">
        <v>30</v>
      </c>
      <c r="D1553" s="92">
        <v>2045</v>
      </c>
      <c r="E1553" s="93">
        <v>4296762.6107023209</v>
      </c>
      <c r="F1553" s="42">
        <v>0</v>
      </c>
      <c r="G1553" s="39">
        <v>0</v>
      </c>
      <c r="H1553" s="39">
        <v>0</v>
      </c>
      <c r="I1553" s="39">
        <v>0</v>
      </c>
      <c r="J1553" s="39">
        <v>0</v>
      </c>
      <c r="K1553" s="39">
        <v>0</v>
      </c>
      <c r="L1553" s="39">
        <v>0</v>
      </c>
      <c r="M1553" s="39">
        <v>0</v>
      </c>
      <c r="N1553" s="39">
        <v>0</v>
      </c>
      <c r="O1553" s="39">
        <v>0</v>
      </c>
      <c r="P1553" s="39">
        <v>0</v>
      </c>
      <c r="Q1553" s="39">
        <v>0</v>
      </c>
      <c r="R1553" s="39">
        <v>0</v>
      </c>
      <c r="S1553" s="39">
        <v>0</v>
      </c>
      <c r="T1553" s="39">
        <v>0</v>
      </c>
      <c r="U1553" s="39">
        <v>0</v>
      </c>
      <c r="V1553" s="39">
        <v>0</v>
      </c>
      <c r="W1553" s="39">
        <v>0</v>
      </c>
      <c r="X1553" s="39">
        <v>0</v>
      </c>
      <c r="Y1553" s="39">
        <v>0</v>
      </c>
    </row>
    <row r="1554" spans="1:25" x14ac:dyDescent="0.25">
      <c r="A1554" s="1" t="s">
        <v>411</v>
      </c>
      <c r="B1554" s="1" t="s">
        <v>412</v>
      </c>
      <c r="C1554" s="91">
        <v>30</v>
      </c>
      <c r="D1554" s="92">
        <v>2046</v>
      </c>
      <c r="E1554" s="93">
        <v>1376690.8045964316</v>
      </c>
      <c r="F1554" s="42">
        <v>0</v>
      </c>
      <c r="G1554" s="39">
        <v>0</v>
      </c>
      <c r="H1554" s="39">
        <v>0</v>
      </c>
      <c r="I1554" s="39">
        <v>0</v>
      </c>
      <c r="J1554" s="39">
        <v>0</v>
      </c>
      <c r="K1554" s="39">
        <v>0</v>
      </c>
      <c r="L1554" s="39">
        <v>0</v>
      </c>
      <c r="M1554" s="39">
        <v>0</v>
      </c>
      <c r="N1554" s="39">
        <v>0</v>
      </c>
      <c r="O1554" s="39">
        <v>0</v>
      </c>
      <c r="P1554" s="39">
        <v>0</v>
      </c>
      <c r="Q1554" s="39">
        <v>0</v>
      </c>
      <c r="R1554" s="39">
        <v>0</v>
      </c>
      <c r="S1554" s="39">
        <v>0</v>
      </c>
      <c r="T1554" s="39">
        <v>0</v>
      </c>
      <c r="U1554" s="39">
        <v>0</v>
      </c>
      <c r="V1554" s="39">
        <v>0</v>
      </c>
      <c r="W1554" s="39">
        <v>0</v>
      </c>
      <c r="X1554" s="39">
        <v>0</v>
      </c>
      <c r="Y1554" s="39">
        <v>0</v>
      </c>
    </row>
    <row r="1555" spans="1:25" x14ac:dyDescent="0.25">
      <c r="A1555" s="1" t="s">
        <v>411</v>
      </c>
      <c r="B1555" s="1" t="s">
        <v>412</v>
      </c>
      <c r="C1555" s="91">
        <v>30</v>
      </c>
      <c r="D1555" s="92">
        <v>2047</v>
      </c>
      <c r="E1555" s="93">
        <v>1407061.5287343245</v>
      </c>
      <c r="F1555" s="42">
        <v>0</v>
      </c>
      <c r="G1555" s="39">
        <v>0</v>
      </c>
      <c r="H1555" s="39">
        <v>0</v>
      </c>
      <c r="I1555" s="39">
        <v>0</v>
      </c>
      <c r="J1555" s="39">
        <v>0</v>
      </c>
      <c r="K1555" s="39">
        <v>0</v>
      </c>
      <c r="L1555" s="39">
        <v>0</v>
      </c>
      <c r="M1555" s="39">
        <v>0</v>
      </c>
      <c r="N1555" s="39">
        <v>0</v>
      </c>
      <c r="O1555" s="39">
        <v>0</v>
      </c>
      <c r="P1555" s="39">
        <v>0</v>
      </c>
      <c r="Q1555" s="39">
        <v>0</v>
      </c>
      <c r="R1555" s="39">
        <v>0</v>
      </c>
      <c r="S1555" s="39">
        <v>0</v>
      </c>
      <c r="T1555" s="39">
        <v>0</v>
      </c>
      <c r="U1555" s="39">
        <v>0</v>
      </c>
      <c r="V1555" s="39">
        <v>0</v>
      </c>
      <c r="W1555" s="39">
        <v>0</v>
      </c>
      <c r="X1555" s="39">
        <v>0</v>
      </c>
      <c r="Y1555" s="39">
        <v>0</v>
      </c>
    </row>
    <row r="1556" spans="1:25" x14ac:dyDescent="0.25">
      <c r="A1556" s="1" t="s">
        <v>411</v>
      </c>
      <c r="B1556" s="1" t="s">
        <v>412</v>
      </c>
      <c r="C1556" s="91">
        <v>30</v>
      </c>
      <c r="D1556" s="92">
        <v>2048</v>
      </c>
      <c r="E1556" s="93">
        <v>1438343.3745963543</v>
      </c>
      <c r="F1556" s="42">
        <v>0</v>
      </c>
      <c r="G1556" s="39">
        <v>0</v>
      </c>
      <c r="H1556" s="39">
        <v>0</v>
      </c>
      <c r="I1556" s="39">
        <v>0</v>
      </c>
      <c r="J1556" s="39">
        <v>0</v>
      </c>
      <c r="K1556" s="39">
        <v>0</v>
      </c>
      <c r="L1556" s="39">
        <v>0</v>
      </c>
      <c r="M1556" s="39">
        <v>0</v>
      </c>
      <c r="N1556" s="39">
        <v>0</v>
      </c>
      <c r="O1556" s="39">
        <v>0</v>
      </c>
      <c r="P1556" s="39">
        <v>0</v>
      </c>
      <c r="Q1556" s="39">
        <v>0</v>
      </c>
      <c r="R1556" s="39">
        <v>0</v>
      </c>
      <c r="S1556" s="39">
        <v>0</v>
      </c>
      <c r="T1556" s="39">
        <v>0</v>
      </c>
      <c r="U1556" s="39">
        <v>0</v>
      </c>
      <c r="V1556" s="39">
        <v>0</v>
      </c>
      <c r="W1556" s="39">
        <v>0</v>
      </c>
      <c r="X1556" s="39">
        <v>0</v>
      </c>
      <c r="Y1556" s="39">
        <v>0</v>
      </c>
    </row>
    <row r="1557" spans="1:25" x14ac:dyDescent="0.25">
      <c r="A1557" s="1" t="s">
        <v>411</v>
      </c>
      <c r="B1557" s="1" t="s">
        <v>412</v>
      </c>
      <c r="C1557" s="91">
        <v>30</v>
      </c>
      <c r="D1557" s="92">
        <v>2049</v>
      </c>
      <c r="E1557" s="93">
        <v>1470563.675834245</v>
      </c>
      <c r="F1557" s="42">
        <v>0</v>
      </c>
      <c r="G1557" s="42">
        <v>0</v>
      </c>
      <c r="H1557" s="42">
        <v>0</v>
      </c>
      <c r="I1557" s="42">
        <v>0</v>
      </c>
      <c r="J1557" s="42">
        <v>0</v>
      </c>
      <c r="K1557" s="42">
        <v>0</v>
      </c>
      <c r="L1557" s="42">
        <v>0</v>
      </c>
      <c r="M1557" s="42">
        <v>0</v>
      </c>
      <c r="N1557" s="42">
        <v>0</v>
      </c>
      <c r="O1557" s="42">
        <v>0</v>
      </c>
      <c r="P1557" s="42">
        <v>0</v>
      </c>
      <c r="Q1557" s="42">
        <v>0</v>
      </c>
      <c r="R1557" s="42">
        <v>0</v>
      </c>
      <c r="S1557" s="42">
        <v>0</v>
      </c>
      <c r="T1557" s="42">
        <v>0</v>
      </c>
      <c r="U1557" s="42">
        <v>0</v>
      </c>
      <c r="V1557" s="42">
        <v>0</v>
      </c>
      <c r="W1557" s="42">
        <v>0</v>
      </c>
      <c r="X1557" s="42">
        <v>0</v>
      </c>
      <c r="Y1557" s="42">
        <v>0</v>
      </c>
    </row>
    <row r="1558" spans="1:25" x14ac:dyDescent="0.25">
      <c r="A1558" s="1" t="s">
        <v>411</v>
      </c>
      <c r="B1558" s="1" t="s">
        <v>412</v>
      </c>
      <c r="C1558" s="91">
        <v>30</v>
      </c>
      <c r="D1558" s="92">
        <v>2050</v>
      </c>
      <c r="E1558" s="93">
        <v>1503750.5861092724</v>
      </c>
      <c r="F1558" s="42">
        <v>0</v>
      </c>
      <c r="G1558" s="42">
        <v>0</v>
      </c>
      <c r="H1558" s="42">
        <v>0</v>
      </c>
      <c r="I1558" s="42">
        <v>0</v>
      </c>
      <c r="J1558" s="42">
        <v>0</v>
      </c>
      <c r="K1558" s="42">
        <v>0</v>
      </c>
      <c r="L1558" s="42">
        <v>0</v>
      </c>
      <c r="M1558" s="42">
        <v>0</v>
      </c>
      <c r="N1558" s="42">
        <v>0</v>
      </c>
      <c r="O1558" s="42">
        <v>0</v>
      </c>
      <c r="P1558" s="42">
        <v>0</v>
      </c>
      <c r="Q1558" s="42">
        <v>0</v>
      </c>
      <c r="R1558" s="42">
        <v>0</v>
      </c>
      <c r="S1558" s="42">
        <v>0</v>
      </c>
      <c r="T1558" s="42">
        <v>0</v>
      </c>
      <c r="U1558" s="42">
        <v>0</v>
      </c>
      <c r="V1558" s="42">
        <v>0</v>
      </c>
      <c r="W1558" s="42">
        <v>0</v>
      </c>
      <c r="X1558" s="42">
        <v>0</v>
      </c>
      <c r="Y1558" s="42">
        <v>0</v>
      </c>
    </row>
    <row r="1559" spans="1:25" x14ac:dyDescent="0.25">
      <c r="A1559" s="1" t="s">
        <v>411</v>
      </c>
      <c r="B1559" s="1" t="s">
        <v>412</v>
      </c>
      <c r="C1559" s="91">
        <v>30</v>
      </c>
      <c r="D1559" s="92">
        <v>2051</v>
      </c>
      <c r="E1559" s="93">
        <v>1537933.1036925507</v>
      </c>
      <c r="F1559" s="42">
        <v>0</v>
      </c>
      <c r="G1559" s="42">
        <v>0</v>
      </c>
      <c r="H1559" s="42">
        <v>0</v>
      </c>
      <c r="I1559" s="42">
        <v>0</v>
      </c>
      <c r="J1559" s="42">
        <v>0</v>
      </c>
      <c r="K1559" s="42">
        <v>0</v>
      </c>
      <c r="L1559" s="42">
        <v>0</v>
      </c>
      <c r="M1559" s="42">
        <v>0</v>
      </c>
      <c r="N1559" s="42">
        <v>0</v>
      </c>
      <c r="O1559" s="42">
        <v>0</v>
      </c>
      <c r="P1559" s="42">
        <v>0</v>
      </c>
      <c r="Q1559" s="42">
        <v>0</v>
      </c>
      <c r="R1559" s="42">
        <v>0</v>
      </c>
      <c r="S1559" s="42">
        <v>0</v>
      </c>
      <c r="T1559" s="42">
        <v>0</v>
      </c>
      <c r="U1559" s="42">
        <v>0</v>
      </c>
      <c r="V1559" s="42">
        <v>0</v>
      </c>
      <c r="W1559" s="42">
        <v>0</v>
      </c>
      <c r="X1559" s="42">
        <v>0</v>
      </c>
      <c r="Y1559" s="42">
        <v>0</v>
      </c>
    </row>
    <row r="1560" spans="1:25" x14ac:dyDescent="0.25">
      <c r="A1560" s="1" t="s">
        <v>411</v>
      </c>
      <c r="B1560" s="1" t="s">
        <v>412</v>
      </c>
      <c r="C1560" s="91">
        <v>30</v>
      </c>
      <c r="D1560" s="92">
        <v>2052</v>
      </c>
      <c r="E1560" s="93">
        <v>1570229.698870094</v>
      </c>
      <c r="F1560" s="42">
        <v>0</v>
      </c>
      <c r="G1560" s="42">
        <v>0</v>
      </c>
      <c r="H1560" s="42">
        <v>0</v>
      </c>
      <c r="I1560" s="42">
        <v>0</v>
      </c>
      <c r="J1560" s="42">
        <v>0</v>
      </c>
      <c r="K1560" s="42">
        <v>0</v>
      </c>
      <c r="L1560" s="42">
        <v>0</v>
      </c>
      <c r="M1560" s="42">
        <v>0</v>
      </c>
      <c r="N1560" s="42">
        <v>0</v>
      </c>
      <c r="O1560" s="42">
        <v>0</v>
      </c>
      <c r="P1560" s="42">
        <v>0</v>
      </c>
      <c r="Q1560" s="42">
        <v>0</v>
      </c>
      <c r="R1560" s="42">
        <v>0</v>
      </c>
      <c r="S1560" s="42">
        <v>0</v>
      </c>
      <c r="T1560" s="42">
        <v>0</v>
      </c>
      <c r="U1560" s="42">
        <v>0</v>
      </c>
      <c r="V1560" s="42">
        <v>0</v>
      </c>
      <c r="W1560" s="42">
        <v>0</v>
      </c>
      <c r="X1560" s="42">
        <v>0</v>
      </c>
      <c r="Y1560" s="42">
        <v>0</v>
      </c>
    </row>
    <row r="1561" spans="1:25" x14ac:dyDescent="0.25">
      <c r="A1561" s="1" t="s">
        <v>411</v>
      </c>
      <c r="B1561" s="1" t="s">
        <v>412</v>
      </c>
      <c r="C1561" s="91">
        <v>30</v>
      </c>
      <c r="D1561" s="92">
        <v>2053</v>
      </c>
      <c r="E1561" s="93">
        <v>1603204.5225463659</v>
      </c>
      <c r="F1561" s="42">
        <v>0</v>
      </c>
      <c r="G1561" s="42">
        <v>0</v>
      </c>
      <c r="H1561" s="42">
        <v>0</v>
      </c>
      <c r="I1561" s="42">
        <v>0</v>
      </c>
      <c r="J1561" s="42">
        <v>0</v>
      </c>
      <c r="K1561" s="42">
        <v>0</v>
      </c>
      <c r="L1561" s="42">
        <v>0</v>
      </c>
      <c r="M1561" s="42">
        <v>0</v>
      </c>
      <c r="N1561" s="42">
        <v>0</v>
      </c>
      <c r="O1561" s="42">
        <v>0</v>
      </c>
      <c r="P1561" s="42">
        <v>0</v>
      </c>
      <c r="Q1561" s="42">
        <v>0</v>
      </c>
      <c r="R1561" s="42">
        <v>0</v>
      </c>
      <c r="S1561" s="42">
        <v>0</v>
      </c>
      <c r="T1561" s="42">
        <v>0</v>
      </c>
      <c r="U1561" s="42">
        <v>0</v>
      </c>
      <c r="V1561" s="42">
        <v>0</v>
      </c>
      <c r="W1561" s="42">
        <v>0</v>
      </c>
      <c r="X1561" s="42">
        <v>0</v>
      </c>
      <c r="Y1561" s="42">
        <v>0</v>
      </c>
    </row>
    <row r="1562" spans="1:25" x14ac:dyDescent="0.25">
      <c r="A1562" s="1" t="s">
        <v>411</v>
      </c>
      <c r="B1562" s="1" t="s">
        <v>412</v>
      </c>
      <c r="C1562" s="91">
        <v>30</v>
      </c>
      <c r="D1562" s="92">
        <v>2054</v>
      </c>
      <c r="E1562" s="93">
        <v>1636871.8175198394</v>
      </c>
      <c r="F1562" s="42">
        <v>0</v>
      </c>
      <c r="G1562" s="42">
        <v>0</v>
      </c>
      <c r="H1562" s="42">
        <v>0</v>
      </c>
      <c r="I1562" s="42">
        <v>0</v>
      </c>
      <c r="J1562" s="42">
        <v>0</v>
      </c>
      <c r="K1562" s="42">
        <v>0</v>
      </c>
      <c r="L1562" s="42">
        <v>0</v>
      </c>
      <c r="M1562" s="42">
        <v>0</v>
      </c>
      <c r="N1562" s="42">
        <v>0</v>
      </c>
      <c r="O1562" s="42">
        <v>0</v>
      </c>
      <c r="P1562" s="42">
        <v>0</v>
      </c>
      <c r="Q1562" s="42">
        <v>0</v>
      </c>
      <c r="R1562" s="42">
        <v>0</v>
      </c>
      <c r="S1562" s="42">
        <v>0</v>
      </c>
      <c r="T1562" s="42">
        <v>0</v>
      </c>
      <c r="U1562" s="42">
        <v>0</v>
      </c>
      <c r="V1562" s="42">
        <v>0</v>
      </c>
      <c r="W1562" s="42">
        <v>0</v>
      </c>
      <c r="X1562" s="42">
        <v>0</v>
      </c>
      <c r="Y1562" s="42">
        <v>0</v>
      </c>
    </row>
    <row r="1563" spans="1:25" x14ac:dyDescent="0.25">
      <c r="A1563" s="1" t="s">
        <v>411</v>
      </c>
      <c r="B1563" s="1" t="s">
        <v>412</v>
      </c>
      <c r="C1563" s="91">
        <v>30</v>
      </c>
      <c r="D1563" s="92">
        <v>2055</v>
      </c>
      <c r="E1563" s="93">
        <v>1671246.1256877559</v>
      </c>
      <c r="F1563" s="42">
        <v>0</v>
      </c>
      <c r="G1563" s="42">
        <v>0</v>
      </c>
      <c r="H1563" s="42">
        <v>0</v>
      </c>
      <c r="I1563" s="42">
        <v>0</v>
      </c>
      <c r="J1563" s="42">
        <v>0</v>
      </c>
      <c r="K1563" s="42">
        <v>0</v>
      </c>
      <c r="L1563" s="42">
        <v>0</v>
      </c>
      <c r="M1563" s="42">
        <v>0</v>
      </c>
      <c r="N1563" s="42">
        <v>0</v>
      </c>
      <c r="O1563" s="42">
        <v>0</v>
      </c>
      <c r="P1563" s="42">
        <v>0</v>
      </c>
      <c r="Q1563" s="42">
        <v>0</v>
      </c>
      <c r="R1563" s="42">
        <v>0</v>
      </c>
      <c r="S1563" s="42">
        <v>0</v>
      </c>
      <c r="T1563" s="42">
        <v>0</v>
      </c>
      <c r="U1563" s="42">
        <v>0</v>
      </c>
      <c r="V1563" s="42">
        <v>0</v>
      </c>
      <c r="W1563" s="42">
        <v>0</v>
      </c>
      <c r="X1563" s="42">
        <v>0</v>
      </c>
      <c r="Y1563" s="42">
        <v>0</v>
      </c>
    </row>
    <row r="1564" spans="1:25" x14ac:dyDescent="0.25">
      <c r="A1564" s="1" t="s">
        <v>411</v>
      </c>
      <c r="B1564" s="1" t="s">
        <v>412</v>
      </c>
      <c r="C1564" s="91">
        <v>30</v>
      </c>
      <c r="D1564" s="92">
        <v>2056</v>
      </c>
      <c r="E1564" s="93">
        <v>1706342.2943271985</v>
      </c>
      <c r="F1564" s="42">
        <v>0</v>
      </c>
      <c r="G1564" s="42">
        <v>0</v>
      </c>
      <c r="H1564" s="42">
        <v>0</v>
      </c>
      <c r="I1564" s="42">
        <v>0</v>
      </c>
      <c r="J1564" s="42">
        <v>0</v>
      </c>
      <c r="K1564" s="42">
        <v>0</v>
      </c>
      <c r="L1564" s="42">
        <v>0</v>
      </c>
      <c r="M1564" s="42">
        <v>0</v>
      </c>
      <c r="N1564" s="42">
        <v>0</v>
      </c>
      <c r="O1564" s="42">
        <v>0</v>
      </c>
      <c r="P1564" s="42">
        <v>0</v>
      </c>
      <c r="Q1564" s="42">
        <v>0</v>
      </c>
      <c r="R1564" s="42">
        <v>0</v>
      </c>
      <c r="S1564" s="42">
        <v>0</v>
      </c>
      <c r="T1564" s="42">
        <v>0</v>
      </c>
      <c r="U1564" s="42">
        <v>0</v>
      </c>
      <c r="V1564" s="42">
        <v>0</v>
      </c>
      <c r="W1564" s="42">
        <v>0</v>
      </c>
      <c r="X1564" s="42">
        <v>0</v>
      </c>
      <c r="Y1564" s="42">
        <v>0</v>
      </c>
    </row>
    <row r="1565" spans="1:25" x14ac:dyDescent="0.25">
      <c r="A1565" s="1" t="s">
        <v>411</v>
      </c>
      <c r="B1565" s="1" t="s">
        <v>412</v>
      </c>
      <c r="C1565" s="91">
        <v>30</v>
      </c>
      <c r="D1565" s="92">
        <v>2057</v>
      </c>
      <c r="E1565" s="93">
        <v>1742175.4825080696</v>
      </c>
      <c r="F1565" s="42">
        <v>0</v>
      </c>
      <c r="G1565" s="42">
        <v>0</v>
      </c>
      <c r="H1565" s="42">
        <v>0</v>
      </c>
      <c r="I1565" s="42">
        <v>0</v>
      </c>
      <c r="J1565" s="42">
        <v>0</v>
      </c>
      <c r="K1565" s="42">
        <v>0</v>
      </c>
      <c r="L1565" s="42">
        <v>0</v>
      </c>
      <c r="M1565" s="42">
        <v>0</v>
      </c>
      <c r="N1565" s="42">
        <v>0</v>
      </c>
      <c r="O1565" s="42">
        <v>0</v>
      </c>
      <c r="P1565" s="42">
        <v>0</v>
      </c>
      <c r="Q1565" s="42">
        <v>0</v>
      </c>
      <c r="R1565" s="42">
        <v>0</v>
      </c>
      <c r="S1565" s="42">
        <v>0</v>
      </c>
      <c r="T1565" s="42">
        <v>0</v>
      </c>
      <c r="U1565" s="42">
        <v>0</v>
      </c>
      <c r="V1565" s="42">
        <v>0</v>
      </c>
      <c r="W1565" s="42">
        <v>0</v>
      </c>
      <c r="X1565" s="42">
        <v>0</v>
      </c>
      <c r="Y1565" s="42">
        <v>0</v>
      </c>
    </row>
    <row r="1566" spans="1:25" x14ac:dyDescent="0.25">
      <c r="A1566" s="1" t="s">
        <v>411</v>
      </c>
      <c r="B1566" s="1" t="s">
        <v>412</v>
      </c>
      <c r="C1566" s="91">
        <v>30</v>
      </c>
      <c r="D1566" s="92">
        <v>2058</v>
      </c>
      <c r="E1566" s="93">
        <v>1778761.1676407389</v>
      </c>
      <c r="F1566" s="42">
        <v>0</v>
      </c>
      <c r="G1566" s="42">
        <v>0</v>
      </c>
      <c r="H1566" s="42">
        <v>0</v>
      </c>
      <c r="I1566" s="42">
        <v>0</v>
      </c>
      <c r="J1566" s="42">
        <v>0</v>
      </c>
      <c r="K1566" s="42">
        <v>0</v>
      </c>
      <c r="L1566" s="42">
        <v>0</v>
      </c>
      <c r="M1566" s="42">
        <v>0</v>
      </c>
      <c r="N1566" s="42">
        <v>0</v>
      </c>
      <c r="O1566" s="42">
        <v>0</v>
      </c>
      <c r="P1566" s="42">
        <v>0</v>
      </c>
      <c r="Q1566" s="42">
        <v>0</v>
      </c>
      <c r="R1566" s="42">
        <v>0</v>
      </c>
      <c r="S1566" s="42">
        <v>0</v>
      </c>
      <c r="T1566" s="42">
        <v>0</v>
      </c>
      <c r="U1566" s="42">
        <v>0</v>
      </c>
      <c r="V1566" s="42">
        <v>0</v>
      </c>
      <c r="W1566" s="42">
        <v>0</v>
      </c>
      <c r="X1566" s="42">
        <v>0</v>
      </c>
      <c r="Y1566" s="42">
        <v>0</v>
      </c>
    </row>
    <row r="1567" spans="1:25" x14ac:dyDescent="0.25">
      <c r="A1567" s="1" t="s">
        <v>411</v>
      </c>
      <c r="B1567" s="1" t="s">
        <v>412</v>
      </c>
      <c r="C1567" s="91">
        <v>30</v>
      </c>
      <c r="D1567" s="92">
        <v>2059</v>
      </c>
      <c r="E1567" s="93">
        <v>1816115.1521611942</v>
      </c>
      <c r="F1567" s="42">
        <v>0</v>
      </c>
      <c r="G1567" s="42">
        <v>0</v>
      </c>
      <c r="H1567" s="42">
        <v>0</v>
      </c>
      <c r="I1567" s="42">
        <v>0</v>
      </c>
      <c r="J1567" s="42">
        <v>0</v>
      </c>
      <c r="K1567" s="42">
        <v>0</v>
      </c>
      <c r="L1567" s="42">
        <v>0</v>
      </c>
      <c r="M1567" s="42">
        <v>0</v>
      </c>
      <c r="N1567" s="42">
        <v>0</v>
      </c>
      <c r="O1567" s="42">
        <v>0</v>
      </c>
      <c r="P1567" s="42">
        <v>0</v>
      </c>
      <c r="Q1567" s="42">
        <v>0</v>
      </c>
      <c r="R1567" s="42">
        <v>0</v>
      </c>
      <c r="S1567" s="42">
        <v>0</v>
      </c>
      <c r="T1567" s="42">
        <v>0</v>
      </c>
      <c r="U1567" s="42">
        <v>0</v>
      </c>
      <c r="V1567" s="42">
        <v>0</v>
      </c>
      <c r="W1567" s="42">
        <v>0</v>
      </c>
      <c r="X1567" s="42">
        <v>0</v>
      </c>
      <c r="Y1567" s="42">
        <v>0</v>
      </c>
    </row>
    <row r="1568" spans="1:25" x14ac:dyDescent="0.25">
      <c r="A1568" s="1" t="s">
        <v>411</v>
      </c>
      <c r="B1568" s="1" t="s">
        <v>412</v>
      </c>
      <c r="C1568" s="91">
        <v>30</v>
      </c>
      <c r="D1568" s="92">
        <v>2060</v>
      </c>
      <c r="E1568" s="93">
        <v>1854253.5703565793</v>
      </c>
      <c r="F1568" s="42">
        <v>0</v>
      </c>
      <c r="G1568" s="42">
        <v>0</v>
      </c>
      <c r="H1568" s="42">
        <v>0</v>
      </c>
      <c r="I1568" s="42">
        <v>0</v>
      </c>
      <c r="J1568" s="42">
        <v>0</v>
      </c>
      <c r="K1568" s="42">
        <v>0</v>
      </c>
      <c r="L1568" s="42">
        <v>0</v>
      </c>
      <c r="M1568" s="42">
        <v>0</v>
      </c>
      <c r="N1568" s="42">
        <v>0</v>
      </c>
      <c r="O1568" s="42">
        <v>0</v>
      </c>
      <c r="P1568" s="42">
        <v>0</v>
      </c>
      <c r="Q1568" s="42">
        <v>0</v>
      </c>
      <c r="R1568" s="42">
        <v>0</v>
      </c>
      <c r="S1568" s="42">
        <v>0</v>
      </c>
      <c r="T1568" s="42">
        <v>0</v>
      </c>
      <c r="U1568" s="42">
        <v>0</v>
      </c>
      <c r="V1568" s="42">
        <v>0</v>
      </c>
      <c r="W1568" s="42">
        <v>0</v>
      </c>
      <c r="X1568" s="42">
        <v>0</v>
      </c>
      <c r="Y1568" s="42">
        <v>0</v>
      </c>
    </row>
    <row r="1569" spans="1:25" x14ac:dyDescent="0.25">
      <c r="A1569" s="1" t="s">
        <v>411</v>
      </c>
      <c r="B1569" s="1" t="s">
        <v>412</v>
      </c>
      <c r="C1569" s="91">
        <v>30</v>
      </c>
      <c r="D1569" s="92">
        <v>2061</v>
      </c>
      <c r="E1569" s="93">
        <v>1893192.8953340673</v>
      </c>
      <c r="F1569" s="42">
        <v>0</v>
      </c>
      <c r="G1569" s="42">
        <v>0</v>
      </c>
      <c r="H1569" s="42">
        <v>0</v>
      </c>
      <c r="I1569" s="42">
        <v>0</v>
      </c>
      <c r="J1569" s="42">
        <v>0</v>
      </c>
      <c r="K1569" s="42">
        <v>0</v>
      </c>
      <c r="L1569" s="42">
        <v>0</v>
      </c>
      <c r="M1569" s="42">
        <v>0</v>
      </c>
      <c r="N1569" s="42">
        <v>0</v>
      </c>
      <c r="O1569" s="42">
        <v>0</v>
      </c>
      <c r="P1569" s="42">
        <v>0</v>
      </c>
      <c r="Q1569" s="42">
        <v>0</v>
      </c>
      <c r="R1569" s="42">
        <v>0</v>
      </c>
      <c r="S1569" s="42">
        <v>0</v>
      </c>
      <c r="T1569" s="42">
        <v>0</v>
      </c>
      <c r="U1569" s="42">
        <v>0</v>
      </c>
      <c r="V1569" s="42">
        <v>0</v>
      </c>
      <c r="W1569" s="42">
        <v>0</v>
      </c>
      <c r="X1569" s="42">
        <v>0</v>
      </c>
      <c r="Y1569" s="42">
        <v>0</v>
      </c>
    </row>
    <row r="1570" spans="1:25" x14ac:dyDescent="0.25">
      <c r="A1570" s="1" t="s">
        <v>411</v>
      </c>
      <c r="B1570" s="1" t="s">
        <v>412</v>
      </c>
      <c r="D1570" s="94" t="s">
        <v>388</v>
      </c>
      <c r="F1570" s="95">
        <v>168123.55555555556</v>
      </c>
      <c r="G1570" s="95">
        <v>298139.66711111111</v>
      </c>
      <c r="H1570" s="95">
        <v>435254.80599999998</v>
      </c>
      <c r="I1570" s="95">
        <v>520182.58333333331</v>
      </c>
      <c r="J1570" s="95">
        <v>579443.69400000002</v>
      </c>
      <c r="K1570" s="95">
        <v>792827.03640967433</v>
      </c>
      <c r="L1570" s="95">
        <v>892141.27752227592</v>
      </c>
      <c r="M1570" s="95">
        <v>928475.95865346282</v>
      </c>
      <c r="N1570" s="95">
        <v>966464.04132969643</v>
      </c>
      <c r="O1570" s="95">
        <v>1016954.4398967706</v>
      </c>
      <c r="P1570" s="95">
        <v>1259950.7259730855</v>
      </c>
      <c r="Q1570" s="95">
        <v>1387610.2335039286</v>
      </c>
      <c r="R1570" s="95">
        <v>1464703.1316783763</v>
      </c>
      <c r="S1570" s="95">
        <v>1519366.5390202799</v>
      </c>
      <c r="T1570" s="95">
        <v>1560698.3957114057</v>
      </c>
      <c r="U1570" s="95">
        <v>1601764.0969921541</v>
      </c>
      <c r="V1570" s="95">
        <v>1642586.2415335472</v>
      </c>
      <c r="W1570" s="95">
        <v>1767967.9250615381</v>
      </c>
      <c r="X1570" s="95">
        <v>1895272.7988887837</v>
      </c>
      <c r="Y1570" s="95">
        <v>1935506.7471437333</v>
      </c>
    </row>
    <row r="1571" spans="1:25" x14ac:dyDescent="0.25">
      <c r="A1571" s="1" t="s">
        <v>411</v>
      </c>
      <c r="B1571" s="1" t="s">
        <v>412</v>
      </c>
      <c r="D1571" s="94"/>
      <c r="F1571" s="96"/>
      <c r="G1571" s="96"/>
      <c r="H1571" s="96"/>
      <c r="I1571" s="96"/>
      <c r="J1571" s="96"/>
      <c r="K1571" s="96"/>
      <c r="L1571" s="96"/>
      <c r="M1571" s="96"/>
      <c r="N1571" s="96"/>
      <c r="O1571" s="96"/>
      <c r="P1571" s="96"/>
      <c r="Q1571" s="96"/>
      <c r="R1571" s="96"/>
      <c r="S1571" s="96"/>
      <c r="T1571" s="96"/>
      <c r="U1571" s="96"/>
      <c r="V1571" s="96"/>
      <c r="W1571" s="96"/>
      <c r="X1571" s="96"/>
      <c r="Y1571" s="96"/>
    </row>
    <row r="1572" spans="1:25" x14ac:dyDescent="0.25">
      <c r="A1572" s="1" t="s">
        <v>411</v>
      </c>
      <c r="B1572" s="1" t="s">
        <v>412</v>
      </c>
      <c r="F1572" s="17">
        <v>2022</v>
      </c>
      <c r="G1572" s="17">
        <v>2023</v>
      </c>
      <c r="H1572" s="17">
        <v>2024</v>
      </c>
      <c r="I1572" s="17">
        <v>2025</v>
      </c>
      <c r="J1572" s="17">
        <v>2026</v>
      </c>
      <c r="K1572" s="17">
        <v>2027</v>
      </c>
      <c r="L1572" s="17">
        <v>2028</v>
      </c>
      <c r="M1572" s="17">
        <v>2029</v>
      </c>
      <c r="N1572" s="17">
        <v>2030</v>
      </c>
      <c r="O1572" s="17">
        <v>2031</v>
      </c>
      <c r="P1572" s="17">
        <v>2032</v>
      </c>
      <c r="Q1572" s="17">
        <v>2033</v>
      </c>
      <c r="R1572" s="17">
        <v>2034</v>
      </c>
      <c r="S1572" s="17">
        <v>2035</v>
      </c>
      <c r="T1572" s="17">
        <v>2036</v>
      </c>
      <c r="U1572" s="17">
        <v>2037</v>
      </c>
      <c r="V1572" s="17">
        <v>2038</v>
      </c>
      <c r="W1572" s="17">
        <v>2039</v>
      </c>
      <c r="X1572" s="17">
        <v>2040</v>
      </c>
      <c r="Y1572" s="17">
        <v>2041</v>
      </c>
    </row>
    <row r="1573" spans="1:25" x14ac:dyDescent="0.25">
      <c r="A1573" s="1" t="s">
        <v>411</v>
      </c>
      <c r="B1573" s="1" t="s">
        <v>412</v>
      </c>
      <c r="D1573" s="15" t="s">
        <v>394</v>
      </c>
      <c r="E1573" t="s">
        <v>207</v>
      </c>
      <c r="F1573" s="19"/>
      <c r="G1573" s="19"/>
      <c r="H1573" s="19"/>
      <c r="I1573" s="19"/>
      <c r="J1573" s="19"/>
      <c r="K1573" s="19"/>
      <c r="L1573" s="19"/>
      <c r="M1573" s="19"/>
      <c r="N1573" s="19"/>
      <c r="O1573" s="19"/>
      <c r="P1573" s="19"/>
      <c r="Q1573" s="19"/>
      <c r="R1573" s="19"/>
      <c r="S1573" s="19"/>
      <c r="T1573" s="19"/>
      <c r="U1573" s="19"/>
      <c r="V1573" s="19"/>
      <c r="W1573" s="19"/>
      <c r="X1573" s="19"/>
      <c r="Y1573" s="19"/>
    </row>
    <row r="1574" spans="1:25" x14ac:dyDescent="0.25">
      <c r="A1574" s="1" t="s">
        <v>411</v>
      </c>
      <c r="B1574" s="1" t="s">
        <v>412</v>
      </c>
      <c r="D1574" s="97" t="s">
        <v>390</v>
      </c>
      <c r="E1574" t="s">
        <v>391</v>
      </c>
      <c r="F1574" s="89">
        <v>15</v>
      </c>
      <c r="G1574" s="19"/>
      <c r="H1574" s="19"/>
      <c r="I1574" s="19"/>
      <c r="J1574" s="19"/>
      <c r="K1574" s="19"/>
      <c r="L1574" s="19"/>
      <c r="M1574" s="19"/>
      <c r="N1574" s="19"/>
      <c r="O1574" s="19"/>
      <c r="P1574" s="19"/>
      <c r="Q1574" s="19"/>
      <c r="R1574" s="19"/>
      <c r="S1574" s="19"/>
      <c r="T1574" s="19"/>
      <c r="U1574" s="19"/>
      <c r="V1574" s="19"/>
      <c r="W1574" s="19"/>
      <c r="X1574" s="19"/>
      <c r="Y1574" s="19"/>
    </row>
    <row r="1575" spans="1:25" x14ac:dyDescent="0.25">
      <c r="A1575" s="1" t="s">
        <v>411</v>
      </c>
      <c r="B1575" s="1" t="s">
        <v>412</v>
      </c>
      <c r="F1575" s="19"/>
      <c r="G1575" s="19"/>
      <c r="H1575" s="19"/>
      <c r="I1575" s="19"/>
      <c r="J1575" s="19"/>
      <c r="K1575" s="19"/>
      <c r="L1575" s="19"/>
      <c r="M1575" s="19"/>
      <c r="N1575" s="19"/>
      <c r="O1575" s="19"/>
      <c r="P1575" s="19"/>
      <c r="Q1575" s="19"/>
      <c r="R1575" s="19"/>
      <c r="S1575" s="19"/>
      <c r="T1575" s="19"/>
      <c r="U1575" s="19"/>
      <c r="V1575" s="19"/>
      <c r="W1575" s="19"/>
      <c r="X1575" s="19"/>
      <c r="Y1575" s="19"/>
    </row>
    <row r="1576" spans="1:25" x14ac:dyDescent="0.25">
      <c r="A1576" s="1" t="s">
        <v>411</v>
      </c>
      <c r="B1576" s="1" t="s">
        <v>412</v>
      </c>
      <c r="F1576" s="19"/>
      <c r="G1576" s="19"/>
      <c r="H1576" s="19"/>
      <c r="I1576" s="19"/>
      <c r="J1576" s="19"/>
      <c r="K1576" s="19"/>
      <c r="L1576" s="19"/>
      <c r="M1576" s="19"/>
      <c r="N1576" s="19"/>
      <c r="O1576" s="19"/>
      <c r="P1576" s="19"/>
      <c r="Q1576" s="19"/>
      <c r="R1576" s="19"/>
      <c r="S1576" s="19"/>
      <c r="T1576" s="19"/>
      <c r="U1576" s="19"/>
      <c r="V1576" s="19"/>
      <c r="W1576" s="19"/>
      <c r="X1576" s="19"/>
      <c r="Y1576" s="19"/>
    </row>
    <row r="1577" spans="1:25" x14ac:dyDescent="0.25">
      <c r="A1577" s="1" t="s">
        <v>411</v>
      </c>
      <c r="B1577" s="1" t="s">
        <v>412</v>
      </c>
      <c r="E1577" s="90" t="s">
        <v>387</v>
      </c>
      <c r="F1577" s="17">
        <v>2022</v>
      </c>
      <c r="G1577" s="17">
        <v>2023</v>
      </c>
      <c r="H1577" s="17">
        <v>2024</v>
      </c>
      <c r="I1577" s="17">
        <v>2025</v>
      </c>
      <c r="J1577" s="17">
        <v>2026</v>
      </c>
      <c r="K1577" s="17">
        <v>2027</v>
      </c>
      <c r="L1577" s="17">
        <v>2028</v>
      </c>
      <c r="M1577" s="17">
        <v>2029</v>
      </c>
      <c r="N1577" s="17">
        <v>2030</v>
      </c>
      <c r="O1577" s="17">
        <v>2031</v>
      </c>
      <c r="P1577" s="17">
        <v>2032</v>
      </c>
      <c r="Q1577" s="17">
        <v>2033</v>
      </c>
      <c r="R1577" s="17">
        <v>2034</v>
      </c>
      <c r="S1577" s="17">
        <v>2035</v>
      </c>
      <c r="T1577" s="17">
        <v>2036</v>
      </c>
      <c r="U1577" s="17">
        <v>2037</v>
      </c>
      <c r="V1577" s="17">
        <v>2038</v>
      </c>
      <c r="W1577" s="17">
        <v>2039</v>
      </c>
      <c r="X1577" s="17">
        <v>2040</v>
      </c>
      <c r="Y1577" s="17">
        <v>2041</v>
      </c>
    </row>
    <row r="1578" spans="1:25" x14ac:dyDescent="0.25">
      <c r="A1578" s="1" t="s">
        <v>411</v>
      </c>
      <c r="B1578" s="1" t="s">
        <v>412</v>
      </c>
      <c r="C1578" s="91">
        <v>15</v>
      </c>
      <c r="D1578" s="92">
        <v>2022</v>
      </c>
      <c r="E1578" s="93">
        <v>5043706.666666667</v>
      </c>
      <c r="F1578" s="42">
        <v>252185.33333333337</v>
      </c>
      <c r="G1578" s="42">
        <v>479152.13333333336</v>
      </c>
      <c r="H1578" s="42">
        <v>431236.92000000004</v>
      </c>
      <c r="I1578" s="42">
        <v>388365.41333333333</v>
      </c>
      <c r="J1578" s="42">
        <v>349528.87200000003</v>
      </c>
      <c r="K1578" s="42">
        <v>314222.92533333338</v>
      </c>
      <c r="L1578" s="42">
        <v>297578.69333333336</v>
      </c>
      <c r="M1578" s="42">
        <v>297578.69333333336</v>
      </c>
      <c r="N1578" s="42">
        <v>298083.06400000001</v>
      </c>
      <c r="O1578" s="42">
        <v>297578.69333333336</v>
      </c>
      <c r="P1578" s="42">
        <v>298083.06400000001</v>
      </c>
      <c r="Q1578" s="42">
        <v>297578.69333333336</v>
      </c>
      <c r="R1578" s="42">
        <v>298083.06400000001</v>
      </c>
      <c r="S1578" s="42">
        <v>297578.69333333336</v>
      </c>
      <c r="T1578" s="42">
        <v>298083.06400000001</v>
      </c>
      <c r="U1578" s="42">
        <v>148789.34666666668</v>
      </c>
      <c r="V1578" s="42">
        <v>0</v>
      </c>
      <c r="W1578" s="42">
        <v>0</v>
      </c>
      <c r="X1578" s="42">
        <v>0</v>
      </c>
      <c r="Y1578" s="42">
        <v>0</v>
      </c>
    </row>
    <row r="1579" spans="1:25" x14ac:dyDescent="0.25">
      <c r="A1579" s="1" t="s">
        <v>411</v>
      </c>
      <c r="B1579" s="1" t="s">
        <v>412</v>
      </c>
      <c r="C1579" s="91">
        <v>15</v>
      </c>
      <c r="D1579" s="92">
        <v>2023</v>
      </c>
      <c r="E1579" s="93">
        <v>3900483.3466666662</v>
      </c>
      <c r="F1579" s="42">
        <v>0</v>
      </c>
      <c r="G1579" s="42">
        <v>195024.16733333332</v>
      </c>
      <c r="H1579" s="42">
        <v>370545.91793333332</v>
      </c>
      <c r="I1579" s="42">
        <v>333491.32613999996</v>
      </c>
      <c r="J1579" s="42">
        <v>300337.21769333328</v>
      </c>
      <c r="K1579" s="42">
        <v>270303.49592399999</v>
      </c>
      <c r="L1579" s="42">
        <v>243000.11249733332</v>
      </c>
      <c r="M1579" s="42">
        <v>230128.5174533333</v>
      </c>
      <c r="N1579" s="42">
        <v>230128.5174533333</v>
      </c>
      <c r="O1579" s="42">
        <v>230518.56578799998</v>
      </c>
      <c r="P1579" s="42">
        <v>230128.5174533333</v>
      </c>
      <c r="Q1579" s="42">
        <v>230518.56578799998</v>
      </c>
      <c r="R1579" s="42">
        <v>230128.5174533333</v>
      </c>
      <c r="S1579" s="42">
        <v>230518.56578799998</v>
      </c>
      <c r="T1579" s="42">
        <v>230128.5174533333</v>
      </c>
      <c r="U1579" s="42">
        <v>230518.56578799998</v>
      </c>
      <c r="V1579" s="42">
        <v>115064.25872666665</v>
      </c>
      <c r="W1579" s="42">
        <v>0</v>
      </c>
      <c r="X1579" s="42">
        <v>0</v>
      </c>
      <c r="Y1579" s="42">
        <v>0</v>
      </c>
    </row>
    <row r="1580" spans="1:25" x14ac:dyDescent="0.25">
      <c r="A1580" s="1" t="s">
        <v>411</v>
      </c>
      <c r="B1580" s="1" t="s">
        <v>412</v>
      </c>
      <c r="C1580" s="91">
        <v>15</v>
      </c>
      <c r="D1580" s="92">
        <v>2024</v>
      </c>
      <c r="E1580" s="93">
        <v>4113454.1666666665</v>
      </c>
      <c r="F1580" s="42">
        <v>0</v>
      </c>
      <c r="G1580" s="42">
        <v>0</v>
      </c>
      <c r="H1580" s="42">
        <v>205672.70833333334</v>
      </c>
      <c r="I1580" s="42">
        <v>390778.14583333331</v>
      </c>
      <c r="J1580" s="42">
        <v>351700.33124999999</v>
      </c>
      <c r="K1580" s="42">
        <v>316735.97083333333</v>
      </c>
      <c r="L1580" s="42">
        <v>285062.37374999997</v>
      </c>
      <c r="M1580" s="42">
        <v>256268.19458333333</v>
      </c>
      <c r="N1580" s="42">
        <v>242693.79583333331</v>
      </c>
      <c r="O1580" s="42">
        <v>242693.79583333331</v>
      </c>
      <c r="P1580" s="42">
        <v>243105.14124999999</v>
      </c>
      <c r="Q1580" s="42">
        <v>242693.79583333331</v>
      </c>
      <c r="R1580" s="42">
        <v>243105.14124999999</v>
      </c>
      <c r="S1580" s="42">
        <v>242693.79583333331</v>
      </c>
      <c r="T1580" s="42">
        <v>243105.14124999999</v>
      </c>
      <c r="U1580" s="42">
        <v>242693.79583333331</v>
      </c>
      <c r="V1580" s="42">
        <v>243105.14124999999</v>
      </c>
      <c r="W1580" s="42">
        <v>121346.89791666665</v>
      </c>
      <c r="X1580" s="42">
        <v>0</v>
      </c>
      <c r="Y1580" s="42">
        <v>0</v>
      </c>
    </row>
    <row r="1581" spans="1:25" x14ac:dyDescent="0.25">
      <c r="A1581" s="1" t="s">
        <v>411</v>
      </c>
      <c r="B1581" s="1" t="s">
        <v>412</v>
      </c>
      <c r="C1581" s="91">
        <v>15</v>
      </c>
      <c r="D1581" s="92">
        <v>2025</v>
      </c>
      <c r="E1581" s="93">
        <v>2547833.3200000003</v>
      </c>
      <c r="F1581" s="42">
        <v>0</v>
      </c>
      <c r="G1581" s="42">
        <v>0</v>
      </c>
      <c r="H1581" s="42">
        <v>0</v>
      </c>
      <c r="I1581" s="42">
        <v>127391.66600000003</v>
      </c>
      <c r="J1581" s="42">
        <v>242044.16540000003</v>
      </c>
      <c r="K1581" s="42">
        <v>217839.74886000005</v>
      </c>
      <c r="L1581" s="42">
        <v>196183.16564000002</v>
      </c>
      <c r="M1581" s="42">
        <v>176564.84907600001</v>
      </c>
      <c r="N1581" s="42">
        <v>158730.01583600004</v>
      </c>
      <c r="O1581" s="42">
        <v>150322.16588000002</v>
      </c>
      <c r="P1581" s="42">
        <v>150322.16588000002</v>
      </c>
      <c r="Q1581" s="42">
        <v>150576.94921200001</v>
      </c>
      <c r="R1581" s="42">
        <v>150322.16588000002</v>
      </c>
      <c r="S1581" s="42">
        <v>150576.94921200001</v>
      </c>
      <c r="T1581" s="42">
        <v>150322.16588000002</v>
      </c>
      <c r="U1581" s="42">
        <v>150576.94921200001</v>
      </c>
      <c r="V1581" s="42">
        <v>150322.16588000002</v>
      </c>
      <c r="W1581" s="42">
        <v>150576.94921200001</v>
      </c>
      <c r="X1581" s="42">
        <v>75161.082940000008</v>
      </c>
      <c r="Y1581" s="42">
        <v>0</v>
      </c>
    </row>
    <row r="1582" spans="1:25" x14ac:dyDescent="0.25">
      <c r="A1582" s="1" t="s">
        <v>411</v>
      </c>
      <c r="B1582" s="1" t="s">
        <v>412</v>
      </c>
      <c r="C1582" s="91">
        <v>15</v>
      </c>
      <c r="D1582" s="92">
        <v>2026</v>
      </c>
      <c r="E1582" s="93">
        <v>1777833.32</v>
      </c>
      <c r="F1582" s="42">
        <v>0</v>
      </c>
      <c r="G1582" s="42">
        <v>0</v>
      </c>
      <c r="H1582" s="42">
        <v>0</v>
      </c>
      <c r="I1582" s="42">
        <v>0</v>
      </c>
      <c r="J1582" s="42">
        <v>88891.666000000012</v>
      </c>
      <c r="K1582" s="42">
        <v>168894.1654</v>
      </c>
      <c r="L1582" s="42">
        <v>152004.74886000002</v>
      </c>
      <c r="M1582" s="42">
        <v>136893.16563999999</v>
      </c>
      <c r="N1582" s="42">
        <v>123203.849076</v>
      </c>
      <c r="O1582" s="42">
        <v>110759.01583600001</v>
      </c>
      <c r="P1582" s="42">
        <v>104892.16588</v>
      </c>
      <c r="Q1582" s="42">
        <v>104892.16588</v>
      </c>
      <c r="R1582" s="42">
        <v>105069.94921200001</v>
      </c>
      <c r="S1582" s="42">
        <v>104892.16588</v>
      </c>
      <c r="T1582" s="42">
        <v>105069.94921200001</v>
      </c>
      <c r="U1582" s="42">
        <v>104892.16588</v>
      </c>
      <c r="V1582" s="42">
        <v>105069.94921200001</v>
      </c>
      <c r="W1582" s="42">
        <v>104892.16588</v>
      </c>
      <c r="X1582" s="42">
        <v>105069.94921200001</v>
      </c>
      <c r="Y1582" s="42">
        <v>52446.08294</v>
      </c>
    </row>
    <row r="1583" spans="1:25" x14ac:dyDescent="0.25">
      <c r="A1583" s="1" t="s">
        <v>411</v>
      </c>
      <c r="B1583" s="1" t="s">
        <v>412</v>
      </c>
      <c r="C1583" s="91">
        <v>15</v>
      </c>
      <c r="D1583" s="92">
        <v>2027</v>
      </c>
      <c r="E1583" s="93">
        <v>6401500.2722902298</v>
      </c>
      <c r="F1583" s="42">
        <v>0</v>
      </c>
      <c r="G1583" s="42">
        <v>0</v>
      </c>
      <c r="H1583" s="42">
        <v>0</v>
      </c>
      <c r="I1583" s="42">
        <v>0</v>
      </c>
      <c r="J1583" s="42">
        <v>0</v>
      </c>
      <c r="K1583" s="42">
        <v>320075.01361451152</v>
      </c>
      <c r="L1583" s="42">
        <v>608142.52586757182</v>
      </c>
      <c r="M1583" s="42">
        <v>547328.27328081464</v>
      </c>
      <c r="N1583" s="42">
        <v>492915.52096634771</v>
      </c>
      <c r="O1583" s="42">
        <v>443623.9688697129</v>
      </c>
      <c r="P1583" s="42">
        <v>398813.46696368133</v>
      </c>
      <c r="Q1583" s="42">
        <v>377688.51606512355</v>
      </c>
      <c r="R1583" s="42">
        <v>377688.51606512355</v>
      </c>
      <c r="S1583" s="42">
        <v>378328.66609235259</v>
      </c>
      <c r="T1583" s="42">
        <v>377688.51606512355</v>
      </c>
      <c r="U1583" s="42">
        <v>378328.66609235259</v>
      </c>
      <c r="V1583" s="42">
        <v>377688.51606512355</v>
      </c>
      <c r="W1583" s="42">
        <v>378328.66609235259</v>
      </c>
      <c r="X1583" s="42">
        <v>377688.51606512355</v>
      </c>
      <c r="Y1583" s="42">
        <v>378328.66609235259</v>
      </c>
    </row>
    <row r="1584" spans="1:25" x14ac:dyDescent="0.25">
      <c r="A1584" s="1" t="s">
        <v>411</v>
      </c>
      <c r="B1584" s="1" t="s">
        <v>412</v>
      </c>
      <c r="C1584" s="91">
        <v>15</v>
      </c>
      <c r="D1584" s="92">
        <v>2028</v>
      </c>
      <c r="E1584" s="93">
        <v>2979427.2333780495</v>
      </c>
      <c r="F1584" s="42">
        <v>0</v>
      </c>
      <c r="G1584" s="42">
        <v>0</v>
      </c>
      <c r="H1584" s="42">
        <v>0</v>
      </c>
      <c r="I1584" s="42">
        <v>0</v>
      </c>
      <c r="J1584" s="42">
        <v>0</v>
      </c>
      <c r="K1584" s="42">
        <v>0</v>
      </c>
      <c r="L1584" s="42">
        <v>148971.36166890248</v>
      </c>
      <c r="M1584" s="42">
        <v>283045.58717091469</v>
      </c>
      <c r="N1584" s="42">
        <v>254741.02845382324</v>
      </c>
      <c r="O1584" s="42">
        <v>229415.89697010981</v>
      </c>
      <c r="P1584" s="42">
        <v>206474.30727309882</v>
      </c>
      <c r="Q1584" s="42">
        <v>185618.31663945247</v>
      </c>
      <c r="R1584" s="42">
        <v>175786.2067693049</v>
      </c>
      <c r="S1584" s="42">
        <v>175786.2067693049</v>
      </c>
      <c r="T1584" s="42">
        <v>176084.14949264273</v>
      </c>
      <c r="U1584" s="42">
        <v>175786.2067693049</v>
      </c>
      <c r="V1584" s="42">
        <v>176084.14949264273</v>
      </c>
      <c r="W1584" s="42">
        <v>175786.2067693049</v>
      </c>
      <c r="X1584" s="42">
        <v>176084.14949264273</v>
      </c>
      <c r="Y1584" s="42">
        <v>175786.2067693049</v>
      </c>
    </row>
    <row r="1585" spans="1:25" x14ac:dyDescent="0.25">
      <c r="A1585" s="1" t="s">
        <v>411</v>
      </c>
      <c r="B1585" s="1" t="s">
        <v>412</v>
      </c>
      <c r="C1585" s="91">
        <v>15</v>
      </c>
      <c r="D1585" s="92">
        <v>2029</v>
      </c>
      <c r="E1585" s="93">
        <v>1090040.4339356078</v>
      </c>
      <c r="F1585" s="42">
        <v>0</v>
      </c>
      <c r="G1585" s="42">
        <v>0</v>
      </c>
      <c r="H1585" s="42">
        <v>0</v>
      </c>
      <c r="I1585" s="42">
        <v>0</v>
      </c>
      <c r="J1585" s="42">
        <v>0</v>
      </c>
      <c r="K1585" s="42">
        <v>0</v>
      </c>
      <c r="L1585" s="42">
        <v>0</v>
      </c>
      <c r="M1585" s="42">
        <v>54502.021696780394</v>
      </c>
      <c r="N1585" s="42">
        <v>103553.84122388274</v>
      </c>
      <c r="O1585" s="42">
        <v>93198.457101494467</v>
      </c>
      <c r="P1585" s="42">
        <v>83933.113413041792</v>
      </c>
      <c r="Q1585" s="42">
        <v>75539.80207173762</v>
      </c>
      <c r="R1585" s="42">
        <v>67909.519034188372</v>
      </c>
      <c r="S1585" s="42">
        <v>64312.385602200855</v>
      </c>
      <c r="T1585" s="42">
        <v>64312.385602200855</v>
      </c>
      <c r="U1585" s="42">
        <v>64421.38964559442</v>
      </c>
      <c r="V1585" s="42">
        <v>64312.385602200855</v>
      </c>
      <c r="W1585" s="42">
        <v>64421.38964559442</v>
      </c>
      <c r="X1585" s="42">
        <v>64312.385602200855</v>
      </c>
      <c r="Y1585" s="42">
        <v>64421.38964559442</v>
      </c>
    </row>
    <row r="1586" spans="1:25" x14ac:dyDescent="0.25">
      <c r="A1586" s="1" t="s">
        <v>411</v>
      </c>
      <c r="B1586" s="1" t="s">
        <v>412</v>
      </c>
      <c r="C1586" s="91">
        <v>15</v>
      </c>
      <c r="D1586" s="92">
        <v>2030</v>
      </c>
      <c r="E1586" s="93">
        <v>1139642.4802870094</v>
      </c>
      <c r="F1586" s="42">
        <v>0</v>
      </c>
      <c r="G1586" s="42">
        <v>0</v>
      </c>
      <c r="H1586" s="42">
        <v>0</v>
      </c>
      <c r="I1586" s="42">
        <v>0</v>
      </c>
      <c r="J1586" s="42">
        <v>0</v>
      </c>
      <c r="K1586" s="42">
        <v>0</v>
      </c>
      <c r="L1586" s="42">
        <v>0</v>
      </c>
      <c r="M1586" s="42">
        <v>0</v>
      </c>
      <c r="N1586" s="42">
        <v>56982.124014350469</v>
      </c>
      <c r="O1586" s="42">
        <v>108266.0356272659</v>
      </c>
      <c r="P1586" s="42">
        <v>97439.432064539316</v>
      </c>
      <c r="Q1586" s="42">
        <v>87752.470982099723</v>
      </c>
      <c r="R1586" s="42">
        <v>78977.223883889747</v>
      </c>
      <c r="S1586" s="42">
        <v>70999.726521880686</v>
      </c>
      <c r="T1586" s="42">
        <v>67238.906336933549</v>
      </c>
      <c r="U1586" s="42">
        <v>67238.906336933549</v>
      </c>
      <c r="V1586" s="42">
        <v>67352.870584962249</v>
      </c>
      <c r="W1586" s="42">
        <v>67238.906336933549</v>
      </c>
      <c r="X1586" s="42">
        <v>67352.870584962249</v>
      </c>
      <c r="Y1586" s="42">
        <v>67238.906336933549</v>
      </c>
    </row>
    <row r="1587" spans="1:25" x14ac:dyDescent="0.25">
      <c r="A1587" s="1" t="s">
        <v>411</v>
      </c>
      <c r="B1587" s="1" t="s">
        <v>412</v>
      </c>
      <c r="C1587" s="91">
        <v>15</v>
      </c>
      <c r="D1587" s="92">
        <v>2031</v>
      </c>
      <c r="E1587" s="93">
        <v>1514711.9570122273</v>
      </c>
      <c r="F1587" s="42">
        <v>0</v>
      </c>
      <c r="G1587" s="42">
        <v>0</v>
      </c>
      <c r="H1587" s="42">
        <v>0</v>
      </c>
      <c r="I1587" s="42">
        <v>0</v>
      </c>
      <c r="J1587" s="42">
        <v>0</v>
      </c>
      <c r="K1587" s="42">
        <v>0</v>
      </c>
      <c r="L1587" s="42">
        <v>0</v>
      </c>
      <c r="M1587" s="42">
        <v>0</v>
      </c>
      <c r="N1587" s="42">
        <v>0</v>
      </c>
      <c r="O1587" s="42">
        <v>75735.597850611361</v>
      </c>
      <c r="P1587" s="42">
        <v>143897.63591616158</v>
      </c>
      <c r="Q1587" s="42">
        <v>129507.87232454545</v>
      </c>
      <c r="R1587" s="42">
        <v>116632.82068994149</v>
      </c>
      <c r="S1587" s="42">
        <v>104969.53862094735</v>
      </c>
      <c r="T1587" s="42">
        <v>94366.554921861767</v>
      </c>
      <c r="U1587" s="42">
        <v>89368.005463721405</v>
      </c>
      <c r="V1587" s="42">
        <v>89368.005463721405</v>
      </c>
      <c r="W1587" s="42">
        <v>89519.476659422638</v>
      </c>
      <c r="X1587" s="42">
        <v>89368.005463721405</v>
      </c>
      <c r="Y1587" s="42">
        <v>89519.476659422638</v>
      </c>
    </row>
    <row r="1588" spans="1:25" x14ac:dyDescent="0.25">
      <c r="A1588" s="1" t="s">
        <v>411</v>
      </c>
      <c r="B1588" s="1" t="s">
        <v>412</v>
      </c>
      <c r="C1588" s="91">
        <v>15</v>
      </c>
      <c r="D1588" s="92">
        <v>2032</v>
      </c>
      <c r="E1588" s="93">
        <v>7289888.5822894424</v>
      </c>
      <c r="F1588" s="42">
        <v>0</v>
      </c>
      <c r="G1588" s="42">
        <v>0</v>
      </c>
      <c r="H1588" s="42">
        <v>0</v>
      </c>
      <c r="I1588" s="42">
        <v>0</v>
      </c>
      <c r="J1588" s="42">
        <v>0</v>
      </c>
      <c r="K1588" s="42">
        <v>0</v>
      </c>
      <c r="L1588" s="42">
        <v>0</v>
      </c>
      <c r="M1588" s="42">
        <v>0</v>
      </c>
      <c r="N1588" s="42">
        <v>0</v>
      </c>
      <c r="O1588" s="42">
        <v>0</v>
      </c>
      <c r="P1588" s="42">
        <v>364494.42911447212</v>
      </c>
      <c r="Q1588" s="42">
        <v>692539.41531749698</v>
      </c>
      <c r="R1588" s="42">
        <v>623285.47378574742</v>
      </c>
      <c r="S1588" s="42">
        <v>561321.42083628708</v>
      </c>
      <c r="T1588" s="42">
        <v>505189.27875265834</v>
      </c>
      <c r="U1588" s="42">
        <v>454160.0586766323</v>
      </c>
      <c r="V1588" s="42">
        <v>430103.42635507707</v>
      </c>
      <c r="W1588" s="42">
        <v>430103.42635507707</v>
      </c>
      <c r="X1588" s="42">
        <v>430832.41521330603</v>
      </c>
      <c r="Y1588" s="42">
        <v>430103.42635507707</v>
      </c>
    </row>
    <row r="1589" spans="1:25" x14ac:dyDescent="0.25">
      <c r="A1589" s="1" t="s">
        <v>411</v>
      </c>
      <c r="B1589" s="1" t="s">
        <v>412</v>
      </c>
      <c r="C1589" s="91">
        <v>15</v>
      </c>
      <c r="D1589" s="92">
        <v>2033</v>
      </c>
      <c r="E1589" s="93">
        <v>3829785.2259252914</v>
      </c>
      <c r="F1589" s="42">
        <v>0</v>
      </c>
      <c r="G1589" s="42">
        <v>0</v>
      </c>
      <c r="H1589" s="42">
        <v>0</v>
      </c>
      <c r="I1589" s="42">
        <v>0</v>
      </c>
      <c r="J1589" s="42">
        <v>0</v>
      </c>
      <c r="K1589" s="42">
        <v>0</v>
      </c>
      <c r="L1589" s="42">
        <v>0</v>
      </c>
      <c r="M1589" s="42">
        <v>0</v>
      </c>
      <c r="N1589" s="42">
        <v>0</v>
      </c>
      <c r="O1589" s="42">
        <v>0</v>
      </c>
      <c r="P1589" s="42">
        <v>0</v>
      </c>
      <c r="Q1589" s="42">
        <v>191489.26129626459</v>
      </c>
      <c r="R1589" s="42">
        <v>363829.59646290267</v>
      </c>
      <c r="S1589" s="42">
        <v>327446.63681661244</v>
      </c>
      <c r="T1589" s="42">
        <v>294893.46239624743</v>
      </c>
      <c r="U1589" s="42">
        <v>265404.11615662271</v>
      </c>
      <c r="V1589" s="42">
        <v>238595.61957514565</v>
      </c>
      <c r="W1589" s="42">
        <v>225957.32832959219</v>
      </c>
      <c r="X1589" s="42">
        <v>225957.32832959219</v>
      </c>
      <c r="Y1589" s="42">
        <v>226340.30685218473</v>
      </c>
    </row>
    <row r="1590" spans="1:25" x14ac:dyDescent="0.25">
      <c r="A1590" s="1" t="s">
        <v>411</v>
      </c>
      <c r="B1590" s="1" t="s">
        <v>412</v>
      </c>
      <c r="C1590" s="91">
        <v>15</v>
      </c>
      <c r="D1590" s="92">
        <v>2034</v>
      </c>
      <c r="E1590" s="93">
        <v>2312786.9452334335</v>
      </c>
      <c r="F1590" s="42">
        <v>0</v>
      </c>
      <c r="G1590" s="42">
        <v>0</v>
      </c>
      <c r="H1590" s="42">
        <v>0</v>
      </c>
      <c r="I1590" s="42">
        <v>0</v>
      </c>
      <c r="J1590" s="42">
        <v>0</v>
      </c>
      <c r="K1590" s="42">
        <v>0</v>
      </c>
      <c r="L1590" s="42">
        <v>0</v>
      </c>
      <c r="M1590" s="42">
        <v>0</v>
      </c>
      <c r="N1590" s="42">
        <v>0</v>
      </c>
      <c r="O1590" s="42">
        <v>0</v>
      </c>
      <c r="P1590" s="42">
        <v>0</v>
      </c>
      <c r="Q1590" s="42">
        <v>0</v>
      </c>
      <c r="R1590" s="42">
        <v>115639.34726167168</v>
      </c>
      <c r="S1590" s="42">
        <v>219714.75979717617</v>
      </c>
      <c r="T1590" s="42">
        <v>197743.28381745858</v>
      </c>
      <c r="U1590" s="42">
        <v>178084.59478297437</v>
      </c>
      <c r="V1590" s="42">
        <v>160276.13530467695</v>
      </c>
      <c r="W1590" s="42">
        <v>144086.62668804292</v>
      </c>
      <c r="X1590" s="42">
        <v>136454.42976877256</v>
      </c>
      <c r="Y1590" s="42">
        <v>136454.42976877256</v>
      </c>
    </row>
    <row r="1591" spans="1:25" x14ac:dyDescent="0.25">
      <c r="A1591" s="1" t="s">
        <v>411</v>
      </c>
      <c r="B1591" s="1" t="s">
        <v>412</v>
      </c>
      <c r="C1591" s="91">
        <v>15</v>
      </c>
      <c r="D1591" s="92">
        <v>2035</v>
      </c>
      <c r="E1591" s="93">
        <v>1639902.2202571032</v>
      </c>
      <c r="F1591" s="42">
        <v>0</v>
      </c>
      <c r="G1591" s="42">
        <v>0</v>
      </c>
      <c r="H1591" s="42">
        <v>0</v>
      </c>
      <c r="I1591" s="42">
        <v>0</v>
      </c>
      <c r="J1591" s="42">
        <v>0</v>
      </c>
      <c r="K1591" s="42">
        <v>0</v>
      </c>
      <c r="L1591" s="42">
        <v>0</v>
      </c>
      <c r="M1591" s="42">
        <v>0</v>
      </c>
      <c r="N1591" s="42">
        <v>0</v>
      </c>
      <c r="O1591" s="42">
        <v>0</v>
      </c>
      <c r="P1591" s="42">
        <v>0</v>
      </c>
      <c r="Q1591" s="42">
        <v>0</v>
      </c>
      <c r="R1591" s="42">
        <v>0</v>
      </c>
      <c r="S1591" s="42">
        <v>81995.111012855166</v>
      </c>
      <c r="T1591" s="42">
        <v>155790.71092442481</v>
      </c>
      <c r="U1591" s="42">
        <v>140211.63983198235</v>
      </c>
      <c r="V1591" s="42">
        <v>126272.47095979695</v>
      </c>
      <c r="W1591" s="42">
        <v>113645.22386381726</v>
      </c>
      <c r="X1591" s="42">
        <v>102165.90832201754</v>
      </c>
      <c r="Y1591" s="42">
        <v>96754.230995169084</v>
      </c>
    </row>
    <row r="1592" spans="1:25" x14ac:dyDescent="0.25">
      <c r="A1592" s="1" t="s">
        <v>411</v>
      </c>
      <c r="B1592" s="1" t="s">
        <v>412</v>
      </c>
      <c r="C1592" s="91">
        <v>15</v>
      </c>
      <c r="D1592" s="92">
        <v>2036</v>
      </c>
      <c r="E1592" s="93">
        <v>1239955.7007337743</v>
      </c>
      <c r="F1592" s="42">
        <v>0</v>
      </c>
      <c r="G1592" s="42">
        <v>0</v>
      </c>
      <c r="H1592" s="42">
        <v>0</v>
      </c>
      <c r="I1592" s="42">
        <v>0</v>
      </c>
      <c r="J1592" s="42">
        <v>0</v>
      </c>
      <c r="K1592" s="42">
        <v>0</v>
      </c>
      <c r="L1592" s="42">
        <v>0</v>
      </c>
      <c r="M1592" s="42">
        <v>0</v>
      </c>
      <c r="N1592" s="42">
        <v>0</v>
      </c>
      <c r="O1592" s="42">
        <v>0</v>
      </c>
      <c r="P1592" s="42">
        <v>0</v>
      </c>
      <c r="Q1592" s="42">
        <v>0</v>
      </c>
      <c r="R1592" s="42">
        <v>0</v>
      </c>
      <c r="S1592" s="42">
        <v>0</v>
      </c>
      <c r="T1592" s="42">
        <v>61997.785036688721</v>
      </c>
      <c r="U1592" s="42">
        <v>117795.79156970857</v>
      </c>
      <c r="V1592" s="42">
        <v>106016.21241273772</v>
      </c>
      <c r="W1592" s="42">
        <v>95476.588956500622</v>
      </c>
      <c r="X1592" s="42">
        <v>85928.930060850558</v>
      </c>
      <c r="Y1592" s="42">
        <v>77249.240155714142</v>
      </c>
    </row>
    <row r="1593" spans="1:25" x14ac:dyDescent="0.25">
      <c r="A1593" s="1" t="s">
        <v>411</v>
      </c>
      <c r="B1593" s="1" t="s">
        <v>412</v>
      </c>
      <c r="C1593" s="91">
        <v>15</v>
      </c>
      <c r="D1593" s="92">
        <v>2037</v>
      </c>
      <c r="E1593" s="93">
        <v>1231971.0384224541</v>
      </c>
      <c r="F1593" s="42">
        <v>0</v>
      </c>
      <c r="G1593" s="42">
        <v>0</v>
      </c>
      <c r="H1593" s="42">
        <v>0</v>
      </c>
      <c r="I1593" s="42">
        <v>0</v>
      </c>
      <c r="J1593" s="42">
        <v>0</v>
      </c>
      <c r="K1593" s="42">
        <v>0</v>
      </c>
      <c r="L1593" s="42">
        <v>0</v>
      </c>
      <c r="M1593" s="42">
        <v>0</v>
      </c>
      <c r="N1593" s="42">
        <v>0</v>
      </c>
      <c r="O1593" s="42">
        <v>0</v>
      </c>
      <c r="P1593" s="42">
        <v>0</v>
      </c>
      <c r="Q1593" s="42">
        <v>0</v>
      </c>
      <c r="R1593" s="42">
        <v>0</v>
      </c>
      <c r="S1593" s="42">
        <v>0</v>
      </c>
      <c r="T1593" s="42">
        <v>0</v>
      </c>
      <c r="U1593" s="42">
        <v>61598.551921122707</v>
      </c>
      <c r="V1593" s="42">
        <v>117037.24865013314</v>
      </c>
      <c r="W1593" s="42">
        <v>105333.52378511983</v>
      </c>
      <c r="X1593" s="42">
        <v>94861.769958528967</v>
      </c>
      <c r="Y1593" s="42">
        <v>85375.592962676077</v>
      </c>
    </row>
    <row r="1594" spans="1:25" x14ac:dyDescent="0.25">
      <c r="A1594" s="1" t="s">
        <v>411</v>
      </c>
      <c r="B1594" s="1" t="s">
        <v>412</v>
      </c>
      <c r="C1594" s="91">
        <v>15</v>
      </c>
      <c r="D1594" s="92">
        <v>2038</v>
      </c>
      <c r="E1594" s="93">
        <v>1224664.3362417945</v>
      </c>
      <c r="F1594" s="42">
        <v>0</v>
      </c>
      <c r="G1594" s="42">
        <v>0</v>
      </c>
      <c r="H1594" s="42">
        <v>0</v>
      </c>
      <c r="I1594" s="42">
        <v>0</v>
      </c>
      <c r="J1594" s="42">
        <v>0</v>
      </c>
      <c r="K1594" s="42">
        <v>0</v>
      </c>
      <c r="L1594" s="42">
        <v>0</v>
      </c>
      <c r="M1594" s="42">
        <v>0</v>
      </c>
      <c r="N1594" s="42">
        <v>0</v>
      </c>
      <c r="O1594" s="42">
        <v>0</v>
      </c>
      <c r="P1594" s="42">
        <v>0</v>
      </c>
      <c r="Q1594" s="42">
        <v>0</v>
      </c>
      <c r="R1594" s="42">
        <v>0</v>
      </c>
      <c r="S1594" s="42">
        <v>0</v>
      </c>
      <c r="T1594" s="42">
        <v>0</v>
      </c>
      <c r="U1594" s="42">
        <v>0</v>
      </c>
      <c r="V1594" s="42">
        <v>61233.216812089726</v>
      </c>
      <c r="W1594" s="42">
        <v>116343.11194297048</v>
      </c>
      <c r="X1594" s="42">
        <v>104708.80074867344</v>
      </c>
      <c r="Y1594" s="42">
        <v>94299.153890618181</v>
      </c>
    </row>
    <row r="1595" spans="1:25" x14ac:dyDescent="0.25">
      <c r="A1595" s="1" t="s">
        <v>411</v>
      </c>
      <c r="B1595" s="1" t="s">
        <v>412</v>
      </c>
      <c r="C1595" s="91">
        <v>15</v>
      </c>
      <c r="D1595" s="92">
        <v>2039</v>
      </c>
      <c r="E1595" s="93">
        <v>3761450.5058397315</v>
      </c>
      <c r="F1595" s="42">
        <v>0</v>
      </c>
      <c r="G1595" s="42">
        <v>0</v>
      </c>
      <c r="H1595" s="42">
        <v>0</v>
      </c>
      <c r="I1595" s="42">
        <v>0</v>
      </c>
      <c r="J1595" s="42">
        <v>0</v>
      </c>
      <c r="K1595" s="42">
        <v>0</v>
      </c>
      <c r="L1595" s="42">
        <v>0</v>
      </c>
      <c r="M1595" s="42">
        <v>0</v>
      </c>
      <c r="N1595" s="42">
        <v>0</v>
      </c>
      <c r="O1595" s="42">
        <v>0</v>
      </c>
      <c r="P1595" s="42">
        <v>0</v>
      </c>
      <c r="Q1595" s="42">
        <v>0</v>
      </c>
      <c r="R1595" s="42">
        <v>0</v>
      </c>
      <c r="S1595" s="42">
        <v>0</v>
      </c>
      <c r="T1595" s="42">
        <v>0</v>
      </c>
      <c r="U1595" s="42">
        <v>0</v>
      </c>
      <c r="V1595" s="42">
        <v>0</v>
      </c>
      <c r="W1595" s="42">
        <v>188072.52529198659</v>
      </c>
      <c r="X1595" s="42">
        <v>357337.79805477452</v>
      </c>
      <c r="Y1595" s="42">
        <v>321604.01824929705</v>
      </c>
    </row>
    <row r="1596" spans="1:25" x14ac:dyDescent="0.25">
      <c r="A1596" s="1" t="s">
        <v>411</v>
      </c>
      <c r="B1596" s="1" t="s">
        <v>412</v>
      </c>
      <c r="C1596" s="91">
        <v>15</v>
      </c>
      <c r="D1596" s="92">
        <v>2040</v>
      </c>
      <c r="E1596" s="93">
        <v>3819146.2148173698</v>
      </c>
      <c r="F1596" s="42">
        <v>0</v>
      </c>
      <c r="G1596" s="42">
        <v>0</v>
      </c>
      <c r="H1596" s="42">
        <v>0</v>
      </c>
      <c r="I1596" s="42">
        <v>0</v>
      </c>
      <c r="J1596" s="42">
        <v>0</v>
      </c>
      <c r="K1596" s="42">
        <v>0</v>
      </c>
      <c r="L1596" s="42">
        <v>0</v>
      </c>
      <c r="M1596" s="42">
        <v>0</v>
      </c>
      <c r="N1596" s="42">
        <v>0</v>
      </c>
      <c r="O1596" s="42">
        <v>0</v>
      </c>
      <c r="P1596" s="42">
        <v>0</v>
      </c>
      <c r="Q1596" s="42">
        <v>0</v>
      </c>
      <c r="R1596" s="42">
        <v>0</v>
      </c>
      <c r="S1596" s="42">
        <v>0</v>
      </c>
      <c r="T1596" s="42">
        <v>0</v>
      </c>
      <c r="U1596" s="42">
        <v>0</v>
      </c>
      <c r="V1596" s="42">
        <v>0</v>
      </c>
      <c r="W1596" s="42">
        <v>0</v>
      </c>
      <c r="X1596" s="42">
        <v>190957.3107408685</v>
      </c>
      <c r="Y1596" s="42">
        <v>362818.89040765015</v>
      </c>
    </row>
    <row r="1597" spans="1:25" x14ac:dyDescent="0.25">
      <c r="A1597" s="1" t="s">
        <v>411</v>
      </c>
      <c r="B1597" s="1" t="s">
        <v>412</v>
      </c>
      <c r="C1597" s="91">
        <v>15</v>
      </c>
      <c r="D1597" s="92">
        <v>2041</v>
      </c>
      <c r="E1597" s="93">
        <v>1207018.4476484871</v>
      </c>
      <c r="F1597" s="42">
        <v>0</v>
      </c>
      <c r="G1597" s="42">
        <v>0</v>
      </c>
      <c r="H1597" s="42">
        <v>0</v>
      </c>
      <c r="I1597" s="42">
        <v>0</v>
      </c>
      <c r="J1597" s="42">
        <v>0</v>
      </c>
      <c r="K1597" s="42">
        <v>0</v>
      </c>
      <c r="L1597" s="42">
        <v>0</v>
      </c>
      <c r="M1597" s="42">
        <v>0</v>
      </c>
      <c r="N1597" s="42">
        <v>0</v>
      </c>
      <c r="O1597" s="42">
        <v>0</v>
      </c>
      <c r="P1597" s="42">
        <v>0</v>
      </c>
      <c r="Q1597" s="42">
        <v>0</v>
      </c>
      <c r="R1597" s="42">
        <v>0</v>
      </c>
      <c r="S1597" s="42">
        <v>0</v>
      </c>
      <c r="T1597" s="42">
        <v>0</v>
      </c>
      <c r="U1597" s="42">
        <v>0</v>
      </c>
      <c r="V1597" s="42">
        <v>0</v>
      </c>
      <c r="W1597" s="42">
        <v>0</v>
      </c>
      <c r="X1597" s="42">
        <v>0</v>
      </c>
      <c r="Y1597" s="42">
        <v>60350.922382424353</v>
      </c>
    </row>
    <row r="1598" spans="1:25" x14ac:dyDescent="0.25">
      <c r="A1598" s="1" t="s">
        <v>411</v>
      </c>
      <c r="B1598" s="1" t="s">
        <v>412</v>
      </c>
      <c r="C1598" s="91">
        <v>15</v>
      </c>
      <c r="D1598" s="92">
        <v>2042</v>
      </c>
      <c r="E1598" s="93">
        <v>1263799.8344112751</v>
      </c>
      <c r="F1598" s="42">
        <v>0</v>
      </c>
      <c r="G1598" s="42">
        <v>0</v>
      </c>
      <c r="H1598" s="42">
        <v>0</v>
      </c>
      <c r="I1598" s="42">
        <v>0</v>
      </c>
      <c r="J1598" s="42">
        <v>0</v>
      </c>
      <c r="K1598" s="42">
        <v>0</v>
      </c>
      <c r="L1598" s="42">
        <v>0</v>
      </c>
      <c r="M1598" s="42">
        <v>0</v>
      </c>
      <c r="N1598" s="42">
        <v>0</v>
      </c>
      <c r="O1598" s="42">
        <v>0</v>
      </c>
      <c r="P1598" s="42">
        <v>0</v>
      </c>
      <c r="Q1598" s="42">
        <v>0</v>
      </c>
      <c r="R1598" s="42">
        <v>0</v>
      </c>
      <c r="S1598" s="42">
        <v>0</v>
      </c>
      <c r="T1598" s="42">
        <v>0</v>
      </c>
      <c r="U1598" s="42">
        <v>0</v>
      </c>
      <c r="V1598" s="42">
        <v>0</v>
      </c>
      <c r="W1598" s="42">
        <v>0</v>
      </c>
      <c r="X1598" s="42">
        <v>0</v>
      </c>
      <c r="Y1598" s="42">
        <v>0</v>
      </c>
    </row>
    <row r="1599" spans="1:25" x14ac:dyDescent="0.25">
      <c r="A1599" s="1" t="s">
        <v>411</v>
      </c>
      <c r="B1599" s="1" t="s">
        <v>412</v>
      </c>
      <c r="C1599" s="91">
        <v>15</v>
      </c>
      <c r="D1599" s="92">
        <v>2043</v>
      </c>
      <c r="E1599" s="93">
        <v>1290783.8294436133</v>
      </c>
      <c r="F1599" s="42">
        <v>0</v>
      </c>
      <c r="G1599" s="42">
        <v>0</v>
      </c>
      <c r="H1599" s="42">
        <v>0</v>
      </c>
      <c r="I1599" s="42">
        <v>0</v>
      </c>
      <c r="J1599" s="42">
        <v>0</v>
      </c>
      <c r="K1599" s="42">
        <v>0</v>
      </c>
      <c r="L1599" s="42">
        <v>0</v>
      </c>
      <c r="M1599" s="42">
        <v>0</v>
      </c>
      <c r="N1599" s="42">
        <v>0</v>
      </c>
      <c r="O1599" s="42">
        <v>0</v>
      </c>
      <c r="P1599" s="42">
        <v>0</v>
      </c>
      <c r="Q1599" s="42">
        <v>0</v>
      </c>
      <c r="R1599" s="42">
        <v>0</v>
      </c>
      <c r="S1599" s="42">
        <v>0</v>
      </c>
      <c r="T1599" s="42">
        <v>0</v>
      </c>
      <c r="U1599" s="42">
        <v>0</v>
      </c>
      <c r="V1599" s="42">
        <v>0</v>
      </c>
      <c r="W1599" s="42">
        <v>0</v>
      </c>
      <c r="X1599" s="42">
        <v>0</v>
      </c>
      <c r="Y1599" s="42">
        <v>0</v>
      </c>
    </row>
    <row r="1600" spans="1:25" x14ac:dyDescent="0.25">
      <c r="A1600" s="1" t="s">
        <v>411</v>
      </c>
      <c r="B1600" s="1" t="s">
        <v>412</v>
      </c>
      <c r="C1600" s="91">
        <v>15</v>
      </c>
      <c r="D1600" s="92">
        <v>2044</v>
      </c>
      <c r="E1600" s="93">
        <v>4196194.8526640842</v>
      </c>
      <c r="F1600" s="42">
        <v>0</v>
      </c>
      <c r="G1600" s="42">
        <v>0</v>
      </c>
      <c r="H1600" s="42">
        <v>0</v>
      </c>
      <c r="I1600" s="42">
        <v>0</v>
      </c>
      <c r="J1600" s="42">
        <v>0</v>
      </c>
      <c r="K1600" s="42">
        <v>0</v>
      </c>
      <c r="L1600" s="42">
        <v>0</v>
      </c>
      <c r="M1600" s="42">
        <v>0</v>
      </c>
      <c r="N1600" s="42">
        <v>0</v>
      </c>
      <c r="O1600" s="42">
        <v>0</v>
      </c>
      <c r="P1600" s="42">
        <v>0</v>
      </c>
      <c r="Q1600" s="42">
        <v>0</v>
      </c>
      <c r="R1600" s="42">
        <v>0</v>
      </c>
      <c r="S1600" s="42">
        <v>0</v>
      </c>
      <c r="T1600" s="42">
        <v>0</v>
      </c>
      <c r="U1600" s="42">
        <v>0</v>
      </c>
      <c r="V1600" s="42">
        <v>0</v>
      </c>
      <c r="W1600" s="42">
        <v>0</v>
      </c>
      <c r="X1600" s="42">
        <v>0</v>
      </c>
      <c r="Y1600" s="42">
        <v>0</v>
      </c>
    </row>
    <row r="1601" spans="1:25" x14ac:dyDescent="0.25">
      <c r="A1601" s="1" t="s">
        <v>411</v>
      </c>
      <c r="B1601" s="1" t="s">
        <v>412</v>
      </c>
      <c r="C1601" s="91">
        <v>15</v>
      </c>
      <c r="D1601" s="92">
        <v>2045</v>
      </c>
      <c r="E1601" s="93">
        <v>4296762.6107023209</v>
      </c>
      <c r="F1601" s="42">
        <v>0</v>
      </c>
      <c r="G1601" s="42">
        <v>0</v>
      </c>
      <c r="H1601" s="42">
        <v>0</v>
      </c>
      <c r="I1601" s="42">
        <v>0</v>
      </c>
      <c r="J1601" s="42">
        <v>0</v>
      </c>
      <c r="K1601" s="42">
        <v>0</v>
      </c>
      <c r="L1601" s="42">
        <v>0</v>
      </c>
      <c r="M1601" s="42">
        <v>0</v>
      </c>
      <c r="N1601" s="42">
        <v>0</v>
      </c>
      <c r="O1601" s="42">
        <v>0</v>
      </c>
      <c r="P1601" s="42">
        <v>0</v>
      </c>
      <c r="Q1601" s="42">
        <v>0</v>
      </c>
      <c r="R1601" s="42">
        <v>0</v>
      </c>
      <c r="S1601" s="42">
        <v>0</v>
      </c>
      <c r="T1601" s="42">
        <v>0</v>
      </c>
      <c r="U1601" s="42">
        <v>0</v>
      </c>
      <c r="V1601" s="42">
        <v>0</v>
      </c>
      <c r="W1601" s="42">
        <v>0</v>
      </c>
      <c r="X1601" s="42">
        <v>0</v>
      </c>
      <c r="Y1601" s="42">
        <v>0</v>
      </c>
    </row>
    <row r="1602" spans="1:25" x14ac:dyDescent="0.25">
      <c r="A1602" s="1" t="s">
        <v>411</v>
      </c>
      <c r="B1602" s="1" t="s">
        <v>412</v>
      </c>
      <c r="C1602" s="91">
        <v>15</v>
      </c>
      <c r="D1602" s="92">
        <v>2046</v>
      </c>
      <c r="E1602" s="93">
        <v>1376690.8045964316</v>
      </c>
      <c r="F1602" s="42">
        <v>0</v>
      </c>
      <c r="G1602" s="42">
        <v>0</v>
      </c>
      <c r="H1602" s="42">
        <v>0</v>
      </c>
      <c r="I1602" s="42">
        <v>0</v>
      </c>
      <c r="J1602" s="42">
        <v>0</v>
      </c>
      <c r="K1602" s="42">
        <v>0</v>
      </c>
      <c r="L1602" s="42">
        <v>0</v>
      </c>
      <c r="M1602" s="42">
        <v>0</v>
      </c>
      <c r="N1602" s="42">
        <v>0</v>
      </c>
      <c r="O1602" s="42">
        <v>0</v>
      </c>
      <c r="P1602" s="42">
        <v>0</v>
      </c>
      <c r="Q1602" s="42">
        <v>0</v>
      </c>
      <c r="R1602" s="42">
        <v>0</v>
      </c>
      <c r="S1602" s="42">
        <v>0</v>
      </c>
      <c r="T1602" s="42">
        <v>0</v>
      </c>
      <c r="U1602" s="42">
        <v>0</v>
      </c>
      <c r="V1602" s="42">
        <v>0</v>
      </c>
      <c r="W1602" s="42">
        <v>0</v>
      </c>
      <c r="X1602" s="42">
        <v>0</v>
      </c>
      <c r="Y1602" s="42">
        <v>0</v>
      </c>
    </row>
    <row r="1603" spans="1:25" x14ac:dyDescent="0.25">
      <c r="A1603" s="1" t="s">
        <v>411</v>
      </c>
      <c r="B1603" s="1" t="s">
        <v>412</v>
      </c>
      <c r="C1603" s="91">
        <v>15</v>
      </c>
      <c r="D1603" s="92">
        <v>2047</v>
      </c>
      <c r="E1603" s="93">
        <v>1407061.5287343245</v>
      </c>
      <c r="F1603" s="42">
        <v>0</v>
      </c>
      <c r="G1603" s="42">
        <v>0</v>
      </c>
      <c r="H1603" s="42">
        <v>0</v>
      </c>
      <c r="I1603" s="42">
        <v>0</v>
      </c>
      <c r="J1603" s="42">
        <v>0</v>
      </c>
      <c r="K1603" s="42">
        <v>0</v>
      </c>
      <c r="L1603" s="42">
        <v>0</v>
      </c>
      <c r="M1603" s="42">
        <v>0</v>
      </c>
      <c r="N1603" s="42">
        <v>0</v>
      </c>
      <c r="O1603" s="42">
        <v>0</v>
      </c>
      <c r="P1603" s="42">
        <v>0</v>
      </c>
      <c r="Q1603" s="42">
        <v>0</v>
      </c>
      <c r="R1603" s="42">
        <v>0</v>
      </c>
      <c r="S1603" s="42">
        <v>0</v>
      </c>
      <c r="T1603" s="42">
        <v>0</v>
      </c>
      <c r="U1603" s="42">
        <v>0</v>
      </c>
      <c r="V1603" s="42">
        <v>0</v>
      </c>
      <c r="W1603" s="42">
        <v>0</v>
      </c>
      <c r="X1603" s="42">
        <v>0</v>
      </c>
      <c r="Y1603" s="42">
        <v>0</v>
      </c>
    </row>
    <row r="1604" spans="1:25" x14ac:dyDescent="0.25">
      <c r="A1604" s="1" t="s">
        <v>411</v>
      </c>
      <c r="B1604" s="1" t="s">
        <v>412</v>
      </c>
      <c r="C1604" s="91">
        <v>15</v>
      </c>
      <c r="D1604" s="92">
        <v>2048</v>
      </c>
      <c r="E1604" s="93">
        <v>1438343.3745963543</v>
      </c>
      <c r="F1604" s="42">
        <v>0</v>
      </c>
      <c r="G1604" s="42">
        <v>0</v>
      </c>
      <c r="H1604" s="42">
        <v>0</v>
      </c>
      <c r="I1604" s="42">
        <v>0</v>
      </c>
      <c r="J1604" s="42">
        <v>0</v>
      </c>
      <c r="K1604" s="42">
        <v>0</v>
      </c>
      <c r="L1604" s="42">
        <v>0</v>
      </c>
      <c r="M1604" s="42">
        <v>0</v>
      </c>
      <c r="N1604" s="42">
        <v>0</v>
      </c>
      <c r="O1604" s="42">
        <v>0</v>
      </c>
      <c r="P1604" s="42">
        <v>0</v>
      </c>
      <c r="Q1604" s="42">
        <v>0</v>
      </c>
      <c r="R1604" s="42">
        <v>0</v>
      </c>
      <c r="S1604" s="42">
        <v>0</v>
      </c>
      <c r="T1604" s="42">
        <v>0</v>
      </c>
      <c r="U1604" s="42">
        <v>0</v>
      </c>
      <c r="V1604" s="42">
        <v>0</v>
      </c>
      <c r="W1604" s="42">
        <v>0</v>
      </c>
      <c r="X1604" s="42">
        <v>0</v>
      </c>
      <c r="Y1604" s="42">
        <v>0</v>
      </c>
    </row>
    <row r="1605" spans="1:25" x14ac:dyDescent="0.25">
      <c r="A1605" s="1" t="s">
        <v>411</v>
      </c>
      <c r="B1605" s="1" t="s">
        <v>412</v>
      </c>
      <c r="C1605" s="91">
        <v>15</v>
      </c>
      <c r="D1605" s="92">
        <v>2049</v>
      </c>
      <c r="E1605" s="93">
        <v>1470563.675834245</v>
      </c>
      <c r="F1605" s="42">
        <v>0</v>
      </c>
      <c r="G1605" s="42">
        <v>0</v>
      </c>
      <c r="H1605" s="42">
        <v>0</v>
      </c>
      <c r="I1605" s="42">
        <v>0</v>
      </c>
      <c r="J1605" s="42">
        <v>0</v>
      </c>
      <c r="K1605" s="42">
        <v>0</v>
      </c>
      <c r="L1605" s="42">
        <v>0</v>
      </c>
      <c r="M1605" s="42">
        <v>0</v>
      </c>
      <c r="N1605" s="42">
        <v>0</v>
      </c>
      <c r="O1605" s="42">
        <v>0</v>
      </c>
      <c r="P1605" s="42">
        <v>0</v>
      </c>
      <c r="Q1605" s="42">
        <v>0</v>
      </c>
      <c r="R1605" s="42">
        <v>0</v>
      </c>
      <c r="S1605" s="42">
        <v>0</v>
      </c>
      <c r="T1605" s="42">
        <v>0</v>
      </c>
      <c r="U1605" s="42">
        <v>0</v>
      </c>
      <c r="V1605" s="42">
        <v>0</v>
      </c>
      <c r="W1605" s="42">
        <v>0</v>
      </c>
      <c r="X1605" s="42">
        <v>0</v>
      </c>
      <c r="Y1605" s="42">
        <v>0</v>
      </c>
    </row>
    <row r="1606" spans="1:25" x14ac:dyDescent="0.25">
      <c r="A1606" s="1" t="s">
        <v>411</v>
      </c>
      <c r="B1606" s="1" t="s">
        <v>412</v>
      </c>
      <c r="C1606" s="91">
        <v>15</v>
      </c>
      <c r="D1606" s="92">
        <v>2050</v>
      </c>
      <c r="E1606" s="93">
        <v>1503750.5861092724</v>
      </c>
      <c r="F1606" s="42">
        <v>0</v>
      </c>
      <c r="G1606" s="42">
        <v>0</v>
      </c>
      <c r="H1606" s="42">
        <v>0</v>
      </c>
      <c r="I1606" s="42">
        <v>0</v>
      </c>
      <c r="J1606" s="42">
        <v>0</v>
      </c>
      <c r="K1606" s="42">
        <v>0</v>
      </c>
      <c r="L1606" s="42">
        <v>0</v>
      </c>
      <c r="M1606" s="42">
        <v>0</v>
      </c>
      <c r="N1606" s="42">
        <v>0</v>
      </c>
      <c r="O1606" s="42">
        <v>0</v>
      </c>
      <c r="P1606" s="42">
        <v>0</v>
      </c>
      <c r="Q1606" s="42">
        <v>0</v>
      </c>
      <c r="R1606" s="42">
        <v>0</v>
      </c>
      <c r="S1606" s="42">
        <v>0</v>
      </c>
      <c r="T1606" s="42">
        <v>0</v>
      </c>
      <c r="U1606" s="42">
        <v>0</v>
      </c>
      <c r="V1606" s="42">
        <v>0</v>
      </c>
      <c r="W1606" s="42">
        <v>0</v>
      </c>
      <c r="X1606" s="42">
        <v>0</v>
      </c>
      <c r="Y1606" s="42">
        <v>0</v>
      </c>
    </row>
    <row r="1607" spans="1:25" x14ac:dyDescent="0.25">
      <c r="A1607" s="1" t="s">
        <v>411</v>
      </c>
      <c r="B1607" s="1" t="s">
        <v>412</v>
      </c>
      <c r="C1607" s="91">
        <v>15</v>
      </c>
      <c r="D1607" s="92">
        <v>2051</v>
      </c>
      <c r="E1607" s="93">
        <v>1537933.1036925507</v>
      </c>
      <c r="F1607" s="42">
        <v>0</v>
      </c>
      <c r="G1607" s="42">
        <v>0</v>
      </c>
      <c r="H1607" s="42">
        <v>0</v>
      </c>
      <c r="I1607" s="42">
        <v>0</v>
      </c>
      <c r="J1607" s="42">
        <v>0</v>
      </c>
      <c r="K1607" s="42">
        <v>0</v>
      </c>
      <c r="L1607" s="42">
        <v>0</v>
      </c>
      <c r="M1607" s="42">
        <v>0</v>
      </c>
      <c r="N1607" s="42">
        <v>0</v>
      </c>
      <c r="O1607" s="42">
        <v>0</v>
      </c>
      <c r="P1607" s="42">
        <v>0</v>
      </c>
      <c r="Q1607" s="42">
        <v>0</v>
      </c>
      <c r="R1607" s="42">
        <v>0</v>
      </c>
      <c r="S1607" s="42">
        <v>0</v>
      </c>
      <c r="T1607" s="42">
        <v>0</v>
      </c>
      <c r="U1607" s="42">
        <v>0</v>
      </c>
      <c r="V1607" s="42">
        <v>0</v>
      </c>
      <c r="W1607" s="42">
        <v>0</v>
      </c>
      <c r="X1607" s="42">
        <v>0</v>
      </c>
      <c r="Y1607" s="42">
        <v>0</v>
      </c>
    </row>
    <row r="1608" spans="1:25" x14ac:dyDescent="0.25">
      <c r="A1608" s="1" t="s">
        <v>411</v>
      </c>
      <c r="B1608" s="1" t="s">
        <v>412</v>
      </c>
      <c r="D1608" s="94" t="s">
        <v>392</v>
      </c>
      <c r="F1608" s="95">
        <v>252185.33333333337</v>
      </c>
      <c r="G1608" s="95">
        <v>674176.30066666671</v>
      </c>
      <c r="H1608" s="95">
        <v>1007455.5462666667</v>
      </c>
      <c r="I1608" s="95">
        <v>1240026.5513066666</v>
      </c>
      <c r="J1608" s="95">
        <v>1332502.2523433333</v>
      </c>
      <c r="K1608" s="95">
        <v>1608071.3199651784</v>
      </c>
      <c r="L1608" s="95">
        <v>1930942.9816171408</v>
      </c>
      <c r="M1608" s="95">
        <v>1982309.30223451</v>
      </c>
      <c r="N1608" s="95">
        <v>1961031.7568570711</v>
      </c>
      <c r="O1608" s="95">
        <v>1982112.1930898612</v>
      </c>
      <c r="P1608" s="95">
        <v>2321583.4392083278</v>
      </c>
      <c r="Q1608" s="95">
        <v>2766395.8247433873</v>
      </c>
      <c r="R1608" s="95">
        <v>2946457.5417481037</v>
      </c>
      <c r="S1608" s="95">
        <v>3011134.622116284</v>
      </c>
      <c r="T1608" s="95">
        <v>3022013.8711415734</v>
      </c>
      <c r="U1608" s="95">
        <v>2869868.7506269501</v>
      </c>
      <c r="V1608" s="95">
        <v>2627901.7723469744</v>
      </c>
      <c r="W1608" s="95">
        <v>2571129.0137253818</v>
      </c>
      <c r="X1608" s="95">
        <v>2684241.6505580349</v>
      </c>
      <c r="Y1608" s="95">
        <v>2719090.9404631918</v>
      </c>
    </row>
    <row r="1609" spans="1:25" x14ac:dyDescent="0.25">
      <c r="A1609" s="1" t="s">
        <v>411</v>
      </c>
      <c r="B1609" s="1" t="s">
        <v>412</v>
      </c>
      <c r="C1609" s="91"/>
      <c r="D1609" s="92"/>
      <c r="E1609" s="93"/>
      <c r="F1609" s="42"/>
      <c r="G1609" s="42"/>
      <c r="H1609" s="42"/>
      <c r="I1609" s="42"/>
      <c r="J1609" s="42"/>
      <c r="K1609" s="42"/>
      <c r="L1609" s="42"/>
      <c r="M1609" s="42"/>
      <c r="N1609" s="42"/>
      <c r="O1609" s="42"/>
      <c r="P1609" s="42"/>
      <c r="Q1609" s="42"/>
      <c r="R1609" s="42"/>
      <c r="S1609" s="42"/>
      <c r="T1609" s="42"/>
      <c r="U1609" s="42"/>
      <c r="V1609" s="42"/>
      <c r="W1609" s="42"/>
      <c r="X1609" s="42"/>
      <c r="Y1609" s="42"/>
    </row>
    <row r="1610" spans="1:25" x14ac:dyDescent="0.25">
      <c r="A1610" s="1" t="s">
        <v>411</v>
      </c>
      <c r="B1610" s="1" t="s">
        <v>412</v>
      </c>
      <c r="C1610" s="91"/>
      <c r="D1610" s="92"/>
      <c r="E1610" s="93"/>
      <c r="F1610" s="42"/>
      <c r="G1610" s="42"/>
      <c r="H1610" s="42"/>
      <c r="I1610" s="42"/>
      <c r="J1610" s="42"/>
      <c r="K1610" s="42"/>
      <c r="L1610" s="42"/>
      <c r="M1610" s="42"/>
      <c r="N1610" s="42"/>
      <c r="O1610" s="42"/>
      <c r="P1610" s="42"/>
      <c r="Q1610" s="42"/>
      <c r="R1610" s="42"/>
      <c r="S1610" s="42"/>
      <c r="T1610" s="42"/>
      <c r="U1610" s="42"/>
      <c r="V1610" s="42"/>
      <c r="W1610" s="42"/>
      <c r="X1610" s="42"/>
      <c r="Y1610" s="42"/>
    </row>
    <row r="1611" spans="1:25" x14ac:dyDescent="0.25">
      <c r="A1611" s="1" t="s">
        <v>411</v>
      </c>
      <c r="B1611" s="1" t="s">
        <v>412</v>
      </c>
      <c r="D1611" s="15" t="s">
        <v>395</v>
      </c>
      <c r="E1611" t="s">
        <v>209</v>
      </c>
      <c r="F1611" s="17">
        <v>2022</v>
      </c>
      <c r="G1611" s="17">
        <v>2023</v>
      </c>
      <c r="H1611" s="17">
        <v>2024</v>
      </c>
      <c r="I1611" s="17">
        <v>2025</v>
      </c>
      <c r="J1611" s="17">
        <v>2026</v>
      </c>
      <c r="K1611" s="17">
        <v>2027</v>
      </c>
      <c r="L1611" s="17">
        <v>2028</v>
      </c>
      <c r="M1611" s="17">
        <v>2029</v>
      </c>
      <c r="N1611" s="17">
        <v>2030</v>
      </c>
      <c r="O1611" s="17">
        <v>2031</v>
      </c>
      <c r="P1611" s="17">
        <v>2032</v>
      </c>
      <c r="Q1611" s="17">
        <v>2033</v>
      </c>
      <c r="R1611" s="17">
        <v>2034</v>
      </c>
      <c r="S1611" s="17">
        <v>2035</v>
      </c>
      <c r="T1611" s="17">
        <v>2036</v>
      </c>
      <c r="U1611" s="17">
        <v>2037</v>
      </c>
      <c r="V1611" s="17">
        <v>2038</v>
      </c>
      <c r="W1611" s="17">
        <v>2039</v>
      </c>
      <c r="X1611" s="17">
        <v>2040</v>
      </c>
      <c r="Y1611" s="17">
        <v>2041</v>
      </c>
    </row>
    <row r="1612" spans="1:25" x14ac:dyDescent="0.25">
      <c r="A1612" s="1" t="s">
        <v>411</v>
      </c>
      <c r="B1612" s="1" t="s">
        <v>412</v>
      </c>
      <c r="D1612" t="s">
        <v>381</v>
      </c>
      <c r="E1612" t="s">
        <v>382</v>
      </c>
      <c r="F1612" s="39">
        <v>181620851.01038188</v>
      </c>
      <c r="G1612" s="39">
        <v>219619661.02386943</v>
      </c>
      <c r="H1612" s="39">
        <v>204360960.87562242</v>
      </c>
      <c r="I1612" s="39">
        <v>67361491.360613436</v>
      </c>
      <c r="J1612" s="39">
        <v>50655641.759236895</v>
      </c>
      <c r="K1612" s="39">
        <v>144931073.31092349</v>
      </c>
      <c r="L1612" s="39">
        <v>149880994.88673195</v>
      </c>
      <c r="M1612" s="39">
        <v>152539138.63412243</v>
      </c>
      <c r="N1612" s="39">
        <v>154918408.41333374</v>
      </c>
      <c r="O1612" s="39">
        <v>161179760.0748072</v>
      </c>
      <c r="P1612" s="39">
        <v>165929402.48978832</v>
      </c>
      <c r="Q1612" s="39">
        <v>168767272.62018695</v>
      </c>
      <c r="R1612" s="39">
        <v>174670016.82288316</v>
      </c>
      <c r="S1612" s="39">
        <v>179949338.80531743</v>
      </c>
      <c r="T1612" s="39">
        <v>181216126.17296979</v>
      </c>
      <c r="U1612" s="39">
        <v>185995638.84561619</v>
      </c>
      <c r="V1612" s="39">
        <v>192862207.64741027</v>
      </c>
      <c r="W1612" s="39">
        <v>194207688.62498882</v>
      </c>
      <c r="X1612" s="39">
        <v>199231967.10196704</v>
      </c>
      <c r="Y1612" s="39">
        <v>206454474.72770718</v>
      </c>
    </row>
    <row r="1613" spans="1:25" x14ac:dyDescent="0.25">
      <c r="A1613" s="1" t="s">
        <v>411</v>
      </c>
      <c r="B1613" s="1" t="s">
        <v>412</v>
      </c>
      <c r="F1613" s="19"/>
      <c r="G1613" s="19"/>
      <c r="H1613" s="19"/>
      <c r="I1613" s="19"/>
      <c r="J1613" s="19"/>
      <c r="K1613" s="19"/>
      <c r="L1613" s="19"/>
      <c r="M1613" s="19"/>
      <c r="N1613" s="19"/>
      <c r="O1613" s="19"/>
      <c r="P1613" s="19"/>
      <c r="Q1613" s="19"/>
      <c r="R1613" s="19"/>
      <c r="S1613" s="19"/>
      <c r="T1613" s="19"/>
      <c r="U1613" s="19"/>
      <c r="V1613" s="19"/>
      <c r="W1613" s="19"/>
      <c r="X1613" s="19"/>
      <c r="Y1613" s="19"/>
    </row>
    <row r="1614" spans="1:25" x14ac:dyDescent="0.25">
      <c r="A1614" s="1" t="s">
        <v>411</v>
      </c>
      <c r="B1614" s="1" t="s">
        <v>412</v>
      </c>
      <c r="D1614" t="s">
        <v>383</v>
      </c>
      <c r="E1614" t="s">
        <v>384</v>
      </c>
      <c r="F1614" s="89">
        <v>40</v>
      </c>
      <c r="G1614" s="19"/>
      <c r="H1614" s="19"/>
      <c r="I1614" s="19"/>
      <c r="J1614" s="19"/>
      <c r="K1614" s="19"/>
      <c r="L1614" s="19"/>
      <c r="M1614" s="19"/>
      <c r="N1614" s="19"/>
      <c r="O1614" s="19"/>
      <c r="P1614" s="19"/>
      <c r="Q1614" s="19"/>
      <c r="R1614" s="19"/>
      <c r="S1614" s="19"/>
      <c r="T1614" s="19"/>
      <c r="U1614" s="19"/>
      <c r="V1614" s="19"/>
      <c r="W1614" s="19"/>
      <c r="X1614" s="19"/>
      <c r="Y1614" s="19"/>
    </row>
    <row r="1615" spans="1:25" x14ac:dyDescent="0.25">
      <c r="A1615" s="1" t="s">
        <v>411</v>
      </c>
      <c r="B1615" s="1" t="s">
        <v>412</v>
      </c>
      <c r="D1615" s="17" t="s">
        <v>385</v>
      </c>
      <c r="E1615" t="s">
        <v>386</v>
      </c>
      <c r="F1615" s="23"/>
      <c r="G1615" s="19"/>
      <c r="H1615" s="19"/>
      <c r="I1615" s="19"/>
      <c r="J1615" s="19"/>
      <c r="K1615" s="19"/>
      <c r="L1615" s="19"/>
      <c r="M1615" s="19"/>
      <c r="N1615" s="19"/>
      <c r="O1615" s="19"/>
      <c r="P1615" s="19"/>
      <c r="Q1615" s="19"/>
      <c r="R1615" s="19"/>
      <c r="S1615" s="19"/>
      <c r="T1615" s="19"/>
      <c r="U1615" s="19"/>
      <c r="V1615" s="19"/>
      <c r="W1615" s="19"/>
      <c r="X1615" s="19"/>
      <c r="Y1615" s="19"/>
    </row>
    <row r="1616" spans="1:25" x14ac:dyDescent="0.25">
      <c r="A1616" s="1" t="s">
        <v>411</v>
      </c>
      <c r="B1616" s="1" t="s">
        <v>412</v>
      </c>
      <c r="F1616" s="19"/>
      <c r="G1616" s="19"/>
      <c r="H1616" s="19"/>
      <c r="I1616" s="19"/>
      <c r="J1616" s="19"/>
      <c r="K1616" s="19"/>
      <c r="L1616" s="19"/>
      <c r="M1616" s="19"/>
      <c r="N1616" s="19"/>
      <c r="O1616" s="19"/>
      <c r="P1616" s="19"/>
      <c r="Q1616" s="19"/>
      <c r="R1616" s="19"/>
      <c r="S1616" s="19"/>
      <c r="T1616" s="19"/>
      <c r="U1616" s="19"/>
      <c r="V1616" s="19"/>
      <c r="W1616" s="19"/>
      <c r="X1616" s="19"/>
      <c r="Y1616" s="19"/>
    </row>
    <row r="1617" spans="1:25" x14ac:dyDescent="0.25">
      <c r="A1617" s="1" t="s">
        <v>411</v>
      </c>
      <c r="B1617" s="1" t="s">
        <v>412</v>
      </c>
      <c r="E1617" s="90" t="s">
        <v>387</v>
      </c>
      <c r="F1617" s="17">
        <v>2022</v>
      </c>
      <c r="G1617" s="17">
        <v>2023</v>
      </c>
      <c r="H1617" s="17">
        <v>2024</v>
      </c>
      <c r="I1617" s="17">
        <v>2025</v>
      </c>
      <c r="J1617" s="17">
        <v>2026</v>
      </c>
      <c r="K1617" s="17">
        <v>2027</v>
      </c>
      <c r="L1617" s="17">
        <v>2028</v>
      </c>
      <c r="M1617" s="17">
        <v>2029</v>
      </c>
      <c r="N1617" s="17">
        <v>2030</v>
      </c>
      <c r="O1617" s="17">
        <v>2031</v>
      </c>
      <c r="P1617" s="17">
        <v>2032</v>
      </c>
      <c r="Q1617" s="17">
        <v>2033</v>
      </c>
      <c r="R1617" s="17">
        <v>2034</v>
      </c>
      <c r="S1617" s="17">
        <v>2035</v>
      </c>
      <c r="T1617" s="17">
        <v>2036</v>
      </c>
      <c r="U1617" s="17">
        <v>2037</v>
      </c>
      <c r="V1617" s="17">
        <v>2038</v>
      </c>
      <c r="W1617" s="17">
        <v>2039</v>
      </c>
      <c r="X1617" s="17">
        <v>2040</v>
      </c>
      <c r="Y1617" s="17">
        <v>2041</v>
      </c>
    </row>
    <row r="1618" spans="1:25" x14ac:dyDescent="0.25">
      <c r="A1618" s="1" t="s">
        <v>411</v>
      </c>
      <c r="B1618" s="1" t="s">
        <v>412</v>
      </c>
      <c r="C1618" s="91">
        <v>40</v>
      </c>
      <c r="D1618" s="92">
        <v>2022</v>
      </c>
      <c r="E1618" s="93">
        <v>181620851.01038188</v>
      </c>
      <c r="F1618" s="42">
        <v>4540521.2752595469</v>
      </c>
      <c r="G1618" s="39">
        <v>4540521.2752595469</v>
      </c>
      <c r="H1618" s="39">
        <v>4540521.2752595469</v>
      </c>
      <c r="I1618" s="39">
        <v>4540521.2752595469</v>
      </c>
      <c r="J1618" s="39">
        <v>4540521.2752595469</v>
      </c>
      <c r="K1618" s="39">
        <v>4540521.2752595469</v>
      </c>
      <c r="L1618" s="39">
        <v>4540521.2752595469</v>
      </c>
      <c r="M1618" s="39">
        <v>4540521.2752595469</v>
      </c>
      <c r="N1618" s="39">
        <v>4540521.2752595469</v>
      </c>
      <c r="O1618" s="39">
        <v>4540521.2752595469</v>
      </c>
      <c r="P1618" s="39">
        <v>4540521.2752595469</v>
      </c>
      <c r="Q1618" s="39">
        <v>4540521.2752595469</v>
      </c>
      <c r="R1618" s="39">
        <v>4540521.2752595469</v>
      </c>
      <c r="S1618" s="39">
        <v>4540521.2752595469</v>
      </c>
      <c r="T1618" s="39">
        <v>4540521.2752595469</v>
      </c>
      <c r="U1618" s="39">
        <v>4540521.2752595469</v>
      </c>
      <c r="V1618" s="39">
        <v>4540521.2752595469</v>
      </c>
      <c r="W1618" s="39">
        <v>4540521.2752595469</v>
      </c>
      <c r="X1618" s="39">
        <v>4540521.2752595469</v>
      </c>
      <c r="Y1618" s="39">
        <v>4540521.2752595469</v>
      </c>
    </row>
    <row r="1619" spans="1:25" x14ac:dyDescent="0.25">
      <c r="A1619" s="1" t="s">
        <v>411</v>
      </c>
      <c r="B1619" s="1" t="s">
        <v>412</v>
      </c>
      <c r="C1619" s="91">
        <v>40</v>
      </c>
      <c r="D1619" s="92">
        <v>2023</v>
      </c>
      <c r="E1619" s="93">
        <v>219619661.02386943</v>
      </c>
      <c r="F1619" s="42">
        <v>0</v>
      </c>
      <c r="G1619" s="39">
        <v>5490491.525596736</v>
      </c>
      <c r="H1619" s="39">
        <v>5490491.525596736</v>
      </c>
      <c r="I1619" s="39">
        <v>5490491.525596736</v>
      </c>
      <c r="J1619" s="39">
        <v>5490491.525596736</v>
      </c>
      <c r="K1619" s="39">
        <v>5490491.525596736</v>
      </c>
      <c r="L1619" s="39">
        <v>5490491.525596736</v>
      </c>
      <c r="M1619" s="39">
        <v>5490491.525596736</v>
      </c>
      <c r="N1619" s="39">
        <v>5490491.525596736</v>
      </c>
      <c r="O1619" s="39">
        <v>5490491.525596736</v>
      </c>
      <c r="P1619" s="39">
        <v>5490491.525596736</v>
      </c>
      <c r="Q1619" s="39">
        <v>5490491.525596736</v>
      </c>
      <c r="R1619" s="39">
        <v>5490491.525596736</v>
      </c>
      <c r="S1619" s="39">
        <v>5490491.525596736</v>
      </c>
      <c r="T1619" s="39">
        <v>5490491.525596736</v>
      </c>
      <c r="U1619" s="39">
        <v>5490491.525596736</v>
      </c>
      <c r="V1619" s="39">
        <v>5490491.525596736</v>
      </c>
      <c r="W1619" s="39">
        <v>5490491.525596736</v>
      </c>
      <c r="X1619" s="39">
        <v>5490491.525596736</v>
      </c>
      <c r="Y1619" s="39">
        <v>5490491.525596736</v>
      </c>
    </row>
    <row r="1620" spans="1:25" x14ac:dyDescent="0.25">
      <c r="A1620" s="1" t="s">
        <v>411</v>
      </c>
      <c r="B1620" s="1" t="s">
        <v>412</v>
      </c>
      <c r="C1620" s="91">
        <v>40</v>
      </c>
      <c r="D1620" s="92">
        <v>2024</v>
      </c>
      <c r="E1620" s="93">
        <v>204360960.87562242</v>
      </c>
      <c r="F1620" s="42">
        <v>0</v>
      </c>
      <c r="G1620" s="39">
        <v>0</v>
      </c>
      <c r="H1620" s="39">
        <v>5109024.0218905602</v>
      </c>
      <c r="I1620" s="39">
        <v>5109024.0218905602</v>
      </c>
      <c r="J1620" s="39">
        <v>5109024.0218905602</v>
      </c>
      <c r="K1620" s="39">
        <v>5109024.0218905602</v>
      </c>
      <c r="L1620" s="39">
        <v>5109024.0218905602</v>
      </c>
      <c r="M1620" s="39">
        <v>5109024.0218905602</v>
      </c>
      <c r="N1620" s="39">
        <v>5109024.0218905602</v>
      </c>
      <c r="O1620" s="39">
        <v>5109024.0218905602</v>
      </c>
      <c r="P1620" s="39">
        <v>5109024.0218905602</v>
      </c>
      <c r="Q1620" s="39">
        <v>5109024.0218905602</v>
      </c>
      <c r="R1620" s="39">
        <v>5109024.0218905602</v>
      </c>
      <c r="S1620" s="39">
        <v>5109024.0218905602</v>
      </c>
      <c r="T1620" s="39">
        <v>5109024.0218905602</v>
      </c>
      <c r="U1620" s="39">
        <v>5109024.0218905602</v>
      </c>
      <c r="V1620" s="39">
        <v>5109024.0218905602</v>
      </c>
      <c r="W1620" s="39">
        <v>5109024.0218905602</v>
      </c>
      <c r="X1620" s="39">
        <v>5109024.0218905602</v>
      </c>
      <c r="Y1620" s="39">
        <v>5109024.0218905602</v>
      </c>
    </row>
    <row r="1621" spans="1:25" x14ac:dyDescent="0.25">
      <c r="A1621" s="1" t="s">
        <v>411</v>
      </c>
      <c r="B1621" s="1" t="s">
        <v>412</v>
      </c>
      <c r="C1621" s="91">
        <v>40</v>
      </c>
      <c r="D1621" s="92">
        <v>2025</v>
      </c>
      <c r="E1621" s="93">
        <v>67361491.360613436</v>
      </c>
      <c r="F1621" s="42">
        <v>0</v>
      </c>
      <c r="G1621" s="39">
        <v>0</v>
      </c>
      <c r="H1621" s="39">
        <v>0</v>
      </c>
      <c r="I1621" s="39">
        <v>1684037.2840153358</v>
      </c>
      <c r="J1621" s="39">
        <v>1684037.2840153358</v>
      </c>
      <c r="K1621" s="39">
        <v>1684037.2840153358</v>
      </c>
      <c r="L1621" s="39">
        <v>1684037.2840153358</v>
      </c>
      <c r="M1621" s="39">
        <v>1684037.2840153358</v>
      </c>
      <c r="N1621" s="39">
        <v>1684037.2840153358</v>
      </c>
      <c r="O1621" s="39">
        <v>1684037.2840153358</v>
      </c>
      <c r="P1621" s="39">
        <v>1684037.2840153358</v>
      </c>
      <c r="Q1621" s="39">
        <v>1684037.2840153358</v>
      </c>
      <c r="R1621" s="39">
        <v>1684037.2840153358</v>
      </c>
      <c r="S1621" s="39">
        <v>1684037.2840153358</v>
      </c>
      <c r="T1621" s="39">
        <v>1684037.2840153358</v>
      </c>
      <c r="U1621" s="39">
        <v>1684037.2840153358</v>
      </c>
      <c r="V1621" s="39">
        <v>1684037.2840153358</v>
      </c>
      <c r="W1621" s="39">
        <v>1684037.2840153358</v>
      </c>
      <c r="X1621" s="39">
        <v>1684037.2840153358</v>
      </c>
      <c r="Y1621" s="39">
        <v>1684037.2840153358</v>
      </c>
    </row>
    <row r="1622" spans="1:25" x14ac:dyDescent="0.25">
      <c r="A1622" s="1" t="s">
        <v>411</v>
      </c>
      <c r="B1622" s="1" t="s">
        <v>412</v>
      </c>
      <c r="C1622" s="91">
        <v>40</v>
      </c>
      <c r="D1622" s="92">
        <v>2026</v>
      </c>
      <c r="E1622" s="93">
        <v>50655641.759236895</v>
      </c>
      <c r="F1622" s="42">
        <v>0</v>
      </c>
      <c r="G1622" s="39">
        <v>0</v>
      </c>
      <c r="H1622" s="39">
        <v>0</v>
      </c>
      <c r="I1622" s="39">
        <v>0</v>
      </c>
      <c r="J1622" s="39">
        <v>1266391.0439809223</v>
      </c>
      <c r="K1622" s="39">
        <v>1266391.0439809223</v>
      </c>
      <c r="L1622" s="39">
        <v>1266391.0439809223</v>
      </c>
      <c r="M1622" s="39">
        <v>1266391.0439809223</v>
      </c>
      <c r="N1622" s="39">
        <v>1266391.0439809223</v>
      </c>
      <c r="O1622" s="39">
        <v>1266391.0439809223</v>
      </c>
      <c r="P1622" s="39">
        <v>1266391.0439809223</v>
      </c>
      <c r="Q1622" s="39">
        <v>1266391.0439809223</v>
      </c>
      <c r="R1622" s="39">
        <v>1266391.0439809223</v>
      </c>
      <c r="S1622" s="39">
        <v>1266391.0439809223</v>
      </c>
      <c r="T1622" s="39">
        <v>1266391.0439809223</v>
      </c>
      <c r="U1622" s="39">
        <v>1266391.0439809223</v>
      </c>
      <c r="V1622" s="39">
        <v>1266391.0439809223</v>
      </c>
      <c r="W1622" s="39">
        <v>1266391.0439809223</v>
      </c>
      <c r="X1622" s="39">
        <v>1266391.0439809223</v>
      </c>
      <c r="Y1622" s="39">
        <v>1266391.0439809223</v>
      </c>
    </row>
    <row r="1623" spans="1:25" x14ac:dyDescent="0.25">
      <c r="A1623" s="1" t="s">
        <v>411</v>
      </c>
      <c r="B1623" s="1" t="s">
        <v>412</v>
      </c>
      <c r="C1623" s="91">
        <v>40</v>
      </c>
      <c r="D1623" s="92">
        <v>2027</v>
      </c>
      <c r="E1623" s="93">
        <v>144931073.31092349</v>
      </c>
      <c r="F1623" s="42">
        <v>0</v>
      </c>
      <c r="G1623" s="39">
        <v>0</v>
      </c>
      <c r="H1623" s="39">
        <v>0</v>
      </c>
      <c r="I1623" s="39">
        <v>0</v>
      </c>
      <c r="J1623" s="39">
        <v>0</v>
      </c>
      <c r="K1623" s="39">
        <v>3623276.8327730871</v>
      </c>
      <c r="L1623" s="39">
        <v>3623276.8327730871</v>
      </c>
      <c r="M1623" s="39">
        <v>3623276.8327730871</v>
      </c>
      <c r="N1623" s="39">
        <v>3623276.8327730871</v>
      </c>
      <c r="O1623" s="39">
        <v>3623276.8327730871</v>
      </c>
      <c r="P1623" s="39">
        <v>3623276.8327730871</v>
      </c>
      <c r="Q1623" s="39">
        <v>3623276.8327730871</v>
      </c>
      <c r="R1623" s="39">
        <v>3623276.8327730871</v>
      </c>
      <c r="S1623" s="39">
        <v>3623276.8327730871</v>
      </c>
      <c r="T1623" s="39">
        <v>3623276.8327730871</v>
      </c>
      <c r="U1623" s="39">
        <v>3623276.8327730871</v>
      </c>
      <c r="V1623" s="39">
        <v>3623276.8327730871</v>
      </c>
      <c r="W1623" s="39">
        <v>3623276.8327730871</v>
      </c>
      <c r="X1623" s="39">
        <v>3623276.8327730871</v>
      </c>
      <c r="Y1623" s="39">
        <v>3623276.8327730871</v>
      </c>
    </row>
    <row r="1624" spans="1:25" x14ac:dyDescent="0.25">
      <c r="A1624" s="1" t="s">
        <v>411</v>
      </c>
      <c r="B1624" s="1" t="s">
        <v>412</v>
      </c>
      <c r="C1624" s="91">
        <v>40</v>
      </c>
      <c r="D1624" s="92">
        <v>2028</v>
      </c>
      <c r="E1624" s="93">
        <v>149880994.88673195</v>
      </c>
      <c r="F1624" s="42">
        <v>0</v>
      </c>
      <c r="G1624" s="39">
        <v>0</v>
      </c>
      <c r="H1624" s="39">
        <v>0</v>
      </c>
      <c r="I1624" s="39">
        <v>0</v>
      </c>
      <c r="J1624" s="39">
        <v>0</v>
      </c>
      <c r="K1624" s="39">
        <v>0</v>
      </c>
      <c r="L1624" s="39">
        <v>3747024.8721682988</v>
      </c>
      <c r="M1624" s="39">
        <v>3747024.8721682988</v>
      </c>
      <c r="N1624" s="39">
        <v>3747024.8721682988</v>
      </c>
      <c r="O1624" s="39">
        <v>3747024.8721682988</v>
      </c>
      <c r="P1624" s="39">
        <v>3747024.8721682988</v>
      </c>
      <c r="Q1624" s="39">
        <v>3747024.8721682988</v>
      </c>
      <c r="R1624" s="39">
        <v>3747024.8721682988</v>
      </c>
      <c r="S1624" s="39">
        <v>3747024.8721682988</v>
      </c>
      <c r="T1624" s="39">
        <v>3747024.8721682988</v>
      </c>
      <c r="U1624" s="39">
        <v>3747024.8721682988</v>
      </c>
      <c r="V1624" s="39">
        <v>3747024.8721682988</v>
      </c>
      <c r="W1624" s="39">
        <v>3747024.8721682988</v>
      </c>
      <c r="X1624" s="39">
        <v>3747024.8721682988</v>
      </c>
      <c r="Y1624" s="39">
        <v>3747024.8721682988</v>
      </c>
    </row>
    <row r="1625" spans="1:25" x14ac:dyDescent="0.25">
      <c r="A1625" s="1" t="s">
        <v>411</v>
      </c>
      <c r="B1625" s="1" t="s">
        <v>412</v>
      </c>
      <c r="C1625" s="91">
        <v>40</v>
      </c>
      <c r="D1625" s="92">
        <v>2029</v>
      </c>
      <c r="E1625" s="93">
        <v>152539138.63412243</v>
      </c>
      <c r="F1625" s="42">
        <v>0</v>
      </c>
      <c r="G1625" s="39">
        <v>0</v>
      </c>
      <c r="H1625" s="39">
        <v>0</v>
      </c>
      <c r="I1625" s="39">
        <v>0</v>
      </c>
      <c r="J1625" s="39">
        <v>0</v>
      </c>
      <c r="K1625" s="39">
        <v>0</v>
      </c>
      <c r="L1625" s="39">
        <v>0</v>
      </c>
      <c r="M1625" s="39">
        <v>3813478.4658530606</v>
      </c>
      <c r="N1625" s="39">
        <v>3813478.4658530606</v>
      </c>
      <c r="O1625" s="39">
        <v>3813478.4658530606</v>
      </c>
      <c r="P1625" s="39">
        <v>3813478.4658530606</v>
      </c>
      <c r="Q1625" s="39">
        <v>3813478.4658530606</v>
      </c>
      <c r="R1625" s="39">
        <v>3813478.4658530606</v>
      </c>
      <c r="S1625" s="39">
        <v>3813478.4658530606</v>
      </c>
      <c r="T1625" s="39">
        <v>3813478.4658530606</v>
      </c>
      <c r="U1625" s="39">
        <v>3813478.4658530606</v>
      </c>
      <c r="V1625" s="39">
        <v>3813478.4658530606</v>
      </c>
      <c r="W1625" s="39">
        <v>3813478.4658530606</v>
      </c>
      <c r="X1625" s="39">
        <v>3813478.4658530606</v>
      </c>
      <c r="Y1625" s="39">
        <v>3813478.4658530606</v>
      </c>
    </row>
    <row r="1626" spans="1:25" x14ac:dyDescent="0.25">
      <c r="A1626" s="1" t="s">
        <v>411</v>
      </c>
      <c r="B1626" s="1" t="s">
        <v>412</v>
      </c>
      <c r="C1626" s="91">
        <v>40</v>
      </c>
      <c r="D1626" s="92">
        <v>2030</v>
      </c>
      <c r="E1626" s="93">
        <v>154918408.41333374</v>
      </c>
      <c r="F1626" s="42">
        <v>0</v>
      </c>
      <c r="G1626" s="39">
        <v>0</v>
      </c>
      <c r="H1626" s="39">
        <v>0</v>
      </c>
      <c r="I1626" s="39">
        <v>0</v>
      </c>
      <c r="J1626" s="39">
        <v>0</v>
      </c>
      <c r="K1626" s="39">
        <v>0</v>
      </c>
      <c r="L1626" s="39">
        <v>0</v>
      </c>
      <c r="M1626" s="39">
        <v>0</v>
      </c>
      <c r="N1626" s="39">
        <v>3872960.2103333436</v>
      </c>
      <c r="O1626" s="39">
        <v>3872960.2103333436</v>
      </c>
      <c r="P1626" s="39">
        <v>3872960.2103333436</v>
      </c>
      <c r="Q1626" s="39">
        <v>3872960.2103333436</v>
      </c>
      <c r="R1626" s="39">
        <v>3872960.2103333436</v>
      </c>
      <c r="S1626" s="39">
        <v>3872960.2103333436</v>
      </c>
      <c r="T1626" s="39">
        <v>3872960.2103333436</v>
      </c>
      <c r="U1626" s="39">
        <v>3872960.2103333436</v>
      </c>
      <c r="V1626" s="39">
        <v>3872960.2103333436</v>
      </c>
      <c r="W1626" s="39">
        <v>3872960.2103333436</v>
      </c>
      <c r="X1626" s="39">
        <v>3872960.2103333436</v>
      </c>
      <c r="Y1626" s="39">
        <v>3872960.2103333436</v>
      </c>
    </row>
    <row r="1627" spans="1:25" x14ac:dyDescent="0.25">
      <c r="A1627" s="1" t="s">
        <v>411</v>
      </c>
      <c r="B1627" s="1" t="s">
        <v>412</v>
      </c>
      <c r="C1627" s="91">
        <v>40</v>
      </c>
      <c r="D1627" s="92">
        <v>2031</v>
      </c>
      <c r="E1627" s="93">
        <v>161179760.0748072</v>
      </c>
      <c r="F1627" s="42">
        <v>0</v>
      </c>
      <c r="G1627" s="39">
        <v>0</v>
      </c>
      <c r="H1627" s="39">
        <v>0</v>
      </c>
      <c r="I1627" s="39">
        <v>0</v>
      </c>
      <c r="J1627" s="39">
        <v>0</v>
      </c>
      <c r="K1627" s="39">
        <v>0</v>
      </c>
      <c r="L1627" s="39">
        <v>0</v>
      </c>
      <c r="M1627" s="39">
        <v>0</v>
      </c>
      <c r="N1627" s="39">
        <v>0</v>
      </c>
      <c r="O1627" s="39">
        <v>4029494.00187018</v>
      </c>
      <c r="P1627" s="39">
        <v>4029494.00187018</v>
      </c>
      <c r="Q1627" s="39">
        <v>4029494.00187018</v>
      </c>
      <c r="R1627" s="39">
        <v>4029494.00187018</v>
      </c>
      <c r="S1627" s="39">
        <v>4029494.00187018</v>
      </c>
      <c r="T1627" s="39">
        <v>4029494.00187018</v>
      </c>
      <c r="U1627" s="39">
        <v>4029494.00187018</v>
      </c>
      <c r="V1627" s="39">
        <v>4029494.00187018</v>
      </c>
      <c r="W1627" s="39">
        <v>4029494.00187018</v>
      </c>
      <c r="X1627" s="39">
        <v>4029494.00187018</v>
      </c>
      <c r="Y1627" s="39">
        <v>4029494.00187018</v>
      </c>
    </row>
    <row r="1628" spans="1:25" x14ac:dyDescent="0.25">
      <c r="A1628" s="1" t="s">
        <v>411</v>
      </c>
      <c r="B1628" s="1" t="s">
        <v>412</v>
      </c>
      <c r="C1628" s="91">
        <v>40</v>
      </c>
      <c r="D1628" s="92">
        <v>2032</v>
      </c>
      <c r="E1628" s="93">
        <v>165929402.48978832</v>
      </c>
      <c r="F1628" s="42">
        <v>0</v>
      </c>
      <c r="G1628" s="39">
        <v>0</v>
      </c>
      <c r="H1628" s="39">
        <v>0</v>
      </c>
      <c r="I1628" s="39">
        <v>0</v>
      </c>
      <c r="J1628" s="39">
        <v>0</v>
      </c>
      <c r="K1628" s="39">
        <v>0</v>
      </c>
      <c r="L1628" s="39">
        <v>0</v>
      </c>
      <c r="M1628" s="39">
        <v>0</v>
      </c>
      <c r="N1628" s="39">
        <v>0</v>
      </c>
      <c r="O1628" s="39">
        <v>0</v>
      </c>
      <c r="P1628" s="39">
        <v>4148235.0622447082</v>
      </c>
      <c r="Q1628" s="39">
        <v>4148235.0622447082</v>
      </c>
      <c r="R1628" s="39">
        <v>4148235.0622447082</v>
      </c>
      <c r="S1628" s="39">
        <v>4148235.0622447082</v>
      </c>
      <c r="T1628" s="39">
        <v>4148235.0622447082</v>
      </c>
      <c r="U1628" s="39">
        <v>4148235.0622447082</v>
      </c>
      <c r="V1628" s="39">
        <v>4148235.0622447082</v>
      </c>
      <c r="W1628" s="39">
        <v>4148235.0622447082</v>
      </c>
      <c r="X1628" s="39">
        <v>4148235.0622447082</v>
      </c>
      <c r="Y1628" s="39">
        <v>4148235.0622447082</v>
      </c>
    </row>
    <row r="1629" spans="1:25" x14ac:dyDescent="0.25">
      <c r="A1629" s="1" t="s">
        <v>411</v>
      </c>
      <c r="B1629" s="1" t="s">
        <v>412</v>
      </c>
      <c r="C1629" s="91">
        <v>40</v>
      </c>
      <c r="D1629" s="92">
        <v>2033</v>
      </c>
      <c r="E1629" s="93">
        <v>168767272.62018695</v>
      </c>
      <c r="F1629" s="42">
        <v>0</v>
      </c>
      <c r="G1629" s="39">
        <v>0</v>
      </c>
      <c r="H1629" s="39">
        <v>0</v>
      </c>
      <c r="I1629" s="39">
        <v>0</v>
      </c>
      <c r="J1629" s="39">
        <v>0</v>
      </c>
      <c r="K1629" s="39">
        <v>0</v>
      </c>
      <c r="L1629" s="39">
        <v>0</v>
      </c>
      <c r="M1629" s="39">
        <v>0</v>
      </c>
      <c r="N1629" s="39">
        <v>0</v>
      </c>
      <c r="O1629" s="39">
        <v>0</v>
      </c>
      <c r="P1629" s="39">
        <v>0</v>
      </c>
      <c r="Q1629" s="39">
        <v>4219181.8155046739</v>
      </c>
      <c r="R1629" s="39">
        <v>4219181.8155046739</v>
      </c>
      <c r="S1629" s="39">
        <v>4219181.8155046739</v>
      </c>
      <c r="T1629" s="39">
        <v>4219181.8155046739</v>
      </c>
      <c r="U1629" s="39">
        <v>4219181.8155046739</v>
      </c>
      <c r="V1629" s="39">
        <v>4219181.8155046739</v>
      </c>
      <c r="W1629" s="39">
        <v>4219181.8155046739</v>
      </c>
      <c r="X1629" s="39">
        <v>4219181.8155046739</v>
      </c>
      <c r="Y1629" s="39">
        <v>4219181.8155046739</v>
      </c>
    </row>
    <row r="1630" spans="1:25" x14ac:dyDescent="0.25">
      <c r="A1630" s="1" t="s">
        <v>411</v>
      </c>
      <c r="B1630" s="1" t="s">
        <v>412</v>
      </c>
      <c r="C1630" s="91">
        <v>40</v>
      </c>
      <c r="D1630" s="92">
        <v>2034</v>
      </c>
      <c r="E1630" s="93">
        <v>174670016.82288316</v>
      </c>
      <c r="F1630" s="42">
        <v>0</v>
      </c>
      <c r="G1630" s="39">
        <v>0</v>
      </c>
      <c r="H1630" s="39">
        <v>0</v>
      </c>
      <c r="I1630" s="39">
        <v>0</v>
      </c>
      <c r="J1630" s="39">
        <v>0</v>
      </c>
      <c r="K1630" s="39">
        <v>0</v>
      </c>
      <c r="L1630" s="39">
        <v>0</v>
      </c>
      <c r="M1630" s="39">
        <v>0</v>
      </c>
      <c r="N1630" s="39">
        <v>0</v>
      </c>
      <c r="O1630" s="39">
        <v>0</v>
      </c>
      <c r="P1630" s="39">
        <v>0</v>
      </c>
      <c r="Q1630" s="39">
        <v>0</v>
      </c>
      <c r="R1630" s="39">
        <v>4366750.4205720788</v>
      </c>
      <c r="S1630" s="39">
        <v>4366750.4205720788</v>
      </c>
      <c r="T1630" s="39">
        <v>4366750.4205720788</v>
      </c>
      <c r="U1630" s="39">
        <v>4366750.4205720788</v>
      </c>
      <c r="V1630" s="39">
        <v>4366750.4205720788</v>
      </c>
      <c r="W1630" s="39">
        <v>4366750.4205720788</v>
      </c>
      <c r="X1630" s="39">
        <v>4366750.4205720788</v>
      </c>
      <c r="Y1630" s="39">
        <v>4366750.4205720788</v>
      </c>
    </row>
    <row r="1631" spans="1:25" x14ac:dyDescent="0.25">
      <c r="A1631" s="1" t="s">
        <v>411</v>
      </c>
      <c r="B1631" s="1" t="s">
        <v>412</v>
      </c>
      <c r="C1631" s="91">
        <v>40</v>
      </c>
      <c r="D1631" s="92">
        <v>2035</v>
      </c>
      <c r="E1631" s="93">
        <v>179949338.80531743</v>
      </c>
      <c r="F1631" s="42">
        <v>0</v>
      </c>
      <c r="G1631" s="39">
        <v>0</v>
      </c>
      <c r="H1631" s="39">
        <v>0</v>
      </c>
      <c r="I1631" s="39">
        <v>0</v>
      </c>
      <c r="J1631" s="39">
        <v>0</v>
      </c>
      <c r="K1631" s="39">
        <v>0</v>
      </c>
      <c r="L1631" s="39">
        <v>0</v>
      </c>
      <c r="M1631" s="39">
        <v>0</v>
      </c>
      <c r="N1631" s="39">
        <v>0</v>
      </c>
      <c r="O1631" s="39">
        <v>0</v>
      </c>
      <c r="P1631" s="39">
        <v>0</v>
      </c>
      <c r="Q1631" s="39">
        <v>0</v>
      </c>
      <c r="R1631" s="39">
        <v>0</v>
      </c>
      <c r="S1631" s="39">
        <v>4498733.4701329358</v>
      </c>
      <c r="T1631" s="39">
        <v>4498733.4701329358</v>
      </c>
      <c r="U1631" s="39">
        <v>4498733.4701329358</v>
      </c>
      <c r="V1631" s="39">
        <v>4498733.4701329358</v>
      </c>
      <c r="W1631" s="39">
        <v>4498733.4701329358</v>
      </c>
      <c r="X1631" s="39">
        <v>4498733.4701329358</v>
      </c>
      <c r="Y1631" s="39">
        <v>4498733.4701329358</v>
      </c>
    </row>
    <row r="1632" spans="1:25" x14ac:dyDescent="0.25">
      <c r="A1632" s="1" t="s">
        <v>411</v>
      </c>
      <c r="B1632" s="1" t="s">
        <v>412</v>
      </c>
      <c r="C1632" s="91">
        <v>40</v>
      </c>
      <c r="D1632" s="92">
        <v>2036</v>
      </c>
      <c r="E1632" s="93">
        <v>181216126.17296979</v>
      </c>
      <c r="F1632" s="42">
        <v>0</v>
      </c>
      <c r="G1632" s="39">
        <v>0</v>
      </c>
      <c r="H1632" s="39">
        <v>0</v>
      </c>
      <c r="I1632" s="39">
        <v>0</v>
      </c>
      <c r="J1632" s="39">
        <v>0</v>
      </c>
      <c r="K1632" s="39">
        <v>0</v>
      </c>
      <c r="L1632" s="39">
        <v>0</v>
      </c>
      <c r="M1632" s="39">
        <v>0</v>
      </c>
      <c r="N1632" s="39">
        <v>0</v>
      </c>
      <c r="O1632" s="39">
        <v>0</v>
      </c>
      <c r="P1632" s="39">
        <v>0</v>
      </c>
      <c r="Q1632" s="39">
        <v>0</v>
      </c>
      <c r="R1632" s="39">
        <v>0</v>
      </c>
      <c r="S1632" s="39">
        <v>0</v>
      </c>
      <c r="T1632" s="39">
        <v>4530403.1543242447</v>
      </c>
      <c r="U1632" s="39">
        <v>4530403.1543242447</v>
      </c>
      <c r="V1632" s="39">
        <v>4530403.1543242447</v>
      </c>
      <c r="W1632" s="39">
        <v>4530403.1543242447</v>
      </c>
      <c r="X1632" s="39">
        <v>4530403.1543242447</v>
      </c>
      <c r="Y1632" s="39">
        <v>4530403.1543242447</v>
      </c>
    </row>
    <row r="1633" spans="1:25" x14ac:dyDescent="0.25">
      <c r="A1633" s="1" t="s">
        <v>411</v>
      </c>
      <c r="B1633" s="1" t="s">
        <v>412</v>
      </c>
      <c r="C1633" s="91">
        <v>40</v>
      </c>
      <c r="D1633" s="92">
        <v>2037</v>
      </c>
      <c r="E1633" s="93">
        <v>185995638.84561619</v>
      </c>
      <c r="F1633" s="42">
        <v>0</v>
      </c>
      <c r="G1633" s="39">
        <v>0</v>
      </c>
      <c r="H1633" s="39">
        <v>0</v>
      </c>
      <c r="I1633" s="39">
        <v>0</v>
      </c>
      <c r="J1633" s="39">
        <v>0</v>
      </c>
      <c r="K1633" s="39">
        <v>0</v>
      </c>
      <c r="L1633" s="39">
        <v>0</v>
      </c>
      <c r="M1633" s="39">
        <v>0</v>
      </c>
      <c r="N1633" s="39">
        <v>0</v>
      </c>
      <c r="O1633" s="39">
        <v>0</v>
      </c>
      <c r="P1633" s="39">
        <v>0</v>
      </c>
      <c r="Q1633" s="39">
        <v>0</v>
      </c>
      <c r="R1633" s="39">
        <v>0</v>
      </c>
      <c r="S1633" s="39">
        <v>0</v>
      </c>
      <c r="T1633" s="39">
        <v>0</v>
      </c>
      <c r="U1633" s="39">
        <v>4649890.9711404052</v>
      </c>
      <c r="V1633" s="39">
        <v>4649890.9711404052</v>
      </c>
      <c r="W1633" s="39">
        <v>4649890.9711404052</v>
      </c>
      <c r="X1633" s="39">
        <v>4649890.9711404052</v>
      </c>
      <c r="Y1633" s="39">
        <v>4649890.9711404052</v>
      </c>
    </row>
    <row r="1634" spans="1:25" x14ac:dyDescent="0.25">
      <c r="A1634" s="1" t="s">
        <v>411</v>
      </c>
      <c r="B1634" s="1" t="s">
        <v>412</v>
      </c>
      <c r="C1634" s="91">
        <v>40</v>
      </c>
      <c r="D1634" s="92">
        <v>2038</v>
      </c>
      <c r="E1634" s="93">
        <v>192862207.64741027</v>
      </c>
      <c r="F1634" s="42">
        <v>0</v>
      </c>
      <c r="G1634" s="39">
        <v>0</v>
      </c>
      <c r="H1634" s="39">
        <v>0</v>
      </c>
      <c r="I1634" s="39">
        <v>0</v>
      </c>
      <c r="J1634" s="39">
        <v>0</v>
      </c>
      <c r="K1634" s="39">
        <v>0</v>
      </c>
      <c r="L1634" s="39">
        <v>0</v>
      </c>
      <c r="M1634" s="39">
        <v>0</v>
      </c>
      <c r="N1634" s="39">
        <v>0</v>
      </c>
      <c r="O1634" s="39">
        <v>0</v>
      </c>
      <c r="P1634" s="39">
        <v>0</v>
      </c>
      <c r="Q1634" s="39">
        <v>0</v>
      </c>
      <c r="R1634" s="39">
        <v>0</v>
      </c>
      <c r="S1634" s="39">
        <v>0</v>
      </c>
      <c r="T1634" s="39">
        <v>0</v>
      </c>
      <c r="U1634" s="39">
        <v>0</v>
      </c>
      <c r="V1634" s="39">
        <v>4821555.1911852565</v>
      </c>
      <c r="W1634" s="39">
        <v>4821555.1911852565</v>
      </c>
      <c r="X1634" s="39">
        <v>4821555.1911852565</v>
      </c>
      <c r="Y1634" s="39">
        <v>4821555.1911852565</v>
      </c>
    </row>
    <row r="1635" spans="1:25" x14ac:dyDescent="0.25">
      <c r="A1635" s="1" t="s">
        <v>411</v>
      </c>
      <c r="B1635" s="1" t="s">
        <v>412</v>
      </c>
      <c r="C1635" s="91">
        <v>40</v>
      </c>
      <c r="D1635" s="92">
        <v>2039</v>
      </c>
      <c r="E1635" s="93">
        <v>194207688.62498882</v>
      </c>
      <c r="F1635" s="42">
        <v>0</v>
      </c>
      <c r="G1635" s="39">
        <v>0</v>
      </c>
      <c r="H1635" s="39">
        <v>0</v>
      </c>
      <c r="I1635" s="39">
        <v>0</v>
      </c>
      <c r="J1635" s="39">
        <v>0</v>
      </c>
      <c r="K1635" s="39">
        <v>0</v>
      </c>
      <c r="L1635" s="39">
        <v>0</v>
      </c>
      <c r="M1635" s="39">
        <v>0</v>
      </c>
      <c r="N1635" s="39">
        <v>0</v>
      </c>
      <c r="O1635" s="39">
        <v>0</v>
      </c>
      <c r="P1635" s="39">
        <v>0</v>
      </c>
      <c r="Q1635" s="39">
        <v>0</v>
      </c>
      <c r="R1635" s="39">
        <v>0</v>
      </c>
      <c r="S1635" s="39">
        <v>0</v>
      </c>
      <c r="T1635" s="39">
        <v>0</v>
      </c>
      <c r="U1635" s="39">
        <v>0</v>
      </c>
      <c r="V1635" s="39">
        <v>0</v>
      </c>
      <c r="W1635" s="39">
        <v>4855192.2156247208</v>
      </c>
      <c r="X1635" s="39">
        <v>4855192.2156247208</v>
      </c>
      <c r="Y1635" s="39">
        <v>4855192.2156247208</v>
      </c>
    </row>
    <row r="1636" spans="1:25" x14ac:dyDescent="0.25">
      <c r="A1636" s="1" t="s">
        <v>411</v>
      </c>
      <c r="B1636" s="1" t="s">
        <v>412</v>
      </c>
      <c r="C1636" s="91">
        <v>40</v>
      </c>
      <c r="D1636" s="92">
        <v>2040</v>
      </c>
      <c r="E1636" s="93">
        <v>199231967.10196704</v>
      </c>
      <c r="F1636" s="42">
        <v>0</v>
      </c>
      <c r="G1636" s="39">
        <v>0</v>
      </c>
      <c r="H1636" s="39">
        <v>0</v>
      </c>
      <c r="I1636" s="39">
        <v>0</v>
      </c>
      <c r="J1636" s="39">
        <v>0</v>
      </c>
      <c r="K1636" s="39">
        <v>0</v>
      </c>
      <c r="L1636" s="39">
        <v>0</v>
      </c>
      <c r="M1636" s="39">
        <v>0</v>
      </c>
      <c r="N1636" s="39">
        <v>0</v>
      </c>
      <c r="O1636" s="39">
        <v>0</v>
      </c>
      <c r="P1636" s="39">
        <v>0</v>
      </c>
      <c r="Q1636" s="39">
        <v>0</v>
      </c>
      <c r="R1636" s="39">
        <v>0</v>
      </c>
      <c r="S1636" s="39">
        <v>0</v>
      </c>
      <c r="T1636" s="39">
        <v>0</v>
      </c>
      <c r="U1636" s="39">
        <v>0</v>
      </c>
      <c r="V1636" s="39">
        <v>0</v>
      </c>
      <c r="W1636" s="39">
        <v>0</v>
      </c>
      <c r="X1636" s="39">
        <v>4980799.1775491759</v>
      </c>
      <c r="Y1636" s="39">
        <v>4980799.1775491759</v>
      </c>
    </row>
    <row r="1637" spans="1:25" x14ac:dyDescent="0.25">
      <c r="A1637" s="1" t="s">
        <v>411</v>
      </c>
      <c r="B1637" s="1" t="s">
        <v>412</v>
      </c>
      <c r="C1637" s="91">
        <v>40</v>
      </c>
      <c r="D1637" s="92">
        <v>2041</v>
      </c>
      <c r="E1637" s="93">
        <v>206454474.72770718</v>
      </c>
      <c r="F1637" s="42">
        <v>0</v>
      </c>
      <c r="G1637" s="39">
        <v>0</v>
      </c>
      <c r="H1637" s="39">
        <v>0</v>
      </c>
      <c r="I1637" s="39">
        <v>0</v>
      </c>
      <c r="J1637" s="39">
        <v>0</v>
      </c>
      <c r="K1637" s="39">
        <v>0</v>
      </c>
      <c r="L1637" s="39">
        <v>0</v>
      </c>
      <c r="M1637" s="39">
        <v>0</v>
      </c>
      <c r="N1637" s="39">
        <v>0</v>
      </c>
      <c r="O1637" s="39">
        <v>0</v>
      </c>
      <c r="P1637" s="39">
        <v>0</v>
      </c>
      <c r="Q1637" s="39">
        <v>0</v>
      </c>
      <c r="R1637" s="39">
        <v>0</v>
      </c>
      <c r="S1637" s="39">
        <v>0</v>
      </c>
      <c r="T1637" s="39">
        <v>0</v>
      </c>
      <c r="U1637" s="39">
        <v>0</v>
      </c>
      <c r="V1637" s="39">
        <v>0</v>
      </c>
      <c r="W1637" s="39">
        <v>0</v>
      </c>
      <c r="X1637" s="39">
        <v>0</v>
      </c>
      <c r="Y1637" s="39">
        <v>5161361.8681926792</v>
      </c>
    </row>
    <row r="1638" spans="1:25" x14ac:dyDescent="0.25">
      <c r="A1638" s="1" t="s">
        <v>411</v>
      </c>
      <c r="B1638" s="1" t="s">
        <v>412</v>
      </c>
      <c r="C1638" s="91">
        <v>40</v>
      </c>
      <c r="D1638" s="92">
        <v>2042</v>
      </c>
      <c r="E1638" s="93">
        <v>210471841.29190189</v>
      </c>
      <c r="F1638" s="42">
        <v>0</v>
      </c>
      <c r="G1638" s="39">
        <v>0</v>
      </c>
      <c r="H1638" s="39">
        <v>0</v>
      </c>
      <c r="I1638" s="39">
        <v>0</v>
      </c>
      <c r="J1638" s="39">
        <v>0</v>
      </c>
      <c r="K1638" s="39">
        <v>0</v>
      </c>
      <c r="L1638" s="39">
        <v>0</v>
      </c>
      <c r="M1638" s="39">
        <v>0</v>
      </c>
      <c r="N1638" s="39">
        <v>0</v>
      </c>
      <c r="O1638" s="39">
        <v>0</v>
      </c>
      <c r="P1638" s="39">
        <v>0</v>
      </c>
      <c r="Q1638" s="39">
        <v>0</v>
      </c>
      <c r="R1638" s="39">
        <v>0</v>
      </c>
      <c r="S1638" s="39">
        <v>0</v>
      </c>
      <c r="T1638" s="39">
        <v>0</v>
      </c>
      <c r="U1638" s="39">
        <v>0</v>
      </c>
      <c r="V1638" s="39">
        <v>0</v>
      </c>
      <c r="W1638" s="39">
        <v>0</v>
      </c>
      <c r="X1638" s="39">
        <v>0</v>
      </c>
      <c r="Y1638" s="39">
        <v>0</v>
      </c>
    </row>
    <row r="1639" spans="1:25" x14ac:dyDescent="0.25">
      <c r="A1639" s="1" t="s">
        <v>411</v>
      </c>
      <c r="B1639" s="1" t="s">
        <v>412</v>
      </c>
      <c r="C1639" s="91">
        <v>40</v>
      </c>
      <c r="D1639" s="92">
        <v>2043</v>
      </c>
      <c r="E1639" s="93">
        <v>218367653.40464592</v>
      </c>
      <c r="F1639" s="42">
        <v>0</v>
      </c>
      <c r="G1639" s="39">
        <v>0</v>
      </c>
      <c r="H1639" s="39">
        <v>0</v>
      </c>
      <c r="I1639" s="39">
        <v>0</v>
      </c>
      <c r="J1639" s="39">
        <v>0</v>
      </c>
      <c r="K1639" s="39">
        <v>0</v>
      </c>
      <c r="L1639" s="39">
        <v>0</v>
      </c>
      <c r="M1639" s="39">
        <v>0</v>
      </c>
      <c r="N1639" s="39">
        <v>0</v>
      </c>
      <c r="O1639" s="39">
        <v>0</v>
      </c>
      <c r="P1639" s="39">
        <v>0</v>
      </c>
      <c r="Q1639" s="39">
        <v>0</v>
      </c>
      <c r="R1639" s="39">
        <v>0</v>
      </c>
      <c r="S1639" s="39">
        <v>0</v>
      </c>
      <c r="T1639" s="39">
        <v>0</v>
      </c>
      <c r="U1639" s="39">
        <v>0</v>
      </c>
      <c r="V1639" s="39">
        <v>0</v>
      </c>
      <c r="W1639" s="39">
        <v>0</v>
      </c>
      <c r="X1639" s="39">
        <v>0</v>
      </c>
      <c r="Y1639" s="39">
        <v>0</v>
      </c>
    </row>
    <row r="1640" spans="1:25" x14ac:dyDescent="0.25">
      <c r="A1640" s="1" t="s">
        <v>411</v>
      </c>
      <c r="B1640" s="1" t="s">
        <v>412</v>
      </c>
      <c r="C1640" s="91">
        <v>40</v>
      </c>
      <c r="D1640" s="92">
        <v>2044</v>
      </c>
      <c r="E1640" s="93">
        <v>220764491.66139385</v>
      </c>
      <c r="F1640" s="42">
        <v>0</v>
      </c>
      <c r="G1640" s="39">
        <v>0</v>
      </c>
      <c r="H1640" s="39">
        <v>0</v>
      </c>
      <c r="I1640" s="39">
        <v>0</v>
      </c>
      <c r="J1640" s="39">
        <v>0</v>
      </c>
      <c r="K1640" s="39">
        <v>0</v>
      </c>
      <c r="L1640" s="39">
        <v>0</v>
      </c>
      <c r="M1640" s="39">
        <v>0</v>
      </c>
      <c r="N1640" s="39">
        <v>0</v>
      </c>
      <c r="O1640" s="39">
        <v>0</v>
      </c>
      <c r="P1640" s="39">
        <v>0</v>
      </c>
      <c r="Q1640" s="39">
        <v>0</v>
      </c>
      <c r="R1640" s="39">
        <v>0</v>
      </c>
      <c r="S1640" s="39">
        <v>0</v>
      </c>
      <c r="T1640" s="39">
        <v>0</v>
      </c>
      <c r="U1640" s="39">
        <v>0</v>
      </c>
      <c r="V1640" s="39">
        <v>0</v>
      </c>
      <c r="W1640" s="39">
        <v>0</v>
      </c>
      <c r="X1640" s="39">
        <v>0</v>
      </c>
      <c r="Y1640" s="39">
        <v>0</v>
      </c>
    </row>
    <row r="1641" spans="1:25" x14ac:dyDescent="0.25">
      <c r="A1641" s="1" t="s">
        <v>411</v>
      </c>
      <c r="B1641" s="1" t="s">
        <v>412</v>
      </c>
      <c r="C1641" s="91">
        <v>40</v>
      </c>
      <c r="D1641" s="92">
        <v>2045</v>
      </c>
      <c r="E1641" s="93">
        <v>226863002.10411072</v>
      </c>
      <c r="F1641" s="42">
        <v>0</v>
      </c>
      <c r="G1641" s="39">
        <v>0</v>
      </c>
      <c r="H1641" s="39">
        <v>0</v>
      </c>
      <c r="I1641" s="39">
        <v>0</v>
      </c>
      <c r="J1641" s="39">
        <v>0</v>
      </c>
      <c r="K1641" s="39">
        <v>0</v>
      </c>
      <c r="L1641" s="39">
        <v>0</v>
      </c>
      <c r="M1641" s="39">
        <v>0</v>
      </c>
      <c r="N1641" s="39">
        <v>0</v>
      </c>
      <c r="O1641" s="39">
        <v>0</v>
      </c>
      <c r="P1641" s="39">
        <v>0</v>
      </c>
      <c r="Q1641" s="39">
        <v>0</v>
      </c>
      <c r="R1641" s="39">
        <v>0</v>
      </c>
      <c r="S1641" s="39">
        <v>0</v>
      </c>
      <c r="T1641" s="39">
        <v>0</v>
      </c>
      <c r="U1641" s="39">
        <v>0</v>
      </c>
      <c r="V1641" s="39">
        <v>0</v>
      </c>
      <c r="W1641" s="39">
        <v>0</v>
      </c>
      <c r="X1641" s="39">
        <v>0</v>
      </c>
      <c r="Y1641" s="39">
        <v>0</v>
      </c>
    </row>
    <row r="1642" spans="1:25" x14ac:dyDescent="0.25">
      <c r="A1642" s="1" t="s">
        <v>411</v>
      </c>
      <c r="B1642" s="1" t="s">
        <v>412</v>
      </c>
      <c r="C1642" s="91">
        <v>40</v>
      </c>
      <c r="D1642" s="92">
        <v>2046</v>
      </c>
      <c r="E1642" s="93">
        <v>235183407.68704435</v>
      </c>
      <c r="F1642" s="42">
        <v>0</v>
      </c>
      <c r="G1642" s="39">
        <v>0</v>
      </c>
      <c r="H1642" s="39">
        <v>0</v>
      </c>
      <c r="I1642" s="39">
        <v>0</v>
      </c>
      <c r="J1642" s="39">
        <v>0</v>
      </c>
      <c r="K1642" s="39">
        <v>0</v>
      </c>
      <c r="L1642" s="39">
        <v>0</v>
      </c>
      <c r="M1642" s="39">
        <v>0</v>
      </c>
      <c r="N1642" s="39">
        <v>0</v>
      </c>
      <c r="O1642" s="39">
        <v>0</v>
      </c>
      <c r="P1642" s="39">
        <v>0</v>
      </c>
      <c r="Q1642" s="39">
        <v>0</v>
      </c>
      <c r="R1642" s="39">
        <v>0</v>
      </c>
      <c r="S1642" s="39">
        <v>0</v>
      </c>
      <c r="T1642" s="39">
        <v>0</v>
      </c>
      <c r="U1642" s="39">
        <v>0</v>
      </c>
      <c r="V1642" s="39">
        <v>0</v>
      </c>
      <c r="W1642" s="39">
        <v>0</v>
      </c>
      <c r="X1642" s="39">
        <v>0</v>
      </c>
      <c r="Y1642" s="39">
        <v>0</v>
      </c>
    </row>
    <row r="1643" spans="1:25" x14ac:dyDescent="0.25">
      <c r="A1643" s="1" t="s">
        <v>411</v>
      </c>
      <c r="B1643" s="1" t="s">
        <v>412</v>
      </c>
      <c r="C1643" s="91">
        <v>40</v>
      </c>
      <c r="D1643" s="92">
        <v>2047</v>
      </c>
      <c r="E1643" s="93">
        <v>239700826.30583736</v>
      </c>
      <c r="F1643" s="42">
        <v>0</v>
      </c>
      <c r="G1643" s="39">
        <v>0</v>
      </c>
      <c r="H1643" s="39">
        <v>0</v>
      </c>
      <c r="I1643" s="39">
        <v>0</v>
      </c>
      <c r="J1643" s="39">
        <v>0</v>
      </c>
      <c r="K1643" s="39">
        <v>0</v>
      </c>
      <c r="L1643" s="39">
        <v>0</v>
      </c>
      <c r="M1643" s="39">
        <v>0</v>
      </c>
      <c r="N1643" s="39">
        <v>0</v>
      </c>
      <c r="O1643" s="39">
        <v>0</v>
      </c>
      <c r="P1643" s="39">
        <v>0</v>
      </c>
      <c r="Q1643" s="39">
        <v>0</v>
      </c>
      <c r="R1643" s="39">
        <v>0</v>
      </c>
      <c r="S1643" s="39">
        <v>0</v>
      </c>
      <c r="T1643" s="39">
        <v>0</v>
      </c>
      <c r="U1643" s="39">
        <v>0</v>
      </c>
      <c r="V1643" s="39">
        <v>0</v>
      </c>
      <c r="W1643" s="39">
        <v>0</v>
      </c>
      <c r="X1643" s="39">
        <v>0</v>
      </c>
      <c r="Y1643" s="39">
        <v>0</v>
      </c>
    </row>
    <row r="1644" spans="1:25" x14ac:dyDescent="0.25">
      <c r="A1644" s="1" t="s">
        <v>411</v>
      </c>
      <c r="B1644" s="1" t="s">
        <v>412</v>
      </c>
      <c r="C1644" s="91">
        <v>40</v>
      </c>
      <c r="D1644" s="92">
        <v>2048</v>
      </c>
      <c r="E1644" s="93">
        <v>248433198.69748759</v>
      </c>
      <c r="F1644" s="42">
        <v>0</v>
      </c>
      <c r="G1644" s="39">
        <v>0</v>
      </c>
      <c r="H1644" s="39">
        <v>0</v>
      </c>
      <c r="I1644" s="39">
        <v>0</v>
      </c>
      <c r="J1644" s="39">
        <v>0</v>
      </c>
      <c r="K1644" s="39">
        <v>0</v>
      </c>
      <c r="L1644" s="39">
        <v>0</v>
      </c>
      <c r="M1644" s="39">
        <v>0</v>
      </c>
      <c r="N1644" s="39">
        <v>0</v>
      </c>
      <c r="O1644" s="39">
        <v>0</v>
      </c>
      <c r="P1644" s="39">
        <v>0</v>
      </c>
      <c r="Q1644" s="39">
        <v>0</v>
      </c>
      <c r="R1644" s="39">
        <v>0</v>
      </c>
      <c r="S1644" s="39">
        <v>0</v>
      </c>
      <c r="T1644" s="39">
        <v>0</v>
      </c>
      <c r="U1644" s="39">
        <v>0</v>
      </c>
      <c r="V1644" s="39">
        <v>0</v>
      </c>
      <c r="W1644" s="39">
        <v>0</v>
      </c>
      <c r="X1644" s="39">
        <v>0</v>
      </c>
      <c r="Y1644" s="39">
        <v>0</v>
      </c>
    </row>
    <row r="1645" spans="1:25" x14ac:dyDescent="0.25">
      <c r="A1645" s="1" t="s">
        <v>411</v>
      </c>
      <c r="B1645" s="1" t="s">
        <v>412</v>
      </c>
      <c r="C1645" s="91">
        <v>40</v>
      </c>
      <c r="D1645" s="92">
        <v>2049</v>
      </c>
      <c r="E1645" s="93">
        <v>251692823.83068904</v>
      </c>
      <c r="F1645" s="42">
        <v>0</v>
      </c>
      <c r="G1645" s="39">
        <v>0</v>
      </c>
      <c r="H1645" s="39">
        <v>0</v>
      </c>
      <c r="I1645" s="39">
        <v>0</v>
      </c>
      <c r="J1645" s="39">
        <v>0</v>
      </c>
      <c r="K1645" s="39">
        <v>0</v>
      </c>
      <c r="L1645" s="39">
        <v>0</v>
      </c>
      <c r="M1645" s="39">
        <v>0</v>
      </c>
      <c r="N1645" s="39">
        <v>0</v>
      </c>
      <c r="O1645" s="39">
        <v>0</v>
      </c>
      <c r="P1645" s="39">
        <v>0</v>
      </c>
      <c r="Q1645" s="39">
        <v>0</v>
      </c>
      <c r="R1645" s="39">
        <v>0</v>
      </c>
      <c r="S1645" s="39">
        <v>0</v>
      </c>
      <c r="T1645" s="39">
        <v>0</v>
      </c>
      <c r="U1645" s="39">
        <v>0</v>
      </c>
      <c r="V1645" s="39">
        <v>0</v>
      </c>
      <c r="W1645" s="39">
        <v>0</v>
      </c>
      <c r="X1645" s="39">
        <v>0</v>
      </c>
      <c r="Y1645" s="39">
        <v>0</v>
      </c>
    </row>
    <row r="1646" spans="1:25" x14ac:dyDescent="0.25">
      <c r="A1646" s="1" t="s">
        <v>411</v>
      </c>
      <c r="B1646" s="1" t="s">
        <v>412</v>
      </c>
      <c r="C1646" s="91">
        <v>40</v>
      </c>
      <c r="D1646" s="92">
        <v>2050</v>
      </c>
      <c r="E1646" s="93">
        <v>258681272.59799758</v>
      </c>
      <c r="F1646" s="42">
        <v>0</v>
      </c>
      <c r="G1646" s="39">
        <v>0</v>
      </c>
      <c r="H1646" s="39">
        <v>0</v>
      </c>
      <c r="I1646" s="39">
        <v>0</v>
      </c>
      <c r="J1646" s="39">
        <v>0</v>
      </c>
      <c r="K1646" s="39">
        <v>0</v>
      </c>
      <c r="L1646" s="39">
        <v>0</v>
      </c>
      <c r="M1646" s="39">
        <v>0</v>
      </c>
      <c r="N1646" s="39">
        <v>0</v>
      </c>
      <c r="O1646" s="39">
        <v>0</v>
      </c>
      <c r="P1646" s="39">
        <v>0</v>
      </c>
      <c r="Q1646" s="39">
        <v>0</v>
      </c>
      <c r="R1646" s="39">
        <v>0</v>
      </c>
      <c r="S1646" s="39">
        <v>0</v>
      </c>
      <c r="T1646" s="39">
        <v>0</v>
      </c>
      <c r="U1646" s="39">
        <v>0</v>
      </c>
      <c r="V1646" s="39">
        <v>0</v>
      </c>
      <c r="W1646" s="39">
        <v>0</v>
      </c>
      <c r="X1646" s="39">
        <v>0</v>
      </c>
      <c r="Y1646" s="39">
        <v>0</v>
      </c>
    </row>
    <row r="1647" spans="1:25" x14ac:dyDescent="0.25">
      <c r="A1647" s="1" t="s">
        <v>411</v>
      </c>
      <c r="B1647" s="1" t="s">
        <v>412</v>
      </c>
      <c r="C1647" s="91">
        <v>40</v>
      </c>
      <c r="D1647" s="92">
        <v>2051</v>
      </c>
      <c r="E1647" s="93">
        <v>267919725.51839018</v>
      </c>
      <c r="F1647" s="42">
        <v>0</v>
      </c>
      <c r="G1647" s="39">
        <v>0</v>
      </c>
      <c r="H1647" s="39">
        <v>0</v>
      </c>
      <c r="I1647" s="39">
        <v>0</v>
      </c>
      <c r="J1647" s="39">
        <v>0</v>
      </c>
      <c r="K1647" s="39">
        <v>0</v>
      </c>
      <c r="L1647" s="39">
        <v>0</v>
      </c>
      <c r="M1647" s="39">
        <v>0</v>
      </c>
      <c r="N1647" s="39">
        <v>0</v>
      </c>
      <c r="O1647" s="39">
        <v>0</v>
      </c>
      <c r="P1647" s="39">
        <v>0</v>
      </c>
      <c r="Q1647" s="39">
        <v>0</v>
      </c>
      <c r="R1647" s="39">
        <v>0</v>
      </c>
      <c r="S1647" s="39">
        <v>0</v>
      </c>
      <c r="T1647" s="39">
        <v>0</v>
      </c>
      <c r="U1647" s="39">
        <v>0</v>
      </c>
      <c r="V1647" s="39">
        <v>0</v>
      </c>
      <c r="W1647" s="39">
        <v>0</v>
      </c>
      <c r="X1647" s="39">
        <v>0</v>
      </c>
      <c r="Y1647" s="39">
        <v>0</v>
      </c>
    </row>
    <row r="1648" spans="1:25" x14ac:dyDescent="0.25">
      <c r="A1648" s="1" t="s">
        <v>411</v>
      </c>
      <c r="B1648" s="1" t="s">
        <v>412</v>
      </c>
      <c r="D1648" s="94" t="s">
        <v>388</v>
      </c>
      <c r="F1648" s="95">
        <v>4540521.2752595469</v>
      </c>
      <c r="G1648" s="95">
        <v>10031012.800856283</v>
      </c>
      <c r="H1648" s="95">
        <v>15140036.822746843</v>
      </c>
      <c r="I1648" s="95">
        <v>16824074.106762178</v>
      </c>
      <c r="J1648" s="95">
        <v>18090465.150743101</v>
      </c>
      <c r="K1648" s="95">
        <v>21713741.983516186</v>
      </c>
      <c r="L1648" s="95">
        <v>25460766.855684485</v>
      </c>
      <c r="M1648" s="95">
        <v>29274245.321537547</v>
      </c>
      <c r="N1648" s="95">
        <v>33147205.53187089</v>
      </c>
      <c r="O1648" s="95">
        <v>37176699.533741072</v>
      </c>
      <c r="P1648" s="95">
        <v>41324934.595985778</v>
      </c>
      <c r="Q1648" s="95">
        <v>45544116.411490455</v>
      </c>
      <c r="R1648" s="95">
        <v>49910866.832062535</v>
      </c>
      <c r="S1648" s="95">
        <v>54409600.302195475</v>
      </c>
      <c r="T1648" s="95">
        <v>58940003.456519723</v>
      </c>
      <c r="U1648" s="95">
        <v>63589894.42766013</v>
      </c>
      <c r="V1648" s="95">
        <v>68411449.618845388</v>
      </c>
      <c r="W1648" s="95">
        <v>73266641.834470108</v>
      </c>
      <c r="X1648" s="95">
        <v>78247441.012019277</v>
      </c>
      <c r="Y1648" s="95">
        <v>83408802.880211949</v>
      </c>
    </row>
    <row r="1649" spans="1:25" x14ac:dyDescent="0.25">
      <c r="A1649" s="1" t="s">
        <v>411</v>
      </c>
      <c r="B1649" s="1" t="s">
        <v>412</v>
      </c>
      <c r="D1649" s="94"/>
      <c r="F1649" s="96"/>
      <c r="G1649" s="96"/>
      <c r="H1649" s="96"/>
      <c r="I1649" s="96"/>
      <c r="J1649" s="96"/>
      <c r="K1649" s="96"/>
      <c r="L1649" s="96"/>
      <c r="M1649" s="96"/>
      <c r="N1649" s="96"/>
      <c r="O1649" s="96"/>
      <c r="P1649" s="96"/>
      <c r="Q1649" s="96"/>
      <c r="R1649" s="96"/>
      <c r="S1649" s="96"/>
      <c r="T1649" s="96"/>
      <c r="U1649" s="96"/>
      <c r="V1649" s="96"/>
      <c r="W1649" s="96"/>
      <c r="X1649" s="96"/>
      <c r="Y1649" s="96"/>
    </row>
    <row r="1650" spans="1:25" x14ac:dyDescent="0.25">
      <c r="A1650" s="1" t="s">
        <v>411</v>
      </c>
      <c r="B1650" s="1" t="s">
        <v>412</v>
      </c>
      <c r="F1650" s="17">
        <v>2022</v>
      </c>
      <c r="G1650" s="17">
        <v>2023</v>
      </c>
      <c r="H1650" s="17">
        <v>2024</v>
      </c>
      <c r="I1650" s="17">
        <v>2025</v>
      </c>
      <c r="J1650" s="17">
        <v>2026</v>
      </c>
      <c r="K1650" s="17">
        <v>2027</v>
      </c>
      <c r="L1650" s="17">
        <v>2028</v>
      </c>
      <c r="M1650" s="17">
        <v>2029</v>
      </c>
      <c r="N1650" s="17">
        <v>2030</v>
      </c>
      <c r="O1650" s="17">
        <v>2031</v>
      </c>
      <c r="P1650" s="17">
        <v>2032</v>
      </c>
      <c r="Q1650" s="17">
        <v>2033</v>
      </c>
      <c r="R1650" s="17">
        <v>2034</v>
      </c>
      <c r="S1650" s="17">
        <v>2035</v>
      </c>
      <c r="T1650" s="17">
        <v>2036</v>
      </c>
      <c r="U1650" s="17">
        <v>2037</v>
      </c>
      <c r="V1650" s="17">
        <v>2038</v>
      </c>
      <c r="W1650" s="17">
        <v>2039</v>
      </c>
      <c r="X1650" s="17">
        <v>2040</v>
      </c>
      <c r="Y1650" s="17">
        <v>2041</v>
      </c>
    </row>
    <row r="1651" spans="1:25" x14ac:dyDescent="0.25">
      <c r="A1651" s="1" t="s">
        <v>411</v>
      </c>
      <c r="B1651" s="1" t="s">
        <v>412</v>
      </c>
      <c r="D1651" s="15" t="s">
        <v>396</v>
      </c>
      <c r="E1651" t="s">
        <v>209</v>
      </c>
      <c r="F1651" s="19"/>
      <c r="G1651" s="19"/>
      <c r="H1651" s="19"/>
      <c r="I1651" s="19"/>
      <c r="J1651" s="19"/>
      <c r="K1651" s="19"/>
      <c r="L1651" s="19"/>
      <c r="M1651" s="19"/>
      <c r="N1651" s="19"/>
      <c r="O1651" s="19"/>
      <c r="P1651" s="19"/>
      <c r="Q1651" s="19"/>
      <c r="R1651" s="19"/>
      <c r="S1651" s="19"/>
      <c r="T1651" s="19"/>
      <c r="U1651" s="19"/>
      <c r="V1651" s="19"/>
      <c r="W1651" s="19"/>
      <c r="X1651" s="19"/>
      <c r="Y1651" s="19"/>
    </row>
    <row r="1652" spans="1:25" x14ac:dyDescent="0.25">
      <c r="A1652" s="1" t="s">
        <v>411</v>
      </c>
      <c r="B1652" s="1" t="s">
        <v>412</v>
      </c>
      <c r="D1652" s="97" t="s">
        <v>390</v>
      </c>
      <c r="E1652" t="s">
        <v>391</v>
      </c>
      <c r="F1652" s="89">
        <v>20</v>
      </c>
      <c r="G1652" s="19"/>
      <c r="H1652" s="19"/>
      <c r="I1652" s="19"/>
      <c r="J1652" s="19"/>
      <c r="K1652" s="19"/>
      <c r="L1652" s="19"/>
      <c r="M1652" s="19"/>
      <c r="N1652" s="19"/>
      <c r="O1652" s="19"/>
      <c r="P1652" s="19"/>
      <c r="Q1652" s="19"/>
      <c r="R1652" s="19"/>
      <c r="S1652" s="19"/>
      <c r="T1652" s="19"/>
      <c r="U1652" s="19"/>
      <c r="V1652" s="19"/>
      <c r="W1652" s="19"/>
      <c r="X1652" s="19"/>
      <c r="Y1652" s="19"/>
    </row>
    <row r="1653" spans="1:25" x14ac:dyDescent="0.25">
      <c r="A1653" s="1" t="s">
        <v>411</v>
      </c>
      <c r="B1653" s="1" t="s">
        <v>412</v>
      </c>
      <c r="F1653" s="19"/>
      <c r="G1653" s="19"/>
      <c r="H1653" s="19"/>
      <c r="I1653" s="19"/>
      <c r="J1653" s="19"/>
      <c r="K1653" s="19"/>
      <c r="L1653" s="19"/>
      <c r="M1653" s="19"/>
      <c r="N1653" s="19"/>
      <c r="O1653" s="19"/>
      <c r="P1653" s="19"/>
      <c r="Q1653" s="19"/>
      <c r="R1653" s="19"/>
      <c r="S1653" s="19"/>
      <c r="T1653" s="19"/>
      <c r="U1653" s="19"/>
      <c r="V1653" s="19"/>
      <c r="W1653" s="19"/>
      <c r="X1653" s="19"/>
      <c r="Y1653" s="19"/>
    </row>
    <row r="1654" spans="1:25" x14ac:dyDescent="0.25">
      <c r="A1654" s="1" t="s">
        <v>411</v>
      </c>
      <c r="B1654" s="1" t="s">
        <v>412</v>
      </c>
      <c r="F1654" s="19"/>
      <c r="G1654" s="19"/>
      <c r="H1654" s="19"/>
      <c r="I1654" s="19"/>
      <c r="J1654" s="19"/>
      <c r="K1654" s="19"/>
      <c r="L1654" s="19"/>
      <c r="M1654" s="19"/>
      <c r="N1654" s="19"/>
      <c r="O1654" s="19"/>
      <c r="P1654" s="19"/>
      <c r="Q1654" s="19"/>
      <c r="R1654" s="19"/>
      <c r="S1654" s="19"/>
      <c r="T1654" s="19"/>
      <c r="U1654" s="19"/>
      <c r="V1654" s="19"/>
      <c r="W1654" s="19"/>
      <c r="X1654" s="19"/>
      <c r="Y1654" s="19"/>
    </row>
    <row r="1655" spans="1:25" x14ac:dyDescent="0.25">
      <c r="A1655" s="1" t="s">
        <v>411</v>
      </c>
      <c r="B1655" s="1" t="s">
        <v>412</v>
      </c>
      <c r="E1655" s="90" t="s">
        <v>387</v>
      </c>
      <c r="F1655" s="17">
        <v>2022</v>
      </c>
      <c r="G1655" s="17">
        <v>2023</v>
      </c>
      <c r="H1655" s="17">
        <v>2024</v>
      </c>
      <c r="I1655" s="17">
        <v>2025</v>
      </c>
      <c r="J1655" s="17">
        <v>2026</v>
      </c>
      <c r="K1655" s="17">
        <v>2027</v>
      </c>
      <c r="L1655" s="17">
        <v>2028</v>
      </c>
      <c r="M1655" s="17">
        <v>2029</v>
      </c>
      <c r="N1655" s="17">
        <v>2030</v>
      </c>
      <c r="O1655" s="17">
        <v>2031</v>
      </c>
      <c r="P1655" s="17">
        <v>2032</v>
      </c>
      <c r="Q1655" s="17">
        <v>2033</v>
      </c>
      <c r="R1655" s="17">
        <v>2034</v>
      </c>
      <c r="S1655" s="17">
        <v>2035</v>
      </c>
      <c r="T1655" s="17">
        <v>2036</v>
      </c>
      <c r="U1655" s="17">
        <v>2037</v>
      </c>
      <c r="V1655" s="17">
        <v>2038</v>
      </c>
      <c r="W1655" s="17">
        <v>2039</v>
      </c>
      <c r="X1655" s="17">
        <v>2040</v>
      </c>
      <c r="Y1655" s="17">
        <v>2041</v>
      </c>
    </row>
    <row r="1656" spans="1:25" x14ac:dyDescent="0.25">
      <c r="A1656" s="1" t="s">
        <v>411</v>
      </c>
      <c r="B1656" s="1" t="s">
        <v>412</v>
      </c>
      <c r="C1656" s="91">
        <v>20</v>
      </c>
      <c r="D1656" s="92">
        <v>2022</v>
      </c>
      <c r="E1656" s="93">
        <v>181620851.01038188</v>
      </c>
      <c r="F1656" s="42">
        <v>6810781.9128893204</v>
      </c>
      <c r="G1656" s="42">
        <v>13111209.234439468</v>
      </c>
      <c r="H1656" s="42">
        <v>12126824.221963197</v>
      </c>
      <c r="I1656" s="42">
        <v>11218719.966911288</v>
      </c>
      <c r="J1656" s="42">
        <v>10375999.218223117</v>
      </c>
      <c r="K1656" s="42">
        <v>9598661.9758986831</v>
      </c>
      <c r="L1656" s="42">
        <v>8877627.1973874662</v>
      </c>
      <c r="M1656" s="42">
        <v>8212894.8826894695</v>
      </c>
      <c r="N1656" s="42">
        <v>8103922.3720832393</v>
      </c>
      <c r="O1656" s="42">
        <v>8102106.1635731347</v>
      </c>
      <c r="P1656" s="42">
        <v>8103922.3720832393</v>
      </c>
      <c r="Q1656" s="42">
        <v>8102106.1635731347</v>
      </c>
      <c r="R1656" s="42">
        <v>8103922.3720832393</v>
      </c>
      <c r="S1656" s="42">
        <v>8102106.1635731347</v>
      </c>
      <c r="T1656" s="42">
        <v>8103922.3720832393</v>
      </c>
      <c r="U1656" s="42">
        <v>8102106.1635731347</v>
      </c>
      <c r="V1656" s="42">
        <v>8103922.3720832393</v>
      </c>
      <c r="W1656" s="42">
        <v>8102106.1635731347</v>
      </c>
      <c r="X1656" s="42">
        <v>8103922.3720832393</v>
      </c>
      <c r="Y1656" s="42">
        <v>8102106.1635731347</v>
      </c>
    </row>
    <row r="1657" spans="1:25" x14ac:dyDescent="0.25">
      <c r="A1657" s="1" t="s">
        <v>411</v>
      </c>
      <c r="B1657" s="1" t="s">
        <v>412</v>
      </c>
      <c r="C1657" s="91">
        <v>20</v>
      </c>
      <c r="D1657" s="92">
        <v>2023</v>
      </c>
      <c r="E1657" s="93">
        <v>219619661.02386943</v>
      </c>
      <c r="F1657" s="42">
        <v>0</v>
      </c>
      <c r="G1657" s="42">
        <v>8235737.2883951031</v>
      </c>
      <c r="H1657" s="42">
        <v>15854343.329313135</v>
      </c>
      <c r="I1657" s="42">
        <v>14664004.76656376</v>
      </c>
      <c r="J1657" s="42">
        <v>13565906.461444413</v>
      </c>
      <c r="K1657" s="42">
        <v>12546871.23429366</v>
      </c>
      <c r="L1657" s="42">
        <v>11606899.085111499</v>
      </c>
      <c r="M1657" s="42">
        <v>10735009.030846737</v>
      </c>
      <c r="N1657" s="42">
        <v>9931201.0714993756</v>
      </c>
      <c r="O1657" s="42">
        <v>9799429.2748850528</v>
      </c>
      <c r="P1657" s="42">
        <v>9797233.0782748144</v>
      </c>
      <c r="Q1657" s="42">
        <v>9799429.2748850528</v>
      </c>
      <c r="R1657" s="42">
        <v>9797233.0782748144</v>
      </c>
      <c r="S1657" s="42">
        <v>9799429.2748850528</v>
      </c>
      <c r="T1657" s="42">
        <v>9797233.0782748144</v>
      </c>
      <c r="U1657" s="42">
        <v>9799429.2748850528</v>
      </c>
      <c r="V1657" s="42">
        <v>9797233.0782748144</v>
      </c>
      <c r="W1657" s="42">
        <v>9799429.2748850528</v>
      </c>
      <c r="X1657" s="42">
        <v>9797233.0782748144</v>
      </c>
      <c r="Y1657" s="42">
        <v>9799429.2748850528</v>
      </c>
    </row>
    <row r="1658" spans="1:25" x14ac:dyDescent="0.25">
      <c r="A1658" s="1" t="s">
        <v>411</v>
      </c>
      <c r="B1658" s="1" t="s">
        <v>412</v>
      </c>
      <c r="C1658" s="91">
        <v>20</v>
      </c>
      <c r="D1658" s="92">
        <v>2024</v>
      </c>
      <c r="E1658" s="93">
        <v>204360960.87562242</v>
      </c>
      <c r="F1658" s="42">
        <v>0</v>
      </c>
      <c r="G1658" s="42">
        <v>0</v>
      </c>
      <c r="H1658" s="42">
        <v>7663536.0328358402</v>
      </c>
      <c r="I1658" s="42">
        <v>14752817.765611183</v>
      </c>
      <c r="J1658" s="42">
        <v>13645181.357665308</v>
      </c>
      <c r="K1658" s="42">
        <v>12623376.553287197</v>
      </c>
      <c r="L1658" s="42">
        <v>11675141.694824308</v>
      </c>
      <c r="M1658" s="42">
        <v>10800476.782276645</v>
      </c>
      <c r="N1658" s="42">
        <v>9989163.7676004246</v>
      </c>
      <c r="O1658" s="42">
        <v>9241202.650795646</v>
      </c>
      <c r="P1658" s="42">
        <v>9118586.0742702726</v>
      </c>
      <c r="Q1658" s="42">
        <v>9116542.4646615162</v>
      </c>
      <c r="R1658" s="42">
        <v>9118586.0742702726</v>
      </c>
      <c r="S1658" s="42">
        <v>9116542.4646615162</v>
      </c>
      <c r="T1658" s="42">
        <v>9118586.0742702726</v>
      </c>
      <c r="U1658" s="42">
        <v>9116542.4646615162</v>
      </c>
      <c r="V1658" s="42">
        <v>9118586.0742702726</v>
      </c>
      <c r="W1658" s="42">
        <v>9116542.4646615162</v>
      </c>
      <c r="X1658" s="42">
        <v>9118586.0742702726</v>
      </c>
      <c r="Y1658" s="42">
        <v>9116542.4646615162</v>
      </c>
    </row>
    <row r="1659" spans="1:25" x14ac:dyDescent="0.25">
      <c r="A1659" s="1" t="s">
        <v>411</v>
      </c>
      <c r="B1659" s="1" t="s">
        <v>412</v>
      </c>
      <c r="C1659" s="91">
        <v>20</v>
      </c>
      <c r="D1659" s="92">
        <v>2025</v>
      </c>
      <c r="E1659" s="93">
        <v>67361491.360613436</v>
      </c>
      <c r="F1659" s="42">
        <v>0</v>
      </c>
      <c r="G1659" s="42">
        <v>0</v>
      </c>
      <c r="H1659" s="42">
        <v>0</v>
      </c>
      <c r="I1659" s="42">
        <v>2526055.9260230036</v>
      </c>
      <c r="J1659" s="42">
        <v>4862826.0613226844</v>
      </c>
      <c r="K1659" s="42">
        <v>4497726.7781481585</v>
      </c>
      <c r="L1659" s="42">
        <v>4160919.3213450918</v>
      </c>
      <c r="M1659" s="42">
        <v>3848362.0014318456</v>
      </c>
      <c r="N1659" s="42">
        <v>3560054.8184084203</v>
      </c>
      <c r="O1659" s="42">
        <v>3292629.6977067846</v>
      </c>
      <c r="P1659" s="42">
        <v>3046086.6393269398</v>
      </c>
      <c r="Q1659" s="42">
        <v>3005669.7445105715</v>
      </c>
      <c r="R1659" s="42">
        <v>3004996.1295969649</v>
      </c>
      <c r="S1659" s="42">
        <v>3005669.7445105715</v>
      </c>
      <c r="T1659" s="42">
        <v>3004996.1295969649</v>
      </c>
      <c r="U1659" s="42">
        <v>3005669.7445105715</v>
      </c>
      <c r="V1659" s="42">
        <v>3004996.1295969649</v>
      </c>
      <c r="W1659" s="42">
        <v>3005669.7445105715</v>
      </c>
      <c r="X1659" s="42">
        <v>3004996.1295969649</v>
      </c>
      <c r="Y1659" s="42">
        <v>3005669.7445105715</v>
      </c>
    </row>
    <row r="1660" spans="1:25" x14ac:dyDescent="0.25">
      <c r="A1660" s="1" t="s">
        <v>411</v>
      </c>
      <c r="B1660" s="1" t="s">
        <v>412</v>
      </c>
      <c r="C1660" s="91">
        <v>20</v>
      </c>
      <c r="D1660" s="92">
        <v>2026</v>
      </c>
      <c r="E1660" s="93">
        <v>50655641.759236895</v>
      </c>
      <c r="F1660" s="42">
        <v>0</v>
      </c>
      <c r="G1660" s="42">
        <v>0</v>
      </c>
      <c r="H1660" s="42">
        <v>0</v>
      </c>
      <c r="I1660" s="42">
        <v>0</v>
      </c>
      <c r="J1660" s="42">
        <v>1899586.5659713834</v>
      </c>
      <c r="K1660" s="42">
        <v>3656830.7785993116</v>
      </c>
      <c r="L1660" s="42">
        <v>3382277.2002642471</v>
      </c>
      <c r="M1660" s="42">
        <v>3128998.9914680631</v>
      </c>
      <c r="N1660" s="42">
        <v>2893956.8137052036</v>
      </c>
      <c r="O1660" s="42">
        <v>2677150.66697567</v>
      </c>
      <c r="P1660" s="42">
        <v>2476047.7691914993</v>
      </c>
      <c r="Q1660" s="42">
        <v>2290648.1203526924</v>
      </c>
      <c r="R1660" s="42">
        <v>2260254.7352971504</v>
      </c>
      <c r="S1660" s="42">
        <v>2259748.1788795576</v>
      </c>
      <c r="T1660" s="42">
        <v>2260254.7352971504</v>
      </c>
      <c r="U1660" s="42">
        <v>2259748.1788795576</v>
      </c>
      <c r="V1660" s="42">
        <v>2260254.7352971504</v>
      </c>
      <c r="W1660" s="42">
        <v>2259748.1788795576</v>
      </c>
      <c r="X1660" s="42">
        <v>2260254.7352971504</v>
      </c>
      <c r="Y1660" s="42">
        <v>2259748.1788795576</v>
      </c>
    </row>
    <row r="1661" spans="1:25" x14ac:dyDescent="0.25">
      <c r="A1661" s="1" t="s">
        <v>411</v>
      </c>
      <c r="B1661" s="1" t="s">
        <v>412</v>
      </c>
      <c r="C1661" s="91">
        <v>20</v>
      </c>
      <c r="D1661" s="92">
        <v>2027</v>
      </c>
      <c r="E1661" s="93">
        <v>144931073.31092349</v>
      </c>
      <c r="F1661" s="42">
        <v>0</v>
      </c>
      <c r="G1661" s="42">
        <v>0</v>
      </c>
      <c r="H1661" s="42">
        <v>0</v>
      </c>
      <c r="I1661" s="42">
        <v>0</v>
      </c>
      <c r="J1661" s="42">
        <v>0</v>
      </c>
      <c r="K1661" s="42">
        <v>5434915.2491596304</v>
      </c>
      <c r="L1661" s="42">
        <v>10462574.182315568</v>
      </c>
      <c r="M1661" s="42">
        <v>9677047.7649703603</v>
      </c>
      <c r="N1661" s="42">
        <v>8952392.3984157443</v>
      </c>
      <c r="O1661" s="42">
        <v>8279912.2182530584</v>
      </c>
      <c r="P1661" s="42">
        <v>7659607.2244823063</v>
      </c>
      <c r="Q1661" s="42">
        <v>7084230.8634379404</v>
      </c>
      <c r="R1661" s="42">
        <v>6553783.1351199606</v>
      </c>
      <c r="S1661" s="42">
        <v>6466824.4911334058</v>
      </c>
      <c r="T1661" s="42">
        <v>6465375.1804002961</v>
      </c>
      <c r="U1661" s="42">
        <v>6466824.4911334058</v>
      </c>
      <c r="V1661" s="42">
        <v>6465375.1804002961</v>
      </c>
      <c r="W1661" s="42">
        <v>6466824.4911334058</v>
      </c>
      <c r="X1661" s="42">
        <v>6465375.1804002961</v>
      </c>
      <c r="Y1661" s="42">
        <v>6466824.4911334058</v>
      </c>
    </row>
    <row r="1662" spans="1:25" x14ac:dyDescent="0.25">
      <c r="A1662" s="1" t="s">
        <v>411</v>
      </c>
      <c r="B1662" s="1" t="s">
        <v>412</v>
      </c>
      <c r="C1662" s="91">
        <v>20</v>
      </c>
      <c r="D1662" s="92">
        <v>2028</v>
      </c>
      <c r="E1662" s="93">
        <v>149880994.88673195</v>
      </c>
      <c r="F1662" s="42">
        <v>0</v>
      </c>
      <c r="G1662" s="42">
        <v>0</v>
      </c>
      <c r="H1662" s="42">
        <v>0</v>
      </c>
      <c r="I1662" s="42">
        <v>0</v>
      </c>
      <c r="J1662" s="42">
        <v>0</v>
      </c>
      <c r="K1662" s="42">
        <v>0</v>
      </c>
      <c r="L1662" s="42">
        <v>5620537.3082524482</v>
      </c>
      <c r="M1662" s="42">
        <v>10819909.02087318</v>
      </c>
      <c r="N1662" s="42">
        <v>10007554.028587092</v>
      </c>
      <c r="O1662" s="42">
        <v>9258149.0541534331</v>
      </c>
      <c r="P1662" s="42">
        <v>8562701.2378789969</v>
      </c>
      <c r="Q1662" s="42">
        <v>7921210.5797637841</v>
      </c>
      <c r="R1662" s="42">
        <v>7326183.0300634578</v>
      </c>
      <c r="S1662" s="42">
        <v>6777618.588778019</v>
      </c>
      <c r="T1662" s="42">
        <v>6687689.9918459794</v>
      </c>
      <c r="U1662" s="42">
        <v>6686191.1818971122</v>
      </c>
      <c r="V1662" s="42">
        <v>6687689.9918459794</v>
      </c>
      <c r="W1662" s="42">
        <v>6686191.1818971122</v>
      </c>
      <c r="X1662" s="42">
        <v>6687689.9918459794</v>
      </c>
      <c r="Y1662" s="42">
        <v>6686191.1818971122</v>
      </c>
    </row>
    <row r="1663" spans="1:25" x14ac:dyDescent="0.25">
      <c r="A1663" s="1" t="s">
        <v>411</v>
      </c>
      <c r="B1663" s="1" t="s">
        <v>412</v>
      </c>
      <c r="C1663" s="91">
        <v>20</v>
      </c>
      <c r="D1663" s="92">
        <v>2029</v>
      </c>
      <c r="E1663" s="93">
        <v>152539138.63412243</v>
      </c>
      <c r="F1663" s="42">
        <v>0</v>
      </c>
      <c r="G1663" s="42">
        <v>0</v>
      </c>
      <c r="H1663" s="42">
        <v>0</v>
      </c>
      <c r="I1663" s="42">
        <v>0</v>
      </c>
      <c r="J1663" s="42">
        <v>0</v>
      </c>
      <c r="K1663" s="42">
        <v>0</v>
      </c>
      <c r="L1663" s="42">
        <v>0</v>
      </c>
      <c r="M1663" s="42">
        <v>5720217.6987795914</v>
      </c>
      <c r="N1663" s="42">
        <v>11011800.417997299</v>
      </c>
      <c r="O1663" s="42">
        <v>10185038.286600355</v>
      </c>
      <c r="P1663" s="42">
        <v>9422342.5934297424</v>
      </c>
      <c r="Q1663" s="42">
        <v>8714560.9901674148</v>
      </c>
      <c r="R1663" s="42">
        <v>8061693.4768133704</v>
      </c>
      <c r="S1663" s="42">
        <v>7456113.0964359045</v>
      </c>
      <c r="T1663" s="42">
        <v>6897819.8490350172</v>
      </c>
      <c r="U1663" s="42">
        <v>6806296.3658545427</v>
      </c>
      <c r="V1663" s="42">
        <v>6804770.9744682014</v>
      </c>
      <c r="W1663" s="42">
        <v>6806296.3658545427</v>
      </c>
      <c r="X1663" s="42">
        <v>6804770.9744682014</v>
      </c>
      <c r="Y1663" s="42">
        <v>6806296.3658545427</v>
      </c>
    </row>
    <row r="1664" spans="1:25" x14ac:dyDescent="0.25">
      <c r="A1664" s="1" t="s">
        <v>411</v>
      </c>
      <c r="B1664" s="1" t="s">
        <v>412</v>
      </c>
      <c r="C1664" s="91">
        <v>20</v>
      </c>
      <c r="D1664" s="92">
        <v>2030</v>
      </c>
      <c r="E1664" s="93">
        <v>154918408.41333374</v>
      </c>
      <c r="F1664" s="42">
        <v>0</v>
      </c>
      <c r="G1664" s="42">
        <v>0</v>
      </c>
      <c r="H1664" s="42">
        <v>0</v>
      </c>
      <c r="I1664" s="42">
        <v>0</v>
      </c>
      <c r="J1664" s="42">
        <v>0</v>
      </c>
      <c r="K1664" s="42">
        <v>0</v>
      </c>
      <c r="L1664" s="42">
        <v>0</v>
      </c>
      <c r="M1664" s="42">
        <v>0</v>
      </c>
      <c r="N1664" s="42">
        <v>5809440.3155000154</v>
      </c>
      <c r="O1664" s="42">
        <v>11183559.903358564</v>
      </c>
      <c r="P1664" s="42">
        <v>10343902.129758293</v>
      </c>
      <c r="Q1664" s="42">
        <v>9569310.0876916256</v>
      </c>
      <c r="R1664" s="42">
        <v>8850488.672653757</v>
      </c>
      <c r="S1664" s="42">
        <v>8187437.8846446881</v>
      </c>
      <c r="T1664" s="42">
        <v>7572411.8032437535</v>
      </c>
      <c r="U1664" s="42">
        <v>7005410.4284509523</v>
      </c>
      <c r="V1664" s="42">
        <v>6912459.383402952</v>
      </c>
      <c r="W1664" s="42">
        <v>6910910.1993188178</v>
      </c>
      <c r="X1664" s="42">
        <v>6912459.383402952</v>
      </c>
      <c r="Y1664" s="42">
        <v>6910910.1993188178</v>
      </c>
    </row>
    <row r="1665" spans="1:25" x14ac:dyDescent="0.25">
      <c r="A1665" s="1" t="s">
        <v>411</v>
      </c>
      <c r="B1665" s="1" t="s">
        <v>412</v>
      </c>
      <c r="C1665" s="91">
        <v>20</v>
      </c>
      <c r="D1665" s="92">
        <v>2031</v>
      </c>
      <c r="E1665" s="93">
        <v>161179760.0748072</v>
      </c>
      <c r="F1665" s="42">
        <v>0</v>
      </c>
      <c r="G1665" s="42">
        <v>0</v>
      </c>
      <c r="H1665" s="42">
        <v>0</v>
      </c>
      <c r="I1665" s="42">
        <v>0</v>
      </c>
      <c r="J1665" s="42">
        <v>0</v>
      </c>
      <c r="K1665" s="42">
        <v>0</v>
      </c>
      <c r="L1665" s="42">
        <v>0</v>
      </c>
      <c r="M1665" s="42">
        <v>0</v>
      </c>
      <c r="N1665" s="42">
        <v>0</v>
      </c>
      <c r="O1665" s="42">
        <v>6044241.0028052693</v>
      </c>
      <c r="P1665" s="42">
        <v>11635566.879800333</v>
      </c>
      <c r="Q1665" s="42">
        <v>10761972.580194876</v>
      </c>
      <c r="R1665" s="42">
        <v>9956073.7798208408</v>
      </c>
      <c r="S1665" s="42">
        <v>9208199.6930737346</v>
      </c>
      <c r="T1665" s="42">
        <v>8518350.3199535608</v>
      </c>
      <c r="U1665" s="42">
        <v>7878466.6724565756</v>
      </c>
      <c r="V1665" s="42">
        <v>7288548.7505827816</v>
      </c>
      <c r="W1665" s="42">
        <v>7191840.8945378968</v>
      </c>
      <c r="X1665" s="42">
        <v>7190229.0969371488</v>
      </c>
      <c r="Y1665" s="42">
        <v>7191840.8945378968</v>
      </c>
    </row>
    <row r="1666" spans="1:25" x14ac:dyDescent="0.25">
      <c r="A1666" s="1" t="s">
        <v>411</v>
      </c>
      <c r="B1666" s="1" t="s">
        <v>412</v>
      </c>
      <c r="C1666" s="91">
        <v>20</v>
      </c>
      <c r="D1666" s="92">
        <v>2032</v>
      </c>
      <c r="E1666" s="93">
        <v>165929402.48978832</v>
      </c>
      <c r="F1666" s="42">
        <v>0</v>
      </c>
      <c r="G1666" s="42">
        <v>0</v>
      </c>
      <c r="H1666" s="42">
        <v>0</v>
      </c>
      <c r="I1666" s="42">
        <v>0</v>
      </c>
      <c r="J1666" s="42">
        <v>0</v>
      </c>
      <c r="K1666" s="42">
        <v>0</v>
      </c>
      <c r="L1666" s="42">
        <v>0</v>
      </c>
      <c r="M1666" s="42">
        <v>0</v>
      </c>
      <c r="N1666" s="42">
        <v>0</v>
      </c>
      <c r="O1666" s="42">
        <v>0</v>
      </c>
      <c r="P1666" s="42">
        <v>6222352.5933670616</v>
      </c>
      <c r="Q1666" s="42">
        <v>11978443.565737819</v>
      </c>
      <c r="R1666" s="42">
        <v>11079106.204243166</v>
      </c>
      <c r="S1666" s="42">
        <v>10249459.191794224</v>
      </c>
      <c r="T1666" s="42">
        <v>9479546.7642416079</v>
      </c>
      <c r="U1666" s="42">
        <v>8769368.921585314</v>
      </c>
      <c r="V1666" s="42">
        <v>8110629.1937008528</v>
      </c>
      <c r="W1666" s="42">
        <v>7503327.5805882281</v>
      </c>
      <c r="X1666" s="42">
        <v>7403769.9390943553</v>
      </c>
      <c r="Y1666" s="42">
        <v>7402110.6450694567</v>
      </c>
    </row>
    <row r="1667" spans="1:25" x14ac:dyDescent="0.25">
      <c r="A1667" s="1" t="s">
        <v>411</v>
      </c>
      <c r="B1667" s="1" t="s">
        <v>412</v>
      </c>
      <c r="C1667" s="91">
        <v>20</v>
      </c>
      <c r="D1667" s="92">
        <v>2033</v>
      </c>
      <c r="E1667" s="93">
        <v>168767272.62018695</v>
      </c>
      <c r="F1667" s="42">
        <v>0</v>
      </c>
      <c r="G1667" s="42">
        <v>0</v>
      </c>
      <c r="H1667" s="42">
        <v>0</v>
      </c>
      <c r="I1667" s="42">
        <v>0</v>
      </c>
      <c r="J1667" s="42">
        <v>0</v>
      </c>
      <c r="K1667" s="42">
        <v>0</v>
      </c>
      <c r="L1667" s="42">
        <v>0</v>
      </c>
      <c r="M1667" s="42">
        <v>0</v>
      </c>
      <c r="N1667" s="42">
        <v>0</v>
      </c>
      <c r="O1667" s="42">
        <v>0</v>
      </c>
      <c r="P1667" s="42">
        <v>0</v>
      </c>
      <c r="Q1667" s="42">
        <v>6328772.7232570108</v>
      </c>
      <c r="R1667" s="42">
        <v>12183309.410451297</v>
      </c>
      <c r="S1667" s="42">
        <v>11268590.792849882</v>
      </c>
      <c r="T1667" s="42">
        <v>10424754.429748949</v>
      </c>
      <c r="U1667" s="42">
        <v>9641674.2847912814</v>
      </c>
      <c r="V1667" s="42">
        <v>8919350.3579768799</v>
      </c>
      <c r="W1667" s="42">
        <v>8249344.2856747387</v>
      </c>
      <c r="X1667" s="42">
        <v>7631656.067884855</v>
      </c>
      <c r="Y1667" s="42">
        <v>7530395.7043127418</v>
      </c>
    </row>
    <row r="1668" spans="1:25" x14ac:dyDescent="0.25">
      <c r="A1668" s="1" t="s">
        <v>411</v>
      </c>
      <c r="B1668" s="1" t="s">
        <v>412</v>
      </c>
      <c r="C1668" s="91">
        <v>20</v>
      </c>
      <c r="D1668" s="92">
        <v>2034</v>
      </c>
      <c r="E1668" s="93">
        <v>174670016.82288316</v>
      </c>
      <c r="F1668" s="42">
        <v>0</v>
      </c>
      <c r="G1668" s="42">
        <v>0</v>
      </c>
      <c r="H1668" s="42">
        <v>0</v>
      </c>
      <c r="I1668" s="42">
        <v>0</v>
      </c>
      <c r="J1668" s="42">
        <v>0</v>
      </c>
      <c r="K1668" s="42">
        <v>0</v>
      </c>
      <c r="L1668" s="42">
        <v>0</v>
      </c>
      <c r="M1668" s="42">
        <v>0</v>
      </c>
      <c r="N1668" s="42">
        <v>0</v>
      </c>
      <c r="O1668" s="42">
        <v>0</v>
      </c>
      <c r="P1668" s="42">
        <v>0</v>
      </c>
      <c r="Q1668" s="42">
        <v>0</v>
      </c>
      <c r="R1668" s="42">
        <v>6550125.6308581186</v>
      </c>
      <c r="S1668" s="42">
        <v>12609428.514443936</v>
      </c>
      <c r="T1668" s="42">
        <v>11662717.023263907</v>
      </c>
      <c r="U1668" s="42">
        <v>10789366.939149493</v>
      </c>
      <c r="V1668" s="42">
        <v>9978898.061091315</v>
      </c>
      <c r="W1668" s="42">
        <v>9231310.3890893757</v>
      </c>
      <c r="X1668" s="42">
        <v>8537870.4223025292</v>
      </c>
      <c r="Y1668" s="42">
        <v>7898578.1607307773</v>
      </c>
    </row>
    <row r="1669" spans="1:25" x14ac:dyDescent="0.25">
      <c r="A1669" s="1" t="s">
        <v>411</v>
      </c>
      <c r="B1669" s="1" t="s">
        <v>412</v>
      </c>
      <c r="C1669" s="91">
        <v>20</v>
      </c>
      <c r="D1669" s="92">
        <v>2035</v>
      </c>
      <c r="E1669" s="93">
        <v>179949338.80531743</v>
      </c>
      <c r="F1669" s="42">
        <v>0</v>
      </c>
      <c r="G1669" s="42">
        <v>0</v>
      </c>
      <c r="H1669" s="42">
        <v>0</v>
      </c>
      <c r="I1669" s="42">
        <v>0</v>
      </c>
      <c r="J1669" s="42">
        <v>0</v>
      </c>
      <c r="K1669" s="42">
        <v>0</v>
      </c>
      <c r="L1669" s="42">
        <v>0</v>
      </c>
      <c r="M1669" s="42">
        <v>0</v>
      </c>
      <c r="N1669" s="42">
        <v>0</v>
      </c>
      <c r="O1669" s="42">
        <v>0</v>
      </c>
      <c r="P1669" s="42">
        <v>0</v>
      </c>
      <c r="Q1669" s="42">
        <v>0</v>
      </c>
      <c r="R1669" s="42">
        <v>0</v>
      </c>
      <c r="S1669" s="42">
        <v>6748100.2051994037</v>
      </c>
      <c r="T1669" s="42">
        <v>12990542.768355867</v>
      </c>
      <c r="U1669" s="42">
        <v>12015217.352031045</v>
      </c>
      <c r="V1669" s="42">
        <v>11115470.658004457</v>
      </c>
      <c r="W1669" s="42">
        <v>10280505.725947784</v>
      </c>
      <c r="X1669" s="42">
        <v>9510322.555861026</v>
      </c>
      <c r="Y1669" s="42">
        <v>8795923.6808039155</v>
      </c>
    </row>
    <row r="1670" spans="1:25" x14ac:dyDescent="0.25">
      <c r="A1670" s="1" t="s">
        <v>411</v>
      </c>
      <c r="B1670" s="1" t="s">
        <v>412</v>
      </c>
      <c r="C1670" s="91">
        <v>20</v>
      </c>
      <c r="D1670" s="92">
        <v>2036</v>
      </c>
      <c r="E1670" s="93">
        <v>181216126.17296979</v>
      </c>
      <c r="F1670" s="42">
        <v>0</v>
      </c>
      <c r="G1670" s="42">
        <v>0</v>
      </c>
      <c r="H1670" s="42">
        <v>0</v>
      </c>
      <c r="I1670" s="42">
        <v>0</v>
      </c>
      <c r="J1670" s="42">
        <v>0</v>
      </c>
      <c r="K1670" s="42">
        <v>0</v>
      </c>
      <c r="L1670" s="42">
        <v>0</v>
      </c>
      <c r="M1670" s="42">
        <v>0</v>
      </c>
      <c r="N1670" s="42">
        <v>0</v>
      </c>
      <c r="O1670" s="42">
        <v>0</v>
      </c>
      <c r="P1670" s="42">
        <v>0</v>
      </c>
      <c r="Q1670" s="42">
        <v>0</v>
      </c>
      <c r="R1670" s="42">
        <v>0</v>
      </c>
      <c r="S1670" s="42">
        <v>0</v>
      </c>
      <c r="T1670" s="42">
        <v>6795604.7314863671</v>
      </c>
      <c r="U1670" s="42">
        <v>13081992.148426689</v>
      </c>
      <c r="V1670" s="42">
        <v>12099800.744569192</v>
      </c>
      <c r="W1670" s="42">
        <v>11193720.113704344</v>
      </c>
      <c r="X1670" s="42">
        <v>10352877.288261764</v>
      </c>
      <c r="Y1670" s="42">
        <v>9577272.2682414539</v>
      </c>
    </row>
    <row r="1671" spans="1:25" x14ac:dyDescent="0.25">
      <c r="A1671" s="1" t="s">
        <v>411</v>
      </c>
      <c r="B1671" s="1" t="s">
        <v>412</v>
      </c>
      <c r="C1671" s="91">
        <v>20</v>
      </c>
      <c r="D1671" s="92">
        <v>2037</v>
      </c>
      <c r="E1671" s="93">
        <v>185995638.84561619</v>
      </c>
      <c r="F1671" s="42">
        <v>0</v>
      </c>
      <c r="G1671" s="42">
        <v>0</v>
      </c>
      <c r="H1671" s="42">
        <v>0</v>
      </c>
      <c r="I1671" s="42">
        <v>0</v>
      </c>
      <c r="J1671" s="42">
        <v>0</v>
      </c>
      <c r="K1671" s="42">
        <v>0</v>
      </c>
      <c r="L1671" s="42">
        <v>0</v>
      </c>
      <c r="M1671" s="42">
        <v>0</v>
      </c>
      <c r="N1671" s="42">
        <v>0</v>
      </c>
      <c r="O1671" s="42">
        <v>0</v>
      </c>
      <c r="P1671" s="42">
        <v>0</v>
      </c>
      <c r="Q1671" s="42">
        <v>0</v>
      </c>
      <c r="R1671" s="42">
        <v>0</v>
      </c>
      <c r="S1671" s="42">
        <v>0</v>
      </c>
      <c r="T1671" s="42">
        <v>0</v>
      </c>
      <c r="U1671" s="42">
        <v>6974836.4567106068</v>
      </c>
      <c r="V1671" s="42">
        <v>13427025.168265034</v>
      </c>
      <c r="W1671" s="42">
        <v>12418928.805721791</v>
      </c>
      <c r="X1671" s="42">
        <v>11488950.611493712</v>
      </c>
      <c r="Y1671" s="42">
        <v>10625930.847250054</v>
      </c>
    </row>
    <row r="1672" spans="1:25" x14ac:dyDescent="0.25">
      <c r="A1672" s="1" t="s">
        <v>411</v>
      </c>
      <c r="B1672" s="1" t="s">
        <v>412</v>
      </c>
      <c r="C1672" s="91">
        <v>20</v>
      </c>
      <c r="D1672" s="92">
        <v>2038</v>
      </c>
      <c r="E1672" s="93">
        <v>192862207.64741027</v>
      </c>
      <c r="F1672" s="42">
        <v>0</v>
      </c>
      <c r="G1672" s="42">
        <v>0</v>
      </c>
      <c r="H1672" s="42">
        <v>0</v>
      </c>
      <c r="I1672" s="42">
        <v>0</v>
      </c>
      <c r="J1672" s="42">
        <v>0</v>
      </c>
      <c r="K1672" s="42">
        <v>0</v>
      </c>
      <c r="L1672" s="42">
        <v>0</v>
      </c>
      <c r="M1672" s="42">
        <v>0</v>
      </c>
      <c r="N1672" s="42">
        <v>0</v>
      </c>
      <c r="O1672" s="42">
        <v>0</v>
      </c>
      <c r="P1672" s="42">
        <v>0</v>
      </c>
      <c r="Q1672" s="42">
        <v>0</v>
      </c>
      <c r="R1672" s="42">
        <v>0</v>
      </c>
      <c r="S1672" s="42">
        <v>0</v>
      </c>
      <c r="T1672" s="42">
        <v>0</v>
      </c>
      <c r="U1672" s="42">
        <v>0</v>
      </c>
      <c r="V1672" s="42">
        <v>7232332.7867778847</v>
      </c>
      <c r="W1672" s="42">
        <v>13922722.770066548</v>
      </c>
      <c r="X1672" s="42">
        <v>12877409.604617583</v>
      </c>
      <c r="Y1672" s="42">
        <v>11913098.566380532</v>
      </c>
    </row>
    <row r="1673" spans="1:25" x14ac:dyDescent="0.25">
      <c r="A1673" s="1" t="s">
        <v>411</v>
      </c>
      <c r="B1673" s="1" t="s">
        <v>412</v>
      </c>
      <c r="C1673" s="91">
        <v>20</v>
      </c>
      <c r="D1673" s="92">
        <v>2039</v>
      </c>
      <c r="E1673" s="93">
        <v>194207688.62498882</v>
      </c>
      <c r="F1673" s="42">
        <v>0</v>
      </c>
      <c r="G1673" s="42">
        <v>0</v>
      </c>
      <c r="H1673" s="42">
        <v>0</v>
      </c>
      <c r="I1673" s="42">
        <v>0</v>
      </c>
      <c r="J1673" s="42">
        <v>0</v>
      </c>
      <c r="K1673" s="42">
        <v>0</v>
      </c>
      <c r="L1673" s="42">
        <v>0</v>
      </c>
      <c r="M1673" s="42">
        <v>0</v>
      </c>
      <c r="N1673" s="42">
        <v>0</v>
      </c>
      <c r="O1673" s="42">
        <v>0</v>
      </c>
      <c r="P1673" s="42">
        <v>0</v>
      </c>
      <c r="Q1673" s="42">
        <v>0</v>
      </c>
      <c r="R1673" s="42">
        <v>0</v>
      </c>
      <c r="S1673" s="42">
        <v>0</v>
      </c>
      <c r="T1673" s="42">
        <v>0</v>
      </c>
      <c r="U1673" s="42">
        <v>0</v>
      </c>
      <c r="V1673" s="42">
        <v>0</v>
      </c>
      <c r="W1673" s="42">
        <v>7282788.3234370807</v>
      </c>
      <c r="X1673" s="42">
        <v>14019853.041837944</v>
      </c>
      <c r="Y1673" s="42">
        <v>12967247.369490502</v>
      </c>
    </row>
    <row r="1674" spans="1:25" x14ac:dyDescent="0.25">
      <c r="A1674" s="1" t="s">
        <v>411</v>
      </c>
      <c r="B1674" s="1" t="s">
        <v>412</v>
      </c>
      <c r="C1674" s="91">
        <v>20</v>
      </c>
      <c r="D1674" s="92">
        <v>2040</v>
      </c>
      <c r="E1674" s="93">
        <v>199231967.10196704</v>
      </c>
      <c r="F1674" s="42">
        <v>0</v>
      </c>
      <c r="G1674" s="42">
        <v>0</v>
      </c>
      <c r="H1674" s="42">
        <v>0</v>
      </c>
      <c r="I1674" s="42">
        <v>0</v>
      </c>
      <c r="J1674" s="42">
        <v>0</v>
      </c>
      <c r="K1674" s="42">
        <v>0</v>
      </c>
      <c r="L1674" s="42">
        <v>0</v>
      </c>
      <c r="M1674" s="42">
        <v>0</v>
      </c>
      <c r="N1674" s="42">
        <v>0</v>
      </c>
      <c r="O1674" s="42">
        <v>0</v>
      </c>
      <c r="P1674" s="42">
        <v>0</v>
      </c>
      <c r="Q1674" s="42">
        <v>0</v>
      </c>
      <c r="R1674" s="42">
        <v>0</v>
      </c>
      <c r="S1674" s="42">
        <v>0</v>
      </c>
      <c r="T1674" s="42">
        <v>0</v>
      </c>
      <c r="U1674" s="42">
        <v>0</v>
      </c>
      <c r="V1674" s="42">
        <v>0</v>
      </c>
      <c r="W1674" s="42">
        <v>0</v>
      </c>
      <c r="X1674" s="42">
        <v>7471198.7663237639</v>
      </c>
      <c r="Y1674" s="42">
        <v>14382555.705091001</v>
      </c>
    </row>
    <row r="1675" spans="1:25" x14ac:dyDescent="0.25">
      <c r="A1675" s="1" t="s">
        <v>411</v>
      </c>
      <c r="B1675" s="1" t="s">
        <v>412</v>
      </c>
      <c r="C1675" s="91">
        <v>20</v>
      </c>
      <c r="D1675" s="92">
        <v>2041</v>
      </c>
      <c r="E1675" s="93">
        <v>206454474.72770718</v>
      </c>
      <c r="F1675" s="42">
        <v>0</v>
      </c>
      <c r="G1675" s="42">
        <v>0</v>
      </c>
      <c r="H1675" s="42">
        <v>0</v>
      </c>
      <c r="I1675" s="42">
        <v>0</v>
      </c>
      <c r="J1675" s="42">
        <v>0</v>
      </c>
      <c r="K1675" s="42">
        <v>0</v>
      </c>
      <c r="L1675" s="42">
        <v>0</v>
      </c>
      <c r="M1675" s="42">
        <v>0</v>
      </c>
      <c r="N1675" s="42">
        <v>0</v>
      </c>
      <c r="O1675" s="42">
        <v>0</v>
      </c>
      <c r="P1675" s="42">
        <v>0</v>
      </c>
      <c r="Q1675" s="42">
        <v>0</v>
      </c>
      <c r="R1675" s="42">
        <v>0</v>
      </c>
      <c r="S1675" s="42">
        <v>0</v>
      </c>
      <c r="T1675" s="42">
        <v>0</v>
      </c>
      <c r="U1675" s="42">
        <v>0</v>
      </c>
      <c r="V1675" s="42">
        <v>0</v>
      </c>
      <c r="W1675" s="42">
        <v>0</v>
      </c>
      <c r="X1675" s="42">
        <v>0</v>
      </c>
      <c r="Y1675" s="42">
        <v>7742042.8022890184</v>
      </c>
    </row>
    <row r="1676" spans="1:25" x14ac:dyDescent="0.25">
      <c r="A1676" s="1" t="s">
        <v>411</v>
      </c>
      <c r="B1676" s="1" t="s">
        <v>412</v>
      </c>
      <c r="C1676" s="91">
        <v>20</v>
      </c>
      <c r="D1676" s="92">
        <v>2042</v>
      </c>
      <c r="E1676" s="93">
        <v>210471841.29190189</v>
      </c>
      <c r="F1676" s="42">
        <v>0</v>
      </c>
      <c r="G1676" s="42">
        <v>0</v>
      </c>
      <c r="H1676" s="42">
        <v>0</v>
      </c>
      <c r="I1676" s="42">
        <v>0</v>
      </c>
      <c r="J1676" s="42">
        <v>0</v>
      </c>
      <c r="K1676" s="42">
        <v>0</v>
      </c>
      <c r="L1676" s="42">
        <v>0</v>
      </c>
      <c r="M1676" s="42">
        <v>0</v>
      </c>
      <c r="N1676" s="42">
        <v>0</v>
      </c>
      <c r="O1676" s="42">
        <v>0</v>
      </c>
      <c r="P1676" s="42">
        <v>0</v>
      </c>
      <c r="Q1676" s="42">
        <v>0</v>
      </c>
      <c r="R1676" s="42">
        <v>0</v>
      </c>
      <c r="S1676" s="42">
        <v>0</v>
      </c>
      <c r="T1676" s="42">
        <v>0</v>
      </c>
      <c r="U1676" s="42">
        <v>0</v>
      </c>
      <c r="V1676" s="42">
        <v>0</v>
      </c>
      <c r="W1676" s="42">
        <v>0</v>
      </c>
      <c r="X1676" s="42">
        <v>0</v>
      </c>
      <c r="Y1676" s="42">
        <v>0</v>
      </c>
    </row>
    <row r="1677" spans="1:25" x14ac:dyDescent="0.25">
      <c r="A1677" s="1" t="s">
        <v>411</v>
      </c>
      <c r="B1677" s="1" t="s">
        <v>412</v>
      </c>
      <c r="C1677" s="91">
        <v>20</v>
      </c>
      <c r="D1677" s="92">
        <v>2043</v>
      </c>
      <c r="E1677" s="93">
        <v>218367653.40464592</v>
      </c>
      <c r="F1677" s="42">
        <v>0</v>
      </c>
      <c r="G1677" s="42">
        <v>0</v>
      </c>
      <c r="H1677" s="42">
        <v>0</v>
      </c>
      <c r="I1677" s="42">
        <v>0</v>
      </c>
      <c r="J1677" s="42">
        <v>0</v>
      </c>
      <c r="K1677" s="42">
        <v>0</v>
      </c>
      <c r="L1677" s="42">
        <v>0</v>
      </c>
      <c r="M1677" s="42">
        <v>0</v>
      </c>
      <c r="N1677" s="42">
        <v>0</v>
      </c>
      <c r="O1677" s="42">
        <v>0</v>
      </c>
      <c r="P1677" s="42">
        <v>0</v>
      </c>
      <c r="Q1677" s="42">
        <v>0</v>
      </c>
      <c r="R1677" s="42">
        <v>0</v>
      </c>
      <c r="S1677" s="42">
        <v>0</v>
      </c>
      <c r="T1677" s="42">
        <v>0</v>
      </c>
      <c r="U1677" s="42">
        <v>0</v>
      </c>
      <c r="V1677" s="42">
        <v>0</v>
      </c>
      <c r="W1677" s="42">
        <v>0</v>
      </c>
      <c r="X1677" s="42">
        <v>0</v>
      </c>
      <c r="Y1677" s="42">
        <v>0</v>
      </c>
    </row>
    <row r="1678" spans="1:25" x14ac:dyDescent="0.25">
      <c r="A1678" s="1" t="s">
        <v>411</v>
      </c>
      <c r="B1678" s="1" t="s">
        <v>412</v>
      </c>
      <c r="C1678" s="91">
        <v>20</v>
      </c>
      <c r="D1678" s="92">
        <v>2044</v>
      </c>
      <c r="E1678" s="93">
        <v>220764491.66139385</v>
      </c>
      <c r="F1678" s="42">
        <v>0</v>
      </c>
      <c r="G1678" s="42">
        <v>0</v>
      </c>
      <c r="H1678" s="42">
        <v>0</v>
      </c>
      <c r="I1678" s="42">
        <v>0</v>
      </c>
      <c r="J1678" s="42">
        <v>0</v>
      </c>
      <c r="K1678" s="42">
        <v>0</v>
      </c>
      <c r="L1678" s="42">
        <v>0</v>
      </c>
      <c r="M1678" s="42">
        <v>0</v>
      </c>
      <c r="N1678" s="42">
        <v>0</v>
      </c>
      <c r="O1678" s="42">
        <v>0</v>
      </c>
      <c r="P1678" s="42">
        <v>0</v>
      </c>
      <c r="Q1678" s="42">
        <v>0</v>
      </c>
      <c r="R1678" s="42">
        <v>0</v>
      </c>
      <c r="S1678" s="42">
        <v>0</v>
      </c>
      <c r="T1678" s="42">
        <v>0</v>
      </c>
      <c r="U1678" s="42">
        <v>0</v>
      </c>
      <c r="V1678" s="42">
        <v>0</v>
      </c>
      <c r="W1678" s="42">
        <v>0</v>
      </c>
      <c r="X1678" s="42">
        <v>0</v>
      </c>
      <c r="Y1678" s="42">
        <v>0</v>
      </c>
    </row>
    <row r="1679" spans="1:25" x14ac:dyDescent="0.25">
      <c r="A1679" s="1" t="s">
        <v>411</v>
      </c>
      <c r="B1679" s="1" t="s">
        <v>412</v>
      </c>
      <c r="C1679" s="91">
        <v>20</v>
      </c>
      <c r="D1679" s="92">
        <v>2045</v>
      </c>
      <c r="E1679" s="93">
        <v>226863002.10411072</v>
      </c>
      <c r="F1679" s="42">
        <v>0</v>
      </c>
      <c r="G1679" s="42">
        <v>0</v>
      </c>
      <c r="H1679" s="42">
        <v>0</v>
      </c>
      <c r="I1679" s="42">
        <v>0</v>
      </c>
      <c r="J1679" s="42">
        <v>0</v>
      </c>
      <c r="K1679" s="42">
        <v>0</v>
      </c>
      <c r="L1679" s="42">
        <v>0</v>
      </c>
      <c r="M1679" s="42">
        <v>0</v>
      </c>
      <c r="N1679" s="42">
        <v>0</v>
      </c>
      <c r="O1679" s="42">
        <v>0</v>
      </c>
      <c r="P1679" s="42">
        <v>0</v>
      </c>
      <c r="Q1679" s="42">
        <v>0</v>
      </c>
      <c r="R1679" s="42">
        <v>0</v>
      </c>
      <c r="S1679" s="42">
        <v>0</v>
      </c>
      <c r="T1679" s="42">
        <v>0</v>
      </c>
      <c r="U1679" s="42">
        <v>0</v>
      </c>
      <c r="V1679" s="42">
        <v>0</v>
      </c>
      <c r="W1679" s="42">
        <v>0</v>
      </c>
      <c r="X1679" s="42">
        <v>0</v>
      </c>
      <c r="Y1679" s="42">
        <v>0</v>
      </c>
    </row>
    <row r="1680" spans="1:25" x14ac:dyDescent="0.25">
      <c r="A1680" s="1" t="s">
        <v>411</v>
      </c>
      <c r="B1680" s="1" t="s">
        <v>412</v>
      </c>
      <c r="C1680" s="91">
        <v>20</v>
      </c>
      <c r="D1680" s="92">
        <v>2046</v>
      </c>
      <c r="E1680" s="93">
        <v>235183407.68704435</v>
      </c>
      <c r="F1680" s="42">
        <v>0</v>
      </c>
      <c r="G1680" s="42">
        <v>0</v>
      </c>
      <c r="H1680" s="42">
        <v>0</v>
      </c>
      <c r="I1680" s="42">
        <v>0</v>
      </c>
      <c r="J1680" s="42">
        <v>0</v>
      </c>
      <c r="K1680" s="42">
        <v>0</v>
      </c>
      <c r="L1680" s="42">
        <v>0</v>
      </c>
      <c r="M1680" s="42">
        <v>0</v>
      </c>
      <c r="N1680" s="42">
        <v>0</v>
      </c>
      <c r="O1680" s="42">
        <v>0</v>
      </c>
      <c r="P1680" s="42">
        <v>0</v>
      </c>
      <c r="Q1680" s="42">
        <v>0</v>
      </c>
      <c r="R1680" s="42">
        <v>0</v>
      </c>
      <c r="S1680" s="42">
        <v>0</v>
      </c>
      <c r="T1680" s="42">
        <v>0</v>
      </c>
      <c r="U1680" s="42">
        <v>0</v>
      </c>
      <c r="V1680" s="42">
        <v>0</v>
      </c>
      <c r="W1680" s="42">
        <v>0</v>
      </c>
      <c r="X1680" s="42">
        <v>0</v>
      </c>
      <c r="Y1680" s="42">
        <v>0</v>
      </c>
    </row>
    <row r="1681" spans="1:25" x14ac:dyDescent="0.25">
      <c r="A1681" s="1" t="s">
        <v>411</v>
      </c>
      <c r="B1681" s="1" t="s">
        <v>412</v>
      </c>
      <c r="C1681" s="91">
        <v>20</v>
      </c>
      <c r="D1681" s="92">
        <v>2047</v>
      </c>
      <c r="E1681" s="93">
        <v>239700826.30583736</v>
      </c>
      <c r="F1681" s="42">
        <v>0</v>
      </c>
      <c r="G1681" s="42">
        <v>0</v>
      </c>
      <c r="H1681" s="42">
        <v>0</v>
      </c>
      <c r="I1681" s="42">
        <v>0</v>
      </c>
      <c r="J1681" s="42">
        <v>0</v>
      </c>
      <c r="K1681" s="42">
        <v>0</v>
      </c>
      <c r="L1681" s="42">
        <v>0</v>
      </c>
      <c r="M1681" s="42">
        <v>0</v>
      </c>
      <c r="N1681" s="42">
        <v>0</v>
      </c>
      <c r="O1681" s="42">
        <v>0</v>
      </c>
      <c r="P1681" s="42">
        <v>0</v>
      </c>
      <c r="Q1681" s="42">
        <v>0</v>
      </c>
      <c r="R1681" s="42">
        <v>0</v>
      </c>
      <c r="S1681" s="42">
        <v>0</v>
      </c>
      <c r="T1681" s="42">
        <v>0</v>
      </c>
      <c r="U1681" s="42">
        <v>0</v>
      </c>
      <c r="V1681" s="42">
        <v>0</v>
      </c>
      <c r="W1681" s="42">
        <v>0</v>
      </c>
      <c r="X1681" s="42">
        <v>0</v>
      </c>
      <c r="Y1681" s="42">
        <v>0</v>
      </c>
    </row>
    <row r="1682" spans="1:25" x14ac:dyDescent="0.25">
      <c r="A1682" s="1" t="s">
        <v>411</v>
      </c>
      <c r="B1682" s="1" t="s">
        <v>412</v>
      </c>
      <c r="C1682" s="91">
        <v>20</v>
      </c>
      <c r="D1682" s="92">
        <v>2048</v>
      </c>
      <c r="E1682" s="93">
        <v>248433198.69748759</v>
      </c>
      <c r="F1682" s="42">
        <v>0</v>
      </c>
      <c r="G1682" s="42">
        <v>0</v>
      </c>
      <c r="H1682" s="42">
        <v>0</v>
      </c>
      <c r="I1682" s="42">
        <v>0</v>
      </c>
      <c r="J1682" s="42">
        <v>0</v>
      </c>
      <c r="K1682" s="42">
        <v>0</v>
      </c>
      <c r="L1682" s="42">
        <v>0</v>
      </c>
      <c r="M1682" s="42">
        <v>0</v>
      </c>
      <c r="N1682" s="42">
        <v>0</v>
      </c>
      <c r="O1682" s="42">
        <v>0</v>
      </c>
      <c r="P1682" s="42">
        <v>0</v>
      </c>
      <c r="Q1682" s="42">
        <v>0</v>
      </c>
      <c r="R1682" s="42">
        <v>0</v>
      </c>
      <c r="S1682" s="42">
        <v>0</v>
      </c>
      <c r="T1682" s="42">
        <v>0</v>
      </c>
      <c r="U1682" s="42">
        <v>0</v>
      </c>
      <c r="V1682" s="42">
        <v>0</v>
      </c>
      <c r="W1682" s="42">
        <v>0</v>
      </c>
      <c r="X1682" s="42">
        <v>0</v>
      </c>
      <c r="Y1682" s="42">
        <v>0</v>
      </c>
    </row>
    <row r="1683" spans="1:25" x14ac:dyDescent="0.25">
      <c r="A1683" s="1" t="s">
        <v>411</v>
      </c>
      <c r="B1683" s="1" t="s">
        <v>412</v>
      </c>
      <c r="C1683" s="91">
        <v>20</v>
      </c>
      <c r="D1683" s="92">
        <v>2049</v>
      </c>
      <c r="E1683" s="93">
        <v>251692823.83068904</v>
      </c>
      <c r="F1683" s="42">
        <v>0</v>
      </c>
      <c r="G1683" s="42">
        <v>0</v>
      </c>
      <c r="H1683" s="42">
        <v>0</v>
      </c>
      <c r="I1683" s="42">
        <v>0</v>
      </c>
      <c r="J1683" s="42">
        <v>0</v>
      </c>
      <c r="K1683" s="42">
        <v>0</v>
      </c>
      <c r="L1683" s="42">
        <v>0</v>
      </c>
      <c r="M1683" s="42">
        <v>0</v>
      </c>
      <c r="N1683" s="42">
        <v>0</v>
      </c>
      <c r="O1683" s="42">
        <v>0</v>
      </c>
      <c r="P1683" s="42">
        <v>0</v>
      </c>
      <c r="Q1683" s="42">
        <v>0</v>
      </c>
      <c r="R1683" s="42">
        <v>0</v>
      </c>
      <c r="S1683" s="42">
        <v>0</v>
      </c>
      <c r="T1683" s="42">
        <v>0</v>
      </c>
      <c r="U1683" s="42">
        <v>0</v>
      </c>
      <c r="V1683" s="42">
        <v>0</v>
      </c>
      <c r="W1683" s="42">
        <v>0</v>
      </c>
      <c r="X1683" s="42">
        <v>0</v>
      </c>
      <c r="Y1683" s="42">
        <v>0</v>
      </c>
    </row>
    <row r="1684" spans="1:25" x14ac:dyDescent="0.25">
      <c r="A1684" s="1" t="s">
        <v>411</v>
      </c>
      <c r="B1684" s="1" t="s">
        <v>412</v>
      </c>
      <c r="C1684" s="91">
        <v>20</v>
      </c>
      <c r="D1684" s="92">
        <v>2050</v>
      </c>
      <c r="E1684" s="93">
        <v>258681272.59799758</v>
      </c>
      <c r="F1684" s="42">
        <v>0</v>
      </c>
      <c r="G1684" s="42">
        <v>0</v>
      </c>
      <c r="H1684" s="42">
        <v>0</v>
      </c>
      <c r="I1684" s="42">
        <v>0</v>
      </c>
      <c r="J1684" s="42">
        <v>0</v>
      </c>
      <c r="K1684" s="42">
        <v>0</v>
      </c>
      <c r="L1684" s="42">
        <v>0</v>
      </c>
      <c r="M1684" s="42">
        <v>0</v>
      </c>
      <c r="N1684" s="42">
        <v>0</v>
      </c>
      <c r="O1684" s="42">
        <v>0</v>
      </c>
      <c r="P1684" s="42">
        <v>0</v>
      </c>
      <c r="Q1684" s="42">
        <v>0</v>
      </c>
      <c r="R1684" s="42">
        <v>0</v>
      </c>
      <c r="S1684" s="42">
        <v>0</v>
      </c>
      <c r="T1684" s="42">
        <v>0</v>
      </c>
      <c r="U1684" s="42">
        <v>0</v>
      </c>
      <c r="V1684" s="42">
        <v>0</v>
      </c>
      <c r="W1684" s="42">
        <v>0</v>
      </c>
      <c r="X1684" s="42">
        <v>0</v>
      </c>
      <c r="Y1684" s="42">
        <v>0</v>
      </c>
    </row>
    <row r="1685" spans="1:25" x14ac:dyDescent="0.25">
      <c r="A1685" s="1" t="s">
        <v>411</v>
      </c>
      <c r="B1685" s="1" t="s">
        <v>412</v>
      </c>
      <c r="C1685" s="91">
        <v>20</v>
      </c>
      <c r="D1685" s="92">
        <v>2051</v>
      </c>
      <c r="E1685" s="93">
        <v>267919725.51839018</v>
      </c>
      <c r="F1685" s="42">
        <v>0</v>
      </c>
      <c r="G1685" s="42">
        <v>0</v>
      </c>
      <c r="H1685" s="42">
        <v>0</v>
      </c>
      <c r="I1685" s="42">
        <v>0</v>
      </c>
      <c r="J1685" s="42">
        <v>0</v>
      </c>
      <c r="K1685" s="42">
        <v>0</v>
      </c>
      <c r="L1685" s="42">
        <v>0</v>
      </c>
      <c r="M1685" s="42">
        <v>0</v>
      </c>
      <c r="N1685" s="42">
        <v>0</v>
      </c>
      <c r="O1685" s="42">
        <v>0</v>
      </c>
      <c r="P1685" s="42">
        <v>0</v>
      </c>
      <c r="Q1685" s="42">
        <v>0</v>
      </c>
      <c r="R1685" s="42">
        <v>0</v>
      </c>
      <c r="S1685" s="42">
        <v>0</v>
      </c>
      <c r="T1685" s="42">
        <v>0</v>
      </c>
      <c r="U1685" s="42">
        <v>0</v>
      </c>
      <c r="V1685" s="42">
        <v>0</v>
      </c>
      <c r="W1685" s="42">
        <v>0</v>
      </c>
      <c r="X1685" s="42">
        <v>0</v>
      </c>
      <c r="Y1685" s="42">
        <v>0</v>
      </c>
    </row>
    <row r="1686" spans="1:25" x14ac:dyDescent="0.25">
      <c r="A1686" s="1" t="s">
        <v>411</v>
      </c>
      <c r="B1686" s="1" t="s">
        <v>412</v>
      </c>
      <c r="D1686" s="94" t="s">
        <v>392</v>
      </c>
      <c r="F1686" s="95">
        <v>6810781.9128893204</v>
      </c>
      <c r="G1686" s="95">
        <v>21346946.522834569</v>
      </c>
      <c r="H1686" s="95">
        <v>35644703.584112175</v>
      </c>
      <c r="I1686" s="95">
        <v>43161598.425109237</v>
      </c>
      <c r="J1686" s="95">
        <v>44349499.664626904</v>
      </c>
      <c r="K1686" s="95">
        <v>48358382.569386646</v>
      </c>
      <c r="L1686" s="95">
        <v>55785975.989500619</v>
      </c>
      <c r="M1686" s="95">
        <v>62942916.173335895</v>
      </c>
      <c r="N1686" s="95">
        <v>70259486.003796831</v>
      </c>
      <c r="O1686" s="95">
        <v>78063418.91910696</v>
      </c>
      <c r="P1686" s="95">
        <v>86388348.591863498</v>
      </c>
      <c r="Q1686" s="95">
        <v>94672897.158233434</v>
      </c>
      <c r="R1686" s="95">
        <v>102845755.72954641</v>
      </c>
      <c r="S1686" s="95">
        <v>111255268.28486302</v>
      </c>
      <c r="T1686" s="95">
        <v>119779805.25109774</v>
      </c>
      <c r="U1686" s="95">
        <v>128399141.06899682</v>
      </c>
      <c r="V1686" s="95">
        <v>137327343.64060828</v>
      </c>
      <c r="W1686" s="95">
        <v>146428206.9534815</v>
      </c>
      <c r="X1686" s="95">
        <v>155639425.31425455</v>
      </c>
      <c r="Y1686" s="95">
        <v>165180714.70891103</v>
      </c>
    </row>
    <row r="1687" spans="1:25" x14ac:dyDescent="0.25">
      <c r="A1687" s="1" t="s">
        <v>411</v>
      </c>
      <c r="B1687" s="1" t="s">
        <v>412</v>
      </c>
      <c r="C1687" s="91"/>
      <c r="D1687" s="92"/>
      <c r="E1687" s="93"/>
      <c r="F1687" s="42"/>
      <c r="G1687" s="42"/>
      <c r="H1687" s="42"/>
      <c r="I1687" s="42"/>
      <c r="J1687" s="42"/>
      <c r="K1687" s="42"/>
      <c r="L1687" s="42"/>
      <c r="M1687" s="42"/>
      <c r="N1687" s="42"/>
      <c r="O1687" s="42"/>
      <c r="P1687" s="42"/>
      <c r="Q1687" s="42"/>
      <c r="R1687" s="42"/>
      <c r="S1687" s="42"/>
      <c r="T1687" s="42"/>
      <c r="U1687" s="42"/>
      <c r="V1687" s="42"/>
      <c r="W1687" s="42"/>
      <c r="X1687" s="42"/>
      <c r="Y1687" s="42"/>
    </row>
    <row r="1688" spans="1:25" x14ac:dyDescent="0.25">
      <c r="A1688" s="1" t="s">
        <v>411</v>
      </c>
      <c r="B1688" s="1" t="s">
        <v>412</v>
      </c>
      <c r="C1688" s="91"/>
      <c r="D1688" s="92"/>
      <c r="E1688" s="93"/>
      <c r="F1688" s="42"/>
      <c r="G1688" s="42"/>
      <c r="H1688" s="42"/>
      <c r="I1688" s="42"/>
      <c r="J1688" s="42"/>
      <c r="K1688" s="42"/>
      <c r="L1688" s="42"/>
      <c r="M1688" s="42"/>
      <c r="N1688" s="42"/>
      <c r="O1688" s="42"/>
      <c r="P1688" s="42"/>
      <c r="Q1688" s="42"/>
      <c r="R1688" s="42"/>
      <c r="S1688" s="42"/>
      <c r="T1688" s="42"/>
      <c r="U1688" s="42"/>
      <c r="V1688" s="42"/>
      <c r="W1688" s="42"/>
      <c r="X1688" s="42"/>
      <c r="Y1688" s="42"/>
    </row>
    <row r="1689" spans="1:25" x14ac:dyDescent="0.25">
      <c r="A1689" s="1" t="s">
        <v>411</v>
      </c>
      <c r="B1689" s="1" t="s">
        <v>412</v>
      </c>
      <c r="D1689" s="15" t="s">
        <v>397</v>
      </c>
      <c r="E1689" t="s">
        <v>211</v>
      </c>
      <c r="F1689" s="17">
        <v>2022</v>
      </c>
      <c r="G1689" s="17">
        <v>2023</v>
      </c>
      <c r="H1689" s="17">
        <v>2024</v>
      </c>
      <c r="I1689" s="17">
        <v>2025</v>
      </c>
      <c r="J1689" s="17">
        <v>2026</v>
      </c>
      <c r="K1689" s="17">
        <v>2027</v>
      </c>
      <c r="L1689" s="17">
        <v>2028</v>
      </c>
      <c r="M1689" s="17">
        <v>2029</v>
      </c>
      <c r="N1689" s="17">
        <v>2030</v>
      </c>
      <c r="O1689" s="17">
        <v>2031</v>
      </c>
      <c r="P1689" s="17">
        <v>2032</v>
      </c>
      <c r="Q1689" s="17">
        <v>2033</v>
      </c>
      <c r="R1689" s="17">
        <v>2034</v>
      </c>
      <c r="S1689" s="17">
        <v>2035</v>
      </c>
      <c r="T1689" s="17">
        <v>2036</v>
      </c>
      <c r="U1689" s="17">
        <v>2037</v>
      </c>
      <c r="V1689" s="17">
        <v>2038</v>
      </c>
      <c r="W1689" s="17">
        <v>2039</v>
      </c>
      <c r="X1689" s="17">
        <v>2040</v>
      </c>
      <c r="Y1689" s="17">
        <v>2041</v>
      </c>
    </row>
    <row r="1690" spans="1:25" x14ac:dyDescent="0.25">
      <c r="A1690" s="1" t="s">
        <v>411</v>
      </c>
      <c r="B1690" s="1" t="s">
        <v>412</v>
      </c>
      <c r="D1690" t="s">
        <v>381</v>
      </c>
      <c r="E1690" t="s">
        <v>382</v>
      </c>
      <c r="F1690" s="39">
        <v>0</v>
      </c>
      <c r="G1690" s="39">
        <v>0</v>
      </c>
      <c r="H1690" s="39">
        <v>0</v>
      </c>
      <c r="I1690" s="39">
        <v>0</v>
      </c>
      <c r="J1690" s="39">
        <v>0</v>
      </c>
      <c r="K1690" s="39">
        <v>0</v>
      </c>
      <c r="L1690" s="39">
        <v>0</v>
      </c>
      <c r="M1690" s="39">
        <v>0</v>
      </c>
      <c r="N1690" s="39">
        <v>0</v>
      </c>
      <c r="O1690" s="39">
        <v>0</v>
      </c>
      <c r="P1690" s="39">
        <v>0</v>
      </c>
      <c r="Q1690" s="39">
        <v>0</v>
      </c>
      <c r="R1690" s="39">
        <v>0</v>
      </c>
      <c r="S1690" s="39">
        <v>0</v>
      </c>
      <c r="T1690" s="39">
        <v>0</v>
      </c>
      <c r="U1690" s="39">
        <v>0</v>
      </c>
      <c r="V1690" s="39">
        <v>0</v>
      </c>
      <c r="W1690" s="39">
        <v>0</v>
      </c>
      <c r="X1690" s="39">
        <v>0</v>
      </c>
      <c r="Y1690" s="39">
        <v>0</v>
      </c>
    </row>
    <row r="1691" spans="1:25" x14ac:dyDescent="0.25">
      <c r="A1691" s="1" t="s">
        <v>411</v>
      </c>
      <c r="B1691" s="1" t="s">
        <v>412</v>
      </c>
      <c r="F1691" s="19"/>
      <c r="G1691" s="19"/>
      <c r="H1691" s="19"/>
      <c r="I1691" s="19"/>
      <c r="J1691" s="19"/>
      <c r="K1691" s="19"/>
      <c r="L1691" s="19"/>
      <c r="M1691" s="19"/>
      <c r="N1691" s="19"/>
      <c r="O1691" s="19"/>
      <c r="P1691" s="19"/>
      <c r="Q1691" s="19"/>
      <c r="R1691" s="19"/>
      <c r="S1691" s="19"/>
      <c r="T1691" s="19"/>
      <c r="U1691" s="19"/>
      <c r="V1691" s="19"/>
      <c r="W1691" s="19"/>
      <c r="X1691" s="19"/>
      <c r="Y1691" s="19"/>
    </row>
    <row r="1692" spans="1:25" x14ac:dyDescent="0.25">
      <c r="A1692" s="1" t="s">
        <v>411</v>
      </c>
      <c r="B1692" s="1" t="s">
        <v>412</v>
      </c>
      <c r="D1692" t="s">
        <v>383</v>
      </c>
      <c r="E1692" t="s">
        <v>384</v>
      </c>
      <c r="F1692" s="89">
        <v>40</v>
      </c>
      <c r="G1692" s="19"/>
      <c r="H1692" s="19"/>
      <c r="I1692" s="19"/>
      <c r="J1692" s="19"/>
      <c r="K1692" s="19"/>
      <c r="L1692" s="19"/>
      <c r="M1692" s="19"/>
      <c r="N1692" s="19"/>
      <c r="O1692" s="19"/>
      <c r="P1692" s="19"/>
      <c r="Q1692" s="19"/>
      <c r="R1692" s="19"/>
      <c r="S1692" s="19"/>
      <c r="T1692" s="19"/>
      <c r="U1692" s="19"/>
      <c r="V1692" s="19"/>
      <c r="W1692" s="19"/>
      <c r="X1692" s="19"/>
      <c r="Y1692" s="19"/>
    </row>
    <row r="1693" spans="1:25" x14ac:dyDescent="0.25">
      <c r="A1693" s="1" t="s">
        <v>411</v>
      </c>
      <c r="B1693" s="1" t="s">
        <v>412</v>
      </c>
      <c r="D1693" s="17" t="s">
        <v>385</v>
      </c>
      <c r="E1693" t="s">
        <v>386</v>
      </c>
      <c r="F1693" s="23"/>
      <c r="G1693" s="19"/>
      <c r="H1693" s="19"/>
      <c r="I1693" s="19"/>
      <c r="J1693" s="19"/>
      <c r="K1693" s="19"/>
      <c r="L1693" s="19"/>
      <c r="M1693" s="19"/>
      <c r="N1693" s="19"/>
      <c r="O1693" s="19"/>
      <c r="P1693" s="19"/>
      <c r="Q1693" s="19"/>
      <c r="R1693" s="19"/>
      <c r="S1693" s="19"/>
      <c r="T1693" s="19"/>
      <c r="U1693" s="19"/>
      <c r="V1693" s="19"/>
      <c r="W1693" s="19"/>
      <c r="X1693" s="19"/>
      <c r="Y1693" s="19"/>
    </row>
    <row r="1694" spans="1:25" x14ac:dyDescent="0.25">
      <c r="A1694" s="1" t="s">
        <v>411</v>
      </c>
      <c r="B1694" s="1" t="s">
        <v>412</v>
      </c>
      <c r="F1694" s="19"/>
      <c r="G1694" s="19"/>
      <c r="H1694" s="19"/>
      <c r="I1694" s="19"/>
      <c r="J1694" s="19"/>
      <c r="K1694" s="19"/>
      <c r="L1694" s="19"/>
      <c r="M1694" s="19"/>
      <c r="N1694" s="19"/>
      <c r="O1694" s="19"/>
      <c r="P1694" s="19"/>
      <c r="Q1694" s="19"/>
      <c r="R1694" s="19"/>
      <c r="S1694" s="19"/>
      <c r="T1694" s="19"/>
      <c r="U1694" s="19"/>
      <c r="V1694" s="19"/>
      <c r="W1694" s="19"/>
      <c r="X1694" s="19"/>
      <c r="Y1694" s="19"/>
    </row>
    <row r="1695" spans="1:25" x14ac:dyDescent="0.25">
      <c r="A1695" s="1" t="s">
        <v>411</v>
      </c>
      <c r="B1695" s="1" t="s">
        <v>412</v>
      </c>
      <c r="E1695" s="90" t="s">
        <v>387</v>
      </c>
      <c r="F1695" s="17">
        <v>2022</v>
      </c>
      <c r="G1695" s="17">
        <v>2023</v>
      </c>
      <c r="H1695" s="17">
        <v>2024</v>
      </c>
      <c r="I1695" s="17">
        <v>2025</v>
      </c>
      <c r="J1695" s="17">
        <v>2026</v>
      </c>
      <c r="K1695" s="17">
        <v>2027</v>
      </c>
      <c r="L1695" s="17">
        <v>2028</v>
      </c>
      <c r="M1695" s="17">
        <v>2029</v>
      </c>
      <c r="N1695" s="17">
        <v>2030</v>
      </c>
      <c r="O1695" s="17">
        <v>2031</v>
      </c>
      <c r="P1695" s="17">
        <v>2032</v>
      </c>
      <c r="Q1695" s="17">
        <v>2033</v>
      </c>
      <c r="R1695" s="17">
        <v>2034</v>
      </c>
      <c r="S1695" s="17">
        <v>2035</v>
      </c>
      <c r="T1695" s="17">
        <v>2036</v>
      </c>
      <c r="U1695" s="17">
        <v>2037</v>
      </c>
      <c r="V1695" s="17">
        <v>2038</v>
      </c>
      <c r="W1695" s="17">
        <v>2039</v>
      </c>
      <c r="X1695" s="17">
        <v>2040</v>
      </c>
      <c r="Y1695" s="17">
        <v>2041</v>
      </c>
    </row>
    <row r="1696" spans="1:25" x14ac:dyDescent="0.25">
      <c r="A1696" s="1" t="s">
        <v>411</v>
      </c>
      <c r="B1696" s="1" t="s">
        <v>412</v>
      </c>
      <c r="C1696" s="91">
        <v>40</v>
      </c>
      <c r="D1696" s="92">
        <v>2022</v>
      </c>
      <c r="E1696" s="93">
        <v>0</v>
      </c>
      <c r="F1696" s="42">
        <v>0</v>
      </c>
      <c r="G1696" s="39">
        <v>0</v>
      </c>
      <c r="H1696" s="39">
        <v>0</v>
      </c>
      <c r="I1696" s="39">
        <v>0</v>
      </c>
      <c r="J1696" s="39">
        <v>0</v>
      </c>
      <c r="K1696" s="39">
        <v>0</v>
      </c>
      <c r="L1696" s="39">
        <v>0</v>
      </c>
      <c r="M1696" s="39">
        <v>0</v>
      </c>
      <c r="N1696" s="39">
        <v>0</v>
      </c>
      <c r="O1696" s="39">
        <v>0</v>
      </c>
      <c r="P1696" s="39">
        <v>0</v>
      </c>
      <c r="Q1696" s="39">
        <v>0</v>
      </c>
      <c r="R1696" s="39">
        <v>0</v>
      </c>
      <c r="S1696" s="39">
        <v>0</v>
      </c>
      <c r="T1696" s="39">
        <v>0</v>
      </c>
      <c r="U1696" s="39">
        <v>0</v>
      </c>
      <c r="V1696" s="39">
        <v>0</v>
      </c>
      <c r="W1696" s="39">
        <v>0</v>
      </c>
      <c r="X1696" s="39">
        <v>0</v>
      </c>
      <c r="Y1696" s="39">
        <v>0</v>
      </c>
    </row>
    <row r="1697" spans="1:25" x14ac:dyDescent="0.25">
      <c r="A1697" s="1" t="s">
        <v>411</v>
      </c>
      <c r="B1697" s="1" t="s">
        <v>412</v>
      </c>
      <c r="C1697" s="91">
        <v>40</v>
      </c>
      <c r="D1697" s="92">
        <v>2023</v>
      </c>
      <c r="E1697" s="93">
        <v>0</v>
      </c>
      <c r="F1697" s="42">
        <v>0</v>
      </c>
      <c r="G1697" s="39">
        <v>0</v>
      </c>
      <c r="H1697" s="39">
        <v>0</v>
      </c>
      <c r="I1697" s="39">
        <v>0</v>
      </c>
      <c r="J1697" s="39">
        <v>0</v>
      </c>
      <c r="K1697" s="39">
        <v>0</v>
      </c>
      <c r="L1697" s="39">
        <v>0</v>
      </c>
      <c r="M1697" s="39">
        <v>0</v>
      </c>
      <c r="N1697" s="39">
        <v>0</v>
      </c>
      <c r="O1697" s="39">
        <v>0</v>
      </c>
      <c r="P1697" s="39">
        <v>0</v>
      </c>
      <c r="Q1697" s="39">
        <v>0</v>
      </c>
      <c r="R1697" s="39">
        <v>0</v>
      </c>
      <c r="S1697" s="39">
        <v>0</v>
      </c>
      <c r="T1697" s="39">
        <v>0</v>
      </c>
      <c r="U1697" s="39">
        <v>0</v>
      </c>
      <c r="V1697" s="39">
        <v>0</v>
      </c>
      <c r="W1697" s="39">
        <v>0</v>
      </c>
      <c r="X1697" s="39">
        <v>0</v>
      </c>
      <c r="Y1697" s="39">
        <v>0</v>
      </c>
    </row>
    <row r="1698" spans="1:25" x14ac:dyDescent="0.25">
      <c r="A1698" s="1" t="s">
        <v>411</v>
      </c>
      <c r="B1698" s="1" t="s">
        <v>412</v>
      </c>
      <c r="C1698" s="91">
        <v>40</v>
      </c>
      <c r="D1698" s="92">
        <v>2024</v>
      </c>
      <c r="E1698" s="93">
        <v>0</v>
      </c>
      <c r="F1698" s="42">
        <v>0</v>
      </c>
      <c r="G1698" s="39">
        <v>0</v>
      </c>
      <c r="H1698" s="39">
        <v>0</v>
      </c>
      <c r="I1698" s="39">
        <v>0</v>
      </c>
      <c r="J1698" s="39">
        <v>0</v>
      </c>
      <c r="K1698" s="39">
        <v>0</v>
      </c>
      <c r="L1698" s="39">
        <v>0</v>
      </c>
      <c r="M1698" s="39">
        <v>0</v>
      </c>
      <c r="N1698" s="39">
        <v>0</v>
      </c>
      <c r="O1698" s="39">
        <v>0</v>
      </c>
      <c r="P1698" s="39">
        <v>0</v>
      </c>
      <c r="Q1698" s="39">
        <v>0</v>
      </c>
      <c r="R1698" s="39">
        <v>0</v>
      </c>
      <c r="S1698" s="39">
        <v>0</v>
      </c>
      <c r="T1698" s="39">
        <v>0</v>
      </c>
      <c r="U1698" s="39">
        <v>0</v>
      </c>
      <c r="V1698" s="39">
        <v>0</v>
      </c>
      <c r="W1698" s="39">
        <v>0</v>
      </c>
      <c r="X1698" s="39">
        <v>0</v>
      </c>
      <c r="Y1698" s="39">
        <v>0</v>
      </c>
    </row>
    <row r="1699" spans="1:25" x14ac:dyDescent="0.25">
      <c r="A1699" s="1" t="s">
        <v>411</v>
      </c>
      <c r="B1699" s="1" t="s">
        <v>412</v>
      </c>
      <c r="C1699" s="91">
        <v>40</v>
      </c>
      <c r="D1699" s="92">
        <v>2025</v>
      </c>
      <c r="E1699" s="93">
        <v>0</v>
      </c>
      <c r="F1699" s="42">
        <v>0</v>
      </c>
      <c r="G1699" s="39">
        <v>0</v>
      </c>
      <c r="H1699" s="39">
        <v>0</v>
      </c>
      <c r="I1699" s="39">
        <v>0</v>
      </c>
      <c r="J1699" s="39">
        <v>0</v>
      </c>
      <c r="K1699" s="39">
        <v>0</v>
      </c>
      <c r="L1699" s="39">
        <v>0</v>
      </c>
      <c r="M1699" s="39">
        <v>0</v>
      </c>
      <c r="N1699" s="39">
        <v>0</v>
      </c>
      <c r="O1699" s="39">
        <v>0</v>
      </c>
      <c r="P1699" s="39">
        <v>0</v>
      </c>
      <c r="Q1699" s="39">
        <v>0</v>
      </c>
      <c r="R1699" s="39">
        <v>0</v>
      </c>
      <c r="S1699" s="39">
        <v>0</v>
      </c>
      <c r="T1699" s="39">
        <v>0</v>
      </c>
      <c r="U1699" s="39">
        <v>0</v>
      </c>
      <c r="V1699" s="39">
        <v>0</v>
      </c>
      <c r="W1699" s="39">
        <v>0</v>
      </c>
      <c r="X1699" s="39">
        <v>0</v>
      </c>
      <c r="Y1699" s="39">
        <v>0</v>
      </c>
    </row>
    <row r="1700" spans="1:25" x14ac:dyDescent="0.25">
      <c r="A1700" s="1" t="s">
        <v>411</v>
      </c>
      <c r="B1700" s="1" t="s">
        <v>412</v>
      </c>
      <c r="C1700" s="91">
        <v>40</v>
      </c>
      <c r="D1700" s="92">
        <v>2026</v>
      </c>
      <c r="E1700" s="93">
        <v>0</v>
      </c>
      <c r="F1700" s="42">
        <v>0</v>
      </c>
      <c r="G1700" s="39">
        <v>0</v>
      </c>
      <c r="H1700" s="39">
        <v>0</v>
      </c>
      <c r="I1700" s="39">
        <v>0</v>
      </c>
      <c r="J1700" s="39">
        <v>0</v>
      </c>
      <c r="K1700" s="39">
        <v>0</v>
      </c>
      <c r="L1700" s="39">
        <v>0</v>
      </c>
      <c r="M1700" s="39">
        <v>0</v>
      </c>
      <c r="N1700" s="39">
        <v>0</v>
      </c>
      <c r="O1700" s="39">
        <v>0</v>
      </c>
      <c r="P1700" s="39">
        <v>0</v>
      </c>
      <c r="Q1700" s="39">
        <v>0</v>
      </c>
      <c r="R1700" s="39">
        <v>0</v>
      </c>
      <c r="S1700" s="39">
        <v>0</v>
      </c>
      <c r="T1700" s="39">
        <v>0</v>
      </c>
      <c r="U1700" s="39">
        <v>0</v>
      </c>
      <c r="V1700" s="39">
        <v>0</v>
      </c>
      <c r="W1700" s="39">
        <v>0</v>
      </c>
      <c r="X1700" s="39">
        <v>0</v>
      </c>
      <c r="Y1700" s="39">
        <v>0</v>
      </c>
    </row>
    <row r="1701" spans="1:25" x14ac:dyDescent="0.25">
      <c r="A1701" s="1" t="s">
        <v>411</v>
      </c>
      <c r="B1701" s="1" t="s">
        <v>412</v>
      </c>
      <c r="C1701" s="91">
        <v>40</v>
      </c>
      <c r="D1701" s="92">
        <v>2027</v>
      </c>
      <c r="E1701" s="93">
        <v>0</v>
      </c>
      <c r="F1701" s="42">
        <v>0</v>
      </c>
      <c r="G1701" s="39">
        <v>0</v>
      </c>
      <c r="H1701" s="39">
        <v>0</v>
      </c>
      <c r="I1701" s="39">
        <v>0</v>
      </c>
      <c r="J1701" s="39">
        <v>0</v>
      </c>
      <c r="K1701" s="39">
        <v>0</v>
      </c>
      <c r="L1701" s="39">
        <v>0</v>
      </c>
      <c r="M1701" s="39">
        <v>0</v>
      </c>
      <c r="N1701" s="39">
        <v>0</v>
      </c>
      <c r="O1701" s="39">
        <v>0</v>
      </c>
      <c r="P1701" s="39">
        <v>0</v>
      </c>
      <c r="Q1701" s="39">
        <v>0</v>
      </c>
      <c r="R1701" s="39">
        <v>0</v>
      </c>
      <c r="S1701" s="39">
        <v>0</v>
      </c>
      <c r="T1701" s="39">
        <v>0</v>
      </c>
      <c r="U1701" s="39">
        <v>0</v>
      </c>
      <c r="V1701" s="39">
        <v>0</v>
      </c>
      <c r="W1701" s="39">
        <v>0</v>
      </c>
      <c r="X1701" s="39">
        <v>0</v>
      </c>
      <c r="Y1701" s="39">
        <v>0</v>
      </c>
    </row>
    <row r="1702" spans="1:25" x14ac:dyDescent="0.25">
      <c r="A1702" s="1" t="s">
        <v>411</v>
      </c>
      <c r="B1702" s="1" t="s">
        <v>412</v>
      </c>
      <c r="C1702" s="91">
        <v>40</v>
      </c>
      <c r="D1702" s="92">
        <v>2028</v>
      </c>
      <c r="E1702" s="93">
        <v>0</v>
      </c>
      <c r="F1702" s="42">
        <v>0</v>
      </c>
      <c r="G1702" s="39">
        <v>0</v>
      </c>
      <c r="H1702" s="39">
        <v>0</v>
      </c>
      <c r="I1702" s="39">
        <v>0</v>
      </c>
      <c r="J1702" s="39">
        <v>0</v>
      </c>
      <c r="K1702" s="39">
        <v>0</v>
      </c>
      <c r="L1702" s="39">
        <v>0</v>
      </c>
      <c r="M1702" s="39">
        <v>0</v>
      </c>
      <c r="N1702" s="39">
        <v>0</v>
      </c>
      <c r="O1702" s="39">
        <v>0</v>
      </c>
      <c r="P1702" s="39">
        <v>0</v>
      </c>
      <c r="Q1702" s="39">
        <v>0</v>
      </c>
      <c r="R1702" s="39">
        <v>0</v>
      </c>
      <c r="S1702" s="39">
        <v>0</v>
      </c>
      <c r="T1702" s="39">
        <v>0</v>
      </c>
      <c r="U1702" s="39">
        <v>0</v>
      </c>
      <c r="V1702" s="39">
        <v>0</v>
      </c>
      <c r="W1702" s="39">
        <v>0</v>
      </c>
      <c r="X1702" s="39">
        <v>0</v>
      </c>
      <c r="Y1702" s="39">
        <v>0</v>
      </c>
    </row>
    <row r="1703" spans="1:25" x14ac:dyDescent="0.25">
      <c r="A1703" s="1" t="s">
        <v>411</v>
      </c>
      <c r="B1703" s="1" t="s">
        <v>412</v>
      </c>
      <c r="C1703" s="91">
        <v>40</v>
      </c>
      <c r="D1703" s="92">
        <v>2029</v>
      </c>
      <c r="E1703" s="93">
        <v>0</v>
      </c>
      <c r="F1703" s="42">
        <v>0</v>
      </c>
      <c r="G1703" s="39">
        <v>0</v>
      </c>
      <c r="H1703" s="39">
        <v>0</v>
      </c>
      <c r="I1703" s="39">
        <v>0</v>
      </c>
      <c r="J1703" s="39">
        <v>0</v>
      </c>
      <c r="K1703" s="39">
        <v>0</v>
      </c>
      <c r="L1703" s="39">
        <v>0</v>
      </c>
      <c r="M1703" s="39">
        <v>0</v>
      </c>
      <c r="N1703" s="39">
        <v>0</v>
      </c>
      <c r="O1703" s="39">
        <v>0</v>
      </c>
      <c r="P1703" s="39">
        <v>0</v>
      </c>
      <c r="Q1703" s="39">
        <v>0</v>
      </c>
      <c r="R1703" s="39">
        <v>0</v>
      </c>
      <c r="S1703" s="39">
        <v>0</v>
      </c>
      <c r="T1703" s="39">
        <v>0</v>
      </c>
      <c r="U1703" s="39">
        <v>0</v>
      </c>
      <c r="V1703" s="39">
        <v>0</v>
      </c>
      <c r="W1703" s="39">
        <v>0</v>
      </c>
      <c r="X1703" s="39">
        <v>0</v>
      </c>
      <c r="Y1703" s="39">
        <v>0</v>
      </c>
    </row>
    <row r="1704" spans="1:25" x14ac:dyDescent="0.25">
      <c r="A1704" s="1" t="s">
        <v>411</v>
      </c>
      <c r="B1704" s="1" t="s">
        <v>412</v>
      </c>
      <c r="C1704" s="91">
        <v>40</v>
      </c>
      <c r="D1704" s="92">
        <v>2030</v>
      </c>
      <c r="E1704" s="93">
        <v>0</v>
      </c>
      <c r="F1704" s="42">
        <v>0</v>
      </c>
      <c r="G1704" s="39">
        <v>0</v>
      </c>
      <c r="H1704" s="39">
        <v>0</v>
      </c>
      <c r="I1704" s="39">
        <v>0</v>
      </c>
      <c r="J1704" s="39">
        <v>0</v>
      </c>
      <c r="K1704" s="39">
        <v>0</v>
      </c>
      <c r="L1704" s="39">
        <v>0</v>
      </c>
      <c r="M1704" s="39">
        <v>0</v>
      </c>
      <c r="N1704" s="39">
        <v>0</v>
      </c>
      <c r="O1704" s="39">
        <v>0</v>
      </c>
      <c r="P1704" s="39">
        <v>0</v>
      </c>
      <c r="Q1704" s="39">
        <v>0</v>
      </c>
      <c r="R1704" s="39">
        <v>0</v>
      </c>
      <c r="S1704" s="39">
        <v>0</v>
      </c>
      <c r="T1704" s="39">
        <v>0</v>
      </c>
      <c r="U1704" s="39">
        <v>0</v>
      </c>
      <c r="V1704" s="39">
        <v>0</v>
      </c>
      <c r="W1704" s="39">
        <v>0</v>
      </c>
      <c r="X1704" s="39">
        <v>0</v>
      </c>
      <c r="Y1704" s="39">
        <v>0</v>
      </c>
    </row>
    <row r="1705" spans="1:25" x14ac:dyDescent="0.25">
      <c r="A1705" s="1" t="s">
        <v>411</v>
      </c>
      <c r="B1705" s="1" t="s">
        <v>412</v>
      </c>
      <c r="C1705" s="91">
        <v>40</v>
      </c>
      <c r="D1705" s="92">
        <v>2031</v>
      </c>
      <c r="E1705" s="93">
        <v>0</v>
      </c>
      <c r="F1705" s="42">
        <v>0</v>
      </c>
      <c r="G1705" s="39">
        <v>0</v>
      </c>
      <c r="H1705" s="39">
        <v>0</v>
      </c>
      <c r="I1705" s="39">
        <v>0</v>
      </c>
      <c r="J1705" s="39">
        <v>0</v>
      </c>
      <c r="K1705" s="39">
        <v>0</v>
      </c>
      <c r="L1705" s="39">
        <v>0</v>
      </c>
      <c r="M1705" s="39">
        <v>0</v>
      </c>
      <c r="N1705" s="39">
        <v>0</v>
      </c>
      <c r="O1705" s="39">
        <v>0</v>
      </c>
      <c r="P1705" s="39">
        <v>0</v>
      </c>
      <c r="Q1705" s="39">
        <v>0</v>
      </c>
      <c r="R1705" s="39">
        <v>0</v>
      </c>
      <c r="S1705" s="39">
        <v>0</v>
      </c>
      <c r="T1705" s="39">
        <v>0</v>
      </c>
      <c r="U1705" s="39">
        <v>0</v>
      </c>
      <c r="V1705" s="39">
        <v>0</v>
      </c>
      <c r="W1705" s="39">
        <v>0</v>
      </c>
      <c r="X1705" s="39">
        <v>0</v>
      </c>
      <c r="Y1705" s="39">
        <v>0</v>
      </c>
    </row>
    <row r="1706" spans="1:25" x14ac:dyDescent="0.25">
      <c r="A1706" s="1" t="s">
        <v>411</v>
      </c>
      <c r="B1706" s="1" t="s">
        <v>412</v>
      </c>
      <c r="C1706" s="91">
        <v>40</v>
      </c>
      <c r="D1706" s="92">
        <v>2032</v>
      </c>
      <c r="E1706" s="93">
        <v>0</v>
      </c>
      <c r="F1706" s="42">
        <v>0</v>
      </c>
      <c r="G1706" s="39">
        <v>0</v>
      </c>
      <c r="H1706" s="39">
        <v>0</v>
      </c>
      <c r="I1706" s="39">
        <v>0</v>
      </c>
      <c r="J1706" s="39">
        <v>0</v>
      </c>
      <c r="K1706" s="39">
        <v>0</v>
      </c>
      <c r="L1706" s="39">
        <v>0</v>
      </c>
      <c r="M1706" s="39">
        <v>0</v>
      </c>
      <c r="N1706" s="39">
        <v>0</v>
      </c>
      <c r="O1706" s="39">
        <v>0</v>
      </c>
      <c r="P1706" s="39">
        <v>0</v>
      </c>
      <c r="Q1706" s="39">
        <v>0</v>
      </c>
      <c r="R1706" s="39">
        <v>0</v>
      </c>
      <c r="S1706" s="39">
        <v>0</v>
      </c>
      <c r="T1706" s="39">
        <v>0</v>
      </c>
      <c r="U1706" s="39">
        <v>0</v>
      </c>
      <c r="V1706" s="39">
        <v>0</v>
      </c>
      <c r="W1706" s="39">
        <v>0</v>
      </c>
      <c r="X1706" s="39">
        <v>0</v>
      </c>
      <c r="Y1706" s="39">
        <v>0</v>
      </c>
    </row>
    <row r="1707" spans="1:25" x14ac:dyDescent="0.25">
      <c r="A1707" s="1" t="s">
        <v>411</v>
      </c>
      <c r="B1707" s="1" t="s">
        <v>412</v>
      </c>
      <c r="C1707" s="91">
        <v>40</v>
      </c>
      <c r="D1707" s="92">
        <v>2033</v>
      </c>
      <c r="E1707" s="93">
        <v>0</v>
      </c>
      <c r="F1707" s="42">
        <v>0</v>
      </c>
      <c r="G1707" s="39">
        <v>0</v>
      </c>
      <c r="H1707" s="39">
        <v>0</v>
      </c>
      <c r="I1707" s="39">
        <v>0</v>
      </c>
      <c r="J1707" s="39">
        <v>0</v>
      </c>
      <c r="K1707" s="39">
        <v>0</v>
      </c>
      <c r="L1707" s="39">
        <v>0</v>
      </c>
      <c r="M1707" s="39">
        <v>0</v>
      </c>
      <c r="N1707" s="39">
        <v>0</v>
      </c>
      <c r="O1707" s="39">
        <v>0</v>
      </c>
      <c r="P1707" s="39">
        <v>0</v>
      </c>
      <c r="Q1707" s="39">
        <v>0</v>
      </c>
      <c r="R1707" s="39">
        <v>0</v>
      </c>
      <c r="S1707" s="39">
        <v>0</v>
      </c>
      <c r="T1707" s="39">
        <v>0</v>
      </c>
      <c r="U1707" s="39">
        <v>0</v>
      </c>
      <c r="V1707" s="39">
        <v>0</v>
      </c>
      <c r="W1707" s="39">
        <v>0</v>
      </c>
      <c r="X1707" s="39">
        <v>0</v>
      </c>
      <c r="Y1707" s="39">
        <v>0</v>
      </c>
    </row>
    <row r="1708" spans="1:25" x14ac:dyDescent="0.25">
      <c r="A1708" s="1" t="s">
        <v>411</v>
      </c>
      <c r="B1708" s="1" t="s">
        <v>412</v>
      </c>
      <c r="C1708" s="91">
        <v>40</v>
      </c>
      <c r="D1708" s="92">
        <v>2034</v>
      </c>
      <c r="E1708" s="93">
        <v>0</v>
      </c>
      <c r="F1708" s="42">
        <v>0</v>
      </c>
      <c r="G1708" s="39">
        <v>0</v>
      </c>
      <c r="H1708" s="39">
        <v>0</v>
      </c>
      <c r="I1708" s="39">
        <v>0</v>
      </c>
      <c r="J1708" s="39">
        <v>0</v>
      </c>
      <c r="K1708" s="39">
        <v>0</v>
      </c>
      <c r="L1708" s="39">
        <v>0</v>
      </c>
      <c r="M1708" s="39">
        <v>0</v>
      </c>
      <c r="N1708" s="39">
        <v>0</v>
      </c>
      <c r="O1708" s="39">
        <v>0</v>
      </c>
      <c r="P1708" s="39">
        <v>0</v>
      </c>
      <c r="Q1708" s="39">
        <v>0</v>
      </c>
      <c r="R1708" s="39">
        <v>0</v>
      </c>
      <c r="S1708" s="39">
        <v>0</v>
      </c>
      <c r="T1708" s="39">
        <v>0</v>
      </c>
      <c r="U1708" s="39">
        <v>0</v>
      </c>
      <c r="V1708" s="39">
        <v>0</v>
      </c>
      <c r="W1708" s="39">
        <v>0</v>
      </c>
      <c r="X1708" s="39">
        <v>0</v>
      </c>
      <c r="Y1708" s="39">
        <v>0</v>
      </c>
    </row>
    <row r="1709" spans="1:25" x14ac:dyDescent="0.25">
      <c r="A1709" s="1" t="s">
        <v>411</v>
      </c>
      <c r="B1709" s="1" t="s">
        <v>412</v>
      </c>
      <c r="C1709" s="91">
        <v>40</v>
      </c>
      <c r="D1709" s="92">
        <v>2035</v>
      </c>
      <c r="E1709" s="93">
        <v>0</v>
      </c>
      <c r="F1709" s="42">
        <v>0</v>
      </c>
      <c r="G1709" s="39">
        <v>0</v>
      </c>
      <c r="H1709" s="39">
        <v>0</v>
      </c>
      <c r="I1709" s="39">
        <v>0</v>
      </c>
      <c r="J1709" s="39">
        <v>0</v>
      </c>
      <c r="K1709" s="39">
        <v>0</v>
      </c>
      <c r="L1709" s="39">
        <v>0</v>
      </c>
      <c r="M1709" s="39">
        <v>0</v>
      </c>
      <c r="N1709" s="39">
        <v>0</v>
      </c>
      <c r="O1709" s="39">
        <v>0</v>
      </c>
      <c r="P1709" s="39">
        <v>0</v>
      </c>
      <c r="Q1709" s="39">
        <v>0</v>
      </c>
      <c r="R1709" s="39">
        <v>0</v>
      </c>
      <c r="S1709" s="39">
        <v>0</v>
      </c>
      <c r="T1709" s="39">
        <v>0</v>
      </c>
      <c r="U1709" s="39">
        <v>0</v>
      </c>
      <c r="V1709" s="39">
        <v>0</v>
      </c>
      <c r="W1709" s="39">
        <v>0</v>
      </c>
      <c r="X1709" s="39">
        <v>0</v>
      </c>
      <c r="Y1709" s="39">
        <v>0</v>
      </c>
    </row>
    <row r="1710" spans="1:25" x14ac:dyDescent="0.25">
      <c r="A1710" s="1" t="s">
        <v>411</v>
      </c>
      <c r="B1710" s="1" t="s">
        <v>412</v>
      </c>
      <c r="C1710" s="91">
        <v>40</v>
      </c>
      <c r="D1710" s="92">
        <v>2036</v>
      </c>
      <c r="E1710" s="93">
        <v>0</v>
      </c>
      <c r="F1710" s="42">
        <v>0</v>
      </c>
      <c r="G1710" s="39">
        <v>0</v>
      </c>
      <c r="H1710" s="39">
        <v>0</v>
      </c>
      <c r="I1710" s="39">
        <v>0</v>
      </c>
      <c r="J1710" s="39">
        <v>0</v>
      </c>
      <c r="K1710" s="39">
        <v>0</v>
      </c>
      <c r="L1710" s="39">
        <v>0</v>
      </c>
      <c r="M1710" s="39">
        <v>0</v>
      </c>
      <c r="N1710" s="39">
        <v>0</v>
      </c>
      <c r="O1710" s="39">
        <v>0</v>
      </c>
      <c r="P1710" s="39">
        <v>0</v>
      </c>
      <c r="Q1710" s="39">
        <v>0</v>
      </c>
      <c r="R1710" s="39">
        <v>0</v>
      </c>
      <c r="S1710" s="39">
        <v>0</v>
      </c>
      <c r="T1710" s="39">
        <v>0</v>
      </c>
      <c r="U1710" s="39">
        <v>0</v>
      </c>
      <c r="V1710" s="39">
        <v>0</v>
      </c>
      <c r="W1710" s="39">
        <v>0</v>
      </c>
      <c r="X1710" s="39">
        <v>0</v>
      </c>
      <c r="Y1710" s="39">
        <v>0</v>
      </c>
    </row>
    <row r="1711" spans="1:25" x14ac:dyDescent="0.25">
      <c r="A1711" s="1" t="s">
        <v>411</v>
      </c>
      <c r="B1711" s="1" t="s">
        <v>412</v>
      </c>
      <c r="C1711" s="91">
        <v>40</v>
      </c>
      <c r="D1711" s="92">
        <v>2037</v>
      </c>
      <c r="E1711" s="93">
        <v>0</v>
      </c>
      <c r="F1711" s="42">
        <v>0</v>
      </c>
      <c r="G1711" s="39">
        <v>0</v>
      </c>
      <c r="H1711" s="39">
        <v>0</v>
      </c>
      <c r="I1711" s="39">
        <v>0</v>
      </c>
      <c r="J1711" s="39">
        <v>0</v>
      </c>
      <c r="K1711" s="39">
        <v>0</v>
      </c>
      <c r="L1711" s="39">
        <v>0</v>
      </c>
      <c r="M1711" s="39">
        <v>0</v>
      </c>
      <c r="N1711" s="39">
        <v>0</v>
      </c>
      <c r="O1711" s="39">
        <v>0</v>
      </c>
      <c r="P1711" s="39">
        <v>0</v>
      </c>
      <c r="Q1711" s="39">
        <v>0</v>
      </c>
      <c r="R1711" s="39">
        <v>0</v>
      </c>
      <c r="S1711" s="39">
        <v>0</v>
      </c>
      <c r="T1711" s="39">
        <v>0</v>
      </c>
      <c r="U1711" s="39">
        <v>0</v>
      </c>
      <c r="V1711" s="39">
        <v>0</v>
      </c>
      <c r="W1711" s="39">
        <v>0</v>
      </c>
      <c r="X1711" s="39">
        <v>0</v>
      </c>
      <c r="Y1711" s="39">
        <v>0</v>
      </c>
    </row>
    <row r="1712" spans="1:25" x14ac:dyDescent="0.25">
      <c r="A1712" s="1" t="s">
        <v>411</v>
      </c>
      <c r="B1712" s="1" t="s">
        <v>412</v>
      </c>
      <c r="C1712" s="91">
        <v>40</v>
      </c>
      <c r="D1712" s="92">
        <v>2038</v>
      </c>
      <c r="E1712" s="93">
        <v>0</v>
      </c>
      <c r="F1712" s="42">
        <v>0</v>
      </c>
      <c r="G1712" s="39">
        <v>0</v>
      </c>
      <c r="H1712" s="39">
        <v>0</v>
      </c>
      <c r="I1712" s="39">
        <v>0</v>
      </c>
      <c r="J1712" s="39">
        <v>0</v>
      </c>
      <c r="K1712" s="39">
        <v>0</v>
      </c>
      <c r="L1712" s="39">
        <v>0</v>
      </c>
      <c r="M1712" s="39">
        <v>0</v>
      </c>
      <c r="N1712" s="39">
        <v>0</v>
      </c>
      <c r="O1712" s="39">
        <v>0</v>
      </c>
      <c r="P1712" s="39">
        <v>0</v>
      </c>
      <c r="Q1712" s="39">
        <v>0</v>
      </c>
      <c r="R1712" s="39">
        <v>0</v>
      </c>
      <c r="S1712" s="39">
        <v>0</v>
      </c>
      <c r="T1712" s="39">
        <v>0</v>
      </c>
      <c r="U1712" s="39">
        <v>0</v>
      </c>
      <c r="V1712" s="39">
        <v>0</v>
      </c>
      <c r="W1712" s="39">
        <v>0</v>
      </c>
      <c r="X1712" s="39">
        <v>0</v>
      </c>
      <c r="Y1712" s="39">
        <v>0</v>
      </c>
    </row>
    <row r="1713" spans="1:25" x14ac:dyDescent="0.25">
      <c r="A1713" s="1" t="s">
        <v>411</v>
      </c>
      <c r="B1713" s="1" t="s">
        <v>412</v>
      </c>
      <c r="C1713" s="91">
        <v>40</v>
      </c>
      <c r="D1713" s="92">
        <v>2039</v>
      </c>
      <c r="E1713" s="93">
        <v>0</v>
      </c>
      <c r="F1713" s="42">
        <v>0</v>
      </c>
      <c r="G1713" s="39">
        <v>0</v>
      </c>
      <c r="H1713" s="39">
        <v>0</v>
      </c>
      <c r="I1713" s="39">
        <v>0</v>
      </c>
      <c r="J1713" s="39">
        <v>0</v>
      </c>
      <c r="K1713" s="39">
        <v>0</v>
      </c>
      <c r="L1713" s="39">
        <v>0</v>
      </c>
      <c r="M1713" s="39">
        <v>0</v>
      </c>
      <c r="N1713" s="39">
        <v>0</v>
      </c>
      <c r="O1713" s="39">
        <v>0</v>
      </c>
      <c r="P1713" s="39">
        <v>0</v>
      </c>
      <c r="Q1713" s="39">
        <v>0</v>
      </c>
      <c r="R1713" s="39">
        <v>0</v>
      </c>
      <c r="S1713" s="39">
        <v>0</v>
      </c>
      <c r="T1713" s="39">
        <v>0</v>
      </c>
      <c r="U1713" s="39">
        <v>0</v>
      </c>
      <c r="V1713" s="39">
        <v>0</v>
      </c>
      <c r="W1713" s="39">
        <v>0</v>
      </c>
      <c r="X1713" s="39">
        <v>0</v>
      </c>
      <c r="Y1713" s="39">
        <v>0</v>
      </c>
    </row>
    <row r="1714" spans="1:25" x14ac:dyDescent="0.25">
      <c r="A1714" s="1" t="s">
        <v>411</v>
      </c>
      <c r="B1714" s="1" t="s">
        <v>412</v>
      </c>
      <c r="C1714" s="91">
        <v>40</v>
      </c>
      <c r="D1714" s="92">
        <v>2040</v>
      </c>
      <c r="E1714" s="93">
        <v>0</v>
      </c>
      <c r="F1714" s="42">
        <v>0</v>
      </c>
      <c r="G1714" s="39">
        <v>0</v>
      </c>
      <c r="H1714" s="39">
        <v>0</v>
      </c>
      <c r="I1714" s="39">
        <v>0</v>
      </c>
      <c r="J1714" s="39">
        <v>0</v>
      </c>
      <c r="K1714" s="39">
        <v>0</v>
      </c>
      <c r="L1714" s="39">
        <v>0</v>
      </c>
      <c r="M1714" s="39">
        <v>0</v>
      </c>
      <c r="N1714" s="39">
        <v>0</v>
      </c>
      <c r="O1714" s="39">
        <v>0</v>
      </c>
      <c r="P1714" s="39">
        <v>0</v>
      </c>
      <c r="Q1714" s="39">
        <v>0</v>
      </c>
      <c r="R1714" s="39">
        <v>0</v>
      </c>
      <c r="S1714" s="39">
        <v>0</v>
      </c>
      <c r="T1714" s="39">
        <v>0</v>
      </c>
      <c r="U1714" s="39">
        <v>0</v>
      </c>
      <c r="V1714" s="39">
        <v>0</v>
      </c>
      <c r="W1714" s="39">
        <v>0</v>
      </c>
      <c r="X1714" s="39">
        <v>0</v>
      </c>
      <c r="Y1714" s="39">
        <v>0</v>
      </c>
    </row>
    <row r="1715" spans="1:25" x14ac:dyDescent="0.25">
      <c r="A1715" s="1" t="s">
        <v>411</v>
      </c>
      <c r="B1715" s="1" t="s">
        <v>412</v>
      </c>
      <c r="C1715" s="91">
        <v>40</v>
      </c>
      <c r="D1715" s="92">
        <v>2041</v>
      </c>
      <c r="E1715" s="93">
        <v>0</v>
      </c>
      <c r="F1715" s="42">
        <v>0</v>
      </c>
      <c r="G1715" s="39">
        <v>0</v>
      </c>
      <c r="H1715" s="39">
        <v>0</v>
      </c>
      <c r="I1715" s="39">
        <v>0</v>
      </c>
      <c r="J1715" s="39">
        <v>0</v>
      </c>
      <c r="K1715" s="39">
        <v>0</v>
      </c>
      <c r="L1715" s="39">
        <v>0</v>
      </c>
      <c r="M1715" s="39">
        <v>0</v>
      </c>
      <c r="N1715" s="39">
        <v>0</v>
      </c>
      <c r="O1715" s="39">
        <v>0</v>
      </c>
      <c r="P1715" s="39">
        <v>0</v>
      </c>
      <c r="Q1715" s="39">
        <v>0</v>
      </c>
      <c r="R1715" s="39">
        <v>0</v>
      </c>
      <c r="S1715" s="39">
        <v>0</v>
      </c>
      <c r="T1715" s="39">
        <v>0</v>
      </c>
      <c r="U1715" s="39">
        <v>0</v>
      </c>
      <c r="V1715" s="39">
        <v>0</v>
      </c>
      <c r="W1715" s="39">
        <v>0</v>
      </c>
      <c r="X1715" s="39">
        <v>0</v>
      </c>
      <c r="Y1715" s="39">
        <v>0</v>
      </c>
    </row>
    <row r="1716" spans="1:25" x14ac:dyDescent="0.25">
      <c r="A1716" s="1" t="s">
        <v>411</v>
      </c>
      <c r="B1716" s="1" t="s">
        <v>412</v>
      </c>
      <c r="C1716" s="91">
        <v>40</v>
      </c>
      <c r="D1716" s="92">
        <v>2042</v>
      </c>
      <c r="E1716" s="93">
        <v>0</v>
      </c>
      <c r="F1716" s="42">
        <v>0</v>
      </c>
      <c r="G1716" s="39">
        <v>0</v>
      </c>
      <c r="H1716" s="39">
        <v>0</v>
      </c>
      <c r="I1716" s="39">
        <v>0</v>
      </c>
      <c r="J1716" s="39">
        <v>0</v>
      </c>
      <c r="K1716" s="39">
        <v>0</v>
      </c>
      <c r="L1716" s="39">
        <v>0</v>
      </c>
      <c r="M1716" s="39">
        <v>0</v>
      </c>
      <c r="N1716" s="39">
        <v>0</v>
      </c>
      <c r="O1716" s="39">
        <v>0</v>
      </c>
      <c r="P1716" s="39">
        <v>0</v>
      </c>
      <c r="Q1716" s="39">
        <v>0</v>
      </c>
      <c r="R1716" s="39">
        <v>0</v>
      </c>
      <c r="S1716" s="39">
        <v>0</v>
      </c>
      <c r="T1716" s="39">
        <v>0</v>
      </c>
      <c r="U1716" s="39">
        <v>0</v>
      </c>
      <c r="V1716" s="39">
        <v>0</v>
      </c>
      <c r="W1716" s="39">
        <v>0</v>
      </c>
      <c r="X1716" s="39">
        <v>0</v>
      </c>
      <c r="Y1716" s="39">
        <v>0</v>
      </c>
    </row>
    <row r="1717" spans="1:25" x14ac:dyDescent="0.25">
      <c r="A1717" s="1" t="s">
        <v>411</v>
      </c>
      <c r="B1717" s="1" t="s">
        <v>412</v>
      </c>
      <c r="C1717" s="91">
        <v>40</v>
      </c>
      <c r="D1717" s="92">
        <v>2043</v>
      </c>
      <c r="E1717" s="93">
        <v>0</v>
      </c>
      <c r="F1717" s="42">
        <v>0</v>
      </c>
      <c r="G1717" s="39">
        <v>0</v>
      </c>
      <c r="H1717" s="39">
        <v>0</v>
      </c>
      <c r="I1717" s="39">
        <v>0</v>
      </c>
      <c r="J1717" s="39">
        <v>0</v>
      </c>
      <c r="K1717" s="39">
        <v>0</v>
      </c>
      <c r="L1717" s="39">
        <v>0</v>
      </c>
      <c r="M1717" s="39">
        <v>0</v>
      </c>
      <c r="N1717" s="39">
        <v>0</v>
      </c>
      <c r="O1717" s="39">
        <v>0</v>
      </c>
      <c r="P1717" s="39">
        <v>0</v>
      </c>
      <c r="Q1717" s="39">
        <v>0</v>
      </c>
      <c r="R1717" s="39">
        <v>0</v>
      </c>
      <c r="S1717" s="39">
        <v>0</v>
      </c>
      <c r="T1717" s="39">
        <v>0</v>
      </c>
      <c r="U1717" s="39">
        <v>0</v>
      </c>
      <c r="V1717" s="39">
        <v>0</v>
      </c>
      <c r="W1717" s="39">
        <v>0</v>
      </c>
      <c r="X1717" s="39">
        <v>0</v>
      </c>
      <c r="Y1717" s="39">
        <v>0</v>
      </c>
    </row>
    <row r="1718" spans="1:25" x14ac:dyDescent="0.25">
      <c r="A1718" s="1" t="s">
        <v>411</v>
      </c>
      <c r="B1718" s="1" t="s">
        <v>412</v>
      </c>
      <c r="C1718" s="91">
        <v>40</v>
      </c>
      <c r="D1718" s="92">
        <v>2044</v>
      </c>
      <c r="E1718" s="93">
        <v>0</v>
      </c>
      <c r="F1718" s="42">
        <v>0</v>
      </c>
      <c r="G1718" s="39">
        <v>0</v>
      </c>
      <c r="H1718" s="39">
        <v>0</v>
      </c>
      <c r="I1718" s="39">
        <v>0</v>
      </c>
      <c r="J1718" s="39">
        <v>0</v>
      </c>
      <c r="K1718" s="39">
        <v>0</v>
      </c>
      <c r="L1718" s="39">
        <v>0</v>
      </c>
      <c r="M1718" s="39">
        <v>0</v>
      </c>
      <c r="N1718" s="39">
        <v>0</v>
      </c>
      <c r="O1718" s="39">
        <v>0</v>
      </c>
      <c r="P1718" s="39">
        <v>0</v>
      </c>
      <c r="Q1718" s="39">
        <v>0</v>
      </c>
      <c r="R1718" s="39">
        <v>0</v>
      </c>
      <c r="S1718" s="39">
        <v>0</v>
      </c>
      <c r="T1718" s="39">
        <v>0</v>
      </c>
      <c r="U1718" s="39">
        <v>0</v>
      </c>
      <c r="V1718" s="39">
        <v>0</v>
      </c>
      <c r="W1718" s="39">
        <v>0</v>
      </c>
      <c r="X1718" s="39">
        <v>0</v>
      </c>
      <c r="Y1718" s="39">
        <v>0</v>
      </c>
    </row>
    <row r="1719" spans="1:25" x14ac:dyDescent="0.25">
      <c r="A1719" s="1" t="s">
        <v>411</v>
      </c>
      <c r="B1719" s="1" t="s">
        <v>412</v>
      </c>
      <c r="C1719" s="91">
        <v>40</v>
      </c>
      <c r="D1719" s="92">
        <v>2045</v>
      </c>
      <c r="E1719" s="93">
        <v>0</v>
      </c>
      <c r="F1719" s="42">
        <v>0</v>
      </c>
      <c r="G1719" s="39">
        <v>0</v>
      </c>
      <c r="H1719" s="39">
        <v>0</v>
      </c>
      <c r="I1719" s="39">
        <v>0</v>
      </c>
      <c r="J1719" s="39">
        <v>0</v>
      </c>
      <c r="K1719" s="39">
        <v>0</v>
      </c>
      <c r="L1719" s="39">
        <v>0</v>
      </c>
      <c r="M1719" s="39">
        <v>0</v>
      </c>
      <c r="N1719" s="39">
        <v>0</v>
      </c>
      <c r="O1719" s="39">
        <v>0</v>
      </c>
      <c r="P1719" s="39">
        <v>0</v>
      </c>
      <c r="Q1719" s="39">
        <v>0</v>
      </c>
      <c r="R1719" s="39">
        <v>0</v>
      </c>
      <c r="S1719" s="39">
        <v>0</v>
      </c>
      <c r="T1719" s="39">
        <v>0</v>
      </c>
      <c r="U1719" s="39">
        <v>0</v>
      </c>
      <c r="V1719" s="39">
        <v>0</v>
      </c>
      <c r="W1719" s="39">
        <v>0</v>
      </c>
      <c r="X1719" s="39">
        <v>0</v>
      </c>
      <c r="Y1719" s="39">
        <v>0</v>
      </c>
    </row>
    <row r="1720" spans="1:25" x14ac:dyDescent="0.25">
      <c r="A1720" s="1" t="s">
        <v>411</v>
      </c>
      <c r="B1720" s="1" t="s">
        <v>412</v>
      </c>
      <c r="C1720" s="91">
        <v>40</v>
      </c>
      <c r="D1720" s="92">
        <v>2046</v>
      </c>
      <c r="E1720" s="93">
        <v>0</v>
      </c>
      <c r="F1720" s="42">
        <v>0</v>
      </c>
      <c r="G1720" s="39">
        <v>0</v>
      </c>
      <c r="H1720" s="39">
        <v>0</v>
      </c>
      <c r="I1720" s="39">
        <v>0</v>
      </c>
      <c r="J1720" s="39">
        <v>0</v>
      </c>
      <c r="K1720" s="39">
        <v>0</v>
      </c>
      <c r="L1720" s="39">
        <v>0</v>
      </c>
      <c r="M1720" s="39">
        <v>0</v>
      </c>
      <c r="N1720" s="39">
        <v>0</v>
      </c>
      <c r="O1720" s="39">
        <v>0</v>
      </c>
      <c r="P1720" s="39">
        <v>0</v>
      </c>
      <c r="Q1720" s="39">
        <v>0</v>
      </c>
      <c r="R1720" s="39">
        <v>0</v>
      </c>
      <c r="S1720" s="39">
        <v>0</v>
      </c>
      <c r="T1720" s="39">
        <v>0</v>
      </c>
      <c r="U1720" s="39">
        <v>0</v>
      </c>
      <c r="V1720" s="39">
        <v>0</v>
      </c>
      <c r="W1720" s="39">
        <v>0</v>
      </c>
      <c r="X1720" s="39">
        <v>0</v>
      </c>
      <c r="Y1720" s="39">
        <v>0</v>
      </c>
    </row>
    <row r="1721" spans="1:25" x14ac:dyDescent="0.25">
      <c r="A1721" s="1" t="s">
        <v>411</v>
      </c>
      <c r="B1721" s="1" t="s">
        <v>412</v>
      </c>
      <c r="C1721" s="91">
        <v>40</v>
      </c>
      <c r="D1721" s="92">
        <v>2047</v>
      </c>
      <c r="E1721" s="93">
        <v>0</v>
      </c>
      <c r="F1721" s="42">
        <v>0</v>
      </c>
      <c r="G1721" s="39">
        <v>0</v>
      </c>
      <c r="H1721" s="39">
        <v>0</v>
      </c>
      <c r="I1721" s="39">
        <v>0</v>
      </c>
      <c r="J1721" s="39">
        <v>0</v>
      </c>
      <c r="K1721" s="39">
        <v>0</v>
      </c>
      <c r="L1721" s="39">
        <v>0</v>
      </c>
      <c r="M1721" s="39">
        <v>0</v>
      </c>
      <c r="N1721" s="39">
        <v>0</v>
      </c>
      <c r="O1721" s="39">
        <v>0</v>
      </c>
      <c r="P1721" s="39">
        <v>0</v>
      </c>
      <c r="Q1721" s="39">
        <v>0</v>
      </c>
      <c r="R1721" s="39">
        <v>0</v>
      </c>
      <c r="S1721" s="39">
        <v>0</v>
      </c>
      <c r="T1721" s="39">
        <v>0</v>
      </c>
      <c r="U1721" s="39">
        <v>0</v>
      </c>
      <c r="V1721" s="39">
        <v>0</v>
      </c>
      <c r="W1721" s="39">
        <v>0</v>
      </c>
      <c r="X1721" s="39">
        <v>0</v>
      </c>
      <c r="Y1721" s="39">
        <v>0</v>
      </c>
    </row>
    <row r="1722" spans="1:25" x14ac:dyDescent="0.25">
      <c r="A1722" s="1" t="s">
        <v>411</v>
      </c>
      <c r="B1722" s="1" t="s">
        <v>412</v>
      </c>
      <c r="C1722" s="91">
        <v>40</v>
      </c>
      <c r="D1722" s="92">
        <v>2048</v>
      </c>
      <c r="E1722" s="93">
        <v>0</v>
      </c>
      <c r="F1722" s="42">
        <v>0</v>
      </c>
      <c r="G1722" s="39">
        <v>0</v>
      </c>
      <c r="H1722" s="39">
        <v>0</v>
      </c>
      <c r="I1722" s="39">
        <v>0</v>
      </c>
      <c r="J1722" s="39">
        <v>0</v>
      </c>
      <c r="K1722" s="39">
        <v>0</v>
      </c>
      <c r="L1722" s="39">
        <v>0</v>
      </c>
      <c r="M1722" s="39">
        <v>0</v>
      </c>
      <c r="N1722" s="39">
        <v>0</v>
      </c>
      <c r="O1722" s="39">
        <v>0</v>
      </c>
      <c r="P1722" s="39">
        <v>0</v>
      </c>
      <c r="Q1722" s="39">
        <v>0</v>
      </c>
      <c r="R1722" s="39">
        <v>0</v>
      </c>
      <c r="S1722" s="39">
        <v>0</v>
      </c>
      <c r="T1722" s="39">
        <v>0</v>
      </c>
      <c r="U1722" s="39">
        <v>0</v>
      </c>
      <c r="V1722" s="39">
        <v>0</v>
      </c>
      <c r="W1722" s="39">
        <v>0</v>
      </c>
      <c r="X1722" s="39">
        <v>0</v>
      </c>
      <c r="Y1722" s="39">
        <v>0</v>
      </c>
    </row>
    <row r="1723" spans="1:25" x14ac:dyDescent="0.25">
      <c r="A1723" s="1" t="s">
        <v>411</v>
      </c>
      <c r="B1723" s="1" t="s">
        <v>412</v>
      </c>
      <c r="C1723" s="91">
        <v>40</v>
      </c>
      <c r="D1723" s="92">
        <v>2049</v>
      </c>
      <c r="E1723" s="93">
        <v>0</v>
      </c>
      <c r="F1723" s="42">
        <v>0</v>
      </c>
      <c r="G1723" s="39">
        <v>0</v>
      </c>
      <c r="H1723" s="39">
        <v>0</v>
      </c>
      <c r="I1723" s="39">
        <v>0</v>
      </c>
      <c r="J1723" s="39">
        <v>0</v>
      </c>
      <c r="K1723" s="39">
        <v>0</v>
      </c>
      <c r="L1723" s="39">
        <v>0</v>
      </c>
      <c r="M1723" s="39">
        <v>0</v>
      </c>
      <c r="N1723" s="39">
        <v>0</v>
      </c>
      <c r="O1723" s="39">
        <v>0</v>
      </c>
      <c r="P1723" s="39">
        <v>0</v>
      </c>
      <c r="Q1723" s="39">
        <v>0</v>
      </c>
      <c r="R1723" s="39">
        <v>0</v>
      </c>
      <c r="S1723" s="39">
        <v>0</v>
      </c>
      <c r="T1723" s="39">
        <v>0</v>
      </c>
      <c r="U1723" s="39">
        <v>0</v>
      </c>
      <c r="V1723" s="39">
        <v>0</v>
      </c>
      <c r="W1723" s="39">
        <v>0</v>
      </c>
      <c r="X1723" s="39">
        <v>0</v>
      </c>
      <c r="Y1723" s="39">
        <v>0</v>
      </c>
    </row>
    <row r="1724" spans="1:25" x14ac:dyDescent="0.25">
      <c r="A1724" s="1" t="s">
        <v>411</v>
      </c>
      <c r="B1724" s="1" t="s">
        <v>412</v>
      </c>
      <c r="C1724" s="91">
        <v>40</v>
      </c>
      <c r="D1724" s="92">
        <v>2050</v>
      </c>
      <c r="E1724" s="93">
        <v>0</v>
      </c>
      <c r="F1724" s="42">
        <v>0</v>
      </c>
      <c r="G1724" s="39">
        <v>0</v>
      </c>
      <c r="H1724" s="39">
        <v>0</v>
      </c>
      <c r="I1724" s="39">
        <v>0</v>
      </c>
      <c r="J1724" s="39">
        <v>0</v>
      </c>
      <c r="K1724" s="39">
        <v>0</v>
      </c>
      <c r="L1724" s="39">
        <v>0</v>
      </c>
      <c r="M1724" s="39">
        <v>0</v>
      </c>
      <c r="N1724" s="39">
        <v>0</v>
      </c>
      <c r="O1724" s="39">
        <v>0</v>
      </c>
      <c r="P1724" s="39">
        <v>0</v>
      </c>
      <c r="Q1724" s="39">
        <v>0</v>
      </c>
      <c r="R1724" s="39">
        <v>0</v>
      </c>
      <c r="S1724" s="39">
        <v>0</v>
      </c>
      <c r="T1724" s="39">
        <v>0</v>
      </c>
      <c r="U1724" s="39">
        <v>0</v>
      </c>
      <c r="V1724" s="39">
        <v>0</v>
      </c>
      <c r="W1724" s="39">
        <v>0</v>
      </c>
      <c r="X1724" s="39">
        <v>0</v>
      </c>
      <c r="Y1724" s="39">
        <v>0</v>
      </c>
    </row>
    <row r="1725" spans="1:25" x14ac:dyDescent="0.25">
      <c r="A1725" s="1" t="s">
        <v>411</v>
      </c>
      <c r="B1725" s="1" t="s">
        <v>412</v>
      </c>
      <c r="C1725" s="91">
        <v>40</v>
      </c>
      <c r="D1725" s="92">
        <v>2051</v>
      </c>
      <c r="E1725" s="93">
        <v>0</v>
      </c>
      <c r="F1725" s="42">
        <v>0</v>
      </c>
      <c r="G1725" s="39">
        <v>0</v>
      </c>
      <c r="H1725" s="39">
        <v>0</v>
      </c>
      <c r="I1725" s="39">
        <v>0</v>
      </c>
      <c r="J1725" s="39">
        <v>0</v>
      </c>
      <c r="K1725" s="39">
        <v>0</v>
      </c>
      <c r="L1725" s="39">
        <v>0</v>
      </c>
      <c r="M1725" s="39">
        <v>0</v>
      </c>
      <c r="N1725" s="39">
        <v>0</v>
      </c>
      <c r="O1725" s="39">
        <v>0</v>
      </c>
      <c r="P1725" s="39">
        <v>0</v>
      </c>
      <c r="Q1725" s="39">
        <v>0</v>
      </c>
      <c r="R1725" s="39">
        <v>0</v>
      </c>
      <c r="S1725" s="39">
        <v>0</v>
      </c>
      <c r="T1725" s="39">
        <v>0</v>
      </c>
      <c r="U1725" s="39">
        <v>0</v>
      </c>
      <c r="V1725" s="39">
        <v>0</v>
      </c>
      <c r="W1725" s="39">
        <v>0</v>
      </c>
      <c r="X1725" s="39">
        <v>0</v>
      </c>
      <c r="Y1725" s="39">
        <v>0</v>
      </c>
    </row>
    <row r="1726" spans="1:25" x14ac:dyDescent="0.25">
      <c r="A1726" s="1" t="s">
        <v>411</v>
      </c>
      <c r="B1726" s="1" t="s">
        <v>412</v>
      </c>
      <c r="D1726" s="94" t="s">
        <v>388</v>
      </c>
      <c r="F1726" s="95">
        <v>0</v>
      </c>
      <c r="G1726" s="95">
        <v>0</v>
      </c>
      <c r="H1726" s="95">
        <v>0</v>
      </c>
      <c r="I1726" s="95">
        <v>0</v>
      </c>
      <c r="J1726" s="95">
        <v>0</v>
      </c>
      <c r="K1726" s="95">
        <v>0</v>
      </c>
      <c r="L1726" s="95">
        <v>0</v>
      </c>
      <c r="M1726" s="95">
        <v>0</v>
      </c>
      <c r="N1726" s="95">
        <v>0</v>
      </c>
      <c r="O1726" s="95">
        <v>0</v>
      </c>
      <c r="P1726" s="95">
        <v>0</v>
      </c>
      <c r="Q1726" s="95">
        <v>0</v>
      </c>
      <c r="R1726" s="95">
        <v>0</v>
      </c>
      <c r="S1726" s="95">
        <v>0</v>
      </c>
      <c r="T1726" s="95">
        <v>0</v>
      </c>
      <c r="U1726" s="95">
        <v>0</v>
      </c>
      <c r="V1726" s="95">
        <v>0</v>
      </c>
      <c r="W1726" s="95">
        <v>0</v>
      </c>
      <c r="X1726" s="95">
        <v>0</v>
      </c>
      <c r="Y1726" s="95">
        <v>0</v>
      </c>
    </row>
    <row r="1727" spans="1:25" x14ac:dyDescent="0.25">
      <c r="A1727" s="1" t="s">
        <v>411</v>
      </c>
      <c r="B1727" s="1" t="s">
        <v>412</v>
      </c>
      <c r="D1727" s="94"/>
      <c r="F1727" s="96"/>
      <c r="G1727" s="96"/>
      <c r="H1727" s="96"/>
      <c r="I1727" s="96"/>
      <c r="J1727" s="96"/>
      <c r="K1727" s="96"/>
      <c r="L1727" s="96"/>
      <c r="M1727" s="96"/>
      <c r="N1727" s="96"/>
      <c r="O1727" s="96"/>
      <c r="P1727" s="96"/>
      <c r="Q1727" s="96"/>
      <c r="R1727" s="96"/>
      <c r="S1727" s="96"/>
      <c r="T1727" s="96"/>
      <c r="U1727" s="96"/>
      <c r="V1727" s="96"/>
      <c r="W1727" s="96"/>
      <c r="X1727" s="96"/>
      <c r="Y1727" s="96"/>
    </row>
    <row r="1728" spans="1:25" x14ac:dyDescent="0.25">
      <c r="A1728" s="1" t="s">
        <v>411</v>
      </c>
      <c r="B1728" s="1" t="s">
        <v>412</v>
      </c>
      <c r="F1728" s="17">
        <v>2022</v>
      </c>
      <c r="G1728" s="17">
        <v>2023</v>
      </c>
      <c r="H1728" s="17">
        <v>2024</v>
      </c>
      <c r="I1728" s="17">
        <v>2025</v>
      </c>
      <c r="J1728" s="17">
        <v>2026</v>
      </c>
      <c r="K1728" s="17">
        <v>2027</v>
      </c>
      <c r="L1728" s="17">
        <v>2028</v>
      </c>
      <c r="M1728" s="17">
        <v>2029</v>
      </c>
      <c r="N1728" s="17">
        <v>2030</v>
      </c>
      <c r="O1728" s="17">
        <v>2031</v>
      </c>
      <c r="P1728" s="17">
        <v>2032</v>
      </c>
      <c r="Q1728" s="17">
        <v>2033</v>
      </c>
      <c r="R1728" s="17">
        <v>2034</v>
      </c>
      <c r="S1728" s="17">
        <v>2035</v>
      </c>
      <c r="T1728" s="17">
        <v>2036</v>
      </c>
      <c r="U1728" s="17">
        <v>2037</v>
      </c>
      <c r="V1728" s="17">
        <v>2038</v>
      </c>
      <c r="W1728" s="17">
        <v>2039</v>
      </c>
      <c r="X1728" s="17">
        <v>2040</v>
      </c>
      <c r="Y1728" s="17">
        <v>2041</v>
      </c>
    </row>
    <row r="1729" spans="1:25" x14ac:dyDescent="0.25">
      <c r="A1729" s="1" t="s">
        <v>411</v>
      </c>
      <c r="B1729" s="1" t="s">
        <v>412</v>
      </c>
      <c r="D1729" s="15" t="s">
        <v>398</v>
      </c>
      <c r="E1729" t="s">
        <v>211</v>
      </c>
      <c r="F1729" s="19"/>
      <c r="G1729" s="19"/>
      <c r="H1729" s="19"/>
      <c r="I1729" s="19"/>
      <c r="J1729" s="19"/>
      <c r="K1729" s="19"/>
      <c r="L1729" s="19"/>
      <c r="M1729" s="19"/>
      <c r="N1729" s="19"/>
      <c r="O1729" s="19"/>
      <c r="P1729" s="19"/>
      <c r="Q1729" s="19"/>
      <c r="R1729" s="19"/>
      <c r="S1729" s="19"/>
      <c r="T1729" s="19"/>
      <c r="U1729" s="19"/>
      <c r="V1729" s="19"/>
      <c r="W1729" s="19"/>
      <c r="X1729" s="19"/>
      <c r="Y1729" s="19"/>
    </row>
    <row r="1730" spans="1:25" x14ac:dyDescent="0.25">
      <c r="A1730" s="1" t="s">
        <v>411</v>
      </c>
      <c r="B1730" s="1" t="s">
        <v>412</v>
      </c>
      <c r="D1730" s="97" t="s">
        <v>390</v>
      </c>
      <c r="E1730" t="s">
        <v>391</v>
      </c>
      <c r="F1730" s="89">
        <v>20</v>
      </c>
      <c r="G1730" s="19"/>
      <c r="H1730" s="19"/>
      <c r="I1730" s="19"/>
      <c r="J1730" s="19"/>
      <c r="K1730" s="19"/>
      <c r="L1730" s="19"/>
      <c r="M1730" s="19"/>
      <c r="N1730" s="19"/>
      <c r="O1730" s="19"/>
      <c r="P1730" s="19"/>
      <c r="Q1730" s="19"/>
      <c r="R1730" s="19"/>
      <c r="S1730" s="19"/>
      <c r="T1730" s="19"/>
      <c r="U1730" s="19"/>
      <c r="V1730" s="19"/>
      <c r="W1730" s="19"/>
      <c r="X1730" s="19"/>
      <c r="Y1730" s="19"/>
    </row>
    <row r="1731" spans="1:25" x14ac:dyDescent="0.25">
      <c r="A1731" s="1" t="s">
        <v>411</v>
      </c>
      <c r="B1731" s="1" t="s">
        <v>412</v>
      </c>
      <c r="F1731" s="19"/>
      <c r="G1731" s="19"/>
      <c r="H1731" s="19"/>
      <c r="I1731" s="19"/>
      <c r="J1731" s="19"/>
      <c r="K1731" s="19"/>
      <c r="L1731" s="19"/>
      <c r="M1731" s="19"/>
      <c r="N1731" s="19"/>
      <c r="O1731" s="19"/>
      <c r="P1731" s="19"/>
      <c r="Q1731" s="19"/>
      <c r="R1731" s="19"/>
      <c r="S1731" s="19"/>
      <c r="T1731" s="19"/>
      <c r="U1731" s="19"/>
      <c r="V1731" s="19"/>
      <c r="W1731" s="19"/>
      <c r="X1731" s="19"/>
      <c r="Y1731" s="19"/>
    </row>
    <row r="1732" spans="1:25" x14ac:dyDescent="0.25">
      <c r="A1732" s="1" t="s">
        <v>411</v>
      </c>
      <c r="B1732" s="1" t="s">
        <v>412</v>
      </c>
      <c r="F1732" s="19"/>
      <c r="G1732" s="19"/>
      <c r="H1732" s="19"/>
      <c r="I1732" s="19"/>
      <c r="J1732" s="19"/>
      <c r="K1732" s="19"/>
      <c r="L1732" s="19"/>
      <c r="M1732" s="19"/>
      <c r="N1732" s="19"/>
      <c r="O1732" s="19"/>
      <c r="P1732" s="19"/>
      <c r="Q1732" s="19"/>
      <c r="R1732" s="19"/>
      <c r="S1732" s="19"/>
      <c r="T1732" s="19"/>
      <c r="U1732" s="19"/>
      <c r="V1732" s="19"/>
      <c r="W1732" s="19"/>
      <c r="X1732" s="19"/>
      <c r="Y1732" s="19"/>
    </row>
    <row r="1733" spans="1:25" x14ac:dyDescent="0.25">
      <c r="A1733" s="1" t="s">
        <v>411</v>
      </c>
      <c r="B1733" s="1" t="s">
        <v>412</v>
      </c>
      <c r="E1733" s="90" t="s">
        <v>387</v>
      </c>
      <c r="F1733" s="17">
        <v>2022</v>
      </c>
      <c r="G1733" s="17">
        <v>2023</v>
      </c>
      <c r="H1733" s="17">
        <v>2024</v>
      </c>
      <c r="I1733" s="17">
        <v>2025</v>
      </c>
      <c r="J1733" s="17">
        <v>2026</v>
      </c>
      <c r="K1733" s="17">
        <v>2027</v>
      </c>
      <c r="L1733" s="17">
        <v>2028</v>
      </c>
      <c r="M1733" s="17">
        <v>2029</v>
      </c>
      <c r="N1733" s="17">
        <v>2030</v>
      </c>
      <c r="O1733" s="17">
        <v>2031</v>
      </c>
      <c r="P1733" s="17">
        <v>2032</v>
      </c>
      <c r="Q1733" s="17">
        <v>2033</v>
      </c>
      <c r="R1733" s="17">
        <v>2034</v>
      </c>
      <c r="S1733" s="17">
        <v>2035</v>
      </c>
      <c r="T1733" s="17">
        <v>2036</v>
      </c>
      <c r="U1733" s="17">
        <v>2037</v>
      </c>
      <c r="V1733" s="17">
        <v>2038</v>
      </c>
      <c r="W1733" s="17">
        <v>2039</v>
      </c>
      <c r="X1733" s="17">
        <v>2040</v>
      </c>
      <c r="Y1733" s="17">
        <v>2041</v>
      </c>
    </row>
    <row r="1734" spans="1:25" x14ac:dyDescent="0.25">
      <c r="A1734" s="1" t="s">
        <v>411</v>
      </c>
      <c r="B1734" s="1" t="s">
        <v>412</v>
      </c>
      <c r="C1734" s="91">
        <v>20</v>
      </c>
      <c r="D1734" s="92">
        <v>2022</v>
      </c>
      <c r="E1734" s="93">
        <v>0</v>
      </c>
      <c r="F1734" s="42">
        <v>0</v>
      </c>
      <c r="G1734" s="42">
        <v>0</v>
      </c>
      <c r="H1734" s="42">
        <v>0</v>
      </c>
      <c r="I1734" s="42">
        <v>0</v>
      </c>
      <c r="J1734" s="42">
        <v>0</v>
      </c>
      <c r="K1734" s="42">
        <v>0</v>
      </c>
      <c r="L1734" s="42">
        <v>0</v>
      </c>
      <c r="M1734" s="42">
        <v>0</v>
      </c>
      <c r="N1734" s="42">
        <v>0</v>
      </c>
      <c r="O1734" s="42">
        <v>0</v>
      </c>
      <c r="P1734" s="42">
        <v>0</v>
      </c>
      <c r="Q1734" s="42">
        <v>0</v>
      </c>
      <c r="R1734" s="42">
        <v>0</v>
      </c>
      <c r="S1734" s="42">
        <v>0</v>
      </c>
      <c r="T1734" s="42">
        <v>0</v>
      </c>
      <c r="U1734" s="42">
        <v>0</v>
      </c>
      <c r="V1734" s="42">
        <v>0</v>
      </c>
      <c r="W1734" s="42">
        <v>0</v>
      </c>
      <c r="X1734" s="42">
        <v>0</v>
      </c>
      <c r="Y1734" s="42">
        <v>0</v>
      </c>
    </row>
    <row r="1735" spans="1:25" x14ac:dyDescent="0.25">
      <c r="A1735" s="1" t="s">
        <v>411</v>
      </c>
      <c r="B1735" s="1" t="s">
        <v>412</v>
      </c>
      <c r="C1735" s="91">
        <v>20</v>
      </c>
      <c r="D1735" s="92">
        <v>2023</v>
      </c>
      <c r="E1735" s="93">
        <v>0</v>
      </c>
      <c r="F1735" s="42">
        <v>0</v>
      </c>
      <c r="G1735" s="42">
        <v>0</v>
      </c>
      <c r="H1735" s="42">
        <v>0</v>
      </c>
      <c r="I1735" s="42">
        <v>0</v>
      </c>
      <c r="J1735" s="42">
        <v>0</v>
      </c>
      <c r="K1735" s="42">
        <v>0</v>
      </c>
      <c r="L1735" s="42">
        <v>0</v>
      </c>
      <c r="M1735" s="42">
        <v>0</v>
      </c>
      <c r="N1735" s="42">
        <v>0</v>
      </c>
      <c r="O1735" s="42">
        <v>0</v>
      </c>
      <c r="P1735" s="42">
        <v>0</v>
      </c>
      <c r="Q1735" s="42">
        <v>0</v>
      </c>
      <c r="R1735" s="42">
        <v>0</v>
      </c>
      <c r="S1735" s="42">
        <v>0</v>
      </c>
      <c r="T1735" s="42">
        <v>0</v>
      </c>
      <c r="U1735" s="42">
        <v>0</v>
      </c>
      <c r="V1735" s="42">
        <v>0</v>
      </c>
      <c r="W1735" s="42">
        <v>0</v>
      </c>
      <c r="X1735" s="42">
        <v>0</v>
      </c>
      <c r="Y1735" s="42">
        <v>0</v>
      </c>
    </row>
    <row r="1736" spans="1:25" x14ac:dyDescent="0.25">
      <c r="A1736" s="1" t="s">
        <v>411</v>
      </c>
      <c r="B1736" s="1" t="s">
        <v>412</v>
      </c>
      <c r="C1736" s="91">
        <v>20</v>
      </c>
      <c r="D1736" s="92">
        <v>2024</v>
      </c>
      <c r="E1736" s="93">
        <v>0</v>
      </c>
      <c r="F1736" s="42">
        <v>0</v>
      </c>
      <c r="G1736" s="42">
        <v>0</v>
      </c>
      <c r="H1736" s="42">
        <v>0</v>
      </c>
      <c r="I1736" s="42">
        <v>0</v>
      </c>
      <c r="J1736" s="42">
        <v>0</v>
      </c>
      <c r="K1736" s="42">
        <v>0</v>
      </c>
      <c r="L1736" s="42">
        <v>0</v>
      </c>
      <c r="M1736" s="42">
        <v>0</v>
      </c>
      <c r="N1736" s="42">
        <v>0</v>
      </c>
      <c r="O1736" s="42">
        <v>0</v>
      </c>
      <c r="P1736" s="42">
        <v>0</v>
      </c>
      <c r="Q1736" s="42">
        <v>0</v>
      </c>
      <c r="R1736" s="42">
        <v>0</v>
      </c>
      <c r="S1736" s="42">
        <v>0</v>
      </c>
      <c r="T1736" s="42">
        <v>0</v>
      </c>
      <c r="U1736" s="42">
        <v>0</v>
      </c>
      <c r="V1736" s="42">
        <v>0</v>
      </c>
      <c r="W1736" s="42">
        <v>0</v>
      </c>
      <c r="X1736" s="42">
        <v>0</v>
      </c>
      <c r="Y1736" s="42">
        <v>0</v>
      </c>
    </row>
    <row r="1737" spans="1:25" x14ac:dyDescent="0.25">
      <c r="A1737" s="1" t="s">
        <v>411</v>
      </c>
      <c r="B1737" s="1" t="s">
        <v>412</v>
      </c>
      <c r="C1737" s="91">
        <v>20</v>
      </c>
      <c r="D1737" s="92">
        <v>2025</v>
      </c>
      <c r="E1737" s="93">
        <v>0</v>
      </c>
      <c r="F1737" s="42">
        <v>0</v>
      </c>
      <c r="G1737" s="42">
        <v>0</v>
      </c>
      <c r="H1737" s="42">
        <v>0</v>
      </c>
      <c r="I1737" s="42">
        <v>0</v>
      </c>
      <c r="J1737" s="42">
        <v>0</v>
      </c>
      <c r="K1737" s="42">
        <v>0</v>
      </c>
      <c r="L1737" s="42">
        <v>0</v>
      </c>
      <c r="M1737" s="42">
        <v>0</v>
      </c>
      <c r="N1737" s="42">
        <v>0</v>
      </c>
      <c r="O1737" s="42">
        <v>0</v>
      </c>
      <c r="P1737" s="42">
        <v>0</v>
      </c>
      <c r="Q1737" s="42">
        <v>0</v>
      </c>
      <c r="R1737" s="42">
        <v>0</v>
      </c>
      <c r="S1737" s="42">
        <v>0</v>
      </c>
      <c r="T1737" s="42">
        <v>0</v>
      </c>
      <c r="U1737" s="42">
        <v>0</v>
      </c>
      <c r="V1737" s="42">
        <v>0</v>
      </c>
      <c r="W1737" s="42">
        <v>0</v>
      </c>
      <c r="X1737" s="42">
        <v>0</v>
      </c>
      <c r="Y1737" s="42">
        <v>0</v>
      </c>
    </row>
    <row r="1738" spans="1:25" x14ac:dyDescent="0.25">
      <c r="A1738" s="1" t="s">
        <v>411</v>
      </c>
      <c r="B1738" s="1" t="s">
        <v>412</v>
      </c>
      <c r="C1738" s="91">
        <v>20</v>
      </c>
      <c r="D1738" s="92">
        <v>2026</v>
      </c>
      <c r="E1738" s="93">
        <v>0</v>
      </c>
      <c r="F1738" s="42">
        <v>0</v>
      </c>
      <c r="G1738" s="42">
        <v>0</v>
      </c>
      <c r="H1738" s="42">
        <v>0</v>
      </c>
      <c r="I1738" s="42">
        <v>0</v>
      </c>
      <c r="J1738" s="42">
        <v>0</v>
      </c>
      <c r="K1738" s="42">
        <v>0</v>
      </c>
      <c r="L1738" s="42">
        <v>0</v>
      </c>
      <c r="M1738" s="42">
        <v>0</v>
      </c>
      <c r="N1738" s="42">
        <v>0</v>
      </c>
      <c r="O1738" s="42">
        <v>0</v>
      </c>
      <c r="P1738" s="42">
        <v>0</v>
      </c>
      <c r="Q1738" s="42">
        <v>0</v>
      </c>
      <c r="R1738" s="42">
        <v>0</v>
      </c>
      <c r="S1738" s="42">
        <v>0</v>
      </c>
      <c r="T1738" s="42">
        <v>0</v>
      </c>
      <c r="U1738" s="42">
        <v>0</v>
      </c>
      <c r="V1738" s="42">
        <v>0</v>
      </c>
      <c r="W1738" s="42">
        <v>0</v>
      </c>
      <c r="X1738" s="42">
        <v>0</v>
      </c>
      <c r="Y1738" s="42">
        <v>0</v>
      </c>
    </row>
    <row r="1739" spans="1:25" x14ac:dyDescent="0.25">
      <c r="A1739" s="1" t="s">
        <v>411</v>
      </c>
      <c r="B1739" s="1" t="s">
        <v>412</v>
      </c>
      <c r="C1739" s="91">
        <v>20</v>
      </c>
      <c r="D1739" s="92">
        <v>2027</v>
      </c>
      <c r="E1739" s="93">
        <v>0</v>
      </c>
      <c r="F1739" s="42">
        <v>0</v>
      </c>
      <c r="G1739" s="42">
        <v>0</v>
      </c>
      <c r="H1739" s="42">
        <v>0</v>
      </c>
      <c r="I1739" s="42">
        <v>0</v>
      </c>
      <c r="J1739" s="42">
        <v>0</v>
      </c>
      <c r="K1739" s="42">
        <v>0</v>
      </c>
      <c r="L1739" s="42">
        <v>0</v>
      </c>
      <c r="M1739" s="42">
        <v>0</v>
      </c>
      <c r="N1739" s="42">
        <v>0</v>
      </c>
      <c r="O1739" s="42">
        <v>0</v>
      </c>
      <c r="P1739" s="42">
        <v>0</v>
      </c>
      <c r="Q1739" s="42">
        <v>0</v>
      </c>
      <c r="R1739" s="42">
        <v>0</v>
      </c>
      <c r="S1739" s="42">
        <v>0</v>
      </c>
      <c r="T1739" s="42">
        <v>0</v>
      </c>
      <c r="U1739" s="42">
        <v>0</v>
      </c>
      <c r="V1739" s="42">
        <v>0</v>
      </c>
      <c r="W1739" s="42">
        <v>0</v>
      </c>
      <c r="X1739" s="42">
        <v>0</v>
      </c>
      <c r="Y1739" s="42">
        <v>0</v>
      </c>
    </row>
    <row r="1740" spans="1:25" x14ac:dyDescent="0.25">
      <c r="A1740" s="1" t="s">
        <v>411</v>
      </c>
      <c r="B1740" s="1" t="s">
        <v>412</v>
      </c>
      <c r="C1740" s="91">
        <v>20</v>
      </c>
      <c r="D1740" s="92">
        <v>2028</v>
      </c>
      <c r="E1740" s="93">
        <v>0</v>
      </c>
      <c r="F1740" s="42">
        <v>0</v>
      </c>
      <c r="G1740" s="42">
        <v>0</v>
      </c>
      <c r="H1740" s="42">
        <v>0</v>
      </c>
      <c r="I1740" s="42">
        <v>0</v>
      </c>
      <c r="J1740" s="42">
        <v>0</v>
      </c>
      <c r="K1740" s="42">
        <v>0</v>
      </c>
      <c r="L1740" s="42">
        <v>0</v>
      </c>
      <c r="M1740" s="42">
        <v>0</v>
      </c>
      <c r="N1740" s="42">
        <v>0</v>
      </c>
      <c r="O1740" s="42">
        <v>0</v>
      </c>
      <c r="P1740" s="42">
        <v>0</v>
      </c>
      <c r="Q1740" s="42">
        <v>0</v>
      </c>
      <c r="R1740" s="42">
        <v>0</v>
      </c>
      <c r="S1740" s="42">
        <v>0</v>
      </c>
      <c r="T1740" s="42">
        <v>0</v>
      </c>
      <c r="U1740" s="42">
        <v>0</v>
      </c>
      <c r="V1740" s="42">
        <v>0</v>
      </c>
      <c r="W1740" s="42">
        <v>0</v>
      </c>
      <c r="X1740" s="42">
        <v>0</v>
      </c>
      <c r="Y1740" s="42">
        <v>0</v>
      </c>
    </row>
    <row r="1741" spans="1:25" x14ac:dyDescent="0.25">
      <c r="A1741" s="1" t="s">
        <v>411</v>
      </c>
      <c r="B1741" s="1" t="s">
        <v>412</v>
      </c>
      <c r="C1741" s="91">
        <v>20</v>
      </c>
      <c r="D1741" s="92">
        <v>2029</v>
      </c>
      <c r="E1741" s="93">
        <v>0</v>
      </c>
      <c r="F1741" s="42">
        <v>0</v>
      </c>
      <c r="G1741" s="42">
        <v>0</v>
      </c>
      <c r="H1741" s="42">
        <v>0</v>
      </c>
      <c r="I1741" s="42">
        <v>0</v>
      </c>
      <c r="J1741" s="42">
        <v>0</v>
      </c>
      <c r="K1741" s="42">
        <v>0</v>
      </c>
      <c r="L1741" s="42">
        <v>0</v>
      </c>
      <c r="M1741" s="42">
        <v>0</v>
      </c>
      <c r="N1741" s="42">
        <v>0</v>
      </c>
      <c r="O1741" s="42">
        <v>0</v>
      </c>
      <c r="P1741" s="42">
        <v>0</v>
      </c>
      <c r="Q1741" s="42">
        <v>0</v>
      </c>
      <c r="R1741" s="42">
        <v>0</v>
      </c>
      <c r="S1741" s="42">
        <v>0</v>
      </c>
      <c r="T1741" s="42">
        <v>0</v>
      </c>
      <c r="U1741" s="42">
        <v>0</v>
      </c>
      <c r="V1741" s="42">
        <v>0</v>
      </c>
      <c r="W1741" s="42">
        <v>0</v>
      </c>
      <c r="X1741" s="42">
        <v>0</v>
      </c>
      <c r="Y1741" s="42">
        <v>0</v>
      </c>
    </row>
    <row r="1742" spans="1:25" x14ac:dyDescent="0.25">
      <c r="A1742" s="1" t="s">
        <v>411</v>
      </c>
      <c r="B1742" s="1" t="s">
        <v>412</v>
      </c>
      <c r="C1742" s="91">
        <v>20</v>
      </c>
      <c r="D1742" s="92">
        <v>2030</v>
      </c>
      <c r="E1742" s="93">
        <v>0</v>
      </c>
      <c r="F1742" s="42">
        <v>0</v>
      </c>
      <c r="G1742" s="42">
        <v>0</v>
      </c>
      <c r="H1742" s="42">
        <v>0</v>
      </c>
      <c r="I1742" s="42">
        <v>0</v>
      </c>
      <c r="J1742" s="42">
        <v>0</v>
      </c>
      <c r="K1742" s="42">
        <v>0</v>
      </c>
      <c r="L1742" s="42">
        <v>0</v>
      </c>
      <c r="M1742" s="42">
        <v>0</v>
      </c>
      <c r="N1742" s="42">
        <v>0</v>
      </c>
      <c r="O1742" s="42">
        <v>0</v>
      </c>
      <c r="P1742" s="42">
        <v>0</v>
      </c>
      <c r="Q1742" s="42">
        <v>0</v>
      </c>
      <c r="R1742" s="42">
        <v>0</v>
      </c>
      <c r="S1742" s="42">
        <v>0</v>
      </c>
      <c r="T1742" s="42">
        <v>0</v>
      </c>
      <c r="U1742" s="42">
        <v>0</v>
      </c>
      <c r="V1742" s="42">
        <v>0</v>
      </c>
      <c r="W1742" s="42">
        <v>0</v>
      </c>
      <c r="X1742" s="42">
        <v>0</v>
      </c>
      <c r="Y1742" s="42">
        <v>0</v>
      </c>
    </row>
    <row r="1743" spans="1:25" x14ac:dyDescent="0.25">
      <c r="A1743" s="1" t="s">
        <v>411</v>
      </c>
      <c r="B1743" s="1" t="s">
        <v>412</v>
      </c>
      <c r="C1743" s="91">
        <v>20</v>
      </c>
      <c r="D1743" s="92">
        <v>2031</v>
      </c>
      <c r="E1743" s="93">
        <v>0</v>
      </c>
      <c r="F1743" s="42">
        <v>0</v>
      </c>
      <c r="G1743" s="42">
        <v>0</v>
      </c>
      <c r="H1743" s="42">
        <v>0</v>
      </c>
      <c r="I1743" s="42">
        <v>0</v>
      </c>
      <c r="J1743" s="42">
        <v>0</v>
      </c>
      <c r="K1743" s="42">
        <v>0</v>
      </c>
      <c r="L1743" s="42">
        <v>0</v>
      </c>
      <c r="M1743" s="42">
        <v>0</v>
      </c>
      <c r="N1743" s="42">
        <v>0</v>
      </c>
      <c r="O1743" s="42">
        <v>0</v>
      </c>
      <c r="P1743" s="42">
        <v>0</v>
      </c>
      <c r="Q1743" s="42">
        <v>0</v>
      </c>
      <c r="R1743" s="42">
        <v>0</v>
      </c>
      <c r="S1743" s="42">
        <v>0</v>
      </c>
      <c r="T1743" s="42">
        <v>0</v>
      </c>
      <c r="U1743" s="42">
        <v>0</v>
      </c>
      <c r="V1743" s="42">
        <v>0</v>
      </c>
      <c r="W1743" s="42">
        <v>0</v>
      </c>
      <c r="X1743" s="42">
        <v>0</v>
      </c>
      <c r="Y1743" s="42">
        <v>0</v>
      </c>
    </row>
    <row r="1744" spans="1:25" x14ac:dyDescent="0.25">
      <c r="A1744" s="1" t="s">
        <v>411</v>
      </c>
      <c r="B1744" s="1" t="s">
        <v>412</v>
      </c>
      <c r="C1744" s="91">
        <v>20</v>
      </c>
      <c r="D1744" s="92">
        <v>2032</v>
      </c>
      <c r="E1744" s="93">
        <v>0</v>
      </c>
      <c r="F1744" s="42">
        <v>0</v>
      </c>
      <c r="G1744" s="42">
        <v>0</v>
      </c>
      <c r="H1744" s="42">
        <v>0</v>
      </c>
      <c r="I1744" s="42">
        <v>0</v>
      </c>
      <c r="J1744" s="42">
        <v>0</v>
      </c>
      <c r="K1744" s="42">
        <v>0</v>
      </c>
      <c r="L1744" s="42">
        <v>0</v>
      </c>
      <c r="M1744" s="42">
        <v>0</v>
      </c>
      <c r="N1744" s="42">
        <v>0</v>
      </c>
      <c r="O1744" s="42">
        <v>0</v>
      </c>
      <c r="P1744" s="42">
        <v>0</v>
      </c>
      <c r="Q1744" s="42">
        <v>0</v>
      </c>
      <c r="R1744" s="42">
        <v>0</v>
      </c>
      <c r="S1744" s="42">
        <v>0</v>
      </c>
      <c r="T1744" s="42">
        <v>0</v>
      </c>
      <c r="U1744" s="42">
        <v>0</v>
      </c>
      <c r="V1744" s="42">
        <v>0</v>
      </c>
      <c r="W1744" s="42">
        <v>0</v>
      </c>
      <c r="X1744" s="42">
        <v>0</v>
      </c>
      <c r="Y1744" s="42">
        <v>0</v>
      </c>
    </row>
    <row r="1745" spans="1:25" x14ac:dyDescent="0.25">
      <c r="A1745" s="1" t="s">
        <v>411</v>
      </c>
      <c r="B1745" s="1" t="s">
        <v>412</v>
      </c>
      <c r="C1745" s="91">
        <v>20</v>
      </c>
      <c r="D1745" s="92">
        <v>2033</v>
      </c>
      <c r="E1745" s="93">
        <v>0</v>
      </c>
      <c r="F1745" s="42">
        <v>0</v>
      </c>
      <c r="G1745" s="42">
        <v>0</v>
      </c>
      <c r="H1745" s="42">
        <v>0</v>
      </c>
      <c r="I1745" s="42">
        <v>0</v>
      </c>
      <c r="J1745" s="42">
        <v>0</v>
      </c>
      <c r="K1745" s="42">
        <v>0</v>
      </c>
      <c r="L1745" s="42">
        <v>0</v>
      </c>
      <c r="M1745" s="42">
        <v>0</v>
      </c>
      <c r="N1745" s="42">
        <v>0</v>
      </c>
      <c r="O1745" s="42">
        <v>0</v>
      </c>
      <c r="P1745" s="42">
        <v>0</v>
      </c>
      <c r="Q1745" s="42">
        <v>0</v>
      </c>
      <c r="R1745" s="42">
        <v>0</v>
      </c>
      <c r="S1745" s="42">
        <v>0</v>
      </c>
      <c r="T1745" s="42">
        <v>0</v>
      </c>
      <c r="U1745" s="42">
        <v>0</v>
      </c>
      <c r="V1745" s="42">
        <v>0</v>
      </c>
      <c r="W1745" s="42">
        <v>0</v>
      </c>
      <c r="X1745" s="42">
        <v>0</v>
      </c>
      <c r="Y1745" s="42">
        <v>0</v>
      </c>
    </row>
    <row r="1746" spans="1:25" x14ac:dyDescent="0.25">
      <c r="A1746" s="1" t="s">
        <v>411</v>
      </c>
      <c r="B1746" s="1" t="s">
        <v>412</v>
      </c>
      <c r="C1746" s="91">
        <v>20</v>
      </c>
      <c r="D1746" s="92">
        <v>2034</v>
      </c>
      <c r="E1746" s="93">
        <v>0</v>
      </c>
      <c r="F1746" s="42">
        <v>0</v>
      </c>
      <c r="G1746" s="42">
        <v>0</v>
      </c>
      <c r="H1746" s="42">
        <v>0</v>
      </c>
      <c r="I1746" s="42">
        <v>0</v>
      </c>
      <c r="J1746" s="42">
        <v>0</v>
      </c>
      <c r="K1746" s="42">
        <v>0</v>
      </c>
      <c r="L1746" s="42">
        <v>0</v>
      </c>
      <c r="M1746" s="42">
        <v>0</v>
      </c>
      <c r="N1746" s="42">
        <v>0</v>
      </c>
      <c r="O1746" s="42">
        <v>0</v>
      </c>
      <c r="P1746" s="42">
        <v>0</v>
      </c>
      <c r="Q1746" s="42">
        <v>0</v>
      </c>
      <c r="R1746" s="42">
        <v>0</v>
      </c>
      <c r="S1746" s="42">
        <v>0</v>
      </c>
      <c r="T1746" s="42">
        <v>0</v>
      </c>
      <c r="U1746" s="42">
        <v>0</v>
      </c>
      <c r="V1746" s="42">
        <v>0</v>
      </c>
      <c r="W1746" s="42">
        <v>0</v>
      </c>
      <c r="X1746" s="42">
        <v>0</v>
      </c>
      <c r="Y1746" s="42">
        <v>0</v>
      </c>
    </row>
    <row r="1747" spans="1:25" x14ac:dyDescent="0.25">
      <c r="A1747" s="1" t="s">
        <v>411</v>
      </c>
      <c r="B1747" s="1" t="s">
        <v>412</v>
      </c>
      <c r="C1747" s="91">
        <v>20</v>
      </c>
      <c r="D1747" s="92">
        <v>2035</v>
      </c>
      <c r="E1747" s="93">
        <v>0</v>
      </c>
      <c r="F1747" s="42">
        <v>0</v>
      </c>
      <c r="G1747" s="42">
        <v>0</v>
      </c>
      <c r="H1747" s="42">
        <v>0</v>
      </c>
      <c r="I1747" s="42">
        <v>0</v>
      </c>
      <c r="J1747" s="42">
        <v>0</v>
      </c>
      <c r="K1747" s="42">
        <v>0</v>
      </c>
      <c r="L1747" s="42">
        <v>0</v>
      </c>
      <c r="M1747" s="42">
        <v>0</v>
      </c>
      <c r="N1747" s="42">
        <v>0</v>
      </c>
      <c r="O1747" s="42">
        <v>0</v>
      </c>
      <c r="P1747" s="42">
        <v>0</v>
      </c>
      <c r="Q1747" s="42">
        <v>0</v>
      </c>
      <c r="R1747" s="42">
        <v>0</v>
      </c>
      <c r="S1747" s="42">
        <v>0</v>
      </c>
      <c r="T1747" s="42">
        <v>0</v>
      </c>
      <c r="U1747" s="42">
        <v>0</v>
      </c>
      <c r="V1747" s="42">
        <v>0</v>
      </c>
      <c r="W1747" s="42">
        <v>0</v>
      </c>
      <c r="X1747" s="42">
        <v>0</v>
      </c>
      <c r="Y1747" s="42">
        <v>0</v>
      </c>
    </row>
    <row r="1748" spans="1:25" x14ac:dyDescent="0.25">
      <c r="A1748" s="1" t="s">
        <v>411</v>
      </c>
      <c r="B1748" s="1" t="s">
        <v>412</v>
      </c>
      <c r="C1748" s="91">
        <v>20</v>
      </c>
      <c r="D1748" s="92">
        <v>2036</v>
      </c>
      <c r="E1748" s="93">
        <v>0</v>
      </c>
      <c r="F1748" s="42">
        <v>0</v>
      </c>
      <c r="G1748" s="42">
        <v>0</v>
      </c>
      <c r="H1748" s="42">
        <v>0</v>
      </c>
      <c r="I1748" s="42">
        <v>0</v>
      </c>
      <c r="J1748" s="42">
        <v>0</v>
      </c>
      <c r="K1748" s="42">
        <v>0</v>
      </c>
      <c r="L1748" s="42">
        <v>0</v>
      </c>
      <c r="M1748" s="42">
        <v>0</v>
      </c>
      <c r="N1748" s="42">
        <v>0</v>
      </c>
      <c r="O1748" s="42">
        <v>0</v>
      </c>
      <c r="P1748" s="42">
        <v>0</v>
      </c>
      <c r="Q1748" s="42">
        <v>0</v>
      </c>
      <c r="R1748" s="42">
        <v>0</v>
      </c>
      <c r="S1748" s="42">
        <v>0</v>
      </c>
      <c r="T1748" s="42">
        <v>0</v>
      </c>
      <c r="U1748" s="42">
        <v>0</v>
      </c>
      <c r="V1748" s="42">
        <v>0</v>
      </c>
      <c r="W1748" s="42">
        <v>0</v>
      </c>
      <c r="X1748" s="42">
        <v>0</v>
      </c>
      <c r="Y1748" s="42">
        <v>0</v>
      </c>
    </row>
    <row r="1749" spans="1:25" x14ac:dyDescent="0.25">
      <c r="A1749" s="1" t="s">
        <v>411</v>
      </c>
      <c r="B1749" s="1" t="s">
        <v>412</v>
      </c>
      <c r="C1749" s="91">
        <v>20</v>
      </c>
      <c r="D1749" s="92">
        <v>2037</v>
      </c>
      <c r="E1749" s="93">
        <v>0</v>
      </c>
      <c r="F1749" s="42">
        <v>0</v>
      </c>
      <c r="G1749" s="42">
        <v>0</v>
      </c>
      <c r="H1749" s="42">
        <v>0</v>
      </c>
      <c r="I1749" s="42">
        <v>0</v>
      </c>
      <c r="J1749" s="42">
        <v>0</v>
      </c>
      <c r="K1749" s="42">
        <v>0</v>
      </c>
      <c r="L1749" s="42">
        <v>0</v>
      </c>
      <c r="M1749" s="42">
        <v>0</v>
      </c>
      <c r="N1749" s="42">
        <v>0</v>
      </c>
      <c r="O1749" s="42">
        <v>0</v>
      </c>
      <c r="P1749" s="42">
        <v>0</v>
      </c>
      <c r="Q1749" s="42">
        <v>0</v>
      </c>
      <c r="R1749" s="42">
        <v>0</v>
      </c>
      <c r="S1749" s="42">
        <v>0</v>
      </c>
      <c r="T1749" s="42">
        <v>0</v>
      </c>
      <c r="U1749" s="42">
        <v>0</v>
      </c>
      <c r="V1749" s="42">
        <v>0</v>
      </c>
      <c r="W1749" s="42">
        <v>0</v>
      </c>
      <c r="X1749" s="42">
        <v>0</v>
      </c>
      <c r="Y1749" s="42">
        <v>0</v>
      </c>
    </row>
    <row r="1750" spans="1:25" x14ac:dyDescent="0.25">
      <c r="A1750" s="1" t="s">
        <v>411</v>
      </c>
      <c r="B1750" s="1" t="s">
        <v>412</v>
      </c>
      <c r="C1750" s="91">
        <v>20</v>
      </c>
      <c r="D1750" s="92">
        <v>2038</v>
      </c>
      <c r="E1750" s="93">
        <v>0</v>
      </c>
      <c r="F1750" s="42">
        <v>0</v>
      </c>
      <c r="G1750" s="42">
        <v>0</v>
      </c>
      <c r="H1750" s="42">
        <v>0</v>
      </c>
      <c r="I1750" s="42">
        <v>0</v>
      </c>
      <c r="J1750" s="42">
        <v>0</v>
      </c>
      <c r="K1750" s="42">
        <v>0</v>
      </c>
      <c r="L1750" s="42">
        <v>0</v>
      </c>
      <c r="M1750" s="42">
        <v>0</v>
      </c>
      <c r="N1750" s="42">
        <v>0</v>
      </c>
      <c r="O1750" s="42">
        <v>0</v>
      </c>
      <c r="P1750" s="42">
        <v>0</v>
      </c>
      <c r="Q1750" s="42">
        <v>0</v>
      </c>
      <c r="R1750" s="42">
        <v>0</v>
      </c>
      <c r="S1750" s="42">
        <v>0</v>
      </c>
      <c r="T1750" s="42">
        <v>0</v>
      </c>
      <c r="U1750" s="42">
        <v>0</v>
      </c>
      <c r="V1750" s="42">
        <v>0</v>
      </c>
      <c r="W1750" s="42">
        <v>0</v>
      </c>
      <c r="X1750" s="42">
        <v>0</v>
      </c>
      <c r="Y1750" s="42">
        <v>0</v>
      </c>
    </row>
    <row r="1751" spans="1:25" x14ac:dyDescent="0.25">
      <c r="A1751" s="1" t="s">
        <v>411</v>
      </c>
      <c r="B1751" s="1" t="s">
        <v>412</v>
      </c>
      <c r="C1751" s="91">
        <v>20</v>
      </c>
      <c r="D1751" s="92">
        <v>2039</v>
      </c>
      <c r="E1751" s="93">
        <v>0</v>
      </c>
      <c r="F1751" s="42">
        <v>0</v>
      </c>
      <c r="G1751" s="42">
        <v>0</v>
      </c>
      <c r="H1751" s="42">
        <v>0</v>
      </c>
      <c r="I1751" s="42">
        <v>0</v>
      </c>
      <c r="J1751" s="42">
        <v>0</v>
      </c>
      <c r="K1751" s="42">
        <v>0</v>
      </c>
      <c r="L1751" s="42">
        <v>0</v>
      </c>
      <c r="M1751" s="42">
        <v>0</v>
      </c>
      <c r="N1751" s="42">
        <v>0</v>
      </c>
      <c r="O1751" s="42">
        <v>0</v>
      </c>
      <c r="P1751" s="42">
        <v>0</v>
      </c>
      <c r="Q1751" s="42">
        <v>0</v>
      </c>
      <c r="R1751" s="42">
        <v>0</v>
      </c>
      <c r="S1751" s="42">
        <v>0</v>
      </c>
      <c r="T1751" s="42">
        <v>0</v>
      </c>
      <c r="U1751" s="42">
        <v>0</v>
      </c>
      <c r="V1751" s="42">
        <v>0</v>
      </c>
      <c r="W1751" s="42">
        <v>0</v>
      </c>
      <c r="X1751" s="42">
        <v>0</v>
      </c>
      <c r="Y1751" s="42">
        <v>0</v>
      </c>
    </row>
    <row r="1752" spans="1:25" x14ac:dyDescent="0.25">
      <c r="A1752" s="1" t="s">
        <v>411</v>
      </c>
      <c r="B1752" s="1" t="s">
        <v>412</v>
      </c>
      <c r="C1752" s="91">
        <v>20</v>
      </c>
      <c r="D1752" s="92">
        <v>2040</v>
      </c>
      <c r="E1752" s="93">
        <v>0</v>
      </c>
      <c r="F1752" s="42">
        <v>0</v>
      </c>
      <c r="G1752" s="42">
        <v>0</v>
      </c>
      <c r="H1752" s="42">
        <v>0</v>
      </c>
      <c r="I1752" s="42">
        <v>0</v>
      </c>
      <c r="J1752" s="42">
        <v>0</v>
      </c>
      <c r="K1752" s="42">
        <v>0</v>
      </c>
      <c r="L1752" s="42">
        <v>0</v>
      </c>
      <c r="M1752" s="42">
        <v>0</v>
      </c>
      <c r="N1752" s="42">
        <v>0</v>
      </c>
      <c r="O1752" s="42">
        <v>0</v>
      </c>
      <c r="P1752" s="42">
        <v>0</v>
      </c>
      <c r="Q1752" s="42">
        <v>0</v>
      </c>
      <c r="R1752" s="42">
        <v>0</v>
      </c>
      <c r="S1752" s="42">
        <v>0</v>
      </c>
      <c r="T1752" s="42">
        <v>0</v>
      </c>
      <c r="U1752" s="42">
        <v>0</v>
      </c>
      <c r="V1752" s="42">
        <v>0</v>
      </c>
      <c r="W1752" s="42">
        <v>0</v>
      </c>
      <c r="X1752" s="42">
        <v>0</v>
      </c>
      <c r="Y1752" s="42">
        <v>0</v>
      </c>
    </row>
    <row r="1753" spans="1:25" x14ac:dyDescent="0.25">
      <c r="A1753" s="1" t="s">
        <v>411</v>
      </c>
      <c r="B1753" s="1" t="s">
        <v>412</v>
      </c>
      <c r="C1753" s="91">
        <v>20</v>
      </c>
      <c r="D1753" s="92">
        <v>2041</v>
      </c>
      <c r="E1753" s="93">
        <v>0</v>
      </c>
      <c r="F1753" s="42">
        <v>0</v>
      </c>
      <c r="G1753" s="42">
        <v>0</v>
      </c>
      <c r="H1753" s="42">
        <v>0</v>
      </c>
      <c r="I1753" s="42">
        <v>0</v>
      </c>
      <c r="J1753" s="42">
        <v>0</v>
      </c>
      <c r="K1753" s="42">
        <v>0</v>
      </c>
      <c r="L1753" s="42">
        <v>0</v>
      </c>
      <c r="M1753" s="42">
        <v>0</v>
      </c>
      <c r="N1753" s="42">
        <v>0</v>
      </c>
      <c r="O1753" s="42">
        <v>0</v>
      </c>
      <c r="P1753" s="42">
        <v>0</v>
      </c>
      <c r="Q1753" s="42">
        <v>0</v>
      </c>
      <c r="R1753" s="42">
        <v>0</v>
      </c>
      <c r="S1753" s="42">
        <v>0</v>
      </c>
      <c r="T1753" s="42">
        <v>0</v>
      </c>
      <c r="U1753" s="42">
        <v>0</v>
      </c>
      <c r="V1753" s="42">
        <v>0</v>
      </c>
      <c r="W1753" s="42">
        <v>0</v>
      </c>
      <c r="X1753" s="42">
        <v>0</v>
      </c>
      <c r="Y1753" s="42">
        <v>0</v>
      </c>
    </row>
    <row r="1754" spans="1:25" x14ac:dyDescent="0.25">
      <c r="A1754" s="1" t="s">
        <v>411</v>
      </c>
      <c r="B1754" s="1" t="s">
        <v>412</v>
      </c>
      <c r="C1754" s="91">
        <v>20</v>
      </c>
      <c r="D1754" s="92">
        <v>2042</v>
      </c>
      <c r="E1754" s="93">
        <v>0</v>
      </c>
      <c r="F1754" s="42">
        <v>0</v>
      </c>
      <c r="G1754" s="42">
        <v>0</v>
      </c>
      <c r="H1754" s="42">
        <v>0</v>
      </c>
      <c r="I1754" s="42">
        <v>0</v>
      </c>
      <c r="J1754" s="42">
        <v>0</v>
      </c>
      <c r="K1754" s="42">
        <v>0</v>
      </c>
      <c r="L1754" s="42">
        <v>0</v>
      </c>
      <c r="M1754" s="42">
        <v>0</v>
      </c>
      <c r="N1754" s="42">
        <v>0</v>
      </c>
      <c r="O1754" s="42">
        <v>0</v>
      </c>
      <c r="P1754" s="42">
        <v>0</v>
      </c>
      <c r="Q1754" s="42">
        <v>0</v>
      </c>
      <c r="R1754" s="42">
        <v>0</v>
      </c>
      <c r="S1754" s="42">
        <v>0</v>
      </c>
      <c r="T1754" s="42">
        <v>0</v>
      </c>
      <c r="U1754" s="42">
        <v>0</v>
      </c>
      <c r="V1754" s="42">
        <v>0</v>
      </c>
      <c r="W1754" s="42">
        <v>0</v>
      </c>
      <c r="X1754" s="42">
        <v>0</v>
      </c>
      <c r="Y1754" s="42">
        <v>0</v>
      </c>
    </row>
    <row r="1755" spans="1:25" x14ac:dyDescent="0.25">
      <c r="A1755" s="1" t="s">
        <v>411</v>
      </c>
      <c r="B1755" s="1" t="s">
        <v>412</v>
      </c>
      <c r="C1755" s="91">
        <v>20</v>
      </c>
      <c r="D1755" s="92">
        <v>2043</v>
      </c>
      <c r="E1755" s="93">
        <v>0</v>
      </c>
      <c r="F1755" s="42">
        <v>0</v>
      </c>
      <c r="G1755" s="42">
        <v>0</v>
      </c>
      <c r="H1755" s="42">
        <v>0</v>
      </c>
      <c r="I1755" s="42">
        <v>0</v>
      </c>
      <c r="J1755" s="42">
        <v>0</v>
      </c>
      <c r="K1755" s="42">
        <v>0</v>
      </c>
      <c r="L1755" s="42">
        <v>0</v>
      </c>
      <c r="M1755" s="42">
        <v>0</v>
      </c>
      <c r="N1755" s="42">
        <v>0</v>
      </c>
      <c r="O1755" s="42">
        <v>0</v>
      </c>
      <c r="P1755" s="42">
        <v>0</v>
      </c>
      <c r="Q1755" s="42">
        <v>0</v>
      </c>
      <c r="R1755" s="42">
        <v>0</v>
      </c>
      <c r="S1755" s="42">
        <v>0</v>
      </c>
      <c r="T1755" s="42">
        <v>0</v>
      </c>
      <c r="U1755" s="42">
        <v>0</v>
      </c>
      <c r="V1755" s="42">
        <v>0</v>
      </c>
      <c r="W1755" s="42">
        <v>0</v>
      </c>
      <c r="X1755" s="42">
        <v>0</v>
      </c>
      <c r="Y1755" s="42">
        <v>0</v>
      </c>
    </row>
    <row r="1756" spans="1:25" x14ac:dyDescent="0.25">
      <c r="A1756" s="1" t="s">
        <v>411</v>
      </c>
      <c r="B1756" s="1" t="s">
        <v>412</v>
      </c>
      <c r="C1756" s="91">
        <v>20</v>
      </c>
      <c r="D1756" s="92">
        <v>2044</v>
      </c>
      <c r="E1756" s="93">
        <v>0</v>
      </c>
      <c r="F1756" s="42">
        <v>0</v>
      </c>
      <c r="G1756" s="42">
        <v>0</v>
      </c>
      <c r="H1756" s="42">
        <v>0</v>
      </c>
      <c r="I1756" s="42">
        <v>0</v>
      </c>
      <c r="J1756" s="42">
        <v>0</v>
      </c>
      <c r="K1756" s="42">
        <v>0</v>
      </c>
      <c r="L1756" s="42">
        <v>0</v>
      </c>
      <c r="M1756" s="42">
        <v>0</v>
      </c>
      <c r="N1756" s="42">
        <v>0</v>
      </c>
      <c r="O1756" s="42">
        <v>0</v>
      </c>
      <c r="P1756" s="42">
        <v>0</v>
      </c>
      <c r="Q1756" s="42">
        <v>0</v>
      </c>
      <c r="R1756" s="42">
        <v>0</v>
      </c>
      <c r="S1756" s="42">
        <v>0</v>
      </c>
      <c r="T1756" s="42">
        <v>0</v>
      </c>
      <c r="U1756" s="42">
        <v>0</v>
      </c>
      <c r="V1756" s="42">
        <v>0</v>
      </c>
      <c r="W1756" s="42">
        <v>0</v>
      </c>
      <c r="X1756" s="42">
        <v>0</v>
      </c>
      <c r="Y1756" s="42">
        <v>0</v>
      </c>
    </row>
    <row r="1757" spans="1:25" x14ac:dyDescent="0.25">
      <c r="A1757" s="1" t="s">
        <v>411</v>
      </c>
      <c r="B1757" s="1" t="s">
        <v>412</v>
      </c>
      <c r="C1757" s="91">
        <v>20</v>
      </c>
      <c r="D1757" s="92">
        <v>2045</v>
      </c>
      <c r="E1757" s="93">
        <v>0</v>
      </c>
      <c r="F1757" s="42">
        <v>0</v>
      </c>
      <c r="G1757" s="42">
        <v>0</v>
      </c>
      <c r="H1757" s="42">
        <v>0</v>
      </c>
      <c r="I1757" s="42">
        <v>0</v>
      </c>
      <c r="J1757" s="42">
        <v>0</v>
      </c>
      <c r="K1757" s="42">
        <v>0</v>
      </c>
      <c r="L1757" s="42">
        <v>0</v>
      </c>
      <c r="M1757" s="42">
        <v>0</v>
      </c>
      <c r="N1757" s="42">
        <v>0</v>
      </c>
      <c r="O1757" s="42">
        <v>0</v>
      </c>
      <c r="P1757" s="42">
        <v>0</v>
      </c>
      <c r="Q1757" s="42">
        <v>0</v>
      </c>
      <c r="R1757" s="42">
        <v>0</v>
      </c>
      <c r="S1757" s="42">
        <v>0</v>
      </c>
      <c r="T1757" s="42">
        <v>0</v>
      </c>
      <c r="U1757" s="42">
        <v>0</v>
      </c>
      <c r="V1757" s="42">
        <v>0</v>
      </c>
      <c r="W1757" s="42">
        <v>0</v>
      </c>
      <c r="X1757" s="42">
        <v>0</v>
      </c>
      <c r="Y1757" s="42">
        <v>0</v>
      </c>
    </row>
    <row r="1758" spans="1:25" x14ac:dyDescent="0.25">
      <c r="A1758" s="1" t="s">
        <v>411</v>
      </c>
      <c r="B1758" s="1" t="s">
        <v>412</v>
      </c>
      <c r="C1758" s="91">
        <v>20</v>
      </c>
      <c r="D1758" s="92">
        <v>2046</v>
      </c>
      <c r="E1758" s="93">
        <v>0</v>
      </c>
      <c r="F1758" s="42">
        <v>0</v>
      </c>
      <c r="G1758" s="42">
        <v>0</v>
      </c>
      <c r="H1758" s="42">
        <v>0</v>
      </c>
      <c r="I1758" s="42">
        <v>0</v>
      </c>
      <c r="J1758" s="42">
        <v>0</v>
      </c>
      <c r="K1758" s="42">
        <v>0</v>
      </c>
      <c r="L1758" s="42">
        <v>0</v>
      </c>
      <c r="M1758" s="42">
        <v>0</v>
      </c>
      <c r="N1758" s="42">
        <v>0</v>
      </c>
      <c r="O1758" s="42">
        <v>0</v>
      </c>
      <c r="P1758" s="42">
        <v>0</v>
      </c>
      <c r="Q1758" s="42">
        <v>0</v>
      </c>
      <c r="R1758" s="42">
        <v>0</v>
      </c>
      <c r="S1758" s="42">
        <v>0</v>
      </c>
      <c r="T1758" s="42">
        <v>0</v>
      </c>
      <c r="U1758" s="42">
        <v>0</v>
      </c>
      <c r="V1758" s="42">
        <v>0</v>
      </c>
      <c r="W1758" s="42">
        <v>0</v>
      </c>
      <c r="X1758" s="42">
        <v>0</v>
      </c>
      <c r="Y1758" s="42">
        <v>0</v>
      </c>
    </row>
    <row r="1759" spans="1:25" x14ac:dyDescent="0.25">
      <c r="A1759" s="1" t="s">
        <v>411</v>
      </c>
      <c r="B1759" s="1" t="s">
        <v>412</v>
      </c>
      <c r="C1759" s="91">
        <v>20</v>
      </c>
      <c r="D1759" s="92">
        <v>2047</v>
      </c>
      <c r="E1759" s="93">
        <v>0</v>
      </c>
      <c r="F1759" s="42">
        <v>0</v>
      </c>
      <c r="G1759" s="42">
        <v>0</v>
      </c>
      <c r="H1759" s="42">
        <v>0</v>
      </c>
      <c r="I1759" s="42">
        <v>0</v>
      </c>
      <c r="J1759" s="42">
        <v>0</v>
      </c>
      <c r="K1759" s="42">
        <v>0</v>
      </c>
      <c r="L1759" s="42">
        <v>0</v>
      </c>
      <c r="M1759" s="42">
        <v>0</v>
      </c>
      <c r="N1759" s="42">
        <v>0</v>
      </c>
      <c r="O1759" s="42">
        <v>0</v>
      </c>
      <c r="P1759" s="42">
        <v>0</v>
      </c>
      <c r="Q1759" s="42">
        <v>0</v>
      </c>
      <c r="R1759" s="42">
        <v>0</v>
      </c>
      <c r="S1759" s="42">
        <v>0</v>
      </c>
      <c r="T1759" s="42">
        <v>0</v>
      </c>
      <c r="U1759" s="42">
        <v>0</v>
      </c>
      <c r="V1759" s="42">
        <v>0</v>
      </c>
      <c r="W1759" s="42">
        <v>0</v>
      </c>
      <c r="X1759" s="42">
        <v>0</v>
      </c>
      <c r="Y1759" s="42">
        <v>0</v>
      </c>
    </row>
    <row r="1760" spans="1:25" x14ac:dyDescent="0.25">
      <c r="A1760" s="1" t="s">
        <v>411</v>
      </c>
      <c r="B1760" s="1" t="s">
        <v>412</v>
      </c>
      <c r="C1760" s="91">
        <v>20</v>
      </c>
      <c r="D1760" s="92">
        <v>2048</v>
      </c>
      <c r="E1760" s="93">
        <v>0</v>
      </c>
      <c r="F1760" s="42">
        <v>0</v>
      </c>
      <c r="G1760" s="42">
        <v>0</v>
      </c>
      <c r="H1760" s="42">
        <v>0</v>
      </c>
      <c r="I1760" s="42">
        <v>0</v>
      </c>
      <c r="J1760" s="42">
        <v>0</v>
      </c>
      <c r="K1760" s="42">
        <v>0</v>
      </c>
      <c r="L1760" s="42">
        <v>0</v>
      </c>
      <c r="M1760" s="42">
        <v>0</v>
      </c>
      <c r="N1760" s="42">
        <v>0</v>
      </c>
      <c r="O1760" s="42">
        <v>0</v>
      </c>
      <c r="P1760" s="42">
        <v>0</v>
      </c>
      <c r="Q1760" s="42">
        <v>0</v>
      </c>
      <c r="R1760" s="42">
        <v>0</v>
      </c>
      <c r="S1760" s="42">
        <v>0</v>
      </c>
      <c r="T1760" s="42">
        <v>0</v>
      </c>
      <c r="U1760" s="42">
        <v>0</v>
      </c>
      <c r="V1760" s="42">
        <v>0</v>
      </c>
      <c r="W1760" s="42">
        <v>0</v>
      </c>
      <c r="X1760" s="42">
        <v>0</v>
      </c>
      <c r="Y1760" s="42">
        <v>0</v>
      </c>
    </row>
    <row r="1761" spans="1:25" x14ac:dyDescent="0.25">
      <c r="A1761" s="1" t="s">
        <v>411</v>
      </c>
      <c r="B1761" s="1" t="s">
        <v>412</v>
      </c>
      <c r="C1761" s="91">
        <v>20</v>
      </c>
      <c r="D1761" s="92">
        <v>2049</v>
      </c>
      <c r="E1761" s="93">
        <v>0</v>
      </c>
      <c r="F1761" s="42">
        <v>0</v>
      </c>
      <c r="G1761" s="42">
        <v>0</v>
      </c>
      <c r="H1761" s="42">
        <v>0</v>
      </c>
      <c r="I1761" s="42">
        <v>0</v>
      </c>
      <c r="J1761" s="42">
        <v>0</v>
      </c>
      <c r="K1761" s="42">
        <v>0</v>
      </c>
      <c r="L1761" s="42">
        <v>0</v>
      </c>
      <c r="M1761" s="42">
        <v>0</v>
      </c>
      <c r="N1761" s="42">
        <v>0</v>
      </c>
      <c r="O1761" s="42">
        <v>0</v>
      </c>
      <c r="P1761" s="42">
        <v>0</v>
      </c>
      <c r="Q1761" s="42">
        <v>0</v>
      </c>
      <c r="R1761" s="42">
        <v>0</v>
      </c>
      <c r="S1761" s="42">
        <v>0</v>
      </c>
      <c r="T1761" s="42">
        <v>0</v>
      </c>
      <c r="U1761" s="42">
        <v>0</v>
      </c>
      <c r="V1761" s="42">
        <v>0</v>
      </c>
      <c r="W1761" s="42">
        <v>0</v>
      </c>
      <c r="X1761" s="42">
        <v>0</v>
      </c>
      <c r="Y1761" s="42">
        <v>0</v>
      </c>
    </row>
    <row r="1762" spans="1:25" x14ac:dyDescent="0.25">
      <c r="A1762" s="1" t="s">
        <v>411</v>
      </c>
      <c r="B1762" s="1" t="s">
        <v>412</v>
      </c>
      <c r="C1762" s="91">
        <v>20</v>
      </c>
      <c r="D1762" s="92">
        <v>2050</v>
      </c>
      <c r="E1762" s="93">
        <v>0</v>
      </c>
      <c r="F1762" s="42">
        <v>0</v>
      </c>
      <c r="G1762" s="42">
        <v>0</v>
      </c>
      <c r="H1762" s="42">
        <v>0</v>
      </c>
      <c r="I1762" s="42">
        <v>0</v>
      </c>
      <c r="J1762" s="42">
        <v>0</v>
      </c>
      <c r="K1762" s="42">
        <v>0</v>
      </c>
      <c r="L1762" s="42">
        <v>0</v>
      </c>
      <c r="M1762" s="42">
        <v>0</v>
      </c>
      <c r="N1762" s="42">
        <v>0</v>
      </c>
      <c r="O1762" s="42">
        <v>0</v>
      </c>
      <c r="P1762" s="42">
        <v>0</v>
      </c>
      <c r="Q1762" s="42">
        <v>0</v>
      </c>
      <c r="R1762" s="42">
        <v>0</v>
      </c>
      <c r="S1762" s="42">
        <v>0</v>
      </c>
      <c r="T1762" s="42">
        <v>0</v>
      </c>
      <c r="U1762" s="42">
        <v>0</v>
      </c>
      <c r="V1762" s="42">
        <v>0</v>
      </c>
      <c r="W1762" s="42">
        <v>0</v>
      </c>
      <c r="X1762" s="42">
        <v>0</v>
      </c>
      <c r="Y1762" s="42">
        <v>0</v>
      </c>
    </row>
    <row r="1763" spans="1:25" x14ac:dyDescent="0.25">
      <c r="A1763" s="1" t="s">
        <v>411</v>
      </c>
      <c r="B1763" s="1" t="s">
        <v>412</v>
      </c>
      <c r="C1763" s="91">
        <v>20</v>
      </c>
      <c r="D1763" s="92">
        <v>2051</v>
      </c>
      <c r="E1763" s="93">
        <v>0</v>
      </c>
      <c r="F1763" s="42">
        <v>0</v>
      </c>
      <c r="G1763" s="42">
        <v>0</v>
      </c>
      <c r="H1763" s="42">
        <v>0</v>
      </c>
      <c r="I1763" s="42">
        <v>0</v>
      </c>
      <c r="J1763" s="42">
        <v>0</v>
      </c>
      <c r="K1763" s="42">
        <v>0</v>
      </c>
      <c r="L1763" s="42">
        <v>0</v>
      </c>
      <c r="M1763" s="42">
        <v>0</v>
      </c>
      <c r="N1763" s="42">
        <v>0</v>
      </c>
      <c r="O1763" s="42">
        <v>0</v>
      </c>
      <c r="P1763" s="42">
        <v>0</v>
      </c>
      <c r="Q1763" s="42">
        <v>0</v>
      </c>
      <c r="R1763" s="42">
        <v>0</v>
      </c>
      <c r="S1763" s="42">
        <v>0</v>
      </c>
      <c r="T1763" s="42">
        <v>0</v>
      </c>
      <c r="U1763" s="42">
        <v>0</v>
      </c>
      <c r="V1763" s="42">
        <v>0</v>
      </c>
      <c r="W1763" s="42">
        <v>0</v>
      </c>
      <c r="X1763" s="42">
        <v>0</v>
      </c>
      <c r="Y1763" s="42">
        <v>0</v>
      </c>
    </row>
    <row r="1764" spans="1:25" x14ac:dyDescent="0.25">
      <c r="A1764" s="1" t="s">
        <v>411</v>
      </c>
      <c r="B1764" s="1" t="s">
        <v>412</v>
      </c>
      <c r="D1764" s="94" t="s">
        <v>392</v>
      </c>
      <c r="F1764" s="95">
        <v>0</v>
      </c>
      <c r="G1764" s="95">
        <v>0</v>
      </c>
      <c r="H1764" s="95">
        <v>0</v>
      </c>
      <c r="I1764" s="95">
        <v>0</v>
      </c>
      <c r="J1764" s="95">
        <v>0</v>
      </c>
      <c r="K1764" s="95">
        <v>0</v>
      </c>
      <c r="L1764" s="95">
        <v>0</v>
      </c>
      <c r="M1764" s="95">
        <v>0</v>
      </c>
      <c r="N1764" s="95">
        <v>0</v>
      </c>
      <c r="O1764" s="95">
        <v>0</v>
      </c>
      <c r="P1764" s="95">
        <v>0</v>
      </c>
      <c r="Q1764" s="95">
        <v>0</v>
      </c>
      <c r="R1764" s="95">
        <v>0</v>
      </c>
      <c r="S1764" s="95">
        <v>0</v>
      </c>
      <c r="T1764" s="95">
        <v>0</v>
      </c>
      <c r="U1764" s="95">
        <v>0</v>
      </c>
      <c r="V1764" s="95">
        <v>0</v>
      </c>
      <c r="W1764" s="95">
        <v>0</v>
      </c>
      <c r="X1764" s="95">
        <v>0</v>
      </c>
      <c r="Y1764" s="95">
        <v>0</v>
      </c>
    </row>
    <row r="1765" spans="1:25" x14ac:dyDescent="0.25">
      <c r="A1765" s="1" t="s">
        <v>411</v>
      </c>
      <c r="B1765" s="1" t="s">
        <v>412</v>
      </c>
      <c r="C1765" s="91"/>
      <c r="D1765" s="92"/>
      <c r="E1765" s="93"/>
      <c r="F1765" s="42"/>
      <c r="G1765" s="42"/>
      <c r="H1765" s="42"/>
      <c r="I1765" s="42"/>
      <c r="J1765" s="42"/>
      <c r="K1765" s="42"/>
      <c r="L1765" s="42"/>
      <c r="M1765" s="42"/>
      <c r="N1765" s="42"/>
      <c r="O1765" s="42"/>
      <c r="P1765" s="42"/>
      <c r="Q1765" s="42"/>
      <c r="R1765" s="42"/>
      <c r="S1765" s="42"/>
      <c r="T1765" s="42"/>
      <c r="U1765" s="42"/>
      <c r="V1765" s="42"/>
      <c r="W1765" s="42"/>
      <c r="X1765" s="42"/>
      <c r="Y1765" s="42"/>
    </row>
    <row r="1766" spans="1:25" x14ac:dyDescent="0.25">
      <c r="A1766" s="1" t="s">
        <v>411</v>
      </c>
      <c r="B1766" s="1" t="s">
        <v>412</v>
      </c>
      <c r="C1766" s="91"/>
      <c r="D1766" s="92"/>
      <c r="E1766" s="93"/>
      <c r="F1766" s="42"/>
      <c r="G1766" s="42"/>
      <c r="H1766" s="42"/>
      <c r="I1766" s="42"/>
      <c r="J1766" s="42"/>
      <c r="K1766" s="42"/>
      <c r="L1766" s="42"/>
      <c r="M1766" s="42"/>
      <c r="N1766" s="42"/>
      <c r="O1766" s="42"/>
      <c r="P1766" s="42"/>
      <c r="Q1766" s="42"/>
      <c r="R1766" s="42"/>
      <c r="S1766" s="42"/>
      <c r="T1766" s="42"/>
      <c r="U1766" s="42"/>
      <c r="V1766" s="42"/>
      <c r="W1766" s="42"/>
      <c r="X1766" s="42"/>
      <c r="Y1766" s="42"/>
    </row>
    <row r="1767" spans="1:25" x14ac:dyDescent="0.25">
      <c r="A1767" s="1" t="s">
        <v>411</v>
      </c>
      <c r="B1767" s="1" t="s">
        <v>412</v>
      </c>
      <c r="D1767" s="15" t="s">
        <v>399</v>
      </c>
      <c r="E1767" t="s">
        <v>400</v>
      </c>
      <c r="F1767" s="17">
        <v>2022</v>
      </c>
      <c r="G1767" s="17">
        <v>2023</v>
      </c>
      <c r="H1767" s="17">
        <v>2024</v>
      </c>
      <c r="I1767" s="17">
        <v>2025</v>
      </c>
      <c r="J1767" s="17">
        <v>2026</v>
      </c>
      <c r="K1767" s="17">
        <v>2027</v>
      </c>
      <c r="L1767" s="17">
        <v>2028</v>
      </c>
      <c r="M1767" s="17">
        <v>2029</v>
      </c>
      <c r="N1767" s="17">
        <v>2030</v>
      </c>
      <c r="O1767" s="17">
        <v>2031</v>
      </c>
      <c r="P1767" s="17">
        <v>2032</v>
      </c>
      <c r="Q1767" s="17">
        <v>2033</v>
      </c>
      <c r="R1767" s="17">
        <v>2034</v>
      </c>
      <c r="S1767" s="17">
        <v>2035</v>
      </c>
      <c r="T1767" s="17">
        <v>2036</v>
      </c>
      <c r="U1767" s="17">
        <v>2037</v>
      </c>
      <c r="V1767" s="17">
        <v>2038</v>
      </c>
      <c r="W1767" s="17">
        <v>2039</v>
      </c>
      <c r="X1767" s="17">
        <v>2040</v>
      </c>
      <c r="Y1767" s="17">
        <v>2041</v>
      </c>
    </row>
    <row r="1768" spans="1:25" x14ac:dyDescent="0.25">
      <c r="A1768" s="1" t="s">
        <v>411</v>
      </c>
      <c r="B1768" s="1" t="s">
        <v>412</v>
      </c>
      <c r="D1768" t="s">
        <v>381</v>
      </c>
      <c r="E1768" t="s">
        <v>382</v>
      </c>
      <c r="F1768" s="39">
        <v>0</v>
      </c>
      <c r="G1768" s="39">
        <v>0</v>
      </c>
      <c r="H1768" s="39">
        <v>0</v>
      </c>
      <c r="I1768" s="39">
        <v>0</v>
      </c>
      <c r="J1768" s="39">
        <v>0</v>
      </c>
      <c r="K1768" s="39">
        <v>0</v>
      </c>
      <c r="L1768" s="39">
        <v>0</v>
      </c>
      <c r="M1768" s="39">
        <v>0</v>
      </c>
      <c r="N1768" s="39">
        <v>0</v>
      </c>
      <c r="O1768" s="39">
        <v>0</v>
      </c>
      <c r="P1768" s="39">
        <v>0</v>
      </c>
      <c r="Q1768" s="39">
        <v>0</v>
      </c>
      <c r="R1768" s="39">
        <v>0</v>
      </c>
      <c r="S1768" s="39">
        <v>0</v>
      </c>
      <c r="T1768" s="39">
        <v>0</v>
      </c>
      <c r="U1768" s="39">
        <v>0</v>
      </c>
      <c r="V1768" s="39">
        <v>0</v>
      </c>
      <c r="W1768" s="39">
        <v>0</v>
      </c>
      <c r="X1768" s="39">
        <v>0</v>
      </c>
      <c r="Y1768" s="39">
        <v>0</v>
      </c>
    </row>
    <row r="1769" spans="1:25" x14ac:dyDescent="0.25">
      <c r="A1769" s="1" t="s">
        <v>411</v>
      </c>
      <c r="B1769" s="1" t="s">
        <v>412</v>
      </c>
      <c r="F1769" s="19"/>
      <c r="G1769" s="39"/>
      <c r="H1769" s="39"/>
      <c r="I1769" s="19"/>
      <c r="J1769" s="19"/>
      <c r="K1769" s="19"/>
      <c r="L1769" s="19"/>
      <c r="M1769" s="19"/>
      <c r="N1769" s="19"/>
      <c r="O1769" s="19"/>
      <c r="P1769" s="19"/>
      <c r="Q1769" s="19"/>
      <c r="R1769" s="19"/>
      <c r="S1769" s="19"/>
      <c r="T1769" s="19"/>
      <c r="U1769" s="19"/>
      <c r="V1769" s="19"/>
      <c r="W1769" s="19"/>
      <c r="X1769" s="19"/>
      <c r="Y1769" s="19"/>
    </row>
    <row r="1770" spans="1:25" x14ac:dyDescent="0.25">
      <c r="A1770" s="1" t="s">
        <v>411</v>
      </c>
      <c r="B1770" s="1" t="s">
        <v>412</v>
      </c>
      <c r="D1770" t="s">
        <v>383</v>
      </c>
      <c r="E1770" t="s">
        <v>384</v>
      </c>
      <c r="F1770" s="89">
        <v>30</v>
      </c>
      <c r="G1770" s="19"/>
      <c r="H1770" s="19"/>
      <c r="I1770" s="19"/>
      <c r="J1770" s="19"/>
      <c r="K1770" s="19"/>
      <c r="L1770" s="19"/>
      <c r="M1770" s="19"/>
      <c r="N1770" s="19"/>
      <c r="O1770" s="19"/>
      <c r="P1770" s="19"/>
      <c r="Q1770" s="19"/>
      <c r="R1770" s="19"/>
      <c r="S1770" s="19"/>
      <c r="T1770" s="19"/>
      <c r="U1770" s="19"/>
      <c r="V1770" s="19"/>
      <c r="W1770" s="19"/>
      <c r="X1770" s="19"/>
      <c r="Y1770" s="19"/>
    </row>
    <row r="1771" spans="1:25" x14ac:dyDescent="0.25">
      <c r="A1771" s="1" t="s">
        <v>411</v>
      </c>
      <c r="B1771" s="1" t="s">
        <v>412</v>
      </c>
      <c r="D1771" s="17" t="s">
        <v>385</v>
      </c>
      <c r="E1771" t="s">
        <v>386</v>
      </c>
      <c r="F1771" s="23"/>
      <c r="G1771" s="19"/>
      <c r="H1771" s="19"/>
      <c r="I1771" s="19"/>
      <c r="J1771" s="19"/>
      <c r="K1771" s="19"/>
      <c r="L1771" s="19"/>
      <c r="M1771" s="19"/>
      <c r="N1771" s="19"/>
      <c r="O1771" s="19"/>
      <c r="P1771" s="19"/>
      <c r="Q1771" s="19"/>
      <c r="R1771" s="19"/>
      <c r="S1771" s="19"/>
      <c r="T1771" s="19"/>
      <c r="U1771" s="19"/>
      <c r="V1771" s="19"/>
      <c r="W1771" s="19"/>
      <c r="X1771" s="19"/>
      <c r="Y1771" s="19"/>
    </row>
    <row r="1772" spans="1:25" x14ac:dyDescent="0.25">
      <c r="A1772" s="1" t="s">
        <v>411</v>
      </c>
      <c r="B1772" s="1" t="s">
        <v>412</v>
      </c>
      <c r="F1772" s="19"/>
      <c r="G1772" s="19"/>
      <c r="H1772" s="19"/>
      <c r="I1772" s="19"/>
      <c r="J1772" s="19"/>
      <c r="K1772" s="19"/>
      <c r="L1772" s="19"/>
      <c r="M1772" s="19"/>
      <c r="N1772" s="19"/>
      <c r="O1772" s="19"/>
      <c r="P1772" s="19"/>
      <c r="Q1772" s="19"/>
      <c r="R1772" s="19"/>
      <c r="S1772" s="19"/>
      <c r="T1772" s="19"/>
      <c r="U1772" s="19"/>
      <c r="V1772" s="19"/>
      <c r="W1772" s="19"/>
      <c r="X1772" s="19"/>
      <c r="Y1772" s="19"/>
    </row>
    <row r="1773" spans="1:25" x14ac:dyDescent="0.25">
      <c r="A1773" s="1" t="s">
        <v>411</v>
      </c>
      <c r="B1773" s="1" t="s">
        <v>412</v>
      </c>
      <c r="E1773" s="90" t="s">
        <v>387</v>
      </c>
      <c r="F1773" s="17">
        <v>2022</v>
      </c>
      <c r="G1773" s="17">
        <v>2023</v>
      </c>
      <c r="H1773" s="17">
        <v>2024</v>
      </c>
      <c r="I1773" s="17">
        <v>2025</v>
      </c>
      <c r="J1773" s="17">
        <v>2026</v>
      </c>
      <c r="K1773" s="17">
        <v>2027</v>
      </c>
      <c r="L1773" s="17">
        <v>2028</v>
      </c>
      <c r="M1773" s="17">
        <v>2029</v>
      </c>
      <c r="N1773" s="17">
        <v>2030</v>
      </c>
      <c r="O1773" s="17">
        <v>2031</v>
      </c>
      <c r="P1773" s="17">
        <v>2032</v>
      </c>
      <c r="Q1773" s="17">
        <v>2033</v>
      </c>
      <c r="R1773" s="17">
        <v>2034</v>
      </c>
      <c r="S1773" s="17">
        <v>2035</v>
      </c>
      <c r="T1773" s="17">
        <v>2036</v>
      </c>
      <c r="U1773" s="17">
        <v>2037</v>
      </c>
      <c r="V1773" s="17">
        <v>2038</v>
      </c>
      <c r="W1773" s="17">
        <v>2039</v>
      </c>
      <c r="X1773" s="17">
        <v>2040</v>
      </c>
      <c r="Y1773" s="17">
        <v>2041</v>
      </c>
    </row>
    <row r="1774" spans="1:25" x14ac:dyDescent="0.25">
      <c r="A1774" s="1" t="s">
        <v>411</v>
      </c>
      <c r="B1774" s="1" t="s">
        <v>412</v>
      </c>
      <c r="C1774" s="91">
        <v>30</v>
      </c>
      <c r="D1774" s="92">
        <v>2022</v>
      </c>
      <c r="E1774" s="93">
        <v>0</v>
      </c>
      <c r="F1774" s="42">
        <v>0</v>
      </c>
      <c r="G1774" s="39">
        <v>0</v>
      </c>
      <c r="H1774" s="39">
        <v>0</v>
      </c>
      <c r="I1774" s="39">
        <v>0</v>
      </c>
      <c r="J1774" s="39">
        <v>0</v>
      </c>
      <c r="K1774" s="39">
        <v>0</v>
      </c>
      <c r="L1774" s="39">
        <v>0</v>
      </c>
      <c r="M1774" s="39">
        <v>0</v>
      </c>
      <c r="N1774" s="39">
        <v>0</v>
      </c>
      <c r="O1774" s="39">
        <v>0</v>
      </c>
      <c r="P1774" s="39">
        <v>0</v>
      </c>
      <c r="Q1774" s="39">
        <v>0</v>
      </c>
      <c r="R1774" s="39">
        <v>0</v>
      </c>
      <c r="S1774" s="39">
        <v>0</v>
      </c>
      <c r="T1774" s="39">
        <v>0</v>
      </c>
      <c r="U1774" s="39">
        <v>0</v>
      </c>
      <c r="V1774" s="39">
        <v>0</v>
      </c>
      <c r="W1774" s="39">
        <v>0</v>
      </c>
      <c r="X1774" s="39">
        <v>0</v>
      </c>
      <c r="Y1774" s="39">
        <v>0</v>
      </c>
    </row>
    <row r="1775" spans="1:25" x14ac:dyDescent="0.25">
      <c r="A1775" s="1" t="s">
        <v>411</v>
      </c>
      <c r="B1775" s="1" t="s">
        <v>412</v>
      </c>
      <c r="C1775" s="91">
        <v>30</v>
      </c>
      <c r="D1775" s="92">
        <v>2023</v>
      </c>
      <c r="E1775" s="93">
        <v>0</v>
      </c>
      <c r="F1775" s="42">
        <v>0</v>
      </c>
      <c r="G1775" s="39">
        <v>0</v>
      </c>
      <c r="H1775" s="39">
        <v>0</v>
      </c>
      <c r="I1775" s="39">
        <v>0</v>
      </c>
      <c r="J1775" s="39">
        <v>0</v>
      </c>
      <c r="K1775" s="39">
        <v>0</v>
      </c>
      <c r="L1775" s="39">
        <v>0</v>
      </c>
      <c r="M1775" s="39">
        <v>0</v>
      </c>
      <c r="N1775" s="39">
        <v>0</v>
      </c>
      <c r="O1775" s="39">
        <v>0</v>
      </c>
      <c r="P1775" s="39">
        <v>0</v>
      </c>
      <c r="Q1775" s="39">
        <v>0</v>
      </c>
      <c r="R1775" s="39">
        <v>0</v>
      </c>
      <c r="S1775" s="39">
        <v>0</v>
      </c>
      <c r="T1775" s="39">
        <v>0</v>
      </c>
      <c r="U1775" s="39">
        <v>0</v>
      </c>
      <c r="V1775" s="39">
        <v>0</v>
      </c>
      <c r="W1775" s="39">
        <v>0</v>
      </c>
      <c r="X1775" s="39">
        <v>0</v>
      </c>
      <c r="Y1775" s="39">
        <v>0</v>
      </c>
    </row>
    <row r="1776" spans="1:25" x14ac:dyDescent="0.25">
      <c r="A1776" s="1" t="s">
        <v>411</v>
      </c>
      <c r="B1776" s="1" t="s">
        <v>412</v>
      </c>
      <c r="C1776" s="91">
        <v>30</v>
      </c>
      <c r="D1776" s="92">
        <v>2024</v>
      </c>
      <c r="E1776" s="93">
        <v>0</v>
      </c>
      <c r="F1776" s="42">
        <v>0</v>
      </c>
      <c r="G1776" s="39">
        <v>0</v>
      </c>
      <c r="H1776" s="39">
        <v>0</v>
      </c>
      <c r="I1776" s="39">
        <v>0</v>
      </c>
      <c r="J1776" s="39">
        <v>0</v>
      </c>
      <c r="K1776" s="39">
        <v>0</v>
      </c>
      <c r="L1776" s="39">
        <v>0</v>
      </c>
      <c r="M1776" s="39">
        <v>0</v>
      </c>
      <c r="N1776" s="39">
        <v>0</v>
      </c>
      <c r="O1776" s="39">
        <v>0</v>
      </c>
      <c r="P1776" s="39">
        <v>0</v>
      </c>
      <c r="Q1776" s="39">
        <v>0</v>
      </c>
      <c r="R1776" s="39">
        <v>0</v>
      </c>
      <c r="S1776" s="39">
        <v>0</v>
      </c>
      <c r="T1776" s="39">
        <v>0</v>
      </c>
      <c r="U1776" s="39">
        <v>0</v>
      </c>
      <c r="V1776" s="39">
        <v>0</v>
      </c>
      <c r="W1776" s="39">
        <v>0</v>
      </c>
      <c r="X1776" s="39">
        <v>0</v>
      </c>
      <c r="Y1776" s="39">
        <v>0</v>
      </c>
    </row>
    <row r="1777" spans="1:25" x14ac:dyDescent="0.25">
      <c r="A1777" s="1" t="s">
        <v>411</v>
      </c>
      <c r="B1777" s="1" t="s">
        <v>412</v>
      </c>
      <c r="C1777" s="91">
        <v>30</v>
      </c>
      <c r="D1777" s="92">
        <v>2025</v>
      </c>
      <c r="E1777" s="93">
        <v>0</v>
      </c>
      <c r="F1777" s="42">
        <v>0</v>
      </c>
      <c r="G1777" s="39">
        <v>0</v>
      </c>
      <c r="H1777" s="39">
        <v>0</v>
      </c>
      <c r="I1777" s="39">
        <v>0</v>
      </c>
      <c r="J1777" s="39">
        <v>0</v>
      </c>
      <c r="K1777" s="39">
        <v>0</v>
      </c>
      <c r="L1777" s="39">
        <v>0</v>
      </c>
      <c r="M1777" s="39">
        <v>0</v>
      </c>
      <c r="N1777" s="39">
        <v>0</v>
      </c>
      <c r="O1777" s="39">
        <v>0</v>
      </c>
      <c r="P1777" s="39">
        <v>0</v>
      </c>
      <c r="Q1777" s="39">
        <v>0</v>
      </c>
      <c r="R1777" s="39">
        <v>0</v>
      </c>
      <c r="S1777" s="39">
        <v>0</v>
      </c>
      <c r="T1777" s="39">
        <v>0</v>
      </c>
      <c r="U1777" s="39">
        <v>0</v>
      </c>
      <c r="V1777" s="39">
        <v>0</v>
      </c>
      <c r="W1777" s="39">
        <v>0</v>
      </c>
      <c r="X1777" s="39">
        <v>0</v>
      </c>
      <c r="Y1777" s="39">
        <v>0</v>
      </c>
    </row>
    <row r="1778" spans="1:25" x14ac:dyDescent="0.25">
      <c r="A1778" s="1" t="s">
        <v>411</v>
      </c>
      <c r="B1778" s="1" t="s">
        <v>412</v>
      </c>
      <c r="C1778" s="91">
        <v>30</v>
      </c>
      <c r="D1778" s="92">
        <v>2026</v>
      </c>
      <c r="E1778" s="93">
        <v>0</v>
      </c>
      <c r="F1778" s="42">
        <v>0</v>
      </c>
      <c r="G1778" s="39">
        <v>0</v>
      </c>
      <c r="H1778" s="39">
        <v>0</v>
      </c>
      <c r="I1778" s="39">
        <v>0</v>
      </c>
      <c r="J1778" s="39">
        <v>0</v>
      </c>
      <c r="K1778" s="39">
        <v>0</v>
      </c>
      <c r="L1778" s="39">
        <v>0</v>
      </c>
      <c r="M1778" s="39">
        <v>0</v>
      </c>
      <c r="N1778" s="39">
        <v>0</v>
      </c>
      <c r="O1778" s="39">
        <v>0</v>
      </c>
      <c r="P1778" s="39">
        <v>0</v>
      </c>
      <c r="Q1778" s="39">
        <v>0</v>
      </c>
      <c r="R1778" s="39">
        <v>0</v>
      </c>
      <c r="S1778" s="39">
        <v>0</v>
      </c>
      <c r="T1778" s="39">
        <v>0</v>
      </c>
      <c r="U1778" s="39">
        <v>0</v>
      </c>
      <c r="V1778" s="39">
        <v>0</v>
      </c>
      <c r="W1778" s="39">
        <v>0</v>
      </c>
      <c r="X1778" s="39">
        <v>0</v>
      </c>
      <c r="Y1778" s="39">
        <v>0</v>
      </c>
    </row>
    <row r="1779" spans="1:25" x14ac:dyDescent="0.25">
      <c r="A1779" s="1" t="s">
        <v>411</v>
      </c>
      <c r="B1779" s="1" t="s">
        <v>412</v>
      </c>
      <c r="C1779" s="91">
        <v>30</v>
      </c>
      <c r="D1779" s="92">
        <v>2027</v>
      </c>
      <c r="E1779" s="93">
        <v>0</v>
      </c>
      <c r="F1779" s="42">
        <v>0</v>
      </c>
      <c r="G1779" s="39">
        <v>0</v>
      </c>
      <c r="H1779" s="39">
        <v>0</v>
      </c>
      <c r="I1779" s="39">
        <v>0</v>
      </c>
      <c r="J1779" s="39">
        <v>0</v>
      </c>
      <c r="K1779" s="39">
        <v>0</v>
      </c>
      <c r="L1779" s="39">
        <v>0</v>
      </c>
      <c r="M1779" s="39">
        <v>0</v>
      </c>
      <c r="N1779" s="39">
        <v>0</v>
      </c>
      <c r="O1779" s="39">
        <v>0</v>
      </c>
      <c r="P1779" s="39">
        <v>0</v>
      </c>
      <c r="Q1779" s="39">
        <v>0</v>
      </c>
      <c r="R1779" s="39">
        <v>0</v>
      </c>
      <c r="S1779" s="39">
        <v>0</v>
      </c>
      <c r="T1779" s="39">
        <v>0</v>
      </c>
      <c r="U1779" s="39">
        <v>0</v>
      </c>
      <c r="V1779" s="39">
        <v>0</v>
      </c>
      <c r="W1779" s="39">
        <v>0</v>
      </c>
      <c r="X1779" s="39">
        <v>0</v>
      </c>
      <c r="Y1779" s="39">
        <v>0</v>
      </c>
    </row>
    <row r="1780" spans="1:25" x14ac:dyDescent="0.25">
      <c r="A1780" s="1" t="s">
        <v>411</v>
      </c>
      <c r="B1780" s="1" t="s">
        <v>412</v>
      </c>
      <c r="C1780" s="91">
        <v>30</v>
      </c>
      <c r="D1780" s="92">
        <v>2028</v>
      </c>
      <c r="E1780" s="93">
        <v>0</v>
      </c>
      <c r="F1780" s="42">
        <v>0</v>
      </c>
      <c r="G1780" s="39">
        <v>0</v>
      </c>
      <c r="H1780" s="39">
        <v>0</v>
      </c>
      <c r="I1780" s="39">
        <v>0</v>
      </c>
      <c r="J1780" s="39">
        <v>0</v>
      </c>
      <c r="K1780" s="39">
        <v>0</v>
      </c>
      <c r="L1780" s="39">
        <v>0</v>
      </c>
      <c r="M1780" s="39">
        <v>0</v>
      </c>
      <c r="N1780" s="39">
        <v>0</v>
      </c>
      <c r="O1780" s="39">
        <v>0</v>
      </c>
      <c r="P1780" s="39">
        <v>0</v>
      </c>
      <c r="Q1780" s="39">
        <v>0</v>
      </c>
      <c r="R1780" s="39">
        <v>0</v>
      </c>
      <c r="S1780" s="39">
        <v>0</v>
      </c>
      <c r="T1780" s="39">
        <v>0</v>
      </c>
      <c r="U1780" s="39">
        <v>0</v>
      </c>
      <c r="V1780" s="39">
        <v>0</v>
      </c>
      <c r="W1780" s="39">
        <v>0</v>
      </c>
      <c r="X1780" s="39">
        <v>0</v>
      </c>
      <c r="Y1780" s="39">
        <v>0</v>
      </c>
    </row>
    <row r="1781" spans="1:25" x14ac:dyDescent="0.25">
      <c r="A1781" s="1" t="s">
        <v>411</v>
      </c>
      <c r="B1781" s="1" t="s">
        <v>412</v>
      </c>
      <c r="C1781" s="91">
        <v>30</v>
      </c>
      <c r="D1781" s="92">
        <v>2029</v>
      </c>
      <c r="E1781" s="93">
        <v>0</v>
      </c>
      <c r="F1781" s="42">
        <v>0</v>
      </c>
      <c r="G1781" s="39">
        <v>0</v>
      </c>
      <c r="H1781" s="39">
        <v>0</v>
      </c>
      <c r="I1781" s="39">
        <v>0</v>
      </c>
      <c r="J1781" s="39">
        <v>0</v>
      </c>
      <c r="K1781" s="39">
        <v>0</v>
      </c>
      <c r="L1781" s="39">
        <v>0</v>
      </c>
      <c r="M1781" s="39">
        <v>0</v>
      </c>
      <c r="N1781" s="39">
        <v>0</v>
      </c>
      <c r="O1781" s="39">
        <v>0</v>
      </c>
      <c r="P1781" s="39">
        <v>0</v>
      </c>
      <c r="Q1781" s="39">
        <v>0</v>
      </c>
      <c r="R1781" s="39">
        <v>0</v>
      </c>
      <c r="S1781" s="39">
        <v>0</v>
      </c>
      <c r="T1781" s="39">
        <v>0</v>
      </c>
      <c r="U1781" s="39">
        <v>0</v>
      </c>
      <c r="V1781" s="39">
        <v>0</v>
      </c>
      <c r="W1781" s="39">
        <v>0</v>
      </c>
      <c r="X1781" s="39">
        <v>0</v>
      </c>
      <c r="Y1781" s="39">
        <v>0</v>
      </c>
    </row>
    <row r="1782" spans="1:25" x14ac:dyDescent="0.25">
      <c r="A1782" s="1" t="s">
        <v>411</v>
      </c>
      <c r="B1782" s="1" t="s">
        <v>412</v>
      </c>
      <c r="C1782" s="91">
        <v>30</v>
      </c>
      <c r="D1782" s="92">
        <v>2030</v>
      </c>
      <c r="E1782" s="93">
        <v>0</v>
      </c>
      <c r="F1782" s="42">
        <v>0</v>
      </c>
      <c r="G1782" s="39">
        <v>0</v>
      </c>
      <c r="H1782" s="39">
        <v>0</v>
      </c>
      <c r="I1782" s="39">
        <v>0</v>
      </c>
      <c r="J1782" s="39">
        <v>0</v>
      </c>
      <c r="K1782" s="39">
        <v>0</v>
      </c>
      <c r="L1782" s="39">
        <v>0</v>
      </c>
      <c r="M1782" s="39">
        <v>0</v>
      </c>
      <c r="N1782" s="39">
        <v>0</v>
      </c>
      <c r="O1782" s="39">
        <v>0</v>
      </c>
      <c r="P1782" s="39">
        <v>0</v>
      </c>
      <c r="Q1782" s="39">
        <v>0</v>
      </c>
      <c r="R1782" s="39">
        <v>0</v>
      </c>
      <c r="S1782" s="39">
        <v>0</v>
      </c>
      <c r="T1782" s="39">
        <v>0</v>
      </c>
      <c r="U1782" s="39">
        <v>0</v>
      </c>
      <c r="V1782" s="39">
        <v>0</v>
      </c>
      <c r="W1782" s="39">
        <v>0</v>
      </c>
      <c r="X1782" s="39">
        <v>0</v>
      </c>
      <c r="Y1782" s="39">
        <v>0</v>
      </c>
    </row>
    <row r="1783" spans="1:25" x14ac:dyDescent="0.25">
      <c r="A1783" s="1" t="s">
        <v>411</v>
      </c>
      <c r="B1783" s="1" t="s">
        <v>412</v>
      </c>
      <c r="C1783" s="91">
        <v>30</v>
      </c>
      <c r="D1783" s="92">
        <v>2031</v>
      </c>
      <c r="E1783" s="93">
        <v>0</v>
      </c>
      <c r="F1783" s="42">
        <v>0</v>
      </c>
      <c r="G1783" s="39">
        <v>0</v>
      </c>
      <c r="H1783" s="39">
        <v>0</v>
      </c>
      <c r="I1783" s="39">
        <v>0</v>
      </c>
      <c r="J1783" s="39">
        <v>0</v>
      </c>
      <c r="K1783" s="39">
        <v>0</v>
      </c>
      <c r="L1783" s="39">
        <v>0</v>
      </c>
      <c r="M1783" s="39">
        <v>0</v>
      </c>
      <c r="N1783" s="39">
        <v>0</v>
      </c>
      <c r="O1783" s="39">
        <v>0</v>
      </c>
      <c r="P1783" s="39">
        <v>0</v>
      </c>
      <c r="Q1783" s="39">
        <v>0</v>
      </c>
      <c r="R1783" s="39">
        <v>0</v>
      </c>
      <c r="S1783" s="39">
        <v>0</v>
      </c>
      <c r="T1783" s="39">
        <v>0</v>
      </c>
      <c r="U1783" s="39">
        <v>0</v>
      </c>
      <c r="V1783" s="39">
        <v>0</v>
      </c>
      <c r="W1783" s="39">
        <v>0</v>
      </c>
      <c r="X1783" s="39">
        <v>0</v>
      </c>
      <c r="Y1783" s="39">
        <v>0</v>
      </c>
    </row>
    <row r="1784" spans="1:25" x14ac:dyDescent="0.25">
      <c r="A1784" s="1" t="s">
        <v>411</v>
      </c>
      <c r="B1784" s="1" t="s">
        <v>412</v>
      </c>
      <c r="C1784" s="91">
        <v>30</v>
      </c>
      <c r="D1784" s="92">
        <v>2032</v>
      </c>
      <c r="E1784" s="93">
        <v>0</v>
      </c>
      <c r="F1784" s="42">
        <v>0</v>
      </c>
      <c r="G1784" s="39">
        <v>0</v>
      </c>
      <c r="H1784" s="39">
        <v>0</v>
      </c>
      <c r="I1784" s="39">
        <v>0</v>
      </c>
      <c r="J1784" s="39">
        <v>0</v>
      </c>
      <c r="K1784" s="39">
        <v>0</v>
      </c>
      <c r="L1784" s="39">
        <v>0</v>
      </c>
      <c r="M1784" s="39">
        <v>0</v>
      </c>
      <c r="N1784" s="39">
        <v>0</v>
      </c>
      <c r="O1784" s="39">
        <v>0</v>
      </c>
      <c r="P1784" s="39">
        <v>0</v>
      </c>
      <c r="Q1784" s="39">
        <v>0</v>
      </c>
      <c r="R1784" s="39">
        <v>0</v>
      </c>
      <c r="S1784" s="39">
        <v>0</v>
      </c>
      <c r="T1784" s="39">
        <v>0</v>
      </c>
      <c r="U1784" s="39">
        <v>0</v>
      </c>
      <c r="V1784" s="39">
        <v>0</v>
      </c>
      <c r="W1784" s="39">
        <v>0</v>
      </c>
      <c r="X1784" s="39">
        <v>0</v>
      </c>
      <c r="Y1784" s="39">
        <v>0</v>
      </c>
    </row>
    <row r="1785" spans="1:25" x14ac:dyDescent="0.25">
      <c r="A1785" s="1" t="s">
        <v>411</v>
      </c>
      <c r="B1785" s="1" t="s">
        <v>412</v>
      </c>
      <c r="C1785" s="91">
        <v>30</v>
      </c>
      <c r="D1785" s="92">
        <v>2033</v>
      </c>
      <c r="E1785" s="93">
        <v>0</v>
      </c>
      <c r="F1785" s="42">
        <v>0</v>
      </c>
      <c r="G1785" s="39">
        <v>0</v>
      </c>
      <c r="H1785" s="39">
        <v>0</v>
      </c>
      <c r="I1785" s="39">
        <v>0</v>
      </c>
      <c r="J1785" s="39">
        <v>0</v>
      </c>
      <c r="K1785" s="39">
        <v>0</v>
      </c>
      <c r="L1785" s="39">
        <v>0</v>
      </c>
      <c r="M1785" s="39">
        <v>0</v>
      </c>
      <c r="N1785" s="39">
        <v>0</v>
      </c>
      <c r="O1785" s="39">
        <v>0</v>
      </c>
      <c r="P1785" s="39">
        <v>0</v>
      </c>
      <c r="Q1785" s="39">
        <v>0</v>
      </c>
      <c r="R1785" s="39">
        <v>0</v>
      </c>
      <c r="S1785" s="39">
        <v>0</v>
      </c>
      <c r="T1785" s="39">
        <v>0</v>
      </c>
      <c r="U1785" s="39">
        <v>0</v>
      </c>
      <c r="V1785" s="39">
        <v>0</v>
      </c>
      <c r="W1785" s="39">
        <v>0</v>
      </c>
      <c r="X1785" s="39">
        <v>0</v>
      </c>
      <c r="Y1785" s="39">
        <v>0</v>
      </c>
    </row>
    <row r="1786" spans="1:25" x14ac:dyDescent="0.25">
      <c r="A1786" s="1" t="s">
        <v>411</v>
      </c>
      <c r="B1786" s="1" t="s">
        <v>412</v>
      </c>
      <c r="C1786" s="91">
        <v>30</v>
      </c>
      <c r="D1786" s="92">
        <v>2034</v>
      </c>
      <c r="E1786" s="93">
        <v>0</v>
      </c>
      <c r="F1786" s="42">
        <v>0</v>
      </c>
      <c r="G1786" s="39">
        <v>0</v>
      </c>
      <c r="H1786" s="39">
        <v>0</v>
      </c>
      <c r="I1786" s="39">
        <v>0</v>
      </c>
      <c r="J1786" s="39">
        <v>0</v>
      </c>
      <c r="K1786" s="39">
        <v>0</v>
      </c>
      <c r="L1786" s="39">
        <v>0</v>
      </c>
      <c r="M1786" s="39">
        <v>0</v>
      </c>
      <c r="N1786" s="39">
        <v>0</v>
      </c>
      <c r="O1786" s="39">
        <v>0</v>
      </c>
      <c r="P1786" s="39">
        <v>0</v>
      </c>
      <c r="Q1786" s="39">
        <v>0</v>
      </c>
      <c r="R1786" s="39">
        <v>0</v>
      </c>
      <c r="S1786" s="39">
        <v>0</v>
      </c>
      <c r="T1786" s="39">
        <v>0</v>
      </c>
      <c r="U1786" s="39">
        <v>0</v>
      </c>
      <c r="V1786" s="39">
        <v>0</v>
      </c>
      <c r="W1786" s="39">
        <v>0</v>
      </c>
      <c r="X1786" s="39">
        <v>0</v>
      </c>
      <c r="Y1786" s="39">
        <v>0</v>
      </c>
    </row>
    <row r="1787" spans="1:25" x14ac:dyDescent="0.25">
      <c r="A1787" s="1" t="s">
        <v>411</v>
      </c>
      <c r="B1787" s="1" t="s">
        <v>412</v>
      </c>
      <c r="C1787" s="91">
        <v>30</v>
      </c>
      <c r="D1787" s="92">
        <v>2035</v>
      </c>
      <c r="E1787" s="93">
        <v>0</v>
      </c>
      <c r="F1787" s="42">
        <v>0</v>
      </c>
      <c r="G1787" s="39">
        <v>0</v>
      </c>
      <c r="H1787" s="39">
        <v>0</v>
      </c>
      <c r="I1787" s="39">
        <v>0</v>
      </c>
      <c r="J1787" s="39">
        <v>0</v>
      </c>
      <c r="K1787" s="39">
        <v>0</v>
      </c>
      <c r="L1787" s="39">
        <v>0</v>
      </c>
      <c r="M1787" s="39">
        <v>0</v>
      </c>
      <c r="N1787" s="39">
        <v>0</v>
      </c>
      <c r="O1787" s="39">
        <v>0</v>
      </c>
      <c r="P1787" s="39">
        <v>0</v>
      </c>
      <c r="Q1787" s="39">
        <v>0</v>
      </c>
      <c r="R1787" s="39">
        <v>0</v>
      </c>
      <c r="S1787" s="39">
        <v>0</v>
      </c>
      <c r="T1787" s="39">
        <v>0</v>
      </c>
      <c r="U1787" s="39">
        <v>0</v>
      </c>
      <c r="V1787" s="39">
        <v>0</v>
      </c>
      <c r="W1787" s="39">
        <v>0</v>
      </c>
      <c r="X1787" s="39">
        <v>0</v>
      </c>
      <c r="Y1787" s="39">
        <v>0</v>
      </c>
    </row>
    <row r="1788" spans="1:25" x14ac:dyDescent="0.25">
      <c r="A1788" s="1" t="s">
        <v>411</v>
      </c>
      <c r="B1788" s="1" t="s">
        <v>412</v>
      </c>
      <c r="C1788" s="91">
        <v>30</v>
      </c>
      <c r="D1788" s="92">
        <v>2036</v>
      </c>
      <c r="E1788" s="93">
        <v>0</v>
      </c>
      <c r="F1788" s="42">
        <v>0</v>
      </c>
      <c r="G1788" s="39">
        <v>0</v>
      </c>
      <c r="H1788" s="39">
        <v>0</v>
      </c>
      <c r="I1788" s="39">
        <v>0</v>
      </c>
      <c r="J1788" s="39">
        <v>0</v>
      </c>
      <c r="K1788" s="39">
        <v>0</v>
      </c>
      <c r="L1788" s="39">
        <v>0</v>
      </c>
      <c r="M1788" s="39">
        <v>0</v>
      </c>
      <c r="N1788" s="39">
        <v>0</v>
      </c>
      <c r="O1788" s="39">
        <v>0</v>
      </c>
      <c r="P1788" s="39">
        <v>0</v>
      </c>
      <c r="Q1788" s="39">
        <v>0</v>
      </c>
      <c r="R1788" s="39">
        <v>0</v>
      </c>
      <c r="S1788" s="39">
        <v>0</v>
      </c>
      <c r="T1788" s="39">
        <v>0</v>
      </c>
      <c r="U1788" s="39">
        <v>0</v>
      </c>
      <c r="V1788" s="39">
        <v>0</v>
      </c>
      <c r="W1788" s="39">
        <v>0</v>
      </c>
      <c r="X1788" s="39">
        <v>0</v>
      </c>
      <c r="Y1788" s="39">
        <v>0</v>
      </c>
    </row>
    <row r="1789" spans="1:25" x14ac:dyDescent="0.25">
      <c r="A1789" s="1" t="s">
        <v>411</v>
      </c>
      <c r="B1789" s="1" t="s">
        <v>412</v>
      </c>
      <c r="C1789" s="91">
        <v>30</v>
      </c>
      <c r="D1789" s="92">
        <v>2037</v>
      </c>
      <c r="E1789" s="93">
        <v>0</v>
      </c>
      <c r="F1789" s="42">
        <v>0</v>
      </c>
      <c r="G1789" s="39">
        <v>0</v>
      </c>
      <c r="H1789" s="39">
        <v>0</v>
      </c>
      <c r="I1789" s="39">
        <v>0</v>
      </c>
      <c r="J1789" s="39">
        <v>0</v>
      </c>
      <c r="K1789" s="39">
        <v>0</v>
      </c>
      <c r="L1789" s="39">
        <v>0</v>
      </c>
      <c r="M1789" s="39">
        <v>0</v>
      </c>
      <c r="N1789" s="39">
        <v>0</v>
      </c>
      <c r="O1789" s="39">
        <v>0</v>
      </c>
      <c r="P1789" s="39">
        <v>0</v>
      </c>
      <c r="Q1789" s="39">
        <v>0</v>
      </c>
      <c r="R1789" s="39">
        <v>0</v>
      </c>
      <c r="S1789" s="39">
        <v>0</v>
      </c>
      <c r="T1789" s="39">
        <v>0</v>
      </c>
      <c r="U1789" s="39">
        <v>0</v>
      </c>
      <c r="V1789" s="39">
        <v>0</v>
      </c>
      <c r="W1789" s="39">
        <v>0</v>
      </c>
      <c r="X1789" s="39">
        <v>0</v>
      </c>
      <c r="Y1789" s="39">
        <v>0</v>
      </c>
    </row>
    <row r="1790" spans="1:25" x14ac:dyDescent="0.25">
      <c r="A1790" s="1" t="s">
        <v>411</v>
      </c>
      <c r="B1790" s="1" t="s">
        <v>412</v>
      </c>
      <c r="C1790" s="91">
        <v>30</v>
      </c>
      <c r="D1790" s="92">
        <v>2038</v>
      </c>
      <c r="E1790" s="93">
        <v>0</v>
      </c>
      <c r="F1790" s="42">
        <v>0</v>
      </c>
      <c r="G1790" s="39">
        <v>0</v>
      </c>
      <c r="H1790" s="39">
        <v>0</v>
      </c>
      <c r="I1790" s="39">
        <v>0</v>
      </c>
      <c r="J1790" s="39">
        <v>0</v>
      </c>
      <c r="K1790" s="39">
        <v>0</v>
      </c>
      <c r="L1790" s="39">
        <v>0</v>
      </c>
      <c r="M1790" s="39">
        <v>0</v>
      </c>
      <c r="N1790" s="39">
        <v>0</v>
      </c>
      <c r="O1790" s="39">
        <v>0</v>
      </c>
      <c r="P1790" s="39">
        <v>0</v>
      </c>
      <c r="Q1790" s="39">
        <v>0</v>
      </c>
      <c r="R1790" s="39">
        <v>0</v>
      </c>
      <c r="S1790" s="39">
        <v>0</v>
      </c>
      <c r="T1790" s="39">
        <v>0</v>
      </c>
      <c r="U1790" s="39">
        <v>0</v>
      </c>
      <c r="V1790" s="39">
        <v>0</v>
      </c>
      <c r="W1790" s="39">
        <v>0</v>
      </c>
      <c r="X1790" s="39">
        <v>0</v>
      </c>
      <c r="Y1790" s="39">
        <v>0</v>
      </c>
    </row>
    <row r="1791" spans="1:25" x14ac:dyDescent="0.25">
      <c r="A1791" s="1" t="s">
        <v>411</v>
      </c>
      <c r="B1791" s="1" t="s">
        <v>412</v>
      </c>
      <c r="C1791" s="91">
        <v>30</v>
      </c>
      <c r="D1791" s="92">
        <v>2039</v>
      </c>
      <c r="E1791" s="93">
        <v>0</v>
      </c>
      <c r="F1791" s="42">
        <v>0</v>
      </c>
      <c r="G1791" s="39">
        <v>0</v>
      </c>
      <c r="H1791" s="39">
        <v>0</v>
      </c>
      <c r="I1791" s="39">
        <v>0</v>
      </c>
      <c r="J1791" s="39">
        <v>0</v>
      </c>
      <c r="K1791" s="39">
        <v>0</v>
      </c>
      <c r="L1791" s="39">
        <v>0</v>
      </c>
      <c r="M1791" s="39">
        <v>0</v>
      </c>
      <c r="N1791" s="39">
        <v>0</v>
      </c>
      <c r="O1791" s="39">
        <v>0</v>
      </c>
      <c r="P1791" s="39">
        <v>0</v>
      </c>
      <c r="Q1791" s="39">
        <v>0</v>
      </c>
      <c r="R1791" s="39">
        <v>0</v>
      </c>
      <c r="S1791" s="39">
        <v>0</v>
      </c>
      <c r="T1791" s="39">
        <v>0</v>
      </c>
      <c r="U1791" s="39">
        <v>0</v>
      </c>
      <c r="V1791" s="39">
        <v>0</v>
      </c>
      <c r="W1791" s="39">
        <v>0</v>
      </c>
      <c r="X1791" s="39">
        <v>0</v>
      </c>
      <c r="Y1791" s="39">
        <v>0</v>
      </c>
    </row>
    <row r="1792" spans="1:25" x14ac:dyDescent="0.25">
      <c r="A1792" s="1" t="s">
        <v>411</v>
      </c>
      <c r="B1792" s="1" t="s">
        <v>412</v>
      </c>
      <c r="C1792" s="91">
        <v>30</v>
      </c>
      <c r="D1792" s="92">
        <v>2040</v>
      </c>
      <c r="E1792" s="93">
        <v>0</v>
      </c>
      <c r="F1792" s="42">
        <v>0</v>
      </c>
      <c r="G1792" s="39">
        <v>0</v>
      </c>
      <c r="H1792" s="39">
        <v>0</v>
      </c>
      <c r="I1792" s="39">
        <v>0</v>
      </c>
      <c r="J1792" s="39">
        <v>0</v>
      </c>
      <c r="K1792" s="39">
        <v>0</v>
      </c>
      <c r="L1792" s="39">
        <v>0</v>
      </c>
      <c r="M1792" s="39">
        <v>0</v>
      </c>
      <c r="N1792" s="39">
        <v>0</v>
      </c>
      <c r="O1792" s="39">
        <v>0</v>
      </c>
      <c r="P1792" s="39">
        <v>0</v>
      </c>
      <c r="Q1792" s="39">
        <v>0</v>
      </c>
      <c r="R1792" s="39">
        <v>0</v>
      </c>
      <c r="S1792" s="39">
        <v>0</v>
      </c>
      <c r="T1792" s="39">
        <v>0</v>
      </c>
      <c r="U1792" s="39">
        <v>0</v>
      </c>
      <c r="V1792" s="39">
        <v>0</v>
      </c>
      <c r="W1792" s="39">
        <v>0</v>
      </c>
      <c r="X1792" s="39">
        <v>0</v>
      </c>
      <c r="Y1792" s="39">
        <v>0</v>
      </c>
    </row>
    <row r="1793" spans="1:25" x14ac:dyDescent="0.25">
      <c r="A1793" s="1" t="s">
        <v>411</v>
      </c>
      <c r="B1793" s="1" t="s">
        <v>412</v>
      </c>
      <c r="C1793" s="91">
        <v>30</v>
      </c>
      <c r="D1793" s="92">
        <v>2041</v>
      </c>
      <c r="E1793" s="93">
        <v>0</v>
      </c>
      <c r="F1793" s="42">
        <v>0</v>
      </c>
      <c r="G1793" s="39">
        <v>0</v>
      </c>
      <c r="H1793" s="39">
        <v>0</v>
      </c>
      <c r="I1793" s="39">
        <v>0</v>
      </c>
      <c r="J1793" s="39">
        <v>0</v>
      </c>
      <c r="K1793" s="39">
        <v>0</v>
      </c>
      <c r="L1793" s="39">
        <v>0</v>
      </c>
      <c r="M1793" s="39">
        <v>0</v>
      </c>
      <c r="N1793" s="39">
        <v>0</v>
      </c>
      <c r="O1793" s="39">
        <v>0</v>
      </c>
      <c r="P1793" s="39">
        <v>0</v>
      </c>
      <c r="Q1793" s="39">
        <v>0</v>
      </c>
      <c r="R1793" s="39">
        <v>0</v>
      </c>
      <c r="S1793" s="39">
        <v>0</v>
      </c>
      <c r="T1793" s="39">
        <v>0</v>
      </c>
      <c r="U1793" s="39">
        <v>0</v>
      </c>
      <c r="V1793" s="39">
        <v>0</v>
      </c>
      <c r="W1793" s="39">
        <v>0</v>
      </c>
      <c r="X1793" s="39">
        <v>0</v>
      </c>
      <c r="Y1793" s="39">
        <v>0</v>
      </c>
    </row>
    <row r="1794" spans="1:25" x14ac:dyDescent="0.25">
      <c r="A1794" s="1" t="s">
        <v>411</v>
      </c>
      <c r="B1794" s="1" t="s">
        <v>412</v>
      </c>
      <c r="C1794" s="91">
        <v>30</v>
      </c>
      <c r="D1794" s="92">
        <v>2042</v>
      </c>
      <c r="E1794" s="93">
        <v>0</v>
      </c>
      <c r="F1794" s="42">
        <v>0</v>
      </c>
      <c r="G1794" s="39">
        <v>0</v>
      </c>
      <c r="H1794" s="39">
        <v>0</v>
      </c>
      <c r="I1794" s="39">
        <v>0</v>
      </c>
      <c r="J1794" s="39">
        <v>0</v>
      </c>
      <c r="K1794" s="39">
        <v>0</v>
      </c>
      <c r="L1794" s="39">
        <v>0</v>
      </c>
      <c r="M1794" s="39">
        <v>0</v>
      </c>
      <c r="N1794" s="39">
        <v>0</v>
      </c>
      <c r="O1794" s="39">
        <v>0</v>
      </c>
      <c r="P1794" s="39">
        <v>0</v>
      </c>
      <c r="Q1794" s="39">
        <v>0</v>
      </c>
      <c r="R1794" s="39">
        <v>0</v>
      </c>
      <c r="S1794" s="39">
        <v>0</v>
      </c>
      <c r="T1794" s="39">
        <v>0</v>
      </c>
      <c r="U1794" s="39">
        <v>0</v>
      </c>
      <c r="V1794" s="39">
        <v>0</v>
      </c>
      <c r="W1794" s="39">
        <v>0</v>
      </c>
      <c r="X1794" s="39">
        <v>0</v>
      </c>
      <c r="Y1794" s="39">
        <v>0</v>
      </c>
    </row>
    <row r="1795" spans="1:25" x14ac:dyDescent="0.25">
      <c r="A1795" s="1" t="s">
        <v>411</v>
      </c>
      <c r="B1795" s="1" t="s">
        <v>412</v>
      </c>
      <c r="C1795" s="91">
        <v>30</v>
      </c>
      <c r="D1795" s="92">
        <v>2043</v>
      </c>
      <c r="E1795" s="93">
        <v>0</v>
      </c>
      <c r="F1795" s="42">
        <v>0</v>
      </c>
      <c r="G1795" s="39">
        <v>0</v>
      </c>
      <c r="H1795" s="39">
        <v>0</v>
      </c>
      <c r="I1795" s="39">
        <v>0</v>
      </c>
      <c r="J1795" s="39">
        <v>0</v>
      </c>
      <c r="K1795" s="39">
        <v>0</v>
      </c>
      <c r="L1795" s="39">
        <v>0</v>
      </c>
      <c r="M1795" s="39">
        <v>0</v>
      </c>
      <c r="N1795" s="39">
        <v>0</v>
      </c>
      <c r="O1795" s="39">
        <v>0</v>
      </c>
      <c r="P1795" s="39">
        <v>0</v>
      </c>
      <c r="Q1795" s="39">
        <v>0</v>
      </c>
      <c r="R1795" s="39">
        <v>0</v>
      </c>
      <c r="S1795" s="39">
        <v>0</v>
      </c>
      <c r="T1795" s="39">
        <v>0</v>
      </c>
      <c r="U1795" s="39">
        <v>0</v>
      </c>
      <c r="V1795" s="39">
        <v>0</v>
      </c>
      <c r="W1795" s="39">
        <v>0</v>
      </c>
      <c r="X1795" s="39">
        <v>0</v>
      </c>
      <c r="Y1795" s="39">
        <v>0</v>
      </c>
    </row>
    <row r="1796" spans="1:25" x14ac:dyDescent="0.25">
      <c r="A1796" s="1" t="s">
        <v>411</v>
      </c>
      <c r="B1796" s="1" t="s">
        <v>412</v>
      </c>
      <c r="C1796" s="91">
        <v>30</v>
      </c>
      <c r="D1796" s="92">
        <v>2044</v>
      </c>
      <c r="E1796" s="93">
        <v>0</v>
      </c>
      <c r="F1796" s="42">
        <v>0</v>
      </c>
      <c r="G1796" s="39">
        <v>0</v>
      </c>
      <c r="H1796" s="39">
        <v>0</v>
      </c>
      <c r="I1796" s="39">
        <v>0</v>
      </c>
      <c r="J1796" s="39">
        <v>0</v>
      </c>
      <c r="K1796" s="39">
        <v>0</v>
      </c>
      <c r="L1796" s="39">
        <v>0</v>
      </c>
      <c r="M1796" s="39">
        <v>0</v>
      </c>
      <c r="N1796" s="39">
        <v>0</v>
      </c>
      <c r="O1796" s="39">
        <v>0</v>
      </c>
      <c r="P1796" s="39">
        <v>0</v>
      </c>
      <c r="Q1796" s="39">
        <v>0</v>
      </c>
      <c r="R1796" s="39">
        <v>0</v>
      </c>
      <c r="S1796" s="39">
        <v>0</v>
      </c>
      <c r="T1796" s="39">
        <v>0</v>
      </c>
      <c r="U1796" s="39">
        <v>0</v>
      </c>
      <c r="V1796" s="39">
        <v>0</v>
      </c>
      <c r="W1796" s="39">
        <v>0</v>
      </c>
      <c r="X1796" s="39">
        <v>0</v>
      </c>
      <c r="Y1796" s="39">
        <v>0</v>
      </c>
    </row>
    <row r="1797" spans="1:25" x14ac:dyDescent="0.25">
      <c r="A1797" s="1" t="s">
        <v>411</v>
      </c>
      <c r="B1797" s="1" t="s">
        <v>412</v>
      </c>
      <c r="C1797" s="91">
        <v>30</v>
      </c>
      <c r="D1797" s="92">
        <v>2045</v>
      </c>
      <c r="E1797" s="93">
        <v>0</v>
      </c>
      <c r="F1797" s="42">
        <v>0</v>
      </c>
      <c r="G1797" s="39">
        <v>0</v>
      </c>
      <c r="H1797" s="39">
        <v>0</v>
      </c>
      <c r="I1797" s="39">
        <v>0</v>
      </c>
      <c r="J1797" s="39">
        <v>0</v>
      </c>
      <c r="K1797" s="39">
        <v>0</v>
      </c>
      <c r="L1797" s="39">
        <v>0</v>
      </c>
      <c r="M1797" s="39">
        <v>0</v>
      </c>
      <c r="N1797" s="39">
        <v>0</v>
      </c>
      <c r="O1797" s="39">
        <v>0</v>
      </c>
      <c r="P1797" s="39">
        <v>0</v>
      </c>
      <c r="Q1797" s="39">
        <v>0</v>
      </c>
      <c r="R1797" s="39">
        <v>0</v>
      </c>
      <c r="S1797" s="39">
        <v>0</v>
      </c>
      <c r="T1797" s="39">
        <v>0</v>
      </c>
      <c r="U1797" s="39">
        <v>0</v>
      </c>
      <c r="V1797" s="39">
        <v>0</v>
      </c>
      <c r="W1797" s="39">
        <v>0</v>
      </c>
      <c r="X1797" s="39">
        <v>0</v>
      </c>
      <c r="Y1797" s="39">
        <v>0</v>
      </c>
    </row>
    <row r="1798" spans="1:25" x14ac:dyDescent="0.25">
      <c r="A1798" s="1" t="s">
        <v>411</v>
      </c>
      <c r="B1798" s="1" t="s">
        <v>412</v>
      </c>
      <c r="C1798" s="91">
        <v>30</v>
      </c>
      <c r="D1798" s="92">
        <v>2046</v>
      </c>
      <c r="E1798" s="93">
        <v>0</v>
      </c>
      <c r="F1798" s="42">
        <v>0</v>
      </c>
      <c r="G1798" s="39">
        <v>0</v>
      </c>
      <c r="H1798" s="39">
        <v>0</v>
      </c>
      <c r="I1798" s="39">
        <v>0</v>
      </c>
      <c r="J1798" s="39">
        <v>0</v>
      </c>
      <c r="K1798" s="39">
        <v>0</v>
      </c>
      <c r="L1798" s="39">
        <v>0</v>
      </c>
      <c r="M1798" s="39">
        <v>0</v>
      </c>
      <c r="N1798" s="39">
        <v>0</v>
      </c>
      <c r="O1798" s="39">
        <v>0</v>
      </c>
      <c r="P1798" s="39">
        <v>0</v>
      </c>
      <c r="Q1798" s="39">
        <v>0</v>
      </c>
      <c r="R1798" s="39">
        <v>0</v>
      </c>
      <c r="S1798" s="39">
        <v>0</v>
      </c>
      <c r="T1798" s="39">
        <v>0</v>
      </c>
      <c r="U1798" s="39">
        <v>0</v>
      </c>
      <c r="V1798" s="39">
        <v>0</v>
      </c>
      <c r="W1798" s="39">
        <v>0</v>
      </c>
      <c r="X1798" s="39">
        <v>0</v>
      </c>
      <c r="Y1798" s="39">
        <v>0</v>
      </c>
    </row>
    <row r="1799" spans="1:25" x14ac:dyDescent="0.25">
      <c r="A1799" s="1" t="s">
        <v>411</v>
      </c>
      <c r="B1799" s="1" t="s">
        <v>412</v>
      </c>
      <c r="C1799" s="91">
        <v>30</v>
      </c>
      <c r="D1799" s="92">
        <v>2047</v>
      </c>
      <c r="E1799" s="93">
        <v>0</v>
      </c>
      <c r="F1799" s="42">
        <v>0</v>
      </c>
      <c r="G1799" s="39">
        <v>0</v>
      </c>
      <c r="H1799" s="39">
        <v>0</v>
      </c>
      <c r="I1799" s="39">
        <v>0</v>
      </c>
      <c r="J1799" s="39">
        <v>0</v>
      </c>
      <c r="K1799" s="39">
        <v>0</v>
      </c>
      <c r="L1799" s="39">
        <v>0</v>
      </c>
      <c r="M1799" s="39">
        <v>0</v>
      </c>
      <c r="N1799" s="39">
        <v>0</v>
      </c>
      <c r="O1799" s="39">
        <v>0</v>
      </c>
      <c r="P1799" s="39">
        <v>0</v>
      </c>
      <c r="Q1799" s="39">
        <v>0</v>
      </c>
      <c r="R1799" s="39">
        <v>0</v>
      </c>
      <c r="S1799" s="39">
        <v>0</v>
      </c>
      <c r="T1799" s="39">
        <v>0</v>
      </c>
      <c r="U1799" s="39">
        <v>0</v>
      </c>
      <c r="V1799" s="39">
        <v>0</v>
      </c>
      <c r="W1799" s="39">
        <v>0</v>
      </c>
      <c r="X1799" s="39">
        <v>0</v>
      </c>
      <c r="Y1799" s="39">
        <v>0</v>
      </c>
    </row>
    <row r="1800" spans="1:25" x14ac:dyDescent="0.25">
      <c r="A1800" s="1" t="s">
        <v>411</v>
      </c>
      <c r="B1800" s="1" t="s">
        <v>412</v>
      </c>
      <c r="C1800" s="91">
        <v>30</v>
      </c>
      <c r="D1800" s="92">
        <v>2048</v>
      </c>
      <c r="E1800" s="93">
        <v>0</v>
      </c>
      <c r="F1800" s="42">
        <v>0</v>
      </c>
      <c r="G1800" s="39">
        <v>0</v>
      </c>
      <c r="H1800" s="39">
        <v>0</v>
      </c>
      <c r="I1800" s="39">
        <v>0</v>
      </c>
      <c r="J1800" s="39">
        <v>0</v>
      </c>
      <c r="K1800" s="39">
        <v>0</v>
      </c>
      <c r="L1800" s="39">
        <v>0</v>
      </c>
      <c r="M1800" s="39">
        <v>0</v>
      </c>
      <c r="N1800" s="39">
        <v>0</v>
      </c>
      <c r="O1800" s="39">
        <v>0</v>
      </c>
      <c r="P1800" s="39">
        <v>0</v>
      </c>
      <c r="Q1800" s="39">
        <v>0</v>
      </c>
      <c r="R1800" s="39">
        <v>0</v>
      </c>
      <c r="S1800" s="39">
        <v>0</v>
      </c>
      <c r="T1800" s="39">
        <v>0</v>
      </c>
      <c r="U1800" s="39">
        <v>0</v>
      </c>
      <c r="V1800" s="39">
        <v>0</v>
      </c>
      <c r="W1800" s="39">
        <v>0</v>
      </c>
      <c r="X1800" s="39">
        <v>0</v>
      </c>
      <c r="Y1800" s="39">
        <v>0</v>
      </c>
    </row>
    <row r="1801" spans="1:25" x14ac:dyDescent="0.25">
      <c r="A1801" s="1" t="s">
        <v>411</v>
      </c>
      <c r="B1801" s="1" t="s">
        <v>412</v>
      </c>
      <c r="C1801" s="91">
        <v>30</v>
      </c>
      <c r="D1801" s="92">
        <v>2049</v>
      </c>
      <c r="E1801" s="93">
        <v>0</v>
      </c>
      <c r="F1801" s="42">
        <v>0</v>
      </c>
      <c r="G1801" s="39">
        <v>0</v>
      </c>
      <c r="H1801" s="39">
        <v>0</v>
      </c>
      <c r="I1801" s="39">
        <v>0</v>
      </c>
      <c r="J1801" s="39">
        <v>0</v>
      </c>
      <c r="K1801" s="39">
        <v>0</v>
      </c>
      <c r="L1801" s="39">
        <v>0</v>
      </c>
      <c r="M1801" s="39">
        <v>0</v>
      </c>
      <c r="N1801" s="39">
        <v>0</v>
      </c>
      <c r="O1801" s="39">
        <v>0</v>
      </c>
      <c r="P1801" s="39">
        <v>0</v>
      </c>
      <c r="Q1801" s="39">
        <v>0</v>
      </c>
      <c r="R1801" s="39">
        <v>0</v>
      </c>
      <c r="S1801" s="39">
        <v>0</v>
      </c>
      <c r="T1801" s="39">
        <v>0</v>
      </c>
      <c r="U1801" s="39">
        <v>0</v>
      </c>
      <c r="V1801" s="39">
        <v>0</v>
      </c>
      <c r="W1801" s="39">
        <v>0</v>
      </c>
      <c r="X1801" s="39">
        <v>0</v>
      </c>
      <c r="Y1801" s="39">
        <v>0</v>
      </c>
    </row>
    <row r="1802" spans="1:25" x14ac:dyDescent="0.25">
      <c r="A1802" s="1" t="s">
        <v>411</v>
      </c>
      <c r="B1802" s="1" t="s">
        <v>412</v>
      </c>
      <c r="C1802" s="91">
        <v>30</v>
      </c>
      <c r="D1802" s="92">
        <v>2050</v>
      </c>
      <c r="E1802" s="93">
        <v>0</v>
      </c>
      <c r="F1802" s="42">
        <v>0</v>
      </c>
      <c r="G1802" s="39">
        <v>0</v>
      </c>
      <c r="H1802" s="39">
        <v>0</v>
      </c>
      <c r="I1802" s="39">
        <v>0</v>
      </c>
      <c r="J1802" s="39">
        <v>0</v>
      </c>
      <c r="K1802" s="39">
        <v>0</v>
      </c>
      <c r="L1802" s="39">
        <v>0</v>
      </c>
      <c r="M1802" s="39">
        <v>0</v>
      </c>
      <c r="N1802" s="39">
        <v>0</v>
      </c>
      <c r="O1802" s="39">
        <v>0</v>
      </c>
      <c r="P1802" s="39">
        <v>0</v>
      </c>
      <c r="Q1802" s="39">
        <v>0</v>
      </c>
      <c r="R1802" s="39">
        <v>0</v>
      </c>
      <c r="S1802" s="39">
        <v>0</v>
      </c>
      <c r="T1802" s="39">
        <v>0</v>
      </c>
      <c r="U1802" s="39">
        <v>0</v>
      </c>
      <c r="V1802" s="39">
        <v>0</v>
      </c>
      <c r="W1802" s="39">
        <v>0</v>
      </c>
      <c r="X1802" s="39">
        <v>0</v>
      </c>
      <c r="Y1802" s="39">
        <v>0</v>
      </c>
    </row>
    <row r="1803" spans="1:25" x14ac:dyDescent="0.25">
      <c r="A1803" s="1" t="s">
        <v>411</v>
      </c>
      <c r="B1803" s="1" t="s">
        <v>412</v>
      </c>
      <c r="C1803" s="91">
        <v>30</v>
      </c>
      <c r="D1803" s="92">
        <v>2051</v>
      </c>
      <c r="E1803" s="93">
        <v>0</v>
      </c>
      <c r="F1803" s="42">
        <v>0</v>
      </c>
      <c r="G1803" s="39">
        <v>0</v>
      </c>
      <c r="H1803" s="39">
        <v>0</v>
      </c>
      <c r="I1803" s="39">
        <v>0</v>
      </c>
      <c r="J1803" s="39">
        <v>0</v>
      </c>
      <c r="K1803" s="39">
        <v>0</v>
      </c>
      <c r="L1803" s="39">
        <v>0</v>
      </c>
      <c r="M1803" s="39">
        <v>0</v>
      </c>
      <c r="N1803" s="39">
        <v>0</v>
      </c>
      <c r="O1803" s="39">
        <v>0</v>
      </c>
      <c r="P1803" s="39">
        <v>0</v>
      </c>
      <c r="Q1803" s="39">
        <v>0</v>
      </c>
      <c r="R1803" s="39">
        <v>0</v>
      </c>
      <c r="S1803" s="39">
        <v>0</v>
      </c>
      <c r="T1803" s="39">
        <v>0</v>
      </c>
      <c r="U1803" s="39">
        <v>0</v>
      </c>
      <c r="V1803" s="39">
        <v>0</v>
      </c>
      <c r="W1803" s="39">
        <v>0</v>
      </c>
      <c r="X1803" s="39">
        <v>0</v>
      </c>
      <c r="Y1803" s="39">
        <v>0</v>
      </c>
    </row>
    <row r="1804" spans="1:25" x14ac:dyDescent="0.25">
      <c r="A1804" s="1" t="s">
        <v>411</v>
      </c>
      <c r="B1804" s="1" t="s">
        <v>412</v>
      </c>
      <c r="D1804" s="94" t="s">
        <v>388</v>
      </c>
      <c r="F1804" s="95">
        <v>0</v>
      </c>
      <c r="G1804" s="95">
        <v>0</v>
      </c>
      <c r="H1804" s="95">
        <v>0</v>
      </c>
      <c r="I1804" s="95">
        <v>0</v>
      </c>
      <c r="J1804" s="95">
        <v>0</v>
      </c>
      <c r="K1804" s="95">
        <v>0</v>
      </c>
      <c r="L1804" s="95">
        <v>0</v>
      </c>
      <c r="M1804" s="95">
        <v>0</v>
      </c>
      <c r="N1804" s="95">
        <v>0</v>
      </c>
      <c r="O1804" s="95">
        <v>0</v>
      </c>
      <c r="P1804" s="95">
        <v>0</v>
      </c>
      <c r="Q1804" s="95">
        <v>0</v>
      </c>
      <c r="R1804" s="95">
        <v>0</v>
      </c>
      <c r="S1804" s="95">
        <v>0</v>
      </c>
      <c r="T1804" s="95">
        <v>0</v>
      </c>
      <c r="U1804" s="95">
        <v>0</v>
      </c>
      <c r="V1804" s="95">
        <v>0</v>
      </c>
      <c r="W1804" s="95">
        <v>0</v>
      </c>
      <c r="X1804" s="95">
        <v>0</v>
      </c>
      <c r="Y1804" s="95">
        <v>0</v>
      </c>
    </row>
    <row r="1805" spans="1:25" x14ac:dyDescent="0.25">
      <c r="A1805" s="1" t="s">
        <v>411</v>
      </c>
      <c r="B1805" s="1" t="s">
        <v>412</v>
      </c>
      <c r="D1805" s="94"/>
      <c r="F1805" s="96"/>
      <c r="G1805" s="96"/>
      <c r="H1805" s="96"/>
      <c r="I1805" s="96"/>
      <c r="J1805" s="96"/>
      <c r="K1805" s="96"/>
      <c r="L1805" s="96"/>
      <c r="M1805" s="96"/>
      <c r="N1805" s="96"/>
      <c r="O1805" s="96"/>
      <c r="P1805" s="96"/>
      <c r="Q1805" s="96"/>
      <c r="R1805" s="96"/>
      <c r="S1805" s="96"/>
      <c r="T1805" s="96"/>
      <c r="U1805" s="96"/>
      <c r="V1805" s="96"/>
      <c r="W1805" s="96"/>
      <c r="X1805" s="96"/>
      <c r="Y1805" s="96"/>
    </row>
    <row r="1806" spans="1:25" x14ac:dyDescent="0.25">
      <c r="A1806" s="1" t="s">
        <v>411</v>
      </c>
      <c r="B1806" s="1" t="s">
        <v>412</v>
      </c>
      <c r="F1806" s="17">
        <v>2022</v>
      </c>
      <c r="G1806" s="17">
        <v>2023</v>
      </c>
      <c r="H1806" s="17">
        <v>2024</v>
      </c>
      <c r="I1806" s="17">
        <v>2025</v>
      </c>
      <c r="J1806" s="17">
        <v>2026</v>
      </c>
      <c r="K1806" s="17">
        <v>2027</v>
      </c>
      <c r="L1806" s="17">
        <v>2028</v>
      </c>
      <c r="M1806" s="17">
        <v>2029</v>
      </c>
      <c r="N1806" s="17">
        <v>2030</v>
      </c>
      <c r="O1806" s="17">
        <v>2031</v>
      </c>
      <c r="P1806" s="17">
        <v>2032</v>
      </c>
      <c r="Q1806" s="17">
        <v>2033</v>
      </c>
      <c r="R1806" s="17">
        <v>2034</v>
      </c>
      <c r="S1806" s="17">
        <v>2035</v>
      </c>
      <c r="T1806" s="17">
        <v>2036</v>
      </c>
      <c r="U1806" s="17">
        <v>2037</v>
      </c>
      <c r="V1806" s="17">
        <v>2038</v>
      </c>
      <c r="W1806" s="17">
        <v>2039</v>
      </c>
      <c r="X1806" s="17">
        <v>2040</v>
      </c>
      <c r="Y1806" s="17">
        <v>2041</v>
      </c>
    </row>
    <row r="1807" spans="1:25" x14ac:dyDescent="0.25">
      <c r="A1807" s="1" t="s">
        <v>411</v>
      </c>
      <c r="B1807" s="1" t="s">
        <v>412</v>
      </c>
      <c r="D1807" s="15" t="s">
        <v>401</v>
      </c>
      <c r="E1807" t="s">
        <v>400</v>
      </c>
      <c r="F1807" s="19"/>
      <c r="G1807" s="19"/>
      <c r="H1807" s="19"/>
      <c r="I1807" s="19"/>
      <c r="J1807" s="19"/>
      <c r="K1807" s="19"/>
      <c r="L1807" s="19"/>
      <c r="M1807" s="19"/>
      <c r="N1807" s="19"/>
      <c r="O1807" s="19"/>
      <c r="P1807" s="19"/>
      <c r="Q1807" s="19"/>
      <c r="R1807" s="19"/>
      <c r="S1807" s="19"/>
      <c r="T1807" s="19"/>
      <c r="U1807" s="19"/>
      <c r="V1807" s="19"/>
      <c r="W1807" s="19"/>
      <c r="X1807" s="19"/>
      <c r="Y1807" s="19"/>
    </row>
    <row r="1808" spans="1:25" x14ac:dyDescent="0.25">
      <c r="A1808" s="1" t="s">
        <v>411</v>
      </c>
      <c r="B1808" s="1" t="s">
        <v>412</v>
      </c>
      <c r="D1808" s="97" t="s">
        <v>390</v>
      </c>
      <c r="E1808" t="s">
        <v>391</v>
      </c>
      <c r="F1808" s="89">
        <v>20</v>
      </c>
      <c r="G1808" s="19"/>
      <c r="H1808" s="19"/>
      <c r="I1808" s="19"/>
      <c r="J1808" s="19"/>
      <c r="K1808" s="19"/>
      <c r="L1808" s="19"/>
      <c r="M1808" s="19"/>
      <c r="N1808" s="19"/>
      <c r="O1808" s="19"/>
      <c r="P1808" s="19"/>
      <c r="Q1808" s="19"/>
      <c r="R1808" s="19"/>
      <c r="S1808" s="19"/>
      <c r="T1808" s="19"/>
      <c r="U1808" s="19"/>
      <c r="V1808" s="19"/>
      <c r="W1808" s="19"/>
      <c r="X1808" s="19"/>
      <c r="Y1808" s="19"/>
    </row>
    <row r="1809" spans="1:25" x14ac:dyDescent="0.25">
      <c r="A1809" s="1" t="s">
        <v>411</v>
      </c>
      <c r="B1809" s="1" t="s">
        <v>412</v>
      </c>
      <c r="F1809" s="19"/>
      <c r="G1809" s="19"/>
      <c r="H1809" s="19"/>
      <c r="I1809" s="19"/>
      <c r="J1809" s="19"/>
      <c r="K1809" s="19"/>
      <c r="L1809" s="19"/>
      <c r="M1809" s="19"/>
      <c r="N1809" s="19"/>
      <c r="O1809" s="19"/>
      <c r="P1809" s="19"/>
      <c r="Q1809" s="19"/>
      <c r="R1809" s="19"/>
      <c r="S1809" s="19"/>
      <c r="T1809" s="19"/>
      <c r="U1809" s="19"/>
      <c r="V1809" s="19"/>
      <c r="W1809" s="19"/>
      <c r="X1809" s="19"/>
      <c r="Y1809" s="19"/>
    </row>
    <row r="1810" spans="1:25" x14ac:dyDescent="0.25">
      <c r="A1810" s="1" t="s">
        <v>411</v>
      </c>
      <c r="B1810" s="1" t="s">
        <v>412</v>
      </c>
      <c r="F1810" s="19"/>
      <c r="G1810" s="19"/>
      <c r="H1810" s="19"/>
      <c r="I1810" s="19"/>
      <c r="J1810" s="19"/>
      <c r="K1810" s="19"/>
      <c r="L1810" s="19"/>
      <c r="M1810" s="19"/>
      <c r="N1810" s="19"/>
      <c r="O1810" s="19"/>
      <c r="P1810" s="19"/>
      <c r="Q1810" s="19"/>
      <c r="R1810" s="19"/>
      <c r="S1810" s="19"/>
      <c r="T1810" s="19"/>
      <c r="U1810" s="19"/>
      <c r="V1810" s="19"/>
      <c r="W1810" s="19"/>
      <c r="X1810" s="19"/>
      <c r="Y1810" s="19"/>
    </row>
    <row r="1811" spans="1:25" x14ac:dyDescent="0.25">
      <c r="A1811" s="1" t="s">
        <v>411</v>
      </c>
      <c r="B1811" s="1" t="s">
        <v>412</v>
      </c>
      <c r="E1811" s="90" t="s">
        <v>387</v>
      </c>
      <c r="F1811" s="17">
        <v>2022</v>
      </c>
      <c r="G1811" s="17">
        <v>2023</v>
      </c>
      <c r="H1811" s="17">
        <v>2024</v>
      </c>
      <c r="I1811" s="17">
        <v>2025</v>
      </c>
      <c r="J1811" s="17">
        <v>2026</v>
      </c>
      <c r="K1811" s="17">
        <v>2027</v>
      </c>
      <c r="L1811" s="17">
        <v>2028</v>
      </c>
      <c r="M1811" s="17">
        <v>2029</v>
      </c>
      <c r="N1811" s="17">
        <v>2030</v>
      </c>
      <c r="O1811" s="17">
        <v>2031</v>
      </c>
      <c r="P1811" s="17">
        <v>2032</v>
      </c>
      <c r="Q1811" s="17">
        <v>2033</v>
      </c>
      <c r="R1811" s="17">
        <v>2034</v>
      </c>
      <c r="S1811" s="17">
        <v>2035</v>
      </c>
      <c r="T1811" s="17">
        <v>2036</v>
      </c>
      <c r="U1811" s="17">
        <v>2037</v>
      </c>
      <c r="V1811" s="17">
        <v>2038</v>
      </c>
      <c r="W1811" s="17">
        <v>2039</v>
      </c>
      <c r="X1811" s="17">
        <v>2040</v>
      </c>
      <c r="Y1811" s="17">
        <v>2041</v>
      </c>
    </row>
    <row r="1812" spans="1:25" x14ac:dyDescent="0.25">
      <c r="A1812" s="1" t="s">
        <v>411</v>
      </c>
      <c r="B1812" s="1" t="s">
        <v>412</v>
      </c>
      <c r="C1812" s="91">
        <v>20</v>
      </c>
      <c r="D1812" s="92">
        <v>2022</v>
      </c>
      <c r="E1812" s="93">
        <v>0</v>
      </c>
      <c r="F1812" s="42">
        <v>0</v>
      </c>
      <c r="G1812" s="42">
        <v>0</v>
      </c>
      <c r="H1812" s="42">
        <v>0</v>
      </c>
      <c r="I1812" s="42">
        <v>0</v>
      </c>
      <c r="J1812" s="42">
        <v>0</v>
      </c>
      <c r="K1812" s="42">
        <v>0</v>
      </c>
      <c r="L1812" s="42">
        <v>0</v>
      </c>
      <c r="M1812" s="42">
        <v>0</v>
      </c>
      <c r="N1812" s="42">
        <v>0</v>
      </c>
      <c r="O1812" s="42">
        <v>0</v>
      </c>
      <c r="P1812" s="42">
        <v>0</v>
      </c>
      <c r="Q1812" s="42">
        <v>0</v>
      </c>
      <c r="R1812" s="42">
        <v>0</v>
      </c>
      <c r="S1812" s="42">
        <v>0</v>
      </c>
      <c r="T1812" s="42">
        <v>0</v>
      </c>
      <c r="U1812" s="42">
        <v>0</v>
      </c>
      <c r="V1812" s="42">
        <v>0</v>
      </c>
      <c r="W1812" s="42">
        <v>0</v>
      </c>
      <c r="X1812" s="42">
        <v>0</v>
      </c>
      <c r="Y1812" s="42">
        <v>0</v>
      </c>
    </row>
    <row r="1813" spans="1:25" x14ac:dyDescent="0.25">
      <c r="A1813" s="1" t="s">
        <v>411</v>
      </c>
      <c r="B1813" s="1" t="s">
        <v>412</v>
      </c>
      <c r="C1813" s="91">
        <v>20</v>
      </c>
      <c r="D1813" s="92">
        <v>2023</v>
      </c>
      <c r="E1813" s="93">
        <v>0</v>
      </c>
      <c r="F1813" s="42">
        <v>0</v>
      </c>
      <c r="G1813" s="42">
        <v>0</v>
      </c>
      <c r="H1813" s="42">
        <v>0</v>
      </c>
      <c r="I1813" s="42">
        <v>0</v>
      </c>
      <c r="J1813" s="42">
        <v>0</v>
      </c>
      <c r="K1813" s="42">
        <v>0</v>
      </c>
      <c r="L1813" s="42">
        <v>0</v>
      </c>
      <c r="M1813" s="42">
        <v>0</v>
      </c>
      <c r="N1813" s="42">
        <v>0</v>
      </c>
      <c r="O1813" s="42">
        <v>0</v>
      </c>
      <c r="P1813" s="42">
        <v>0</v>
      </c>
      <c r="Q1813" s="42">
        <v>0</v>
      </c>
      <c r="R1813" s="42">
        <v>0</v>
      </c>
      <c r="S1813" s="42">
        <v>0</v>
      </c>
      <c r="T1813" s="42">
        <v>0</v>
      </c>
      <c r="U1813" s="42">
        <v>0</v>
      </c>
      <c r="V1813" s="42">
        <v>0</v>
      </c>
      <c r="W1813" s="42">
        <v>0</v>
      </c>
      <c r="X1813" s="42">
        <v>0</v>
      </c>
      <c r="Y1813" s="42">
        <v>0</v>
      </c>
    </row>
    <row r="1814" spans="1:25" x14ac:dyDescent="0.25">
      <c r="A1814" s="1" t="s">
        <v>411</v>
      </c>
      <c r="B1814" s="1" t="s">
        <v>412</v>
      </c>
      <c r="C1814" s="91">
        <v>20</v>
      </c>
      <c r="D1814" s="92">
        <v>2024</v>
      </c>
      <c r="E1814" s="93">
        <v>0</v>
      </c>
      <c r="F1814" s="42">
        <v>0</v>
      </c>
      <c r="G1814" s="42">
        <v>0</v>
      </c>
      <c r="H1814" s="42">
        <v>0</v>
      </c>
      <c r="I1814" s="42">
        <v>0</v>
      </c>
      <c r="J1814" s="42">
        <v>0</v>
      </c>
      <c r="K1814" s="42">
        <v>0</v>
      </c>
      <c r="L1814" s="42">
        <v>0</v>
      </c>
      <c r="M1814" s="42">
        <v>0</v>
      </c>
      <c r="N1814" s="42">
        <v>0</v>
      </c>
      <c r="O1814" s="42">
        <v>0</v>
      </c>
      <c r="P1814" s="42">
        <v>0</v>
      </c>
      <c r="Q1814" s="42">
        <v>0</v>
      </c>
      <c r="R1814" s="42">
        <v>0</v>
      </c>
      <c r="S1814" s="42">
        <v>0</v>
      </c>
      <c r="T1814" s="42">
        <v>0</v>
      </c>
      <c r="U1814" s="42">
        <v>0</v>
      </c>
      <c r="V1814" s="42">
        <v>0</v>
      </c>
      <c r="W1814" s="42">
        <v>0</v>
      </c>
      <c r="X1814" s="42">
        <v>0</v>
      </c>
      <c r="Y1814" s="42">
        <v>0</v>
      </c>
    </row>
    <row r="1815" spans="1:25" x14ac:dyDescent="0.25">
      <c r="A1815" s="1" t="s">
        <v>411</v>
      </c>
      <c r="B1815" s="1" t="s">
        <v>412</v>
      </c>
      <c r="C1815" s="91">
        <v>20</v>
      </c>
      <c r="D1815" s="92">
        <v>2025</v>
      </c>
      <c r="E1815" s="93">
        <v>0</v>
      </c>
      <c r="F1815" s="42">
        <v>0</v>
      </c>
      <c r="G1815" s="42">
        <v>0</v>
      </c>
      <c r="H1815" s="42">
        <v>0</v>
      </c>
      <c r="I1815" s="42">
        <v>0</v>
      </c>
      <c r="J1815" s="42">
        <v>0</v>
      </c>
      <c r="K1815" s="42">
        <v>0</v>
      </c>
      <c r="L1815" s="42">
        <v>0</v>
      </c>
      <c r="M1815" s="42">
        <v>0</v>
      </c>
      <c r="N1815" s="42">
        <v>0</v>
      </c>
      <c r="O1815" s="42">
        <v>0</v>
      </c>
      <c r="P1815" s="42">
        <v>0</v>
      </c>
      <c r="Q1815" s="42">
        <v>0</v>
      </c>
      <c r="R1815" s="42">
        <v>0</v>
      </c>
      <c r="S1815" s="42">
        <v>0</v>
      </c>
      <c r="T1815" s="42">
        <v>0</v>
      </c>
      <c r="U1815" s="42">
        <v>0</v>
      </c>
      <c r="V1815" s="42">
        <v>0</v>
      </c>
      <c r="W1815" s="42">
        <v>0</v>
      </c>
      <c r="X1815" s="42">
        <v>0</v>
      </c>
      <c r="Y1815" s="42">
        <v>0</v>
      </c>
    </row>
    <row r="1816" spans="1:25" x14ac:dyDescent="0.25">
      <c r="A1816" s="1" t="s">
        <v>411</v>
      </c>
      <c r="B1816" s="1" t="s">
        <v>412</v>
      </c>
      <c r="C1816" s="91">
        <v>20</v>
      </c>
      <c r="D1816" s="92">
        <v>2026</v>
      </c>
      <c r="E1816" s="93">
        <v>0</v>
      </c>
      <c r="F1816" s="42">
        <v>0</v>
      </c>
      <c r="G1816" s="42">
        <v>0</v>
      </c>
      <c r="H1816" s="42">
        <v>0</v>
      </c>
      <c r="I1816" s="42">
        <v>0</v>
      </c>
      <c r="J1816" s="42">
        <v>0</v>
      </c>
      <c r="K1816" s="42">
        <v>0</v>
      </c>
      <c r="L1816" s="42">
        <v>0</v>
      </c>
      <c r="M1816" s="42">
        <v>0</v>
      </c>
      <c r="N1816" s="42">
        <v>0</v>
      </c>
      <c r="O1816" s="42">
        <v>0</v>
      </c>
      <c r="P1816" s="42">
        <v>0</v>
      </c>
      <c r="Q1816" s="42">
        <v>0</v>
      </c>
      <c r="R1816" s="42">
        <v>0</v>
      </c>
      <c r="S1816" s="42">
        <v>0</v>
      </c>
      <c r="T1816" s="42">
        <v>0</v>
      </c>
      <c r="U1816" s="42">
        <v>0</v>
      </c>
      <c r="V1816" s="42">
        <v>0</v>
      </c>
      <c r="W1816" s="42">
        <v>0</v>
      </c>
      <c r="X1816" s="42">
        <v>0</v>
      </c>
      <c r="Y1816" s="42">
        <v>0</v>
      </c>
    </row>
    <row r="1817" spans="1:25" x14ac:dyDescent="0.25">
      <c r="A1817" s="1" t="s">
        <v>411</v>
      </c>
      <c r="B1817" s="1" t="s">
        <v>412</v>
      </c>
      <c r="C1817" s="91">
        <v>20</v>
      </c>
      <c r="D1817" s="92">
        <v>2027</v>
      </c>
      <c r="E1817" s="93">
        <v>0</v>
      </c>
      <c r="F1817" s="42">
        <v>0</v>
      </c>
      <c r="G1817" s="42">
        <v>0</v>
      </c>
      <c r="H1817" s="42">
        <v>0</v>
      </c>
      <c r="I1817" s="42">
        <v>0</v>
      </c>
      <c r="J1817" s="42">
        <v>0</v>
      </c>
      <c r="K1817" s="42">
        <v>0</v>
      </c>
      <c r="L1817" s="42">
        <v>0</v>
      </c>
      <c r="M1817" s="42">
        <v>0</v>
      </c>
      <c r="N1817" s="42">
        <v>0</v>
      </c>
      <c r="O1817" s="42">
        <v>0</v>
      </c>
      <c r="P1817" s="42">
        <v>0</v>
      </c>
      <c r="Q1817" s="42">
        <v>0</v>
      </c>
      <c r="R1817" s="42">
        <v>0</v>
      </c>
      <c r="S1817" s="42">
        <v>0</v>
      </c>
      <c r="T1817" s="42">
        <v>0</v>
      </c>
      <c r="U1817" s="42">
        <v>0</v>
      </c>
      <c r="V1817" s="42">
        <v>0</v>
      </c>
      <c r="W1817" s="42">
        <v>0</v>
      </c>
      <c r="X1817" s="42">
        <v>0</v>
      </c>
      <c r="Y1817" s="42">
        <v>0</v>
      </c>
    </row>
    <row r="1818" spans="1:25" x14ac:dyDescent="0.25">
      <c r="A1818" s="1" t="s">
        <v>411</v>
      </c>
      <c r="B1818" s="1" t="s">
        <v>412</v>
      </c>
      <c r="C1818" s="91">
        <v>20</v>
      </c>
      <c r="D1818" s="92">
        <v>2028</v>
      </c>
      <c r="E1818" s="93">
        <v>0</v>
      </c>
      <c r="F1818" s="42">
        <v>0</v>
      </c>
      <c r="G1818" s="42">
        <v>0</v>
      </c>
      <c r="H1818" s="42">
        <v>0</v>
      </c>
      <c r="I1818" s="42">
        <v>0</v>
      </c>
      <c r="J1818" s="42">
        <v>0</v>
      </c>
      <c r="K1818" s="42">
        <v>0</v>
      </c>
      <c r="L1818" s="42">
        <v>0</v>
      </c>
      <c r="M1818" s="42">
        <v>0</v>
      </c>
      <c r="N1818" s="42">
        <v>0</v>
      </c>
      <c r="O1818" s="42">
        <v>0</v>
      </c>
      <c r="P1818" s="42">
        <v>0</v>
      </c>
      <c r="Q1818" s="42">
        <v>0</v>
      </c>
      <c r="R1818" s="42">
        <v>0</v>
      </c>
      <c r="S1818" s="42">
        <v>0</v>
      </c>
      <c r="T1818" s="42">
        <v>0</v>
      </c>
      <c r="U1818" s="42">
        <v>0</v>
      </c>
      <c r="V1818" s="42">
        <v>0</v>
      </c>
      <c r="W1818" s="42">
        <v>0</v>
      </c>
      <c r="X1818" s="42">
        <v>0</v>
      </c>
      <c r="Y1818" s="42">
        <v>0</v>
      </c>
    </row>
    <row r="1819" spans="1:25" x14ac:dyDescent="0.25">
      <c r="A1819" s="1" t="s">
        <v>411</v>
      </c>
      <c r="B1819" s="1" t="s">
        <v>412</v>
      </c>
      <c r="C1819" s="91">
        <v>20</v>
      </c>
      <c r="D1819" s="92">
        <v>2029</v>
      </c>
      <c r="E1819" s="93">
        <v>0</v>
      </c>
      <c r="F1819" s="42">
        <v>0</v>
      </c>
      <c r="G1819" s="42">
        <v>0</v>
      </c>
      <c r="H1819" s="42">
        <v>0</v>
      </c>
      <c r="I1819" s="42">
        <v>0</v>
      </c>
      <c r="J1819" s="42">
        <v>0</v>
      </c>
      <c r="K1819" s="42">
        <v>0</v>
      </c>
      <c r="L1819" s="42">
        <v>0</v>
      </c>
      <c r="M1819" s="42">
        <v>0</v>
      </c>
      <c r="N1819" s="42">
        <v>0</v>
      </c>
      <c r="O1819" s="42">
        <v>0</v>
      </c>
      <c r="P1819" s="42">
        <v>0</v>
      </c>
      <c r="Q1819" s="42">
        <v>0</v>
      </c>
      <c r="R1819" s="42">
        <v>0</v>
      </c>
      <c r="S1819" s="42">
        <v>0</v>
      </c>
      <c r="T1819" s="42">
        <v>0</v>
      </c>
      <c r="U1819" s="42">
        <v>0</v>
      </c>
      <c r="V1819" s="42">
        <v>0</v>
      </c>
      <c r="W1819" s="42">
        <v>0</v>
      </c>
      <c r="X1819" s="42">
        <v>0</v>
      </c>
      <c r="Y1819" s="42">
        <v>0</v>
      </c>
    </row>
    <row r="1820" spans="1:25" x14ac:dyDescent="0.25">
      <c r="A1820" s="1" t="s">
        <v>411</v>
      </c>
      <c r="B1820" s="1" t="s">
        <v>412</v>
      </c>
      <c r="C1820" s="91">
        <v>20</v>
      </c>
      <c r="D1820" s="92">
        <v>2030</v>
      </c>
      <c r="E1820" s="93">
        <v>0</v>
      </c>
      <c r="F1820" s="42">
        <v>0</v>
      </c>
      <c r="G1820" s="42">
        <v>0</v>
      </c>
      <c r="H1820" s="42">
        <v>0</v>
      </c>
      <c r="I1820" s="42">
        <v>0</v>
      </c>
      <c r="J1820" s="42">
        <v>0</v>
      </c>
      <c r="K1820" s="42">
        <v>0</v>
      </c>
      <c r="L1820" s="42">
        <v>0</v>
      </c>
      <c r="M1820" s="42">
        <v>0</v>
      </c>
      <c r="N1820" s="42">
        <v>0</v>
      </c>
      <c r="O1820" s="42">
        <v>0</v>
      </c>
      <c r="P1820" s="42">
        <v>0</v>
      </c>
      <c r="Q1820" s="42">
        <v>0</v>
      </c>
      <c r="R1820" s="42">
        <v>0</v>
      </c>
      <c r="S1820" s="42">
        <v>0</v>
      </c>
      <c r="T1820" s="42">
        <v>0</v>
      </c>
      <c r="U1820" s="42">
        <v>0</v>
      </c>
      <c r="V1820" s="42">
        <v>0</v>
      </c>
      <c r="W1820" s="42">
        <v>0</v>
      </c>
      <c r="X1820" s="42">
        <v>0</v>
      </c>
      <c r="Y1820" s="42">
        <v>0</v>
      </c>
    </row>
    <row r="1821" spans="1:25" x14ac:dyDescent="0.25">
      <c r="A1821" s="1" t="s">
        <v>411</v>
      </c>
      <c r="B1821" s="1" t="s">
        <v>412</v>
      </c>
      <c r="C1821" s="91">
        <v>20</v>
      </c>
      <c r="D1821" s="92">
        <v>2031</v>
      </c>
      <c r="E1821" s="93">
        <v>0</v>
      </c>
      <c r="F1821" s="42">
        <v>0</v>
      </c>
      <c r="G1821" s="42">
        <v>0</v>
      </c>
      <c r="H1821" s="42">
        <v>0</v>
      </c>
      <c r="I1821" s="42">
        <v>0</v>
      </c>
      <c r="J1821" s="42">
        <v>0</v>
      </c>
      <c r="K1821" s="42">
        <v>0</v>
      </c>
      <c r="L1821" s="42">
        <v>0</v>
      </c>
      <c r="M1821" s="42">
        <v>0</v>
      </c>
      <c r="N1821" s="42">
        <v>0</v>
      </c>
      <c r="O1821" s="42">
        <v>0</v>
      </c>
      <c r="P1821" s="42">
        <v>0</v>
      </c>
      <c r="Q1821" s="42">
        <v>0</v>
      </c>
      <c r="R1821" s="42">
        <v>0</v>
      </c>
      <c r="S1821" s="42">
        <v>0</v>
      </c>
      <c r="T1821" s="42">
        <v>0</v>
      </c>
      <c r="U1821" s="42">
        <v>0</v>
      </c>
      <c r="V1821" s="42">
        <v>0</v>
      </c>
      <c r="W1821" s="42">
        <v>0</v>
      </c>
      <c r="X1821" s="42">
        <v>0</v>
      </c>
      <c r="Y1821" s="42">
        <v>0</v>
      </c>
    </row>
    <row r="1822" spans="1:25" x14ac:dyDescent="0.25">
      <c r="A1822" s="1" t="s">
        <v>411</v>
      </c>
      <c r="B1822" s="1" t="s">
        <v>412</v>
      </c>
      <c r="C1822" s="91">
        <v>20</v>
      </c>
      <c r="D1822" s="92">
        <v>2032</v>
      </c>
      <c r="E1822" s="93">
        <v>0</v>
      </c>
      <c r="F1822" s="42">
        <v>0</v>
      </c>
      <c r="G1822" s="42">
        <v>0</v>
      </c>
      <c r="H1822" s="42">
        <v>0</v>
      </c>
      <c r="I1822" s="42">
        <v>0</v>
      </c>
      <c r="J1822" s="42">
        <v>0</v>
      </c>
      <c r="K1822" s="42">
        <v>0</v>
      </c>
      <c r="L1822" s="42">
        <v>0</v>
      </c>
      <c r="M1822" s="42">
        <v>0</v>
      </c>
      <c r="N1822" s="42">
        <v>0</v>
      </c>
      <c r="O1822" s="42">
        <v>0</v>
      </c>
      <c r="P1822" s="42">
        <v>0</v>
      </c>
      <c r="Q1822" s="42">
        <v>0</v>
      </c>
      <c r="R1822" s="42">
        <v>0</v>
      </c>
      <c r="S1822" s="42">
        <v>0</v>
      </c>
      <c r="T1822" s="42">
        <v>0</v>
      </c>
      <c r="U1822" s="42">
        <v>0</v>
      </c>
      <c r="V1822" s="42">
        <v>0</v>
      </c>
      <c r="W1822" s="42">
        <v>0</v>
      </c>
      <c r="X1822" s="42">
        <v>0</v>
      </c>
      <c r="Y1822" s="42">
        <v>0</v>
      </c>
    </row>
    <row r="1823" spans="1:25" x14ac:dyDescent="0.25">
      <c r="A1823" s="1" t="s">
        <v>411</v>
      </c>
      <c r="B1823" s="1" t="s">
        <v>412</v>
      </c>
      <c r="C1823" s="91">
        <v>20</v>
      </c>
      <c r="D1823" s="92">
        <v>2033</v>
      </c>
      <c r="E1823" s="93">
        <v>0</v>
      </c>
      <c r="F1823" s="42">
        <v>0</v>
      </c>
      <c r="G1823" s="42">
        <v>0</v>
      </c>
      <c r="H1823" s="42">
        <v>0</v>
      </c>
      <c r="I1823" s="42">
        <v>0</v>
      </c>
      <c r="J1823" s="42">
        <v>0</v>
      </c>
      <c r="K1823" s="42">
        <v>0</v>
      </c>
      <c r="L1823" s="42">
        <v>0</v>
      </c>
      <c r="M1823" s="42">
        <v>0</v>
      </c>
      <c r="N1823" s="42">
        <v>0</v>
      </c>
      <c r="O1823" s="42">
        <v>0</v>
      </c>
      <c r="P1823" s="42">
        <v>0</v>
      </c>
      <c r="Q1823" s="42">
        <v>0</v>
      </c>
      <c r="R1823" s="42">
        <v>0</v>
      </c>
      <c r="S1823" s="42">
        <v>0</v>
      </c>
      <c r="T1823" s="42">
        <v>0</v>
      </c>
      <c r="U1823" s="42">
        <v>0</v>
      </c>
      <c r="V1823" s="42">
        <v>0</v>
      </c>
      <c r="W1823" s="42">
        <v>0</v>
      </c>
      <c r="X1823" s="42">
        <v>0</v>
      </c>
      <c r="Y1823" s="42">
        <v>0</v>
      </c>
    </row>
    <row r="1824" spans="1:25" x14ac:dyDescent="0.25">
      <c r="A1824" s="1" t="s">
        <v>411</v>
      </c>
      <c r="B1824" s="1" t="s">
        <v>412</v>
      </c>
      <c r="C1824" s="91">
        <v>20</v>
      </c>
      <c r="D1824" s="92">
        <v>2034</v>
      </c>
      <c r="E1824" s="93">
        <v>0</v>
      </c>
      <c r="F1824" s="42">
        <v>0</v>
      </c>
      <c r="G1824" s="42">
        <v>0</v>
      </c>
      <c r="H1824" s="42">
        <v>0</v>
      </c>
      <c r="I1824" s="42">
        <v>0</v>
      </c>
      <c r="J1824" s="42">
        <v>0</v>
      </c>
      <c r="K1824" s="42">
        <v>0</v>
      </c>
      <c r="L1824" s="42">
        <v>0</v>
      </c>
      <c r="M1824" s="42">
        <v>0</v>
      </c>
      <c r="N1824" s="42">
        <v>0</v>
      </c>
      <c r="O1824" s="42">
        <v>0</v>
      </c>
      <c r="P1824" s="42">
        <v>0</v>
      </c>
      <c r="Q1824" s="42">
        <v>0</v>
      </c>
      <c r="R1824" s="42">
        <v>0</v>
      </c>
      <c r="S1824" s="42">
        <v>0</v>
      </c>
      <c r="T1824" s="42">
        <v>0</v>
      </c>
      <c r="U1824" s="42">
        <v>0</v>
      </c>
      <c r="V1824" s="42">
        <v>0</v>
      </c>
      <c r="W1824" s="42">
        <v>0</v>
      </c>
      <c r="X1824" s="42">
        <v>0</v>
      </c>
      <c r="Y1824" s="42">
        <v>0</v>
      </c>
    </row>
    <row r="1825" spans="1:25" x14ac:dyDescent="0.25">
      <c r="A1825" s="1" t="s">
        <v>411</v>
      </c>
      <c r="B1825" s="1" t="s">
        <v>412</v>
      </c>
      <c r="C1825" s="91">
        <v>20</v>
      </c>
      <c r="D1825" s="92">
        <v>2035</v>
      </c>
      <c r="E1825" s="93">
        <v>0</v>
      </c>
      <c r="F1825" s="42">
        <v>0</v>
      </c>
      <c r="G1825" s="42">
        <v>0</v>
      </c>
      <c r="H1825" s="42">
        <v>0</v>
      </c>
      <c r="I1825" s="42">
        <v>0</v>
      </c>
      <c r="J1825" s="42">
        <v>0</v>
      </c>
      <c r="K1825" s="42">
        <v>0</v>
      </c>
      <c r="L1825" s="42">
        <v>0</v>
      </c>
      <c r="M1825" s="42">
        <v>0</v>
      </c>
      <c r="N1825" s="42">
        <v>0</v>
      </c>
      <c r="O1825" s="42">
        <v>0</v>
      </c>
      <c r="P1825" s="42">
        <v>0</v>
      </c>
      <c r="Q1825" s="42">
        <v>0</v>
      </c>
      <c r="R1825" s="42">
        <v>0</v>
      </c>
      <c r="S1825" s="42">
        <v>0</v>
      </c>
      <c r="T1825" s="42">
        <v>0</v>
      </c>
      <c r="U1825" s="42">
        <v>0</v>
      </c>
      <c r="V1825" s="42">
        <v>0</v>
      </c>
      <c r="W1825" s="42">
        <v>0</v>
      </c>
      <c r="X1825" s="42">
        <v>0</v>
      </c>
      <c r="Y1825" s="42">
        <v>0</v>
      </c>
    </row>
    <row r="1826" spans="1:25" x14ac:dyDescent="0.25">
      <c r="A1826" s="1" t="s">
        <v>411</v>
      </c>
      <c r="B1826" s="1" t="s">
        <v>412</v>
      </c>
      <c r="C1826" s="91">
        <v>20</v>
      </c>
      <c r="D1826" s="92">
        <v>2036</v>
      </c>
      <c r="E1826" s="93">
        <v>0</v>
      </c>
      <c r="F1826" s="42">
        <v>0</v>
      </c>
      <c r="G1826" s="42">
        <v>0</v>
      </c>
      <c r="H1826" s="42">
        <v>0</v>
      </c>
      <c r="I1826" s="42">
        <v>0</v>
      </c>
      <c r="J1826" s="42">
        <v>0</v>
      </c>
      <c r="K1826" s="42">
        <v>0</v>
      </c>
      <c r="L1826" s="42">
        <v>0</v>
      </c>
      <c r="M1826" s="42">
        <v>0</v>
      </c>
      <c r="N1826" s="42">
        <v>0</v>
      </c>
      <c r="O1826" s="42">
        <v>0</v>
      </c>
      <c r="P1826" s="42">
        <v>0</v>
      </c>
      <c r="Q1826" s="42">
        <v>0</v>
      </c>
      <c r="R1826" s="42">
        <v>0</v>
      </c>
      <c r="S1826" s="42">
        <v>0</v>
      </c>
      <c r="T1826" s="42">
        <v>0</v>
      </c>
      <c r="U1826" s="42">
        <v>0</v>
      </c>
      <c r="V1826" s="42">
        <v>0</v>
      </c>
      <c r="W1826" s="42">
        <v>0</v>
      </c>
      <c r="X1826" s="42">
        <v>0</v>
      </c>
      <c r="Y1826" s="42">
        <v>0</v>
      </c>
    </row>
    <row r="1827" spans="1:25" x14ac:dyDescent="0.25">
      <c r="A1827" s="1" t="s">
        <v>411</v>
      </c>
      <c r="B1827" s="1" t="s">
        <v>412</v>
      </c>
      <c r="C1827" s="91">
        <v>20</v>
      </c>
      <c r="D1827" s="92">
        <v>2037</v>
      </c>
      <c r="E1827" s="93">
        <v>0</v>
      </c>
      <c r="F1827" s="42">
        <v>0</v>
      </c>
      <c r="G1827" s="42">
        <v>0</v>
      </c>
      <c r="H1827" s="42">
        <v>0</v>
      </c>
      <c r="I1827" s="42">
        <v>0</v>
      </c>
      <c r="J1827" s="42">
        <v>0</v>
      </c>
      <c r="K1827" s="42">
        <v>0</v>
      </c>
      <c r="L1827" s="42">
        <v>0</v>
      </c>
      <c r="M1827" s="42">
        <v>0</v>
      </c>
      <c r="N1827" s="42">
        <v>0</v>
      </c>
      <c r="O1827" s="42">
        <v>0</v>
      </c>
      <c r="P1827" s="42">
        <v>0</v>
      </c>
      <c r="Q1827" s="42">
        <v>0</v>
      </c>
      <c r="R1827" s="42">
        <v>0</v>
      </c>
      <c r="S1827" s="42">
        <v>0</v>
      </c>
      <c r="T1827" s="42">
        <v>0</v>
      </c>
      <c r="U1827" s="42">
        <v>0</v>
      </c>
      <c r="V1827" s="42">
        <v>0</v>
      </c>
      <c r="W1827" s="42">
        <v>0</v>
      </c>
      <c r="X1827" s="42">
        <v>0</v>
      </c>
      <c r="Y1827" s="42">
        <v>0</v>
      </c>
    </row>
    <row r="1828" spans="1:25" x14ac:dyDescent="0.25">
      <c r="A1828" s="1" t="s">
        <v>411</v>
      </c>
      <c r="B1828" s="1" t="s">
        <v>412</v>
      </c>
      <c r="C1828" s="91">
        <v>20</v>
      </c>
      <c r="D1828" s="92">
        <v>2038</v>
      </c>
      <c r="E1828" s="93">
        <v>0</v>
      </c>
      <c r="F1828" s="42">
        <v>0</v>
      </c>
      <c r="G1828" s="42">
        <v>0</v>
      </c>
      <c r="H1828" s="42">
        <v>0</v>
      </c>
      <c r="I1828" s="42">
        <v>0</v>
      </c>
      <c r="J1828" s="42">
        <v>0</v>
      </c>
      <c r="K1828" s="42">
        <v>0</v>
      </c>
      <c r="L1828" s="42">
        <v>0</v>
      </c>
      <c r="M1828" s="42">
        <v>0</v>
      </c>
      <c r="N1828" s="42">
        <v>0</v>
      </c>
      <c r="O1828" s="42">
        <v>0</v>
      </c>
      <c r="P1828" s="42">
        <v>0</v>
      </c>
      <c r="Q1828" s="42">
        <v>0</v>
      </c>
      <c r="R1828" s="42">
        <v>0</v>
      </c>
      <c r="S1828" s="42">
        <v>0</v>
      </c>
      <c r="T1828" s="42">
        <v>0</v>
      </c>
      <c r="U1828" s="42">
        <v>0</v>
      </c>
      <c r="V1828" s="42">
        <v>0</v>
      </c>
      <c r="W1828" s="42">
        <v>0</v>
      </c>
      <c r="X1828" s="42">
        <v>0</v>
      </c>
      <c r="Y1828" s="42">
        <v>0</v>
      </c>
    </row>
    <row r="1829" spans="1:25" x14ac:dyDescent="0.25">
      <c r="A1829" s="1" t="s">
        <v>411</v>
      </c>
      <c r="B1829" s="1" t="s">
        <v>412</v>
      </c>
      <c r="C1829" s="91">
        <v>20</v>
      </c>
      <c r="D1829" s="92">
        <v>2039</v>
      </c>
      <c r="E1829" s="93">
        <v>0</v>
      </c>
      <c r="F1829" s="42">
        <v>0</v>
      </c>
      <c r="G1829" s="42">
        <v>0</v>
      </c>
      <c r="H1829" s="42">
        <v>0</v>
      </c>
      <c r="I1829" s="42">
        <v>0</v>
      </c>
      <c r="J1829" s="42">
        <v>0</v>
      </c>
      <c r="K1829" s="42">
        <v>0</v>
      </c>
      <c r="L1829" s="42">
        <v>0</v>
      </c>
      <c r="M1829" s="42">
        <v>0</v>
      </c>
      <c r="N1829" s="42">
        <v>0</v>
      </c>
      <c r="O1829" s="42">
        <v>0</v>
      </c>
      <c r="P1829" s="42">
        <v>0</v>
      </c>
      <c r="Q1829" s="42">
        <v>0</v>
      </c>
      <c r="R1829" s="42">
        <v>0</v>
      </c>
      <c r="S1829" s="42">
        <v>0</v>
      </c>
      <c r="T1829" s="42">
        <v>0</v>
      </c>
      <c r="U1829" s="42">
        <v>0</v>
      </c>
      <c r="V1829" s="42">
        <v>0</v>
      </c>
      <c r="W1829" s="42">
        <v>0</v>
      </c>
      <c r="X1829" s="42">
        <v>0</v>
      </c>
      <c r="Y1829" s="42">
        <v>0</v>
      </c>
    </row>
    <row r="1830" spans="1:25" x14ac:dyDescent="0.25">
      <c r="A1830" s="1" t="s">
        <v>411</v>
      </c>
      <c r="B1830" s="1" t="s">
        <v>412</v>
      </c>
      <c r="C1830" s="91">
        <v>20</v>
      </c>
      <c r="D1830" s="92">
        <v>2040</v>
      </c>
      <c r="E1830" s="93">
        <v>0</v>
      </c>
      <c r="F1830" s="42">
        <v>0</v>
      </c>
      <c r="G1830" s="42">
        <v>0</v>
      </c>
      <c r="H1830" s="42">
        <v>0</v>
      </c>
      <c r="I1830" s="42">
        <v>0</v>
      </c>
      <c r="J1830" s="42">
        <v>0</v>
      </c>
      <c r="K1830" s="42">
        <v>0</v>
      </c>
      <c r="L1830" s="42">
        <v>0</v>
      </c>
      <c r="M1830" s="42">
        <v>0</v>
      </c>
      <c r="N1830" s="42">
        <v>0</v>
      </c>
      <c r="O1830" s="42">
        <v>0</v>
      </c>
      <c r="P1830" s="42">
        <v>0</v>
      </c>
      <c r="Q1830" s="42">
        <v>0</v>
      </c>
      <c r="R1830" s="42">
        <v>0</v>
      </c>
      <c r="S1830" s="42">
        <v>0</v>
      </c>
      <c r="T1830" s="42">
        <v>0</v>
      </c>
      <c r="U1830" s="42">
        <v>0</v>
      </c>
      <c r="V1830" s="42">
        <v>0</v>
      </c>
      <c r="W1830" s="42">
        <v>0</v>
      </c>
      <c r="X1830" s="42">
        <v>0</v>
      </c>
      <c r="Y1830" s="42">
        <v>0</v>
      </c>
    </row>
    <row r="1831" spans="1:25" x14ac:dyDescent="0.25">
      <c r="A1831" s="1" t="s">
        <v>411</v>
      </c>
      <c r="B1831" s="1" t="s">
        <v>412</v>
      </c>
      <c r="C1831" s="91">
        <v>20</v>
      </c>
      <c r="D1831" s="92">
        <v>2041</v>
      </c>
      <c r="E1831" s="93">
        <v>0</v>
      </c>
      <c r="F1831" s="42">
        <v>0</v>
      </c>
      <c r="G1831" s="42">
        <v>0</v>
      </c>
      <c r="H1831" s="42">
        <v>0</v>
      </c>
      <c r="I1831" s="42">
        <v>0</v>
      </c>
      <c r="J1831" s="42">
        <v>0</v>
      </c>
      <c r="K1831" s="42">
        <v>0</v>
      </c>
      <c r="L1831" s="42">
        <v>0</v>
      </c>
      <c r="M1831" s="42">
        <v>0</v>
      </c>
      <c r="N1831" s="42">
        <v>0</v>
      </c>
      <c r="O1831" s="42">
        <v>0</v>
      </c>
      <c r="P1831" s="42">
        <v>0</v>
      </c>
      <c r="Q1831" s="42">
        <v>0</v>
      </c>
      <c r="R1831" s="42">
        <v>0</v>
      </c>
      <c r="S1831" s="42">
        <v>0</v>
      </c>
      <c r="T1831" s="42">
        <v>0</v>
      </c>
      <c r="U1831" s="42">
        <v>0</v>
      </c>
      <c r="V1831" s="42">
        <v>0</v>
      </c>
      <c r="W1831" s="42">
        <v>0</v>
      </c>
      <c r="X1831" s="42">
        <v>0</v>
      </c>
      <c r="Y1831" s="42">
        <v>0</v>
      </c>
    </row>
    <row r="1832" spans="1:25" x14ac:dyDescent="0.25">
      <c r="A1832" s="1" t="s">
        <v>411</v>
      </c>
      <c r="B1832" s="1" t="s">
        <v>412</v>
      </c>
      <c r="C1832" s="91">
        <v>20</v>
      </c>
      <c r="D1832" s="92">
        <v>2042</v>
      </c>
      <c r="E1832" s="93">
        <v>0</v>
      </c>
      <c r="F1832" s="42">
        <v>0</v>
      </c>
      <c r="G1832" s="42">
        <v>0</v>
      </c>
      <c r="H1832" s="42">
        <v>0</v>
      </c>
      <c r="I1832" s="42">
        <v>0</v>
      </c>
      <c r="J1832" s="42">
        <v>0</v>
      </c>
      <c r="K1832" s="42">
        <v>0</v>
      </c>
      <c r="L1832" s="42">
        <v>0</v>
      </c>
      <c r="M1832" s="42">
        <v>0</v>
      </c>
      <c r="N1832" s="42">
        <v>0</v>
      </c>
      <c r="O1832" s="42">
        <v>0</v>
      </c>
      <c r="P1832" s="42">
        <v>0</v>
      </c>
      <c r="Q1832" s="42">
        <v>0</v>
      </c>
      <c r="R1832" s="42">
        <v>0</v>
      </c>
      <c r="S1832" s="42">
        <v>0</v>
      </c>
      <c r="T1832" s="42">
        <v>0</v>
      </c>
      <c r="U1832" s="42">
        <v>0</v>
      </c>
      <c r="V1832" s="42">
        <v>0</v>
      </c>
      <c r="W1832" s="42">
        <v>0</v>
      </c>
      <c r="X1832" s="42">
        <v>0</v>
      </c>
      <c r="Y1832" s="42">
        <v>0</v>
      </c>
    </row>
    <row r="1833" spans="1:25" x14ac:dyDescent="0.25">
      <c r="A1833" s="1" t="s">
        <v>411</v>
      </c>
      <c r="B1833" s="1" t="s">
        <v>412</v>
      </c>
      <c r="C1833" s="91">
        <v>20</v>
      </c>
      <c r="D1833" s="92">
        <v>2043</v>
      </c>
      <c r="E1833" s="93">
        <v>0</v>
      </c>
      <c r="F1833" s="42">
        <v>0</v>
      </c>
      <c r="G1833" s="42">
        <v>0</v>
      </c>
      <c r="H1833" s="42">
        <v>0</v>
      </c>
      <c r="I1833" s="42">
        <v>0</v>
      </c>
      <c r="J1833" s="42">
        <v>0</v>
      </c>
      <c r="K1833" s="42">
        <v>0</v>
      </c>
      <c r="L1833" s="42">
        <v>0</v>
      </c>
      <c r="M1833" s="42">
        <v>0</v>
      </c>
      <c r="N1833" s="42">
        <v>0</v>
      </c>
      <c r="O1833" s="42">
        <v>0</v>
      </c>
      <c r="P1833" s="42">
        <v>0</v>
      </c>
      <c r="Q1833" s="42">
        <v>0</v>
      </c>
      <c r="R1833" s="42">
        <v>0</v>
      </c>
      <c r="S1833" s="42">
        <v>0</v>
      </c>
      <c r="T1833" s="42">
        <v>0</v>
      </c>
      <c r="U1833" s="42">
        <v>0</v>
      </c>
      <c r="V1833" s="42">
        <v>0</v>
      </c>
      <c r="W1833" s="42">
        <v>0</v>
      </c>
      <c r="X1833" s="42">
        <v>0</v>
      </c>
      <c r="Y1833" s="42">
        <v>0</v>
      </c>
    </row>
    <row r="1834" spans="1:25" x14ac:dyDescent="0.25">
      <c r="A1834" s="1" t="s">
        <v>411</v>
      </c>
      <c r="B1834" s="1" t="s">
        <v>412</v>
      </c>
      <c r="C1834" s="91">
        <v>20</v>
      </c>
      <c r="D1834" s="92">
        <v>2044</v>
      </c>
      <c r="E1834" s="93">
        <v>0</v>
      </c>
      <c r="F1834" s="42">
        <v>0</v>
      </c>
      <c r="G1834" s="42">
        <v>0</v>
      </c>
      <c r="H1834" s="42">
        <v>0</v>
      </c>
      <c r="I1834" s="42">
        <v>0</v>
      </c>
      <c r="J1834" s="42">
        <v>0</v>
      </c>
      <c r="K1834" s="42">
        <v>0</v>
      </c>
      <c r="L1834" s="42">
        <v>0</v>
      </c>
      <c r="M1834" s="42">
        <v>0</v>
      </c>
      <c r="N1834" s="42">
        <v>0</v>
      </c>
      <c r="O1834" s="42">
        <v>0</v>
      </c>
      <c r="P1834" s="42">
        <v>0</v>
      </c>
      <c r="Q1834" s="42">
        <v>0</v>
      </c>
      <c r="R1834" s="42">
        <v>0</v>
      </c>
      <c r="S1834" s="42">
        <v>0</v>
      </c>
      <c r="T1834" s="42">
        <v>0</v>
      </c>
      <c r="U1834" s="42">
        <v>0</v>
      </c>
      <c r="V1834" s="42">
        <v>0</v>
      </c>
      <c r="W1834" s="42">
        <v>0</v>
      </c>
      <c r="X1834" s="42">
        <v>0</v>
      </c>
      <c r="Y1834" s="42">
        <v>0</v>
      </c>
    </row>
    <row r="1835" spans="1:25" x14ac:dyDescent="0.25">
      <c r="A1835" s="1" t="s">
        <v>411</v>
      </c>
      <c r="B1835" s="1" t="s">
        <v>412</v>
      </c>
      <c r="C1835" s="91">
        <v>20</v>
      </c>
      <c r="D1835" s="92">
        <v>2045</v>
      </c>
      <c r="E1835" s="93">
        <v>0</v>
      </c>
      <c r="F1835" s="42">
        <v>0</v>
      </c>
      <c r="G1835" s="42">
        <v>0</v>
      </c>
      <c r="H1835" s="42">
        <v>0</v>
      </c>
      <c r="I1835" s="42">
        <v>0</v>
      </c>
      <c r="J1835" s="42">
        <v>0</v>
      </c>
      <c r="K1835" s="42">
        <v>0</v>
      </c>
      <c r="L1835" s="42">
        <v>0</v>
      </c>
      <c r="M1835" s="42">
        <v>0</v>
      </c>
      <c r="N1835" s="42">
        <v>0</v>
      </c>
      <c r="O1835" s="42">
        <v>0</v>
      </c>
      <c r="P1835" s="42">
        <v>0</v>
      </c>
      <c r="Q1835" s="42">
        <v>0</v>
      </c>
      <c r="R1835" s="42">
        <v>0</v>
      </c>
      <c r="S1835" s="42">
        <v>0</v>
      </c>
      <c r="T1835" s="42">
        <v>0</v>
      </c>
      <c r="U1835" s="42">
        <v>0</v>
      </c>
      <c r="V1835" s="42">
        <v>0</v>
      </c>
      <c r="W1835" s="42">
        <v>0</v>
      </c>
      <c r="X1835" s="42">
        <v>0</v>
      </c>
      <c r="Y1835" s="42">
        <v>0</v>
      </c>
    </row>
    <row r="1836" spans="1:25" x14ac:dyDescent="0.25">
      <c r="A1836" s="1" t="s">
        <v>411</v>
      </c>
      <c r="B1836" s="1" t="s">
        <v>412</v>
      </c>
      <c r="C1836" s="91">
        <v>20</v>
      </c>
      <c r="D1836" s="92">
        <v>2046</v>
      </c>
      <c r="E1836" s="93">
        <v>0</v>
      </c>
      <c r="F1836" s="42">
        <v>0</v>
      </c>
      <c r="G1836" s="42">
        <v>0</v>
      </c>
      <c r="H1836" s="42">
        <v>0</v>
      </c>
      <c r="I1836" s="42">
        <v>0</v>
      </c>
      <c r="J1836" s="42">
        <v>0</v>
      </c>
      <c r="K1836" s="42">
        <v>0</v>
      </c>
      <c r="L1836" s="42">
        <v>0</v>
      </c>
      <c r="M1836" s="42">
        <v>0</v>
      </c>
      <c r="N1836" s="42">
        <v>0</v>
      </c>
      <c r="O1836" s="42">
        <v>0</v>
      </c>
      <c r="P1836" s="42">
        <v>0</v>
      </c>
      <c r="Q1836" s="42">
        <v>0</v>
      </c>
      <c r="R1836" s="42">
        <v>0</v>
      </c>
      <c r="S1836" s="42">
        <v>0</v>
      </c>
      <c r="T1836" s="42">
        <v>0</v>
      </c>
      <c r="U1836" s="42">
        <v>0</v>
      </c>
      <c r="V1836" s="42">
        <v>0</v>
      </c>
      <c r="W1836" s="42">
        <v>0</v>
      </c>
      <c r="X1836" s="42">
        <v>0</v>
      </c>
      <c r="Y1836" s="42">
        <v>0</v>
      </c>
    </row>
    <row r="1837" spans="1:25" x14ac:dyDescent="0.25">
      <c r="A1837" s="1" t="s">
        <v>411</v>
      </c>
      <c r="B1837" s="1" t="s">
        <v>412</v>
      </c>
      <c r="C1837" s="91">
        <v>20</v>
      </c>
      <c r="D1837" s="92">
        <v>2047</v>
      </c>
      <c r="E1837" s="93">
        <v>0</v>
      </c>
      <c r="F1837" s="42">
        <v>0</v>
      </c>
      <c r="G1837" s="42">
        <v>0</v>
      </c>
      <c r="H1837" s="42">
        <v>0</v>
      </c>
      <c r="I1837" s="42">
        <v>0</v>
      </c>
      <c r="J1837" s="42">
        <v>0</v>
      </c>
      <c r="K1837" s="42">
        <v>0</v>
      </c>
      <c r="L1837" s="42">
        <v>0</v>
      </c>
      <c r="M1837" s="42">
        <v>0</v>
      </c>
      <c r="N1837" s="42">
        <v>0</v>
      </c>
      <c r="O1837" s="42">
        <v>0</v>
      </c>
      <c r="P1837" s="42">
        <v>0</v>
      </c>
      <c r="Q1837" s="42">
        <v>0</v>
      </c>
      <c r="R1837" s="42">
        <v>0</v>
      </c>
      <c r="S1837" s="42">
        <v>0</v>
      </c>
      <c r="T1837" s="42">
        <v>0</v>
      </c>
      <c r="U1837" s="42">
        <v>0</v>
      </c>
      <c r="V1837" s="42">
        <v>0</v>
      </c>
      <c r="W1837" s="42">
        <v>0</v>
      </c>
      <c r="X1837" s="42">
        <v>0</v>
      </c>
      <c r="Y1837" s="42">
        <v>0</v>
      </c>
    </row>
    <row r="1838" spans="1:25" x14ac:dyDescent="0.25">
      <c r="A1838" s="1" t="s">
        <v>411</v>
      </c>
      <c r="B1838" s="1" t="s">
        <v>412</v>
      </c>
      <c r="C1838" s="91">
        <v>20</v>
      </c>
      <c r="D1838" s="92">
        <v>2048</v>
      </c>
      <c r="E1838" s="93">
        <v>0</v>
      </c>
      <c r="F1838" s="42">
        <v>0</v>
      </c>
      <c r="G1838" s="42">
        <v>0</v>
      </c>
      <c r="H1838" s="42">
        <v>0</v>
      </c>
      <c r="I1838" s="42">
        <v>0</v>
      </c>
      <c r="J1838" s="42">
        <v>0</v>
      </c>
      <c r="K1838" s="42">
        <v>0</v>
      </c>
      <c r="L1838" s="42">
        <v>0</v>
      </c>
      <c r="M1838" s="42">
        <v>0</v>
      </c>
      <c r="N1838" s="42">
        <v>0</v>
      </c>
      <c r="O1838" s="42">
        <v>0</v>
      </c>
      <c r="P1838" s="42">
        <v>0</v>
      </c>
      <c r="Q1838" s="42">
        <v>0</v>
      </c>
      <c r="R1838" s="42">
        <v>0</v>
      </c>
      <c r="S1838" s="42">
        <v>0</v>
      </c>
      <c r="T1838" s="42">
        <v>0</v>
      </c>
      <c r="U1838" s="42">
        <v>0</v>
      </c>
      <c r="V1838" s="42">
        <v>0</v>
      </c>
      <c r="W1838" s="42">
        <v>0</v>
      </c>
      <c r="X1838" s="42">
        <v>0</v>
      </c>
      <c r="Y1838" s="42">
        <v>0</v>
      </c>
    </row>
    <row r="1839" spans="1:25" x14ac:dyDescent="0.25">
      <c r="A1839" s="1" t="s">
        <v>411</v>
      </c>
      <c r="B1839" s="1" t="s">
        <v>412</v>
      </c>
      <c r="C1839" s="91">
        <v>20</v>
      </c>
      <c r="D1839" s="92">
        <v>2049</v>
      </c>
      <c r="E1839" s="93">
        <v>0</v>
      </c>
      <c r="F1839" s="42">
        <v>0</v>
      </c>
      <c r="G1839" s="42">
        <v>0</v>
      </c>
      <c r="H1839" s="42">
        <v>0</v>
      </c>
      <c r="I1839" s="42">
        <v>0</v>
      </c>
      <c r="J1839" s="42">
        <v>0</v>
      </c>
      <c r="K1839" s="42">
        <v>0</v>
      </c>
      <c r="L1839" s="42">
        <v>0</v>
      </c>
      <c r="M1839" s="42">
        <v>0</v>
      </c>
      <c r="N1839" s="42">
        <v>0</v>
      </c>
      <c r="O1839" s="42">
        <v>0</v>
      </c>
      <c r="P1839" s="42">
        <v>0</v>
      </c>
      <c r="Q1839" s="42">
        <v>0</v>
      </c>
      <c r="R1839" s="42">
        <v>0</v>
      </c>
      <c r="S1839" s="42">
        <v>0</v>
      </c>
      <c r="T1839" s="42">
        <v>0</v>
      </c>
      <c r="U1839" s="42">
        <v>0</v>
      </c>
      <c r="V1839" s="42">
        <v>0</v>
      </c>
      <c r="W1839" s="42">
        <v>0</v>
      </c>
      <c r="X1839" s="42">
        <v>0</v>
      </c>
      <c r="Y1839" s="42">
        <v>0</v>
      </c>
    </row>
    <row r="1840" spans="1:25" x14ac:dyDescent="0.25">
      <c r="A1840" s="1" t="s">
        <v>411</v>
      </c>
      <c r="B1840" s="1" t="s">
        <v>412</v>
      </c>
      <c r="C1840" s="91">
        <v>20</v>
      </c>
      <c r="D1840" s="92">
        <v>2050</v>
      </c>
      <c r="E1840" s="93">
        <v>0</v>
      </c>
      <c r="F1840" s="42">
        <v>0</v>
      </c>
      <c r="G1840" s="42">
        <v>0</v>
      </c>
      <c r="H1840" s="42">
        <v>0</v>
      </c>
      <c r="I1840" s="42">
        <v>0</v>
      </c>
      <c r="J1840" s="42">
        <v>0</v>
      </c>
      <c r="K1840" s="42">
        <v>0</v>
      </c>
      <c r="L1840" s="42">
        <v>0</v>
      </c>
      <c r="M1840" s="42">
        <v>0</v>
      </c>
      <c r="N1840" s="42">
        <v>0</v>
      </c>
      <c r="O1840" s="42">
        <v>0</v>
      </c>
      <c r="P1840" s="42">
        <v>0</v>
      </c>
      <c r="Q1840" s="42">
        <v>0</v>
      </c>
      <c r="R1840" s="42">
        <v>0</v>
      </c>
      <c r="S1840" s="42">
        <v>0</v>
      </c>
      <c r="T1840" s="42">
        <v>0</v>
      </c>
      <c r="U1840" s="42">
        <v>0</v>
      </c>
      <c r="V1840" s="42">
        <v>0</v>
      </c>
      <c r="W1840" s="42">
        <v>0</v>
      </c>
      <c r="X1840" s="42">
        <v>0</v>
      </c>
      <c r="Y1840" s="42">
        <v>0</v>
      </c>
    </row>
    <row r="1841" spans="1:25" x14ac:dyDescent="0.25">
      <c r="A1841" s="1" t="s">
        <v>411</v>
      </c>
      <c r="B1841" s="1" t="s">
        <v>412</v>
      </c>
      <c r="C1841" s="91">
        <v>20</v>
      </c>
      <c r="D1841" s="92">
        <v>2051</v>
      </c>
      <c r="E1841" s="93">
        <v>0</v>
      </c>
      <c r="F1841" s="42">
        <v>0</v>
      </c>
      <c r="G1841" s="42">
        <v>0</v>
      </c>
      <c r="H1841" s="42">
        <v>0</v>
      </c>
      <c r="I1841" s="42">
        <v>0</v>
      </c>
      <c r="J1841" s="42">
        <v>0</v>
      </c>
      <c r="K1841" s="42">
        <v>0</v>
      </c>
      <c r="L1841" s="42">
        <v>0</v>
      </c>
      <c r="M1841" s="42">
        <v>0</v>
      </c>
      <c r="N1841" s="42">
        <v>0</v>
      </c>
      <c r="O1841" s="42">
        <v>0</v>
      </c>
      <c r="P1841" s="42">
        <v>0</v>
      </c>
      <c r="Q1841" s="42">
        <v>0</v>
      </c>
      <c r="R1841" s="42">
        <v>0</v>
      </c>
      <c r="S1841" s="42">
        <v>0</v>
      </c>
      <c r="T1841" s="42">
        <v>0</v>
      </c>
      <c r="U1841" s="42">
        <v>0</v>
      </c>
      <c r="V1841" s="42">
        <v>0</v>
      </c>
      <c r="W1841" s="42">
        <v>0</v>
      </c>
      <c r="X1841" s="42">
        <v>0</v>
      </c>
      <c r="Y1841" s="42">
        <v>0</v>
      </c>
    </row>
    <row r="1842" spans="1:25" x14ac:dyDescent="0.25">
      <c r="A1842" s="1" t="s">
        <v>411</v>
      </c>
      <c r="B1842" s="1" t="s">
        <v>412</v>
      </c>
      <c r="D1842" s="94" t="s">
        <v>392</v>
      </c>
      <c r="F1842" s="95">
        <v>0</v>
      </c>
      <c r="G1842" s="95">
        <v>0</v>
      </c>
      <c r="H1842" s="95">
        <v>0</v>
      </c>
      <c r="I1842" s="95">
        <v>0</v>
      </c>
      <c r="J1842" s="95">
        <v>0</v>
      </c>
      <c r="K1842" s="95">
        <v>0</v>
      </c>
      <c r="L1842" s="95">
        <v>0</v>
      </c>
      <c r="M1842" s="95">
        <v>0</v>
      </c>
      <c r="N1842" s="95">
        <v>0</v>
      </c>
      <c r="O1842" s="95">
        <v>0</v>
      </c>
      <c r="P1842" s="95">
        <v>0</v>
      </c>
      <c r="Q1842" s="95">
        <v>0</v>
      </c>
      <c r="R1842" s="95">
        <v>0</v>
      </c>
      <c r="S1842" s="95">
        <v>0</v>
      </c>
      <c r="T1842" s="95">
        <v>0</v>
      </c>
      <c r="U1842" s="95">
        <v>0</v>
      </c>
      <c r="V1842" s="95">
        <v>0</v>
      </c>
      <c r="W1842" s="95">
        <v>0</v>
      </c>
      <c r="X1842" s="95">
        <v>0</v>
      </c>
      <c r="Y1842" s="95">
        <v>0</v>
      </c>
    </row>
    <row r="1843" spans="1:25" x14ac:dyDescent="0.25">
      <c r="A1843" s="1" t="s">
        <v>411</v>
      </c>
      <c r="B1843" s="1" t="s">
        <v>412</v>
      </c>
      <c r="C1843" s="91"/>
      <c r="D1843" s="92"/>
      <c r="E1843" s="93"/>
      <c r="F1843" s="42"/>
      <c r="G1843" s="42"/>
      <c r="H1843" s="42"/>
      <c r="I1843" s="42"/>
      <c r="J1843" s="42"/>
      <c r="K1843" s="42"/>
      <c r="L1843" s="42"/>
      <c r="M1843" s="42"/>
      <c r="N1843" s="42"/>
      <c r="O1843" s="42"/>
      <c r="P1843" s="42"/>
      <c r="Q1843" s="42"/>
      <c r="R1843" s="42"/>
      <c r="S1843" s="42"/>
      <c r="T1843" s="42"/>
      <c r="U1843" s="42"/>
      <c r="V1843" s="42"/>
      <c r="W1843" s="42"/>
      <c r="X1843" s="42"/>
      <c r="Y1843" s="42"/>
    </row>
    <row r="1844" spans="1:25" x14ac:dyDescent="0.25">
      <c r="A1844" s="1" t="s">
        <v>411</v>
      </c>
      <c r="B1844" s="1" t="s">
        <v>412</v>
      </c>
      <c r="C1844" s="91"/>
      <c r="D1844" s="92"/>
      <c r="E1844" s="93"/>
      <c r="F1844" s="42"/>
      <c r="G1844" s="42"/>
      <c r="H1844" s="42"/>
      <c r="I1844" s="42"/>
      <c r="J1844" s="42"/>
      <c r="K1844" s="42"/>
      <c r="L1844" s="42"/>
      <c r="M1844" s="42"/>
      <c r="N1844" s="42"/>
      <c r="O1844" s="42"/>
      <c r="P1844" s="42"/>
      <c r="Q1844" s="42"/>
      <c r="R1844" s="42"/>
      <c r="S1844" s="42"/>
      <c r="T1844" s="42"/>
      <c r="U1844" s="42"/>
      <c r="V1844" s="42"/>
      <c r="W1844" s="42"/>
      <c r="X1844" s="42"/>
      <c r="Y1844" s="42"/>
    </row>
    <row r="1845" spans="1:25" x14ac:dyDescent="0.25">
      <c r="A1845" s="1" t="s">
        <v>411</v>
      </c>
      <c r="B1845" s="1" t="s">
        <v>412</v>
      </c>
      <c r="D1845" s="15" t="s">
        <v>402</v>
      </c>
      <c r="E1845" t="s">
        <v>403</v>
      </c>
      <c r="F1845" s="17">
        <v>2022</v>
      </c>
      <c r="G1845" s="17">
        <v>2023</v>
      </c>
      <c r="H1845" s="17">
        <v>2024</v>
      </c>
      <c r="I1845" s="17">
        <v>2025</v>
      </c>
      <c r="J1845" s="17">
        <v>2026</v>
      </c>
      <c r="K1845" s="17">
        <v>2027</v>
      </c>
      <c r="L1845" s="17">
        <v>2028</v>
      </c>
      <c r="M1845" s="17">
        <v>2029</v>
      </c>
      <c r="N1845" s="17">
        <v>2030</v>
      </c>
      <c r="O1845" s="17">
        <v>2031</v>
      </c>
      <c r="P1845" s="17">
        <v>2032</v>
      </c>
      <c r="Q1845" s="17">
        <v>2033</v>
      </c>
      <c r="R1845" s="17">
        <v>2034</v>
      </c>
      <c r="S1845" s="17">
        <v>2035</v>
      </c>
      <c r="T1845" s="17">
        <v>2036</v>
      </c>
      <c r="U1845" s="17">
        <v>2037</v>
      </c>
      <c r="V1845" s="17">
        <v>2038</v>
      </c>
      <c r="W1845" s="17">
        <v>2039</v>
      </c>
      <c r="X1845" s="17">
        <v>2040</v>
      </c>
      <c r="Y1845" s="17">
        <v>2041</v>
      </c>
    </row>
    <row r="1846" spans="1:25" x14ac:dyDescent="0.25">
      <c r="A1846" s="1" t="s">
        <v>411</v>
      </c>
      <c r="B1846" s="1" t="s">
        <v>412</v>
      </c>
      <c r="D1846" t="s">
        <v>381</v>
      </c>
      <c r="E1846" t="s">
        <v>382</v>
      </c>
      <c r="F1846" s="39">
        <v>111165158.09495175</v>
      </c>
      <c r="G1846" s="39">
        <v>0</v>
      </c>
      <c r="H1846" s="39">
        <v>0</v>
      </c>
      <c r="I1846" s="39">
        <v>0</v>
      </c>
      <c r="J1846" s="39">
        <v>0</v>
      </c>
      <c r="K1846" s="39">
        <v>0</v>
      </c>
      <c r="L1846" s="39">
        <v>0</v>
      </c>
      <c r="M1846" s="39">
        <v>0</v>
      </c>
      <c r="N1846" s="39">
        <v>0</v>
      </c>
      <c r="O1846" s="39">
        <v>0</v>
      </c>
      <c r="P1846" s="39">
        <v>0</v>
      </c>
      <c r="Q1846" s="39">
        <v>0</v>
      </c>
      <c r="R1846" s="39">
        <v>0</v>
      </c>
      <c r="S1846" s="39">
        <v>380417095.57448208</v>
      </c>
      <c r="T1846" s="39">
        <v>0</v>
      </c>
      <c r="U1846" s="39">
        <v>71363799.009090051</v>
      </c>
      <c r="V1846" s="39">
        <v>0</v>
      </c>
      <c r="W1846" s="39">
        <v>0</v>
      </c>
      <c r="X1846" s="39">
        <v>0</v>
      </c>
      <c r="Y1846" s="39">
        <v>0</v>
      </c>
    </row>
    <row r="1847" spans="1:25" x14ac:dyDescent="0.25">
      <c r="A1847" s="1" t="s">
        <v>411</v>
      </c>
      <c r="B1847" s="1" t="s">
        <v>412</v>
      </c>
      <c r="F1847" s="19"/>
      <c r="G1847" s="19"/>
      <c r="H1847" s="39"/>
      <c r="I1847" s="19"/>
      <c r="J1847" s="19"/>
      <c r="K1847" s="19"/>
      <c r="L1847" s="19"/>
      <c r="M1847" s="19"/>
      <c r="N1847" s="19"/>
      <c r="O1847" s="19"/>
      <c r="P1847" s="19"/>
      <c r="Q1847" s="19"/>
      <c r="R1847" s="19"/>
      <c r="S1847" s="19"/>
      <c r="T1847" s="19"/>
      <c r="U1847" s="19"/>
      <c r="V1847" s="19"/>
      <c r="W1847" s="19"/>
      <c r="X1847" s="19"/>
      <c r="Y1847" s="19"/>
    </row>
    <row r="1848" spans="1:25" x14ac:dyDescent="0.25">
      <c r="A1848" s="1" t="s">
        <v>411</v>
      </c>
      <c r="B1848" s="1" t="s">
        <v>412</v>
      </c>
      <c r="D1848" t="s">
        <v>383</v>
      </c>
      <c r="E1848" t="s">
        <v>384</v>
      </c>
      <c r="F1848" s="89">
        <v>30</v>
      </c>
      <c r="G1848" s="19"/>
      <c r="H1848" s="19"/>
      <c r="I1848" s="19"/>
      <c r="J1848" s="19"/>
      <c r="K1848" s="19"/>
      <c r="L1848" s="19"/>
      <c r="M1848" s="19"/>
      <c r="N1848" s="19"/>
      <c r="O1848" s="19"/>
      <c r="P1848" s="19"/>
      <c r="Q1848" s="19"/>
      <c r="R1848" s="19"/>
      <c r="S1848" s="19"/>
      <c r="T1848" s="19"/>
      <c r="U1848" s="19"/>
      <c r="V1848" s="19"/>
      <c r="W1848" s="19"/>
      <c r="X1848" s="19"/>
      <c r="Y1848" s="19"/>
    </row>
    <row r="1849" spans="1:25" x14ac:dyDescent="0.25">
      <c r="A1849" s="1" t="s">
        <v>411</v>
      </c>
      <c r="B1849" s="1" t="s">
        <v>412</v>
      </c>
      <c r="D1849" s="17" t="s">
        <v>385</v>
      </c>
      <c r="E1849" t="s">
        <v>386</v>
      </c>
      <c r="F1849" s="23"/>
      <c r="G1849" s="19"/>
      <c r="H1849" s="19"/>
      <c r="I1849" s="19"/>
      <c r="J1849" s="19"/>
      <c r="K1849" s="19"/>
      <c r="L1849" s="19"/>
      <c r="M1849" s="19"/>
      <c r="N1849" s="19"/>
      <c r="O1849" s="19"/>
      <c r="P1849" s="19"/>
      <c r="Q1849" s="19"/>
      <c r="R1849" s="19"/>
      <c r="S1849" s="19"/>
      <c r="T1849" s="19"/>
      <c r="U1849" s="19"/>
      <c r="V1849" s="19"/>
      <c r="W1849" s="19"/>
      <c r="X1849" s="19"/>
      <c r="Y1849" s="19"/>
    </row>
    <row r="1850" spans="1:25" x14ac:dyDescent="0.25">
      <c r="A1850" s="1" t="s">
        <v>411</v>
      </c>
      <c r="B1850" s="1" t="s">
        <v>412</v>
      </c>
      <c r="F1850" s="19"/>
      <c r="G1850" s="19"/>
      <c r="H1850" s="19"/>
      <c r="I1850" s="19"/>
      <c r="J1850" s="19"/>
      <c r="K1850" s="19"/>
      <c r="L1850" s="19"/>
      <c r="M1850" s="19"/>
      <c r="N1850" s="19"/>
      <c r="O1850" s="19"/>
      <c r="P1850" s="19"/>
      <c r="Q1850" s="19"/>
      <c r="R1850" s="19"/>
      <c r="S1850" s="19"/>
      <c r="T1850" s="19"/>
      <c r="U1850" s="19"/>
      <c r="V1850" s="19"/>
      <c r="W1850" s="19"/>
      <c r="X1850" s="19"/>
      <c r="Y1850" s="19"/>
    </row>
    <row r="1851" spans="1:25" x14ac:dyDescent="0.25">
      <c r="A1851" s="1" t="s">
        <v>411</v>
      </c>
      <c r="B1851" s="1" t="s">
        <v>412</v>
      </c>
      <c r="E1851" s="90" t="s">
        <v>387</v>
      </c>
      <c r="F1851" s="17">
        <v>2022</v>
      </c>
      <c r="G1851" s="17">
        <v>2023</v>
      </c>
      <c r="H1851" s="17">
        <v>2024</v>
      </c>
      <c r="I1851" s="17">
        <v>2025</v>
      </c>
      <c r="J1851" s="17">
        <v>2026</v>
      </c>
      <c r="K1851" s="17">
        <v>2027</v>
      </c>
      <c r="L1851" s="17">
        <v>2028</v>
      </c>
      <c r="M1851" s="17">
        <v>2029</v>
      </c>
      <c r="N1851" s="17">
        <v>2030</v>
      </c>
      <c r="O1851" s="17">
        <v>2031</v>
      </c>
      <c r="P1851" s="17">
        <v>2032</v>
      </c>
      <c r="Q1851" s="17">
        <v>2033</v>
      </c>
      <c r="R1851" s="17">
        <v>2034</v>
      </c>
      <c r="S1851" s="17">
        <v>2035</v>
      </c>
      <c r="T1851" s="17">
        <v>2036</v>
      </c>
      <c r="U1851" s="17">
        <v>2037</v>
      </c>
      <c r="V1851" s="17">
        <v>2038</v>
      </c>
      <c r="W1851" s="17">
        <v>2039</v>
      </c>
      <c r="X1851" s="17">
        <v>2040</v>
      </c>
      <c r="Y1851" s="17">
        <v>2041</v>
      </c>
    </row>
    <row r="1852" spans="1:25" x14ac:dyDescent="0.25">
      <c r="A1852" s="1" t="s">
        <v>411</v>
      </c>
      <c r="B1852" s="1" t="s">
        <v>412</v>
      </c>
      <c r="C1852" s="91">
        <v>30</v>
      </c>
      <c r="D1852" s="92">
        <v>2022</v>
      </c>
      <c r="E1852" s="93">
        <v>111165158.09495175</v>
      </c>
      <c r="F1852" s="42">
        <v>3705505.2698317249</v>
      </c>
      <c r="G1852" s="39">
        <v>3705505.2698317249</v>
      </c>
      <c r="H1852" s="39">
        <v>3705505.2698317249</v>
      </c>
      <c r="I1852" s="39">
        <v>3705505.2698317249</v>
      </c>
      <c r="J1852" s="39">
        <v>3705505.2698317249</v>
      </c>
      <c r="K1852" s="39">
        <v>3705505.2698317249</v>
      </c>
      <c r="L1852" s="39">
        <v>3705505.2698317249</v>
      </c>
      <c r="M1852" s="39">
        <v>3705505.2698317249</v>
      </c>
      <c r="N1852" s="39">
        <v>3705505.2698317249</v>
      </c>
      <c r="O1852" s="39">
        <v>3705505.2698317249</v>
      </c>
      <c r="P1852" s="39">
        <v>3705505.2698317249</v>
      </c>
      <c r="Q1852" s="39">
        <v>3705505.2698317249</v>
      </c>
      <c r="R1852" s="39">
        <v>3705505.2698317249</v>
      </c>
      <c r="S1852" s="39">
        <v>3705505.2698317249</v>
      </c>
      <c r="T1852" s="39">
        <v>3705505.2698317249</v>
      </c>
      <c r="U1852" s="39">
        <v>3705505.2698317249</v>
      </c>
      <c r="V1852" s="39">
        <v>3705505.2698317249</v>
      </c>
      <c r="W1852" s="39">
        <v>3705505.2698317249</v>
      </c>
      <c r="X1852" s="39">
        <v>3705505.2698317249</v>
      </c>
      <c r="Y1852" s="39">
        <v>3705505.2698317249</v>
      </c>
    </row>
    <row r="1853" spans="1:25" x14ac:dyDescent="0.25">
      <c r="A1853" s="1" t="s">
        <v>411</v>
      </c>
      <c r="B1853" s="1" t="s">
        <v>412</v>
      </c>
      <c r="C1853" s="91">
        <v>30</v>
      </c>
      <c r="D1853" s="92">
        <v>2023</v>
      </c>
      <c r="E1853" s="93">
        <v>0</v>
      </c>
      <c r="F1853" s="42">
        <v>0</v>
      </c>
      <c r="G1853" s="39">
        <v>0</v>
      </c>
      <c r="H1853" s="39">
        <v>0</v>
      </c>
      <c r="I1853" s="39">
        <v>0</v>
      </c>
      <c r="J1853" s="39">
        <v>0</v>
      </c>
      <c r="K1853" s="39">
        <v>0</v>
      </c>
      <c r="L1853" s="39">
        <v>0</v>
      </c>
      <c r="M1853" s="39">
        <v>0</v>
      </c>
      <c r="N1853" s="39">
        <v>0</v>
      </c>
      <c r="O1853" s="39">
        <v>0</v>
      </c>
      <c r="P1853" s="39">
        <v>0</v>
      </c>
      <c r="Q1853" s="39">
        <v>0</v>
      </c>
      <c r="R1853" s="39">
        <v>0</v>
      </c>
      <c r="S1853" s="39">
        <v>0</v>
      </c>
      <c r="T1853" s="39">
        <v>0</v>
      </c>
      <c r="U1853" s="39">
        <v>0</v>
      </c>
      <c r="V1853" s="39">
        <v>0</v>
      </c>
      <c r="W1853" s="39">
        <v>0</v>
      </c>
      <c r="X1853" s="39">
        <v>0</v>
      </c>
      <c r="Y1853" s="39">
        <v>0</v>
      </c>
    </row>
    <row r="1854" spans="1:25" x14ac:dyDescent="0.25">
      <c r="A1854" s="1" t="s">
        <v>411</v>
      </c>
      <c r="B1854" s="1" t="s">
        <v>412</v>
      </c>
      <c r="C1854" s="91">
        <v>30</v>
      </c>
      <c r="D1854" s="92">
        <v>2024</v>
      </c>
      <c r="E1854" s="93">
        <v>0</v>
      </c>
      <c r="F1854" s="42">
        <v>0</v>
      </c>
      <c r="G1854" s="39">
        <v>0</v>
      </c>
      <c r="H1854" s="39">
        <v>0</v>
      </c>
      <c r="I1854" s="39">
        <v>0</v>
      </c>
      <c r="J1854" s="39">
        <v>0</v>
      </c>
      <c r="K1854" s="39">
        <v>0</v>
      </c>
      <c r="L1854" s="39">
        <v>0</v>
      </c>
      <c r="M1854" s="39">
        <v>0</v>
      </c>
      <c r="N1854" s="39">
        <v>0</v>
      </c>
      <c r="O1854" s="39">
        <v>0</v>
      </c>
      <c r="P1854" s="39">
        <v>0</v>
      </c>
      <c r="Q1854" s="39">
        <v>0</v>
      </c>
      <c r="R1854" s="39">
        <v>0</v>
      </c>
      <c r="S1854" s="39">
        <v>0</v>
      </c>
      <c r="T1854" s="39">
        <v>0</v>
      </c>
      <c r="U1854" s="39">
        <v>0</v>
      </c>
      <c r="V1854" s="39">
        <v>0</v>
      </c>
      <c r="W1854" s="39">
        <v>0</v>
      </c>
      <c r="X1854" s="39">
        <v>0</v>
      </c>
      <c r="Y1854" s="39">
        <v>0</v>
      </c>
    </row>
    <row r="1855" spans="1:25" x14ac:dyDescent="0.25">
      <c r="A1855" s="1" t="s">
        <v>411</v>
      </c>
      <c r="B1855" s="1" t="s">
        <v>412</v>
      </c>
      <c r="C1855" s="91">
        <v>30</v>
      </c>
      <c r="D1855" s="92">
        <v>2025</v>
      </c>
      <c r="E1855" s="93">
        <v>0</v>
      </c>
      <c r="F1855" s="42">
        <v>0</v>
      </c>
      <c r="G1855" s="39">
        <v>0</v>
      </c>
      <c r="H1855" s="39">
        <v>0</v>
      </c>
      <c r="I1855" s="39">
        <v>0</v>
      </c>
      <c r="J1855" s="39">
        <v>0</v>
      </c>
      <c r="K1855" s="39">
        <v>0</v>
      </c>
      <c r="L1855" s="39">
        <v>0</v>
      </c>
      <c r="M1855" s="39">
        <v>0</v>
      </c>
      <c r="N1855" s="39">
        <v>0</v>
      </c>
      <c r="O1855" s="39">
        <v>0</v>
      </c>
      <c r="P1855" s="39">
        <v>0</v>
      </c>
      <c r="Q1855" s="39">
        <v>0</v>
      </c>
      <c r="R1855" s="39">
        <v>0</v>
      </c>
      <c r="S1855" s="39">
        <v>0</v>
      </c>
      <c r="T1855" s="39">
        <v>0</v>
      </c>
      <c r="U1855" s="39">
        <v>0</v>
      </c>
      <c r="V1855" s="39">
        <v>0</v>
      </c>
      <c r="W1855" s="39">
        <v>0</v>
      </c>
      <c r="X1855" s="39">
        <v>0</v>
      </c>
      <c r="Y1855" s="39">
        <v>0</v>
      </c>
    </row>
    <row r="1856" spans="1:25" x14ac:dyDescent="0.25">
      <c r="A1856" s="1" t="s">
        <v>411</v>
      </c>
      <c r="B1856" s="1" t="s">
        <v>412</v>
      </c>
      <c r="C1856" s="91">
        <v>30</v>
      </c>
      <c r="D1856" s="92">
        <v>2026</v>
      </c>
      <c r="E1856" s="93">
        <v>0</v>
      </c>
      <c r="F1856" s="42">
        <v>0</v>
      </c>
      <c r="G1856" s="39">
        <v>0</v>
      </c>
      <c r="H1856" s="39">
        <v>0</v>
      </c>
      <c r="I1856" s="39">
        <v>0</v>
      </c>
      <c r="J1856" s="39">
        <v>0</v>
      </c>
      <c r="K1856" s="39">
        <v>0</v>
      </c>
      <c r="L1856" s="39">
        <v>0</v>
      </c>
      <c r="M1856" s="39">
        <v>0</v>
      </c>
      <c r="N1856" s="39">
        <v>0</v>
      </c>
      <c r="O1856" s="39">
        <v>0</v>
      </c>
      <c r="P1856" s="39">
        <v>0</v>
      </c>
      <c r="Q1856" s="39">
        <v>0</v>
      </c>
      <c r="R1856" s="39">
        <v>0</v>
      </c>
      <c r="S1856" s="39">
        <v>0</v>
      </c>
      <c r="T1856" s="39">
        <v>0</v>
      </c>
      <c r="U1856" s="39">
        <v>0</v>
      </c>
      <c r="V1856" s="39">
        <v>0</v>
      </c>
      <c r="W1856" s="39">
        <v>0</v>
      </c>
      <c r="X1856" s="39">
        <v>0</v>
      </c>
      <c r="Y1856" s="39">
        <v>0</v>
      </c>
    </row>
    <row r="1857" spans="1:25" x14ac:dyDescent="0.25">
      <c r="A1857" s="1" t="s">
        <v>411</v>
      </c>
      <c r="B1857" s="1" t="s">
        <v>412</v>
      </c>
      <c r="C1857" s="91">
        <v>30</v>
      </c>
      <c r="D1857" s="92">
        <v>2027</v>
      </c>
      <c r="E1857" s="93">
        <v>0</v>
      </c>
      <c r="F1857" s="42">
        <v>0</v>
      </c>
      <c r="G1857" s="39">
        <v>0</v>
      </c>
      <c r="H1857" s="39">
        <v>0</v>
      </c>
      <c r="I1857" s="39">
        <v>0</v>
      </c>
      <c r="J1857" s="39">
        <v>0</v>
      </c>
      <c r="K1857" s="39">
        <v>0</v>
      </c>
      <c r="L1857" s="39">
        <v>0</v>
      </c>
      <c r="M1857" s="39">
        <v>0</v>
      </c>
      <c r="N1857" s="39">
        <v>0</v>
      </c>
      <c r="O1857" s="39">
        <v>0</v>
      </c>
      <c r="P1857" s="39">
        <v>0</v>
      </c>
      <c r="Q1857" s="39">
        <v>0</v>
      </c>
      <c r="R1857" s="39">
        <v>0</v>
      </c>
      <c r="S1857" s="39">
        <v>0</v>
      </c>
      <c r="T1857" s="39">
        <v>0</v>
      </c>
      <c r="U1857" s="39">
        <v>0</v>
      </c>
      <c r="V1857" s="39">
        <v>0</v>
      </c>
      <c r="W1857" s="39">
        <v>0</v>
      </c>
      <c r="X1857" s="39">
        <v>0</v>
      </c>
      <c r="Y1857" s="39">
        <v>0</v>
      </c>
    </row>
    <row r="1858" spans="1:25" x14ac:dyDescent="0.25">
      <c r="A1858" s="1" t="s">
        <v>411</v>
      </c>
      <c r="B1858" s="1" t="s">
        <v>412</v>
      </c>
      <c r="C1858" s="91">
        <v>30</v>
      </c>
      <c r="D1858" s="92">
        <v>2028</v>
      </c>
      <c r="E1858" s="93">
        <v>0</v>
      </c>
      <c r="F1858" s="42">
        <v>0</v>
      </c>
      <c r="G1858" s="39">
        <v>0</v>
      </c>
      <c r="H1858" s="39">
        <v>0</v>
      </c>
      <c r="I1858" s="39">
        <v>0</v>
      </c>
      <c r="J1858" s="39">
        <v>0</v>
      </c>
      <c r="K1858" s="39">
        <v>0</v>
      </c>
      <c r="L1858" s="39">
        <v>0</v>
      </c>
      <c r="M1858" s="39">
        <v>0</v>
      </c>
      <c r="N1858" s="39">
        <v>0</v>
      </c>
      <c r="O1858" s="39">
        <v>0</v>
      </c>
      <c r="P1858" s="39">
        <v>0</v>
      </c>
      <c r="Q1858" s="39">
        <v>0</v>
      </c>
      <c r="R1858" s="39">
        <v>0</v>
      </c>
      <c r="S1858" s="39">
        <v>0</v>
      </c>
      <c r="T1858" s="39">
        <v>0</v>
      </c>
      <c r="U1858" s="39">
        <v>0</v>
      </c>
      <c r="V1858" s="39">
        <v>0</v>
      </c>
      <c r="W1858" s="39">
        <v>0</v>
      </c>
      <c r="X1858" s="39">
        <v>0</v>
      </c>
      <c r="Y1858" s="39">
        <v>0</v>
      </c>
    </row>
    <row r="1859" spans="1:25" x14ac:dyDescent="0.25">
      <c r="A1859" s="1" t="s">
        <v>411</v>
      </c>
      <c r="B1859" s="1" t="s">
        <v>412</v>
      </c>
      <c r="C1859" s="91">
        <v>30</v>
      </c>
      <c r="D1859" s="92">
        <v>2029</v>
      </c>
      <c r="E1859" s="93">
        <v>0</v>
      </c>
      <c r="F1859" s="42">
        <v>0</v>
      </c>
      <c r="G1859" s="39">
        <v>0</v>
      </c>
      <c r="H1859" s="39">
        <v>0</v>
      </c>
      <c r="I1859" s="39">
        <v>0</v>
      </c>
      <c r="J1859" s="39">
        <v>0</v>
      </c>
      <c r="K1859" s="39">
        <v>0</v>
      </c>
      <c r="L1859" s="39">
        <v>0</v>
      </c>
      <c r="M1859" s="39">
        <v>0</v>
      </c>
      <c r="N1859" s="39">
        <v>0</v>
      </c>
      <c r="O1859" s="39">
        <v>0</v>
      </c>
      <c r="P1859" s="39">
        <v>0</v>
      </c>
      <c r="Q1859" s="39">
        <v>0</v>
      </c>
      <c r="R1859" s="39">
        <v>0</v>
      </c>
      <c r="S1859" s="39">
        <v>0</v>
      </c>
      <c r="T1859" s="39">
        <v>0</v>
      </c>
      <c r="U1859" s="39">
        <v>0</v>
      </c>
      <c r="V1859" s="39">
        <v>0</v>
      </c>
      <c r="W1859" s="39">
        <v>0</v>
      </c>
      <c r="X1859" s="39">
        <v>0</v>
      </c>
      <c r="Y1859" s="39">
        <v>0</v>
      </c>
    </row>
    <row r="1860" spans="1:25" x14ac:dyDescent="0.25">
      <c r="A1860" s="1" t="s">
        <v>411</v>
      </c>
      <c r="B1860" s="1" t="s">
        <v>412</v>
      </c>
      <c r="C1860" s="91">
        <v>30</v>
      </c>
      <c r="D1860" s="92">
        <v>2030</v>
      </c>
      <c r="E1860" s="93">
        <v>0</v>
      </c>
      <c r="F1860" s="42">
        <v>0</v>
      </c>
      <c r="G1860" s="39">
        <v>0</v>
      </c>
      <c r="H1860" s="39">
        <v>0</v>
      </c>
      <c r="I1860" s="39">
        <v>0</v>
      </c>
      <c r="J1860" s="39">
        <v>0</v>
      </c>
      <c r="K1860" s="39">
        <v>0</v>
      </c>
      <c r="L1860" s="39">
        <v>0</v>
      </c>
      <c r="M1860" s="39">
        <v>0</v>
      </c>
      <c r="N1860" s="39">
        <v>0</v>
      </c>
      <c r="O1860" s="39">
        <v>0</v>
      </c>
      <c r="P1860" s="39">
        <v>0</v>
      </c>
      <c r="Q1860" s="39">
        <v>0</v>
      </c>
      <c r="R1860" s="39">
        <v>0</v>
      </c>
      <c r="S1860" s="39">
        <v>0</v>
      </c>
      <c r="T1860" s="39">
        <v>0</v>
      </c>
      <c r="U1860" s="39">
        <v>0</v>
      </c>
      <c r="V1860" s="39">
        <v>0</v>
      </c>
      <c r="W1860" s="39">
        <v>0</v>
      </c>
      <c r="X1860" s="39">
        <v>0</v>
      </c>
      <c r="Y1860" s="39">
        <v>0</v>
      </c>
    </row>
    <row r="1861" spans="1:25" x14ac:dyDescent="0.25">
      <c r="A1861" s="1" t="s">
        <v>411</v>
      </c>
      <c r="B1861" s="1" t="s">
        <v>412</v>
      </c>
      <c r="C1861" s="91">
        <v>30</v>
      </c>
      <c r="D1861" s="92">
        <v>2031</v>
      </c>
      <c r="E1861" s="93">
        <v>0</v>
      </c>
      <c r="F1861" s="42">
        <v>0</v>
      </c>
      <c r="G1861" s="39">
        <v>0</v>
      </c>
      <c r="H1861" s="39">
        <v>0</v>
      </c>
      <c r="I1861" s="39">
        <v>0</v>
      </c>
      <c r="J1861" s="39">
        <v>0</v>
      </c>
      <c r="K1861" s="39">
        <v>0</v>
      </c>
      <c r="L1861" s="39">
        <v>0</v>
      </c>
      <c r="M1861" s="39">
        <v>0</v>
      </c>
      <c r="N1861" s="39">
        <v>0</v>
      </c>
      <c r="O1861" s="39">
        <v>0</v>
      </c>
      <c r="P1861" s="39">
        <v>0</v>
      </c>
      <c r="Q1861" s="39">
        <v>0</v>
      </c>
      <c r="R1861" s="39">
        <v>0</v>
      </c>
      <c r="S1861" s="39">
        <v>0</v>
      </c>
      <c r="T1861" s="39">
        <v>0</v>
      </c>
      <c r="U1861" s="39">
        <v>0</v>
      </c>
      <c r="V1861" s="39">
        <v>0</v>
      </c>
      <c r="W1861" s="39">
        <v>0</v>
      </c>
      <c r="X1861" s="39">
        <v>0</v>
      </c>
      <c r="Y1861" s="39">
        <v>0</v>
      </c>
    </row>
    <row r="1862" spans="1:25" x14ac:dyDescent="0.25">
      <c r="A1862" s="1" t="s">
        <v>411</v>
      </c>
      <c r="B1862" s="1" t="s">
        <v>412</v>
      </c>
      <c r="C1862" s="91">
        <v>30</v>
      </c>
      <c r="D1862" s="92">
        <v>2032</v>
      </c>
      <c r="E1862" s="93">
        <v>0</v>
      </c>
      <c r="F1862" s="42">
        <v>0</v>
      </c>
      <c r="G1862" s="39">
        <v>0</v>
      </c>
      <c r="H1862" s="39">
        <v>0</v>
      </c>
      <c r="I1862" s="39">
        <v>0</v>
      </c>
      <c r="J1862" s="39">
        <v>0</v>
      </c>
      <c r="K1862" s="39">
        <v>0</v>
      </c>
      <c r="L1862" s="39">
        <v>0</v>
      </c>
      <c r="M1862" s="39">
        <v>0</v>
      </c>
      <c r="N1862" s="39">
        <v>0</v>
      </c>
      <c r="O1862" s="39">
        <v>0</v>
      </c>
      <c r="P1862" s="39">
        <v>0</v>
      </c>
      <c r="Q1862" s="39">
        <v>0</v>
      </c>
      <c r="R1862" s="39">
        <v>0</v>
      </c>
      <c r="S1862" s="39">
        <v>0</v>
      </c>
      <c r="T1862" s="39">
        <v>0</v>
      </c>
      <c r="U1862" s="39">
        <v>0</v>
      </c>
      <c r="V1862" s="39">
        <v>0</v>
      </c>
      <c r="W1862" s="39">
        <v>0</v>
      </c>
      <c r="X1862" s="39">
        <v>0</v>
      </c>
      <c r="Y1862" s="39">
        <v>0</v>
      </c>
    </row>
    <row r="1863" spans="1:25" x14ac:dyDescent="0.25">
      <c r="A1863" s="1" t="s">
        <v>411</v>
      </c>
      <c r="B1863" s="1" t="s">
        <v>412</v>
      </c>
      <c r="C1863" s="91">
        <v>30</v>
      </c>
      <c r="D1863" s="92">
        <v>2033</v>
      </c>
      <c r="E1863" s="93">
        <v>0</v>
      </c>
      <c r="F1863" s="42">
        <v>0</v>
      </c>
      <c r="G1863" s="39">
        <v>0</v>
      </c>
      <c r="H1863" s="39">
        <v>0</v>
      </c>
      <c r="I1863" s="39">
        <v>0</v>
      </c>
      <c r="J1863" s="39">
        <v>0</v>
      </c>
      <c r="K1863" s="39">
        <v>0</v>
      </c>
      <c r="L1863" s="39">
        <v>0</v>
      </c>
      <c r="M1863" s="39">
        <v>0</v>
      </c>
      <c r="N1863" s="39">
        <v>0</v>
      </c>
      <c r="O1863" s="39">
        <v>0</v>
      </c>
      <c r="P1863" s="39">
        <v>0</v>
      </c>
      <c r="Q1863" s="39">
        <v>0</v>
      </c>
      <c r="R1863" s="39">
        <v>0</v>
      </c>
      <c r="S1863" s="39">
        <v>0</v>
      </c>
      <c r="T1863" s="39">
        <v>0</v>
      </c>
      <c r="U1863" s="39">
        <v>0</v>
      </c>
      <c r="V1863" s="39">
        <v>0</v>
      </c>
      <c r="W1863" s="39">
        <v>0</v>
      </c>
      <c r="X1863" s="39">
        <v>0</v>
      </c>
      <c r="Y1863" s="39">
        <v>0</v>
      </c>
    </row>
    <row r="1864" spans="1:25" x14ac:dyDescent="0.25">
      <c r="A1864" s="1" t="s">
        <v>411</v>
      </c>
      <c r="B1864" s="1" t="s">
        <v>412</v>
      </c>
      <c r="C1864" s="91">
        <v>30</v>
      </c>
      <c r="D1864" s="92">
        <v>2034</v>
      </c>
      <c r="E1864" s="93">
        <v>0</v>
      </c>
      <c r="F1864" s="42">
        <v>0</v>
      </c>
      <c r="G1864" s="39">
        <v>0</v>
      </c>
      <c r="H1864" s="39">
        <v>0</v>
      </c>
      <c r="I1864" s="39">
        <v>0</v>
      </c>
      <c r="J1864" s="39">
        <v>0</v>
      </c>
      <c r="K1864" s="39">
        <v>0</v>
      </c>
      <c r="L1864" s="39">
        <v>0</v>
      </c>
      <c r="M1864" s="39">
        <v>0</v>
      </c>
      <c r="N1864" s="39">
        <v>0</v>
      </c>
      <c r="O1864" s="39">
        <v>0</v>
      </c>
      <c r="P1864" s="39">
        <v>0</v>
      </c>
      <c r="Q1864" s="39">
        <v>0</v>
      </c>
      <c r="R1864" s="39">
        <v>0</v>
      </c>
      <c r="S1864" s="39">
        <v>0</v>
      </c>
      <c r="T1864" s="39">
        <v>0</v>
      </c>
      <c r="U1864" s="39">
        <v>0</v>
      </c>
      <c r="V1864" s="39">
        <v>0</v>
      </c>
      <c r="W1864" s="39">
        <v>0</v>
      </c>
      <c r="X1864" s="39">
        <v>0</v>
      </c>
      <c r="Y1864" s="39">
        <v>0</v>
      </c>
    </row>
    <row r="1865" spans="1:25" x14ac:dyDescent="0.25">
      <c r="A1865" s="1" t="s">
        <v>411</v>
      </c>
      <c r="B1865" s="1" t="s">
        <v>412</v>
      </c>
      <c r="C1865" s="91">
        <v>30</v>
      </c>
      <c r="D1865" s="92">
        <v>2035</v>
      </c>
      <c r="E1865" s="93">
        <v>380417095.57448208</v>
      </c>
      <c r="F1865" s="42">
        <v>0</v>
      </c>
      <c r="G1865" s="39">
        <v>0</v>
      </c>
      <c r="H1865" s="39">
        <v>0</v>
      </c>
      <c r="I1865" s="39">
        <v>0</v>
      </c>
      <c r="J1865" s="39">
        <v>0</v>
      </c>
      <c r="K1865" s="39">
        <v>0</v>
      </c>
      <c r="L1865" s="39">
        <v>0</v>
      </c>
      <c r="M1865" s="39">
        <v>0</v>
      </c>
      <c r="N1865" s="39">
        <v>0</v>
      </c>
      <c r="O1865" s="39">
        <v>0</v>
      </c>
      <c r="P1865" s="39">
        <v>0</v>
      </c>
      <c r="Q1865" s="39">
        <v>0</v>
      </c>
      <c r="R1865" s="39">
        <v>0</v>
      </c>
      <c r="S1865" s="39">
        <v>12680569.852482736</v>
      </c>
      <c r="T1865" s="39">
        <v>12680569.852482736</v>
      </c>
      <c r="U1865" s="39">
        <v>12680569.852482736</v>
      </c>
      <c r="V1865" s="39">
        <v>12680569.852482736</v>
      </c>
      <c r="W1865" s="39">
        <v>12680569.852482736</v>
      </c>
      <c r="X1865" s="39">
        <v>12680569.852482736</v>
      </c>
      <c r="Y1865" s="39">
        <v>12680569.852482736</v>
      </c>
    </row>
    <row r="1866" spans="1:25" x14ac:dyDescent="0.25">
      <c r="A1866" s="1" t="s">
        <v>411</v>
      </c>
      <c r="B1866" s="1" t="s">
        <v>412</v>
      </c>
      <c r="C1866" s="91">
        <v>30</v>
      </c>
      <c r="D1866" s="92">
        <v>2036</v>
      </c>
      <c r="E1866" s="93">
        <v>0</v>
      </c>
      <c r="F1866" s="42">
        <v>0</v>
      </c>
      <c r="G1866" s="39">
        <v>0</v>
      </c>
      <c r="H1866" s="39">
        <v>0</v>
      </c>
      <c r="I1866" s="39">
        <v>0</v>
      </c>
      <c r="J1866" s="39">
        <v>0</v>
      </c>
      <c r="K1866" s="39">
        <v>0</v>
      </c>
      <c r="L1866" s="39">
        <v>0</v>
      </c>
      <c r="M1866" s="39">
        <v>0</v>
      </c>
      <c r="N1866" s="39">
        <v>0</v>
      </c>
      <c r="O1866" s="39">
        <v>0</v>
      </c>
      <c r="P1866" s="39">
        <v>0</v>
      </c>
      <c r="Q1866" s="39">
        <v>0</v>
      </c>
      <c r="R1866" s="39">
        <v>0</v>
      </c>
      <c r="S1866" s="39">
        <v>0</v>
      </c>
      <c r="T1866" s="39">
        <v>0</v>
      </c>
      <c r="U1866" s="39">
        <v>0</v>
      </c>
      <c r="V1866" s="39">
        <v>0</v>
      </c>
      <c r="W1866" s="39">
        <v>0</v>
      </c>
      <c r="X1866" s="39">
        <v>0</v>
      </c>
      <c r="Y1866" s="39">
        <v>0</v>
      </c>
    </row>
    <row r="1867" spans="1:25" x14ac:dyDescent="0.25">
      <c r="A1867" s="1" t="s">
        <v>411</v>
      </c>
      <c r="B1867" s="1" t="s">
        <v>412</v>
      </c>
      <c r="C1867" s="91">
        <v>30</v>
      </c>
      <c r="D1867" s="92">
        <v>2037</v>
      </c>
      <c r="E1867" s="93">
        <v>71363799.009090051</v>
      </c>
      <c r="F1867" s="42">
        <v>0</v>
      </c>
      <c r="G1867" s="39">
        <v>0</v>
      </c>
      <c r="H1867" s="39">
        <v>0</v>
      </c>
      <c r="I1867" s="39">
        <v>0</v>
      </c>
      <c r="J1867" s="39">
        <v>0</v>
      </c>
      <c r="K1867" s="39">
        <v>0</v>
      </c>
      <c r="L1867" s="39">
        <v>0</v>
      </c>
      <c r="M1867" s="39">
        <v>0</v>
      </c>
      <c r="N1867" s="39">
        <v>0</v>
      </c>
      <c r="O1867" s="39">
        <v>0</v>
      </c>
      <c r="P1867" s="39">
        <v>0</v>
      </c>
      <c r="Q1867" s="39">
        <v>0</v>
      </c>
      <c r="R1867" s="39">
        <v>0</v>
      </c>
      <c r="S1867" s="39">
        <v>0</v>
      </c>
      <c r="T1867" s="39">
        <v>0</v>
      </c>
      <c r="U1867" s="39">
        <v>2378793.3003030019</v>
      </c>
      <c r="V1867" s="39">
        <v>2378793.3003030019</v>
      </c>
      <c r="W1867" s="39">
        <v>2378793.3003030019</v>
      </c>
      <c r="X1867" s="39">
        <v>2378793.3003030019</v>
      </c>
      <c r="Y1867" s="39">
        <v>2378793.3003030019</v>
      </c>
    </row>
    <row r="1868" spans="1:25" x14ac:dyDescent="0.25">
      <c r="A1868" s="1" t="s">
        <v>411</v>
      </c>
      <c r="B1868" s="1" t="s">
        <v>412</v>
      </c>
      <c r="C1868" s="91">
        <v>30</v>
      </c>
      <c r="D1868" s="92">
        <v>2038</v>
      </c>
      <c r="E1868" s="93">
        <v>0</v>
      </c>
      <c r="F1868" s="42">
        <v>0</v>
      </c>
      <c r="G1868" s="39">
        <v>0</v>
      </c>
      <c r="H1868" s="39">
        <v>0</v>
      </c>
      <c r="I1868" s="39">
        <v>0</v>
      </c>
      <c r="J1868" s="39">
        <v>0</v>
      </c>
      <c r="K1868" s="39">
        <v>0</v>
      </c>
      <c r="L1868" s="39">
        <v>0</v>
      </c>
      <c r="M1868" s="39">
        <v>0</v>
      </c>
      <c r="N1868" s="39">
        <v>0</v>
      </c>
      <c r="O1868" s="39">
        <v>0</v>
      </c>
      <c r="P1868" s="39">
        <v>0</v>
      </c>
      <c r="Q1868" s="39">
        <v>0</v>
      </c>
      <c r="R1868" s="39">
        <v>0</v>
      </c>
      <c r="S1868" s="39">
        <v>0</v>
      </c>
      <c r="T1868" s="39">
        <v>0</v>
      </c>
      <c r="U1868" s="39">
        <v>0</v>
      </c>
      <c r="V1868" s="39">
        <v>0</v>
      </c>
      <c r="W1868" s="39">
        <v>0</v>
      </c>
      <c r="X1868" s="39">
        <v>0</v>
      </c>
      <c r="Y1868" s="39">
        <v>0</v>
      </c>
    </row>
    <row r="1869" spans="1:25" x14ac:dyDescent="0.25">
      <c r="A1869" s="1" t="s">
        <v>411</v>
      </c>
      <c r="B1869" s="1" t="s">
        <v>412</v>
      </c>
      <c r="C1869" s="91">
        <v>30</v>
      </c>
      <c r="D1869" s="92">
        <v>2039</v>
      </c>
      <c r="E1869" s="93">
        <v>0</v>
      </c>
      <c r="F1869" s="42">
        <v>0</v>
      </c>
      <c r="G1869" s="39">
        <v>0</v>
      </c>
      <c r="H1869" s="39">
        <v>0</v>
      </c>
      <c r="I1869" s="39">
        <v>0</v>
      </c>
      <c r="J1869" s="39">
        <v>0</v>
      </c>
      <c r="K1869" s="39">
        <v>0</v>
      </c>
      <c r="L1869" s="39">
        <v>0</v>
      </c>
      <c r="M1869" s="39">
        <v>0</v>
      </c>
      <c r="N1869" s="39">
        <v>0</v>
      </c>
      <c r="O1869" s="39">
        <v>0</v>
      </c>
      <c r="P1869" s="39">
        <v>0</v>
      </c>
      <c r="Q1869" s="39">
        <v>0</v>
      </c>
      <c r="R1869" s="39">
        <v>0</v>
      </c>
      <c r="S1869" s="39">
        <v>0</v>
      </c>
      <c r="T1869" s="39">
        <v>0</v>
      </c>
      <c r="U1869" s="39">
        <v>0</v>
      </c>
      <c r="V1869" s="39">
        <v>0</v>
      </c>
      <c r="W1869" s="39">
        <v>0</v>
      </c>
      <c r="X1869" s="39">
        <v>0</v>
      </c>
      <c r="Y1869" s="39">
        <v>0</v>
      </c>
    </row>
    <row r="1870" spans="1:25" x14ac:dyDescent="0.25">
      <c r="A1870" s="1" t="s">
        <v>411</v>
      </c>
      <c r="B1870" s="1" t="s">
        <v>412</v>
      </c>
      <c r="C1870" s="91">
        <v>30</v>
      </c>
      <c r="D1870" s="92">
        <v>2040</v>
      </c>
      <c r="E1870" s="93">
        <v>0</v>
      </c>
      <c r="F1870" s="42">
        <v>0</v>
      </c>
      <c r="G1870" s="39">
        <v>0</v>
      </c>
      <c r="H1870" s="39">
        <v>0</v>
      </c>
      <c r="I1870" s="39">
        <v>0</v>
      </c>
      <c r="J1870" s="39">
        <v>0</v>
      </c>
      <c r="K1870" s="39">
        <v>0</v>
      </c>
      <c r="L1870" s="39">
        <v>0</v>
      </c>
      <c r="M1870" s="39">
        <v>0</v>
      </c>
      <c r="N1870" s="39">
        <v>0</v>
      </c>
      <c r="O1870" s="39">
        <v>0</v>
      </c>
      <c r="P1870" s="39">
        <v>0</v>
      </c>
      <c r="Q1870" s="39">
        <v>0</v>
      </c>
      <c r="R1870" s="39">
        <v>0</v>
      </c>
      <c r="S1870" s="39">
        <v>0</v>
      </c>
      <c r="T1870" s="39">
        <v>0</v>
      </c>
      <c r="U1870" s="39">
        <v>0</v>
      </c>
      <c r="V1870" s="39">
        <v>0</v>
      </c>
      <c r="W1870" s="39">
        <v>0</v>
      </c>
      <c r="X1870" s="39">
        <v>0</v>
      </c>
      <c r="Y1870" s="39">
        <v>0</v>
      </c>
    </row>
    <row r="1871" spans="1:25" x14ac:dyDescent="0.25">
      <c r="A1871" s="1" t="s">
        <v>411</v>
      </c>
      <c r="B1871" s="1" t="s">
        <v>412</v>
      </c>
      <c r="C1871" s="91">
        <v>30</v>
      </c>
      <c r="D1871" s="92">
        <v>2041</v>
      </c>
      <c r="E1871" s="93">
        <v>0</v>
      </c>
      <c r="F1871" s="42">
        <v>0</v>
      </c>
      <c r="G1871" s="39">
        <v>0</v>
      </c>
      <c r="H1871" s="39">
        <v>0</v>
      </c>
      <c r="I1871" s="39">
        <v>0</v>
      </c>
      <c r="J1871" s="39">
        <v>0</v>
      </c>
      <c r="K1871" s="39">
        <v>0</v>
      </c>
      <c r="L1871" s="39">
        <v>0</v>
      </c>
      <c r="M1871" s="39">
        <v>0</v>
      </c>
      <c r="N1871" s="39">
        <v>0</v>
      </c>
      <c r="O1871" s="39">
        <v>0</v>
      </c>
      <c r="P1871" s="39">
        <v>0</v>
      </c>
      <c r="Q1871" s="39">
        <v>0</v>
      </c>
      <c r="R1871" s="39">
        <v>0</v>
      </c>
      <c r="S1871" s="39">
        <v>0</v>
      </c>
      <c r="T1871" s="39">
        <v>0</v>
      </c>
      <c r="U1871" s="39">
        <v>0</v>
      </c>
      <c r="V1871" s="39">
        <v>0</v>
      </c>
      <c r="W1871" s="39">
        <v>0</v>
      </c>
      <c r="X1871" s="39">
        <v>0</v>
      </c>
      <c r="Y1871" s="39">
        <v>0</v>
      </c>
    </row>
    <row r="1872" spans="1:25" x14ac:dyDescent="0.25">
      <c r="A1872" s="1" t="s">
        <v>411</v>
      </c>
      <c r="B1872" s="1" t="s">
        <v>412</v>
      </c>
      <c r="C1872" s="91">
        <v>30</v>
      </c>
      <c r="D1872" s="92">
        <v>2042</v>
      </c>
      <c r="E1872" s="93">
        <v>0</v>
      </c>
      <c r="F1872" s="42">
        <v>0</v>
      </c>
      <c r="G1872" s="39">
        <v>0</v>
      </c>
      <c r="H1872" s="39">
        <v>0</v>
      </c>
      <c r="I1872" s="39">
        <v>0</v>
      </c>
      <c r="J1872" s="39">
        <v>0</v>
      </c>
      <c r="K1872" s="39">
        <v>0</v>
      </c>
      <c r="L1872" s="39">
        <v>0</v>
      </c>
      <c r="M1872" s="39">
        <v>0</v>
      </c>
      <c r="N1872" s="39">
        <v>0</v>
      </c>
      <c r="O1872" s="39">
        <v>0</v>
      </c>
      <c r="P1872" s="39">
        <v>0</v>
      </c>
      <c r="Q1872" s="39">
        <v>0</v>
      </c>
      <c r="R1872" s="39">
        <v>0</v>
      </c>
      <c r="S1872" s="39">
        <v>0</v>
      </c>
      <c r="T1872" s="39">
        <v>0</v>
      </c>
      <c r="U1872" s="39">
        <v>0</v>
      </c>
      <c r="V1872" s="39">
        <v>0</v>
      </c>
      <c r="W1872" s="39">
        <v>0</v>
      </c>
      <c r="X1872" s="39">
        <v>0</v>
      </c>
      <c r="Y1872" s="39">
        <v>0</v>
      </c>
    </row>
    <row r="1873" spans="1:25" x14ac:dyDescent="0.25">
      <c r="A1873" s="1" t="s">
        <v>411</v>
      </c>
      <c r="B1873" s="1" t="s">
        <v>412</v>
      </c>
      <c r="C1873" s="91">
        <v>30</v>
      </c>
      <c r="D1873" s="92">
        <v>2043</v>
      </c>
      <c r="E1873" s="93">
        <v>0</v>
      </c>
      <c r="F1873" s="42">
        <v>0</v>
      </c>
      <c r="G1873" s="39">
        <v>0</v>
      </c>
      <c r="H1873" s="39">
        <v>0</v>
      </c>
      <c r="I1873" s="39">
        <v>0</v>
      </c>
      <c r="J1873" s="39">
        <v>0</v>
      </c>
      <c r="K1873" s="39">
        <v>0</v>
      </c>
      <c r="L1873" s="39">
        <v>0</v>
      </c>
      <c r="M1873" s="39">
        <v>0</v>
      </c>
      <c r="N1873" s="39">
        <v>0</v>
      </c>
      <c r="O1873" s="39">
        <v>0</v>
      </c>
      <c r="P1873" s="39">
        <v>0</v>
      </c>
      <c r="Q1873" s="39">
        <v>0</v>
      </c>
      <c r="R1873" s="39">
        <v>0</v>
      </c>
      <c r="S1873" s="39">
        <v>0</v>
      </c>
      <c r="T1873" s="39">
        <v>0</v>
      </c>
      <c r="U1873" s="39">
        <v>0</v>
      </c>
      <c r="V1873" s="39">
        <v>0</v>
      </c>
      <c r="W1873" s="39">
        <v>0</v>
      </c>
      <c r="X1873" s="39">
        <v>0</v>
      </c>
      <c r="Y1873" s="39">
        <v>0</v>
      </c>
    </row>
    <row r="1874" spans="1:25" x14ac:dyDescent="0.25">
      <c r="A1874" s="1" t="s">
        <v>411</v>
      </c>
      <c r="B1874" s="1" t="s">
        <v>412</v>
      </c>
      <c r="C1874" s="91">
        <v>30</v>
      </c>
      <c r="D1874" s="92">
        <v>2044</v>
      </c>
      <c r="E1874" s="93">
        <v>0</v>
      </c>
      <c r="F1874" s="42">
        <v>0</v>
      </c>
      <c r="G1874" s="39">
        <v>0</v>
      </c>
      <c r="H1874" s="39">
        <v>0</v>
      </c>
      <c r="I1874" s="39">
        <v>0</v>
      </c>
      <c r="J1874" s="39">
        <v>0</v>
      </c>
      <c r="K1874" s="39">
        <v>0</v>
      </c>
      <c r="L1874" s="39">
        <v>0</v>
      </c>
      <c r="M1874" s="39">
        <v>0</v>
      </c>
      <c r="N1874" s="39">
        <v>0</v>
      </c>
      <c r="O1874" s="39">
        <v>0</v>
      </c>
      <c r="P1874" s="39">
        <v>0</v>
      </c>
      <c r="Q1874" s="39">
        <v>0</v>
      </c>
      <c r="R1874" s="39">
        <v>0</v>
      </c>
      <c r="S1874" s="39">
        <v>0</v>
      </c>
      <c r="T1874" s="39">
        <v>0</v>
      </c>
      <c r="U1874" s="39">
        <v>0</v>
      </c>
      <c r="V1874" s="39">
        <v>0</v>
      </c>
      <c r="W1874" s="39">
        <v>0</v>
      </c>
      <c r="X1874" s="39">
        <v>0</v>
      </c>
      <c r="Y1874" s="39">
        <v>0</v>
      </c>
    </row>
    <row r="1875" spans="1:25" x14ac:dyDescent="0.25">
      <c r="A1875" s="1" t="s">
        <v>411</v>
      </c>
      <c r="B1875" s="1" t="s">
        <v>412</v>
      </c>
      <c r="C1875" s="91">
        <v>30</v>
      </c>
      <c r="D1875" s="92">
        <v>2045</v>
      </c>
      <c r="E1875" s="93">
        <v>0</v>
      </c>
      <c r="F1875" s="42">
        <v>0</v>
      </c>
      <c r="G1875" s="39">
        <v>0</v>
      </c>
      <c r="H1875" s="39">
        <v>0</v>
      </c>
      <c r="I1875" s="39">
        <v>0</v>
      </c>
      <c r="J1875" s="39">
        <v>0</v>
      </c>
      <c r="K1875" s="39">
        <v>0</v>
      </c>
      <c r="L1875" s="39">
        <v>0</v>
      </c>
      <c r="M1875" s="39">
        <v>0</v>
      </c>
      <c r="N1875" s="39">
        <v>0</v>
      </c>
      <c r="O1875" s="39">
        <v>0</v>
      </c>
      <c r="P1875" s="39">
        <v>0</v>
      </c>
      <c r="Q1875" s="39">
        <v>0</v>
      </c>
      <c r="R1875" s="39">
        <v>0</v>
      </c>
      <c r="S1875" s="39">
        <v>0</v>
      </c>
      <c r="T1875" s="39">
        <v>0</v>
      </c>
      <c r="U1875" s="39">
        <v>0</v>
      </c>
      <c r="V1875" s="39">
        <v>0</v>
      </c>
      <c r="W1875" s="39">
        <v>0</v>
      </c>
      <c r="X1875" s="39">
        <v>0</v>
      </c>
      <c r="Y1875" s="39">
        <v>0</v>
      </c>
    </row>
    <row r="1876" spans="1:25" x14ac:dyDescent="0.25">
      <c r="A1876" s="1" t="s">
        <v>411</v>
      </c>
      <c r="B1876" s="1" t="s">
        <v>412</v>
      </c>
      <c r="C1876" s="91">
        <v>30</v>
      </c>
      <c r="D1876" s="92">
        <v>2046</v>
      </c>
      <c r="E1876" s="93">
        <v>0</v>
      </c>
      <c r="F1876" s="42">
        <v>0</v>
      </c>
      <c r="G1876" s="39">
        <v>0</v>
      </c>
      <c r="H1876" s="39">
        <v>0</v>
      </c>
      <c r="I1876" s="39">
        <v>0</v>
      </c>
      <c r="J1876" s="39">
        <v>0</v>
      </c>
      <c r="K1876" s="39">
        <v>0</v>
      </c>
      <c r="L1876" s="39">
        <v>0</v>
      </c>
      <c r="M1876" s="39">
        <v>0</v>
      </c>
      <c r="N1876" s="39">
        <v>0</v>
      </c>
      <c r="O1876" s="39">
        <v>0</v>
      </c>
      <c r="P1876" s="39">
        <v>0</v>
      </c>
      <c r="Q1876" s="39">
        <v>0</v>
      </c>
      <c r="R1876" s="39">
        <v>0</v>
      </c>
      <c r="S1876" s="39">
        <v>0</v>
      </c>
      <c r="T1876" s="39">
        <v>0</v>
      </c>
      <c r="U1876" s="39">
        <v>0</v>
      </c>
      <c r="V1876" s="39">
        <v>0</v>
      </c>
      <c r="W1876" s="39">
        <v>0</v>
      </c>
      <c r="X1876" s="39">
        <v>0</v>
      </c>
      <c r="Y1876" s="39">
        <v>0</v>
      </c>
    </row>
    <row r="1877" spans="1:25" x14ac:dyDescent="0.25">
      <c r="A1877" s="1" t="s">
        <v>411</v>
      </c>
      <c r="B1877" s="1" t="s">
        <v>412</v>
      </c>
      <c r="C1877" s="91">
        <v>30</v>
      </c>
      <c r="D1877" s="92">
        <v>2047</v>
      </c>
      <c r="E1877" s="93">
        <v>0</v>
      </c>
      <c r="F1877" s="42">
        <v>0</v>
      </c>
      <c r="G1877" s="39">
        <v>0</v>
      </c>
      <c r="H1877" s="39">
        <v>0</v>
      </c>
      <c r="I1877" s="39">
        <v>0</v>
      </c>
      <c r="J1877" s="39">
        <v>0</v>
      </c>
      <c r="K1877" s="39">
        <v>0</v>
      </c>
      <c r="L1877" s="39">
        <v>0</v>
      </c>
      <c r="M1877" s="39">
        <v>0</v>
      </c>
      <c r="N1877" s="39">
        <v>0</v>
      </c>
      <c r="O1877" s="39">
        <v>0</v>
      </c>
      <c r="P1877" s="39">
        <v>0</v>
      </c>
      <c r="Q1877" s="39">
        <v>0</v>
      </c>
      <c r="R1877" s="39">
        <v>0</v>
      </c>
      <c r="S1877" s="39">
        <v>0</v>
      </c>
      <c r="T1877" s="39">
        <v>0</v>
      </c>
      <c r="U1877" s="39">
        <v>0</v>
      </c>
      <c r="V1877" s="39">
        <v>0</v>
      </c>
      <c r="W1877" s="39">
        <v>0</v>
      </c>
      <c r="X1877" s="39">
        <v>0</v>
      </c>
      <c r="Y1877" s="39">
        <v>0</v>
      </c>
    </row>
    <row r="1878" spans="1:25" x14ac:dyDescent="0.25">
      <c r="A1878" s="1" t="s">
        <v>411</v>
      </c>
      <c r="B1878" s="1" t="s">
        <v>412</v>
      </c>
      <c r="C1878" s="91">
        <v>30</v>
      </c>
      <c r="D1878" s="92">
        <v>2048</v>
      </c>
      <c r="E1878" s="93">
        <v>0</v>
      </c>
      <c r="F1878" s="42">
        <v>0</v>
      </c>
      <c r="G1878" s="39">
        <v>0</v>
      </c>
      <c r="H1878" s="39">
        <v>0</v>
      </c>
      <c r="I1878" s="39">
        <v>0</v>
      </c>
      <c r="J1878" s="39">
        <v>0</v>
      </c>
      <c r="K1878" s="39">
        <v>0</v>
      </c>
      <c r="L1878" s="39">
        <v>0</v>
      </c>
      <c r="M1878" s="39">
        <v>0</v>
      </c>
      <c r="N1878" s="39">
        <v>0</v>
      </c>
      <c r="O1878" s="39">
        <v>0</v>
      </c>
      <c r="P1878" s="39">
        <v>0</v>
      </c>
      <c r="Q1878" s="39">
        <v>0</v>
      </c>
      <c r="R1878" s="39">
        <v>0</v>
      </c>
      <c r="S1878" s="39">
        <v>0</v>
      </c>
      <c r="T1878" s="39">
        <v>0</v>
      </c>
      <c r="U1878" s="39">
        <v>0</v>
      </c>
      <c r="V1878" s="39">
        <v>0</v>
      </c>
      <c r="W1878" s="39">
        <v>0</v>
      </c>
      <c r="X1878" s="39">
        <v>0</v>
      </c>
      <c r="Y1878" s="39">
        <v>0</v>
      </c>
    </row>
    <row r="1879" spans="1:25" x14ac:dyDescent="0.25">
      <c r="A1879" s="1" t="s">
        <v>411</v>
      </c>
      <c r="B1879" s="1" t="s">
        <v>412</v>
      </c>
      <c r="C1879" s="91">
        <v>30</v>
      </c>
      <c r="D1879" s="92">
        <v>2049</v>
      </c>
      <c r="E1879" s="93">
        <v>0</v>
      </c>
      <c r="F1879" s="42">
        <v>0</v>
      </c>
      <c r="G1879" s="39">
        <v>0</v>
      </c>
      <c r="H1879" s="39">
        <v>0</v>
      </c>
      <c r="I1879" s="39">
        <v>0</v>
      </c>
      <c r="J1879" s="39">
        <v>0</v>
      </c>
      <c r="K1879" s="39">
        <v>0</v>
      </c>
      <c r="L1879" s="39">
        <v>0</v>
      </c>
      <c r="M1879" s="39">
        <v>0</v>
      </c>
      <c r="N1879" s="39">
        <v>0</v>
      </c>
      <c r="O1879" s="39">
        <v>0</v>
      </c>
      <c r="P1879" s="39">
        <v>0</v>
      </c>
      <c r="Q1879" s="39">
        <v>0</v>
      </c>
      <c r="R1879" s="39">
        <v>0</v>
      </c>
      <c r="S1879" s="39">
        <v>0</v>
      </c>
      <c r="T1879" s="39">
        <v>0</v>
      </c>
      <c r="U1879" s="39">
        <v>0</v>
      </c>
      <c r="V1879" s="39">
        <v>0</v>
      </c>
      <c r="W1879" s="39">
        <v>0</v>
      </c>
      <c r="X1879" s="39">
        <v>0</v>
      </c>
      <c r="Y1879" s="39">
        <v>0</v>
      </c>
    </row>
    <row r="1880" spans="1:25" x14ac:dyDescent="0.25">
      <c r="A1880" s="1" t="s">
        <v>411</v>
      </c>
      <c r="B1880" s="1" t="s">
        <v>412</v>
      </c>
      <c r="C1880" s="91">
        <v>30</v>
      </c>
      <c r="D1880" s="92">
        <v>2050</v>
      </c>
      <c r="E1880" s="93">
        <v>0</v>
      </c>
      <c r="F1880" s="42">
        <v>0</v>
      </c>
      <c r="G1880" s="39">
        <v>0</v>
      </c>
      <c r="H1880" s="39">
        <v>0</v>
      </c>
      <c r="I1880" s="39">
        <v>0</v>
      </c>
      <c r="J1880" s="39">
        <v>0</v>
      </c>
      <c r="K1880" s="39">
        <v>0</v>
      </c>
      <c r="L1880" s="39">
        <v>0</v>
      </c>
      <c r="M1880" s="39">
        <v>0</v>
      </c>
      <c r="N1880" s="39">
        <v>0</v>
      </c>
      <c r="O1880" s="39">
        <v>0</v>
      </c>
      <c r="P1880" s="39">
        <v>0</v>
      </c>
      <c r="Q1880" s="39">
        <v>0</v>
      </c>
      <c r="R1880" s="39">
        <v>0</v>
      </c>
      <c r="S1880" s="39">
        <v>0</v>
      </c>
      <c r="T1880" s="39">
        <v>0</v>
      </c>
      <c r="U1880" s="39">
        <v>0</v>
      </c>
      <c r="V1880" s="39">
        <v>0</v>
      </c>
      <c r="W1880" s="39">
        <v>0</v>
      </c>
      <c r="X1880" s="39">
        <v>0</v>
      </c>
      <c r="Y1880" s="39">
        <v>0</v>
      </c>
    </row>
    <row r="1881" spans="1:25" x14ac:dyDescent="0.25">
      <c r="A1881" s="1" t="s">
        <v>411</v>
      </c>
      <c r="B1881" s="1" t="s">
        <v>412</v>
      </c>
      <c r="C1881" s="91">
        <v>30</v>
      </c>
      <c r="D1881" s="92">
        <v>2051</v>
      </c>
      <c r="E1881" s="93">
        <v>0</v>
      </c>
      <c r="F1881" s="42">
        <v>0</v>
      </c>
      <c r="G1881" s="39">
        <v>0</v>
      </c>
      <c r="H1881" s="39">
        <v>0</v>
      </c>
      <c r="I1881" s="39">
        <v>0</v>
      </c>
      <c r="J1881" s="39">
        <v>0</v>
      </c>
      <c r="K1881" s="39">
        <v>0</v>
      </c>
      <c r="L1881" s="39">
        <v>0</v>
      </c>
      <c r="M1881" s="39">
        <v>0</v>
      </c>
      <c r="N1881" s="39">
        <v>0</v>
      </c>
      <c r="O1881" s="39">
        <v>0</v>
      </c>
      <c r="P1881" s="39">
        <v>0</v>
      </c>
      <c r="Q1881" s="39">
        <v>0</v>
      </c>
      <c r="R1881" s="39">
        <v>0</v>
      </c>
      <c r="S1881" s="39">
        <v>0</v>
      </c>
      <c r="T1881" s="39">
        <v>0</v>
      </c>
      <c r="U1881" s="39">
        <v>0</v>
      </c>
      <c r="V1881" s="39">
        <v>0</v>
      </c>
      <c r="W1881" s="39">
        <v>0</v>
      </c>
      <c r="X1881" s="39">
        <v>0</v>
      </c>
      <c r="Y1881" s="39">
        <v>0</v>
      </c>
    </row>
    <row r="1882" spans="1:25" x14ac:dyDescent="0.25">
      <c r="A1882" s="1" t="s">
        <v>411</v>
      </c>
      <c r="B1882" s="1" t="s">
        <v>412</v>
      </c>
      <c r="D1882" s="94" t="s">
        <v>388</v>
      </c>
      <c r="F1882" s="95">
        <v>3705505.2698317249</v>
      </c>
      <c r="G1882" s="95">
        <v>3705505.2698317249</v>
      </c>
      <c r="H1882" s="95">
        <v>3705505.2698317249</v>
      </c>
      <c r="I1882" s="95">
        <v>3705505.2698317249</v>
      </c>
      <c r="J1882" s="95">
        <v>3705505.2698317249</v>
      </c>
      <c r="K1882" s="95">
        <v>3705505.2698317249</v>
      </c>
      <c r="L1882" s="95">
        <v>3705505.2698317249</v>
      </c>
      <c r="M1882" s="95">
        <v>3705505.2698317249</v>
      </c>
      <c r="N1882" s="95">
        <v>3705505.2698317249</v>
      </c>
      <c r="O1882" s="95">
        <v>3705505.2698317249</v>
      </c>
      <c r="P1882" s="95">
        <v>3705505.2698317249</v>
      </c>
      <c r="Q1882" s="95">
        <v>3705505.2698317249</v>
      </c>
      <c r="R1882" s="95">
        <v>3705505.2698317249</v>
      </c>
      <c r="S1882" s="95">
        <v>16386075.122314461</v>
      </c>
      <c r="T1882" s="95">
        <v>16386075.122314461</v>
      </c>
      <c r="U1882" s="95">
        <v>18764868.422617462</v>
      </c>
      <c r="V1882" s="95">
        <v>18764868.422617462</v>
      </c>
      <c r="W1882" s="95">
        <v>18764868.422617462</v>
      </c>
      <c r="X1882" s="95">
        <v>18764868.422617462</v>
      </c>
      <c r="Y1882" s="95">
        <v>18764868.422617462</v>
      </c>
    </row>
    <row r="1883" spans="1:25" x14ac:dyDescent="0.25">
      <c r="A1883" s="1" t="s">
        <v>411</v>
      </c>
      <c r="B1883" s="1" t="s">
        <v>412</v>
      </c>
      <c r="D1883" s="94"/>
      <c r="F1883" s="96"/>
      <c r="G1883" s="96"/>
      <c r="H1883" s="96"/>
      <c r="I1883" s="96"/>
      <c r="J1883" s="96"/>
      <c r="K1883" s="96"/>
      <c r="L1883" s="96"/>
      <c r="M1883" s="96"/>
      <c r="N1883" s="96"/>
      <c r="O1883" s="96"/>
      <c r="P1883" s="96"/>
      <c r="Q1883" s="96"/>
      <c r="R1883" s="96"/>
      <c r="S1883" s="96"/>
      <c r="T1883" s="96"/>
      <c r="U1883" s="96"/>
      <c r="V1883" s="96"/>
      <c r="W1883" s="96"/>
      <c r="X1883" s="96"/>
      <c r="Y1883" s="96"/>
    </row>
    <row r="1884" spans="1:25" x14ac:dyDescent="0.25">
      <c r="A1884" s="1" t="s">
        <v>411</v>
      </c>
      <c r="B1884" s="1" t="s">
        <v>412</v>
      </c>
      <c r="F1884" s="17">
        <v>2022</v>
      </c>
      <c r="G1884" s="17">
        <v>2023</v>
      </c>
      <c r="H1884" s="17">
        <v>2024</v>
      </c>
      <c r="I1884" s="17">
        <v>2025</v>
      </c>
      <c r="J1884" s="17">
        <v>2026</v>
      </c>
      <c r="K1884" s="17">
        <v>2027</v>
      </c>
      <c r="L1884" s="17">
        <v>2028</v>
      </c>
      <c r="M1884" s="17">
        <v>2029</v>
      </c>
      <c r="N1884" s="17">
        <v>2030</v>
      </c>
      <c r="O1884" s="17">
        <v>2031</v>
      </c>
      <c r="P1884" s="17">
        <v>2032</v>
      </c>
      <c r="Q1884" s="17">
        <v>2033</v>
      </c>
      <c r="R1884" s="17">
        <v>2034</v>
      </c>
      <c r="S1884" s="17">
        <v>2035</v>
      </c>
      <c r="T1884" s="17">
        <v>2036</v>
      </c>
      <c r="U1884" s="17">
        <v>2037</v>
      </c>
      <c r="V1884" s="17">
        <v>2038</v>
      </c>
      <c r="W1884" s="17">
        <v>2039</v>
      </c>
      <c r="X1884" s="17">
        <v>2040</v>
      </c>
      <c r="Y1884" s="17">
        <v>2041</v>
      </c>
    </row>
    <row r="1885" spans="1:25" x14ac:dyDescent="0.25">
      <c r="A1885" s="1" t="s">
        <v>411</v>
      </c>
      <c r="B1885" s="1" t="s">
        <v>412</v>
      </c>
      <c r="D1885" s="15" t="s">
        <v>404</v>
      </c>
      <c r="E1885" t="s">
        <v>403</v>
      </c>
      <c r="F1885" s="19"/>
      <c r="G1885" s="19"/>
      <c r="H1885" s="19"/>
      <c r="I1885" s="19"/>
      <c r="J1885" s="19"/>
      <c r="K1885" s="19"/>
      <c r="L1885" s="19"/>
      <c r="M1885" s="19"/>
      <c r="N1885" s="19"/>
      <c r="O1885" s="19"/>
      <c r="P1885" s="19"/>
      <c r="Q1885" s="19"/>
      <c r="R1885" s="19"/>
      <c r="S1885" s="19"/>
      <c r="T1885" s="19"/>
      <c r="U1885" s="19"/>
      <c r="V1885" s="19"/>
      <c r="W1885" s="19"/>
      <c r="X1885" s="19"/>
      <c r="Y1885" s="19"/>
    </row>
    <row r="1886" spans="1:25" x14ac:dyDescent="0.25">
      <c r="A1886" s="1" t="s">
        <v>411</v>
      </c>
      <c r="B1886" s="1" t="s">
        <v>412</v>
      </c>
      <c r="D1886" s="97" t="s">
        <v>390</v>
      </c>
      <c r="E1886" t="s">
        <v>391</v>
      </c>
      <c r="F1886" s="89">
        <v>15</v>
      </c>
      <c r="G1886" s="19"/>
      <c r="H1886" s="19"/>
      <c r="I1886" s="19"/>
      <c r="J1886" s="19"/>
      <c r="K1886" s="19"/>
      <c r="L1886" s="19"/>
      <c r="M1886" s="19"/>
      <c r="N1886" s="19"/>
      <c r="O1886" s="19"/>
      <c r="P1886" s="19"/>
      <c r="Q1886" s="19"/>
      <c r="R1886" s="19"/>
      <c r="S1886" s="19"/>
      <c r="T1886" s="19"/>
      <c r="U1886" s="19"/>
      <c r="V1886" s="19"/>
      <c r="W1886" s="19"/>
      <c r="X1886" s="19"/>
      <c r="Y1886" s="19"/>
    </row>
    <row r="1887" spans="1:25" x14ac:dyDescent="0.25">
      <c r="A1887" s="1" t="s">
        <v>411</v>
      </c>
      <c r="B1887" s="1" t="s">
        <v>412</v>
      </c>
      <c r="F1887" s="19"/>
      <c r="G1887" s="19"/>
      <c r="H1887" s="19"/>
      <c r="I1887" s="19"/>
      <c r="J1887" s="19"/>
      <c r="K1887" s="19"/>
      <c r="L1887" s="19"/>
      <c r="M1887" s="19"/>
      <c r="N1887" s="19"/>
      <c r="O1887" s="19"/>
      <c r="P1887" s="19"/>
      <c r="Q1887" s="19"/>
      <c r="R1887" s="19"/>
      <c r="S1887" s="19"/>
      <c r="T1887" s="19"/>
      <c r="U1887" s="19"/>
      <c r="V1887" s="19"/>
      <c r="W1887" s="19"/>
      <c r="X1887" s="19"/>
      <c r="Y1887" s="19"/>
    </row>
    <row r="1888" spans="1:25" x14ac:dyDescent="0.25">
      <c r="A1888" s="1" t="s">
        <v>411</v>
      </c>
      <c r="B1888" s="1" t="s">
        <v>412</v>
      </c>
      <c r="F1888" s="19"/>
      <c r="G1888" s="19"/>
      <c r="H1888" s="19"/>
      <c r="I1888" s="19"/>
      <c r="J1888" s="19"/>
      <c r="K1888" s="19"/>
      <c r="L1888" s="19"/>
      <c r="M1888" s="19"/>
      <c r="N1888" s="19"/>
      <c r="O1888" s="19"/>
      <c r="P1888" s="19"/>
      <c r="Q1888" s="19"/>
      <c r="R1888" s="19"/>
      <c r="S1888" s="19"/>
      <c r="T1888" s="19"/>
      <c r="U1888" s="19"/>
      <c r="V1888" s="19"/>
      <c r="W1888" s="19"/>
      <c r="X1888" s="19"/>
      <c r="Y1888" s="19"/>
    </row>
    <row r="1889" spans="1:25" x14ac:dyDescent="0.25">
      <c r="A1889" s="1" t="s">
        <v>411</v>
      </c>
      <c r="B1889" s="1" t="s">
        <v>412</v>
      </c>
      <c r="E1889" s="90" t="s">
        <v>387</v>
      </c>
      <c r="F1889" s="17">
        <v>2022</v>
      </c>
      <c r="G1889" s="17">
        <v>2023</v>
      </c>
      <c r="H1889" s="17">
        <v>2024</v>
      </c>
      <c r="I1889" s="17">
        <v>2025</v>
      </c>
      <c r="J1889" s="17">
        <v>2026</v>
      </c>
      <c r="K1889" s="17">
        <v>2027</v>
      </c>
      <c r="L1889" s="17">
        <v>2028</v>
      </c>
      <c r="M1889" s="17">
        <v>2029</v>
      </c>
      <c r="N1889" s="17">
        <v>2030</v>
      </c>
      <c r="O1889" s="17">
        <v>2031</v>
      </c>
      <c r="P1889" s="17">
        <v>2032</v>
      </c>
      <c r="Q1889" s="17">
        <v>2033</v>
      </c>
      <c r="R1889" s="17">
        <v>2034</v>
      </c>
      <c r="S1889" s="17">
        <v>2035</v>
      </c>
      <c r="T1889" s="17">
        <v>2036</v>
      </c>
      <c r="U1889" s="17">
        <v>2037</v>
      </c>
      <c r="V1889" s="17">
        <v>2038</v>
      </c>
      <c r="W1889" s="17">
        <v>2039</v>
      </c>
      <c r="X1889" s="17">
        <v>2040</v>
      </c>
      <c r="Y1889" s="17">
        <v>2041</v>
      </c>
    </row>
    <row r="1890" spans="1:25" x14ac:dyDescent="0.25">
      <c r="A1890" s="1" t="s">
        <v>411</v>
      </c>
      <c r="B1890" s="1" t="s">
        <v>412</v>
      </c>
      <c r="C1890" s="91">
        <v>15</v>
      </c>
      <c r="D1890" s="92">
        <v>2022</v>
      </c>
      <c r="E1890" s="93">
        <v>111165158.09495175</v>
      </c>
      <c r="F1890" s="42">
        <v>5558257.9047475876</v>
      </c>
      <c r="G1890" s="42">
        <v>10560690.019020416</v>
      </c>
      <c r="H1890" s="42">
        <v>9504621.0171183757</v>
      </c>
      <c r="I1890" s="42">
        <v>8559717.1733112838</v>
      </c>
      <c r="J1890" s="42">
        <v>7703745.4559801565</v>
      </c>
      <c r="K1890" s="42">
        <v>6925589.3493154943</v>
      </c>
      <c r="L1890" s="42">
        <v>6558744.3276021527</v>
      </c>
      <c r="M1890" s="42">
        <v>6558744.3276021527</v>
      </c>
      <c r="N1890" s="42">
        <v>6569860.8434116486</v>
      </c>
      <c r="O1890" s="42">
        <v>6558744.3276021527</v>
      </c>
      <c r="P1890" s="42">
        <v>6569860.8434116486</v>
      </c>
      <c r="Q1890" s="42">
        <v>6558744.3276021527</v>
      </c>
      <c r="R1890" s="42">
        <v>6569860.8434116486</v>
      </c>
      <c r="S1890" s="42">
        <v>6558744.3276021527</v>
      </c>
      <c r="T1890" s="42">
        <v>6569860.8434116486</v>
      </c>
      <c r="U1890" s="42">
        <v>3279372.1638010764</v>
      </c>
      <c r="V1890" s="42">
        <v>0</v>
      </c>
      <c r="W1890" s="42">
        <v>0</v>
      </c>
      <c r="X1890" s="42">
        <v>0</v>
      </c>
      <c r="Y1890" s="42">
        <v>0</v>
      </c>
    </row>
    <row r="1891" spans="1:25" x14ac:dyDescent="0.25">
      <c r="A1891" s="1" t="s">
        <v>411</v>
      </c>
      <c r="B1891" s="1" t="s">
        <v>412</v>
      </c>
      <c r="C1891" s="91">
        <v>15</v>
      </c>
      <c r="D1891" s="92">
        <v>2023</v>
      </c>
      <c r="E1891" s="93">
        <v>0</v>
      </c>
      <c r="F1891" s="42">
        <v>0</v>
      </c>
      <c r="G1891" s="42">
        <v>0</v>
      </c>
      <c r="H1891" s="42">
        <v>0</v>
      </c>
      <c r="I1891" s="42">
        <v>0</v>
      </c>
      <c r="J1891" s="42">
        <v>0</v>
      </c>
      <c r="K1891" s="42">
        <v>0</v>
      </c>
      <c r="L1891" s="42">
        <v>0</v>
      </c>
      <c r="M1891" s="42">
        <v>0</v>
      </c>
      <c r="N1891" s="42">
        <v>0</v>
      </c>
      <c r="O1891" s="42">
        <v>0</v>
      </c>
      <c r="P1891" s="42">
        <v>0</v>
      </c>
      <c r="Q1891" s="42">
        <v>0</v>
      </c>
      <c r="R1891" s="42">
        <v>0</v>
      </c>
      <c r="S1891" s="42">
        <v>0</v>
      </c>
      <c r="T1891" s="42">
        <v>0</v>
      </c>
      <c r="U1891" s="42">
        <v>0</v>
      </c>
      <c r="V1891" s="42">
        <v>0</v>
      </c>
      <c r="W1891" s="42">
        <v>0</v>
      </c>
      <c r="X1891" s="42">
        <v>0</v>
      </c>
      <c r="Y1891" s="42">
        <v>0</v>
      </c>
    </row>
    <row r="1892" spans="1:25" x14ac:dyDescent="0.25">
      <c r="A1892" s="1" t="s">
        <v>411</v>
      </c>
      <c r="B1892" s="1" t="s">
        <v>412</v>
      </c>
      <c r="C1892" s="91">
        <v>15</v>
      </c>
      <c r="D1892" s="92">
        <v>2024</v>
      </c>
      <c r="E1892" s="93">
        <v>0</v>
      </c>
      <c r="F1892" s="42">
        <v>0</v>
      </c>
      <c r="G1892" s="42">
        <v>0</v>
      </c>
      <c r="H1892" s="42">
        <v>0</v>
      </c>
      <c r="I1892" s="42">
        <v>0</v>
      </c>
      <c r="J1892" s="42">
        <v>0</v>
      </c>
      <c r="K1892" s="42">
        <v>0</v>
      </c>
      <c r="L1892" s="42">
        <v>0</v>
      </c>
      <c r="M1892" s="42">
        <v>0</v>
      </c>
      <c r="N1892" s="42">
        <v>0</v>
      </c>
      <c r="O1892" s="42">
        <v>0</v>
      </c>
      <c r="P1892" s="42">
        <v>0</v>
      </c>
      <c r="Q1892" s="42">
        <v>0</v>
      </c>
      <c r="R1892" s="42">
        <v>0</v>
      </c>
      <c r="S1892" s="42">
        <v>0</v>
      </c>
      <c r="T1892" s="42">
        <v>0</v>
      </c>
      <c r="U1892" s="42">
        <v>0</v>
      </c>
      <c r="V1892" s="42">
        <v>0</v>
      </c>
      <c r="W1892" s="42">
        <v>0</v>
      </c>
      <c r="X1892" s="42">
        <v>0</v>
      </c>
      <c r="Y1892" s="42">
        <v>0</v>
      </c>
    </row>
    <row r="1893" spans="1:25" x14ac:dyDescent="0.25">
      <c r="A1893" s="1" t="s">
        <v>411</v>
      </c>
      <c r="B1893" s="1" t="s">
        <v>412</v>
      </c>
      <c r="C1893" s="91">
        <v>15</v>
      </c>
      <c r="D1893" s="92">
        <v>2025</v>
      </c>
      <c r="E1893" s="93">
        <v>0</v>
      </c>
      <c r="F1893" s="42">
        <v>0</v>
      </c>
      <c r="G1893" s="42">
        <v>0</v>
      </c>
      <c r="H1893" s="42">
        <v>0</v>
      </c>
      <c r="I1893" s="42">
        <v>0</v>
      </c>
      <c r="J1893" s="42">
        <v>0</v>
      </c>
      <c r="K1893" s="42">
        <v>0</v>
      </c>
      <c r="L1893" s="42">
        <v>0</v>
      </c>
      <c r="M1893" s="42">
        <v>0</v>
      </c>
      <c r="N1893" s="42">
        <v>0</v>
      </c>
      <c r="O1893" s="42">
        <v>0</v>
      </c>
      <c r="P1893" s="42">
        <v>0</v>
      </c>
      <c r="Q1893" s="42">
        <v>0</v>
      </c>
      <c r="R1893" s="42">
        <v>0</v>
      </c>
      <c r="S1893" s="42">
        <v>0</v>
      </c>
      <c r="T1893" s="42">
        <v>0</v>
      </c>
      <c r="U1893" s="42">
        <v>0</v>
      </c>
      <c r="V1893" s="42">
        <v>0</v>
      </c>
      <c r="W1893" s="42">
        <v>0</v>
      </c>
      <c r="X1893" s="42">
        <v>0</v>
      </c>
      <c r="Y1893" s="42">
        <v>0</v>
      </c>
    </row>
    <row r="1894" spans="1:25" x14ac:dyDescent="0.25">
      <c r="A1894" s="1" t="s">
        <v>411</v>
      </c>
      <c r="B1894" s="1" t="s">
        <v>412</v>
      </c>
      <c r="C1894" s="91">
        <v>15</v>
      </c>
      <c r="D1894" s="92">
        <v>2026</v>
      </c>
      <c r="E1894" s="93">
        <v>0</v>
      </c>
      <c r="F1894" s="42">
        <v>0</v>
      </c>
      <c r="G1894" s="42">
        <v>0</v>
      </c>
      <c r="H1894" s="42">
        <v>0</v>
      </c>
      <c r="I1894" s="42">
        <v>0</v>
      </c>
      <c r="J1894" s="42">
        <v>0</v>
      </c>
      <c r="K1894" s="42">
        <v>0</v>
      </c>
      <c r="L1894" s="42">
        <v>0</v>
      </c>
      <c r="M1894" s="42">
        <v>0</v>
      </c>
      <c r="N1894" s="42">
        <v>0</v>
      </c>
      <c r="O1894" s="42">
        <v>0</v>
      </c>
      <c r="P1894" s="42">
        <v>0</v>
      </c>
      <c r="Q1894" s="42">
        <v>0</v>
      </c>
      <c r="R1894" s="42">
        <v>0</v>
      </c>
      <c r="S1894" s="42">
        <v>0</v>
      </c>
      <c r="T1894" s="42">
        <v>0</v>
      </c>
      <c r="U1894" s="42">
        <v>0</v>
      </c>
      <c r="V1894" s="42">
        <v>0</v>
      </c>
      <c r="W1894" s="42">
        <v>0</v>
      </c>
      <c r="X1894" s="42">
        <v>0</v>
      </c>
      <c r="Y1894" s="42">
        <v>0</v>
      </c>
    </row>
    <row r="1895" spans="1:25" x14ac:dyDescent="0.25">
      <c r="A1895" s="1" t="s">
        <v>411</v>
      </c>
      <c r="B1895" s="1" t="s">
        <v>412</v>
      </c>
      <c r="C1895" s="91">
        <v>15</v>
      </c>
      <c r="D1895" s="92">
        <v>2027</v>
      </c>
      <c r="E1895" s="93">
        <v>0</v>
      </c>
      <c r="F1895" s="42">
        <v>0</v>
      </c>
      <c r="G1895" s="42">
        <v>0</v>
      </c>
      <c r="H1895" s="42">
        <v>0</v>
      </c>
      <c r="I1895" s="42">
        <v>0</v>
      </c>
      <c r="J1895" s="42">
        <v>0</v>
      </c>
      <c r="K1895" s="42">
        <v>0</v>
      </c>
      <c r="L1895" s="42">
        <v>0</v>
      </c>
      <c r="M1895" s="42">
        <v>0</v>
      </c>
      <c r="N1895" s="42">
        <v>0</v>
      </c>
      <c r="O1895" s="42">
        <v>0</v>
      </c>
      <c r="P1895" s="42">
        <v>0</v>
      </c>
      <c r="Q1895" s="42">
        <v>0</v>
      </c>
      <c r="R1895" s="42">
        <v>0</v>
      </c>
      <c r="S1895" s="42">
        <v>0</v>
      </c>
      <c r="T1895" s="42">
        <v>0</v>
      </c>
      <c r="U1895" s="42">
        <v>0</v>
      </c>
      <c r="V1895" s="42">
        <v>0</v>
      </c>
      <c r="W1895" s="42">
        <v>0</v>
      </c>
      <c r="X1895" s="42">
        <v>0</v>
      </c>
      <c r="Y1895" s="42">
        <v>0</v>
      </c>
    </row>
    <row r="1896" spans="1:25" x14ac:dyDescent="0.25">
      <c r="A1896" s="1" t="s">
        <v>411</v>
      </c>
      <c r="B1896" s="1" t="s">
        <v>412</v>
      </c>
      <c r="C1896" s="91">
        <v>15</v>
      </c>
      <c r="D1896" s="92">
        <v>2028</v>
      </c>
      <c r="E1896" s="93">
        <v>0</v>
      </c>
      <c r="F1896" s="42">
        <v>0</v>
      </c>
      <c r="G1896" s="42">
        <v>0</v>
      </c>
      <c r="H1896" s="42">
        <v>0</v>
      </c>
      <c r="I1896" s="42">
        <v>0</v>
      </c>
      <c r="J1896" s="42">
        <v>0</v>
      </c>
      <c r="K1896" s="42">
        <v>0</v>
      </c>
      <c r="L1896" s="42">
        <v>0</v>
      </c>
      <c r="M1896" s="42">
        <v>0</v>
      </c>
      <c r="N1896" s="42">
        <v>0</v>
      </c>
      <c r="O1896" s="42">
        <v>0</v>
      </c>
      <c r="P1896" s="42">
        <v>0</v>
      </c>
      <c r="Q1896" s="42">
        <v>0</v>
      </c>
      <c r="R1896" s="42">
        <v>0</v>
      </c>
      <c r="S1896" s="42">
        <v>0</v>
      </c>
      <c r="T1896" s="42">
        <v>0</v>
      </c>
      <c r="U1896" s="42">
        <v>0</v>
      </c>
      <c r="V1896" s="42">
        <v>0</v>
      </c>
      <c r="W1896" s="42">
        <v>0</v>
      </c>
      <c r="X1896" s="42">
        <v>0</v>
      </c>
      <c r="Y1896" s="42">
        <v>0</v>
      </c>
    </row>
    <row r="1897" spans="1:25" x14ac:dyDescent="0.25">
      <c r="A1897" s="1" t="s">
        <v>411</v>
      </c>
      <c r="B1897" s="1" t="s">
        <v>412</v>
      </c>
      <c r="C1897" s="91">
        <v>15</v>
      </c>
      <c r="D1897" s="92">
        <v>2029</v>
      </c>
      <c r="E1897" s="93">
        <v>0</v>
      </c>
      <c r="F1897" s="42">
        <v>0</v>
      </c>
      <c r="G1897" s="42">
        <v>0</v>
      </c>
      <c r="H1897" s="42">
        <v>0</v>
      </c>
      <c r="I1897" s="42">
        <v>0</v>
      </c>
      <c r="J1897" s="42">
        <v>0</v>
      </c>
      <c r="K1897" s="42">
        <v>0</v>
      </c>
      <c r="L1897" s="42">
        <v>0</v>
      </c>
      <c r="M1897" s="42">
        <v>0</v>
      </c>
      <c r="N1897" s="42">
        <v>0</v>
      </c>
      <c r="O1897" s="42">
        <v>0</v>
      </c>
      <c r="P1897" s="42">
        <v>0</v>
      </c>
      <c r="Q1897" s="42">
        <v>0</v>
      </c>
      <c r="R1897" s="42">
        <v>0</v>
      </c>
      <c r="S1897" s="42">
        <v>0</v>
      </c>
      <c r="T1897" s="42">
        <v>0</v>
      </c>
      <c r="U1897" s="42">
        <v>0</v>
      </c>
      <c r="V1897" s="42">
        <v>0</v>
      </c>
      <c r="W1897" s="42">
        <v>0</v>
      </c>
      <c r="X1897" s="42">
        <v>0</v>
      </c>
      <c r="Y1897" s="42">
        <v>0</v>
      </c>
    </row>
    <row r="1898" spans="1:25" x14ac:dyDescent="0.25">
      <c r="A1898" s="1" t="s">
        <v>411</v>
      </c>
      <c r="B1898" s="1" t="s">
        <v>412</v>
      </c>
      <c r="C1898" s="91">
        <v>15</v>
      </c>
      <c r="D1898" s="92">
        <v>2030</v>
      </c>
      <c r="E1898" s="93">
        <v>0</v>
      </c>
      <c r="F1898" s="42">
        <v>0</v>
      </c>
      <c r="G1898" s="42">
        <v>0</v>
      </c>
      <c r="H1898" s="42">
        <v>0</v>
      </c>
      <c r="I1898" s="42">
        <v>0</v>
      </c>
      <c r="J1898" s="42">
        <v>0</v>
      </c>
      <c r="K1898" s="42">
        <v>0</v>
      </c>
      <c r="L1898" s="42">
        <v>0</v>
      </c>
      <c r="M1898" s="42">
        <v>0</v>
      </c>
      <c r="N1898" s="42">
        <v>0</v>
      </c>
      <c r="O1898" s="42">
        <v>0</v>
      </c>
      <c r="P1898" s="42">
        <v>0</v>
      </c>
      <c r="Q1898" s="42">
        <v>0</v>
      </c>
      <c r="R1898" s="42">
        <v>0</v>
      </c>
      <c r="S1898" s="42">
        <v>0</v>
      </c>
      <c r="T1898" s="42">
        <v>0</v>
      </c>
      <c r="U1898" s="42">
        <v>0</v>
      </c>
      <c r="V1898" s="42">
        <v>0</v>
      </c>
      <c r="W1898" s="42">
        <v>0</v>
      </c>
      <c r="X1898" s="42">
        <v>0</v>
      </c>
      <c r="Y1898" s="42">
        <v>0</v>
      </c>
    </row>
    <row r="1899" spans="1:25" x14ac:dyDescent="0.25">
      <c r="A1899" s="1" t="s">
        <v>411</v>
      </c>
      <c r="B1899" s="1" t="s">
        <v>412</v>
      </c>
      <c r="C1899" s="91">
        <v>15</v>
      </c>
      <c r="D1899" s="92">
        <v>2031</v>
      </c>
      <c r="E1899" s="93">
        <v>0</v>
      </c>
      <c r="F1899" s="42">
        <v>0</v>
      </c>
      <c r="G1899" s="42">
        <v>0</v>
      </c>
      <c r="H1899" s="42">
        <v>0</v>
      </c>
      <c r="I1899" s="42">
        <v>0</v>
      </c>
      <c r="J1899" s="42">
        <v>0</v>
      </c>
      <c r="K1899" s="42">
        <v>0</v>
      </c>
      <c r="L1899" s="42">
        <v>0</v>
      </c>
      <c r="M1899" s="42">
        <v>0</v>
      </c>
      <c r="N1899" s="42">
        <v>0</v>
      </c>
      <c r="O1899" s="42">
        <v>0</v>
      </c>
      <c r="P1899" s="42">
        <v>0</v>
      </c>
      <c r="Q1899" s="42">
        <v>0</v>
      </c>
      <c r="R1899" s="42">
        <v>0</v>
      </c>
      <c r="S1899" s="42">
        <v>0</v>
      </c>
      <c r="T1899" s="42">
        <v>0</v>
      </c>
      <c r="U1899" s="42">
        <v>0</v>
      </c>
      <c r="V1899" s="42">
        <v>0</v>
      </c>
      <c r="W1899" s="42">
        <v>0</v>
      </c>
      <c r="X1899" s="42">
        <v>0</v>
      </c>
      <c r="Y1899" s="42">
        <v>0</v>
      </c>
    </row>
    <row r="1900" spans="1:25" x14ac:dyDescent="0.25">
      <c r="A1900" s="1" t="s">
        <v>411</v>
      </c>
      <c r="B1900" s="1" t="s">
        <v>412</v>
      </c>
      <c r="C1900" s="91">
        <v>15</v>
      </c>
      <c r="D1900" s="92">
        <v>2032</v>
      </c>
      <c r="E1900" s="93">
        <v>0</v>
      </c>
      <c r="F1900" s="42">
        <v>0</v>
      </c>
      <c r="G1900" s="42">
        <v>0</v>
      </c>
      <c r="H1900" s="42">
        <v>0</v>
      </c>
      <c r="I1900" s="42">
        <v>0</v>
      </c>
      <c r="J1900" s="42">
        <v>0</v>
      </c>
      <c r="K1900" s="42">
        <v>0</v>
      </c>
      <c r="L1900" s="42">
        <v>0</v>
      </c>
      <c r="M1900" s="42">
        <v>0</v>
      </c>
      <c r="N1900" s="42">
        <v>0</v>
      </c>
      <c r="O1900" s="42">
        <v>0</v>
      </c>
      <c r="P1900" s="42">
        <v>0</v>
      </c>
      <c r="Q1900" s="42">
        <v>0</v>
      </c>
      <c r="R1900" s="42">
        <v>0</v>
      </c>
      <c r="S1900" s="42">
        <v>0</v>
      </c>
      <c r="T1900" s="42">
        <v>0</v>
      </c>
      <c r="U1900" s="42">
        <v>0</v>
      </c>
      <c r="V1900" s="42">
        <v>0</v>
      </c>
      <c r="W1900" s="42">
        <v>0</v>
      </c>
      <c r="X1900" s="42">
        <v>0</v>
      </c>
      <c r="Y1900" s="42">
        <v>0</v>
      </c>
    </row>
    <row r="1901" spans="1:25" x14ac:dyDescent="0.25">
      <c r="A1901" s="1" t="s">
        <v>411</v>
      </c>
      <c r="B1901" s="1" t="s">
        <v>412</v>
      </c>
      <c r="C1901" s="91">
        <v>15</v>
      </c>
      <c r="D1901" s="92">
        <v>2033</v>
      </c>
      <c r="E1901" s="93">
        <v>0</v>
      </c>
      <c r="F1901" s="42">
        <v>0</v>
      </c>
      <c r="G1901" s="42">
        <v>0</v>
      </c>
      <c r="H1901" s="42">
        <v>0</v>
      </c>
      <c r="I1901" s="42">
        <v>0</v>
      </c>
      <c r="J1901" s="42">
        <v>0</v>
      </c>
      <c r="K1901" s="42">
        <v>0</v>
      </c>
      <c r="L1901" s="42">
        <v>0</v>
      </c>
      <c r="M1901" s="42">
        <v>0</v>
      </c>
      <c r="N1901" s="42">
        <v>0</v>
      </c>
      <c r="O1901" s="42">
        <v>0</v>
      </c>
      <c r="P1901" s="42">
        <v>0</v>
      </c>
      <c r="Q1901" s="42">
        <v>0</v>
      </c>
      <c r="R1901" s="42">
        <v>0</v>
      </c>
      <c r="S1901" s="42">
        <v>0</v>
      </c>
      <c r="T1901" s="42">
        <v>0</v>
      </c>
      <c r="U1901" s="42">
        <v>0</v>
      </c>
      <c r="V1901" s="42">
        <v>0</v>
      </c>
      <c r="W1901" s="42">
        <v>0</v>
      </c>
      <c r="X1901" s="42">
        <v>0</v>
      </c>
      <c r="Y1901" s="42">
        <v>0</v>
      </c>
    </row>
    <row r="1902" spans="1:25" x14ac:dyDescent="0.25">
      <c r="A1902" s="1" t="s">
        <v>411</v>
      </c>
      <c r="B1902" s="1" t="s">
        <v>412</v>
      </c>
      <c r="C1902" s="91">
        <v>15</v>
      </c>
      <c r="D1902" s="92">
        <v>2034</v>
      </c>
      <c r="E1902" s="93">
        <v>0</v>
      </c>
      <c r="F1902" s="42">
        <v>0</v>
      </c>
      <c r="G1902" s="42">
        <v>0</v>
      </c>
      <c r="H1902" s="42">
        <v>0</v>
      </c>
      <c r="I1902" s="42">
        <v>0</v>
      </c>
      <c r="J1902" s="42">
        <v>0</v>
      </c>
      <c r="K1902" s="42">
        <v>0</v>
      </c>
      <c r="L1902" s="42">
        <v>0</v>
      </c>
      <c r="M1902" s="42">
        <v>0</v>
      </c>
      <c r="N1902" s="42">
        <v>0</v>
      </c>
      <c r="O1902" s="42">
        <v>0</v>
      </c>
      <c r="P1902" s="42">
        <v>0</v>
      </c>
      <c r="Q1902" s="42">
        <v>0</v>
      </c>
      <c r="R1902" s="42">
        <v>0</v>
      </c>
      <c r="S1902" s="42">
        <v>0</v>
      </c>
      <c r="T1902" s="42">
        <v>0</v>
      </c>
      <c r="U1902" s="42">
        <v>0</v>
      </c>
      <c r="V1902" s="42">
        <v>0</v>
      </c>
      <c r="W1902" s="42">
        <v>0</v>
      </c>
      <c r="X1902" s="42">
        <v>0</v>
      </c>
      <c r="Y1902" s="42">
        <v>0</v>
      </c>
    </row>
    <row r="1903" spans="1:25" x14ac:dyDescent="0.25">
      <c r="A1903" s="1" t="s">
        <v>411</v>
      </c>
      <c r="B1903" s="1" t="s">
        <v>412</v>
      </c>
      <c r="C1903" s="91">
        <v>15</v>
      </c>
      <c r="D1903" s="92">
        <v>2035</v>
      </c>
      <c r="E1903" s="93">
        <v>380417095.57448208</v>
      </c>
      <c r="F1903" s="42">
        <v>0</v>
      </c>
      <c r="G1903" s="42">
        <v>0</v>
      </c>
      <c r="H1903" s="42">
        <v>0</v>
      </c>
      <c r="I1903" s="42">
        <v>0</v>
      </c>
      <c r="J1903" s="42">
        <v>0</v>
      </c>
      <c r="K1903" s="42">
        <v>0</v>
      </c>
      <c r="L1903" s="42">
        <v>0</v>
      </c>
      <c r="M1903" s="42">
        <v>0</v>
      </c>
      <c r="N1903" s="42">
        <v>0</v>
      </c>
      <c r="O1903" s="42">
        <v>0</v>
      </c>
      <c r="P1903" s="42">
        <v>0</v>
      </c>
      <c r="Q1903" s="42">
        <v>0</v>
      </c>
      <c r="R1903" s="42">
        <v>0</v>
      </c>
      <c r="S1903" s="42">
        <v>19020854.778724104</v>
      </c>
      <c r="T1903" s="42">
        <v>36139624.079575799</v>
      </c>
      <c r="U1903" s="42">
        <v>32525661.671618219</v>
      </c>
      <c r="V1903" s="42">
        <v>29292116.359235119</v>
      </c>
      <c r="W1903" s="42">
        <v>26362904.723311607</v>
      </c>
      <c r="X1903" s="42">
        <v>23699985.054290235</v>
      </c>
      <c r="Y1903" s="42">
        <v>22444608.638894442</v>
      </c>
    </row>
    <row r="1904" spans="1:25" x14ac:dyDescent="0.25">
      <c r="A1904" s="1" t="s">
        <v>411</v>
      </c>
      <c r="B1904" s="1" t="s">
        <v>412</v>
      </c>
      <c r="C1904" s="91">
        <v>15</v>
      </c>
      <c r="D1904" s="92">
        <v>2036</v>
      </c>
      <c r="E1904" s="93">
        <v>0</v>
      </c>
      <c r="F1904" s="42">
        <v>0</v>
      </c>
      <c r="G1904" s="42">
        <v>0</v>
      </c>
      <c r="H1904" s="42">
        <v>0</v>
      </c>
      <c r="I1904" s="42">
        <v>0</v>
      </c>
      <c r="J1904" s="42">
        <v>0</v>
      </c>
      <c r="K1904" s="42">
        <v>0</v>
      </c>
      <c r="L1904" s="42">
        <v>0</v>
      </c>
      <c r="M1904" s="42">
        <v>0</v>
      </c>
      <c r="N1904" s="42">
        <v>0</v>
      </c>
      <c r="O1904" s="42">
        <v>0</v>
      </c>
      <c r="P1904" s="42">
        <v>0</v>
      </c>
      <c r="Q1904" s="42">
        <v>0</v>
      </c>
      <c r="R1904" s="42">
        <v>0</v>
      </c>
      <c r="S1904" s="42">
        <v>0</v>
      </c>
      <c r="T1904" s="42">
        <v>0</v>
      </c>
      <c r="U1904" s="42">
        <v>0</v>
      </c>
      <c r="V1904" s="42">
        <v>0</v>
      </c>
      <c r="W1904" s="42">
        <v>0</v>
      </c>
      <c r="X1904" s="42">
        <v>0</v>
      </c>
      <c r="Y1904" s="42">
        <v>0</v>
      </c>
    </row>
    <row r="1905" spans="1:25" x14ac:dyDescent="0.25">
      <c r="A1905" s="1" t="s">
        <v>411</v>
      </c>
      <c r="B1905" s="1" t="s">
        <v>412</v>
      </c>
      <c r="C1905" s="91">
        <v>15</v>
      </c>
      <c r="D1905" s="92">
        <v>2037</v>
      </c>
      <c r="E1905" s="93">
        <v>71363799.009090051</v>
      </c>
      <c r="F1905" s="42">
        <v>0</v>
      </c>
      <c r="G1905" s="42">
        <v>0</v>
      </c>
      <c r="H1905" s="42">
        <v>0</v>
      </c>
      <c r="I1905" s="42">
        <v>0</v>
      </c>
      <c r="J1905" s="42">
        <v>0</v>
      </c>
      <c r="K1905" s="42">
        <v>0</v>
      </c>
      <c r="L1905" s="42">
        <v>0</v>
      </c>
      <c r="M1905" s="42">
        <v>0</v>
      </c>
      <c r="N1905" s="42">
        <v>0</v>
      </c>
      <c r="O1905" s="42">
        <v>0</v>
      </c>
      <c r="P1905" s="42">
        <v>0</v>
      </c>
      <c r="Q1905" s="42">
        <v>0</v>
      </c>
      <c r="R1905" s="42">
        <v>0</v>
      </c>
      <c r="S1905" s="42">
        <v>0</v>
      </c>
      <c r="T1905" s="42">
        <v>0</v>
      </c>
      <c r="U1905" s="42">
        <v>3568189.9504545028</v>
      </c>
      <c r="V1905" s="42">
        <v>6779560.9058635551</v>
      </c>
      <c r="W1905" s="42">
        <v>6101604.8152772002</v>
      </c>
      <c r="X1905" s="42">
        <v>5495012.5236999337</v>
      </c>
      <c r="Y1905" s="42">
        <v>4945511.2713299403</v>
      </c>
    </row>
    <row r="1906" spans="1:25" x14ac:dyDescent="0.25">
      <c r="A1906" s="1" t="s">
        <v>411</v>
      </c>
      <c r="B1906" s="1" t="s">
        <v>412</v>
      </c>
      <c r="C1906" s="91">
        <v>15</v>
      </c>
      <c r="D1906" s="92">
        <v>2038</v>
      </c>
      <c r="E1906" s="93">
        <v>0</v>
      </c>
      <c r="F1906" s="42">
        <v>0</v>
      </c>
      <c r="G1906" s="42">
        <v>0</v>
      </c>
      <c r="H1906" s="42">
        <v>0</v>
      </c>
      <c r="I1906" s="42">
        <v>0</v>
      </c>
      <c r="J1906" s="42">
        <v>0</v>
      </c>
      <c r="K1906" s="42">
        <v>0</v>
      </c>
      <c r="L1906" s="42">
        <v>0</v>
      </c>
      <c r="M1906" s="42">
        <v>0</v>
      </c>
      <c r="N1906" s="42">
        <v>0</v>
      </c>
      <c r="O1906" s="42">
        <v>0</v>
      </c>
      <c r="P1906" s="42">
        <v>0</v>
      </c>
      <c r="Q1906" s="42">
        <v>0</v>
      </c>
      <c r="R1906" s="42">
        <v>0</v>
      </c>
      <c r="S1906" s="42">
        <v>0</v>
      </c>
      <c r="T1906" s="42">
        <v>0</v>
      </c>
      <c r="U1906" s="42">
        <v>0</v>
      </c>
      <c r="V1906" s="42">
        <v>0</v>
      </c>
      <c r="W1906" s="42">
        <v>0</v>
      </c>
      <c r="X1906" s="42">
        <v>0</v>
      </c>
      <c r="Y1906" s="42">
        <v>0</v>
      </c>
    </row>
    <row r="1907" spans="1:25" x14ac:dyDescent="0.25">
      <c r="A1907" s="1" t="s">
        <v>411</v>
      </c>
      <c r="B1907" s="1" t="s">
        <v>412</v>
      </c>
      <c r="C1907" s="91">
        <v>15</v>
      </c>
      <c r="D1907" s="92">
        <v>2039</v>
      </c>
      <c r="E1907" s="93">
        <v>0</v>
      </c>
      <c r="F1907" s="42">
        <v>0</v>
      </c>
      <c r="G1907" s="42">
        <v>0</v>
      </c>
      <c r="H1907" s="42">
        <v>0</v>
      </c>
      <c r="I1907" s="42">
        <v>0</v>
      </c>
      <c r="J1907" s="42">
        <v>0</v>
      </c>
      <c r="K1907" s="42">
        <v>0</v>
      </c>
      <c r="L1907" s="42">
        <v>0</v>
      </c>
      <c r="M1907" s="42">
        <v>0</v>
      </c>
      <c r="N1907" s="42">
        <v>0</v>
      </c>
      <c r="O1907" s="42">
        <v>0</v>
      </c>
      <c r="P1907" s="42">
        <v>0</v>
      </c>
      <c r="Q1907" s="42">
        <v>0</v>
      </c>
      <c r="R1907" s="42">
        <v>0</v>
      </c>
      <c r="S1907" s="42">
        <v>0</v>
      </c>
      <c r="T1907" s="42">
        <v>0</v>
      </c>
      <c r="U1907" s="42">
        <v>0</v>
      </c>
      <c r="V1907" s="42">
        <v>0</v>
      </c>
      <c r="W1907" s="42">
        <v>0</v>
      </c>
      <c r="X1907" s="42">
        <v>0</v>
      </c>
      <c r="Y1907" s="42">
        <v>0</v>
      </c>
    </row>
    <row r="1908" spans="1:25" x14ac:dyDescent="0.25">
      <c r="A1908" s="1" t="s">
        <v>411</v>
      </c>
      <c r="B1908" s="1" t="s">
        <v>412</v>
      </c>
      <c r="C1908" s="91">
        <v>15</v>
      </c>
      <c r="D1908" s="92">
        <v>2040</v>
      </c>
      <c r="E1908" s="93">
        <v>0</v>
      </c>
      <c r="F1908" s="42">
        <v>0</v>
      </c>
      <c r="G1908" s="42">
        <v>0</v>
      </c>
      <c r="H1908" s="42">
        <v>0</v>
      </c>
      <c r="I1908" s="42">
        <v>0</v>
      </c>
      <c r="J1908" s="42">
        <v>0</v>
      </c>
      <c r="K1908" s="42">
        <v>0</v>
      </c>
      <c r="L1908" s="42">
        <v>0</v>
      </c>
      <c r="M1908" s="42">
        <v>0</v>
      </c>
      <c r="N1908" s="42">
        <v>0</v>
      </c>
      <c r="O1908" s="42">
        <v>0</v>
      </c>
      <c r="P1908" s="42">
        <v>0</v>
      </c>
      <c r="Q1908" s="42">
        <v>0</v>
      </c>
      <c r="R1908" s="42">
        <v>0</v>
      </c>
      <c r="S1908" s="42">
        <v>0</v>
      </c>
      <c r="T1908" s="42">
        <v>0</v>
      </c>
      <c r="U1908" s="42">
        <v>0</v>
      </c>
      <c r="V1908" s="42">
        <v>0</v>
      </c>
      <c r="W1908" s="42">
        <v>0</v>
      </c>
      <c r="X1908" s="42">
        <v>0</v>
      </c>
      <c r="Y1908" s="42">
        <v>0</v>
      </c>
    </row>
    <row r="1909" spans="1:25" x14ac:dyDescent="0.25">
      <c r="A1909" s="1" t="s">
        <v>411</v>
      </c>
      <c r="B1909" s="1" t="s">
        <v>412</v>
      </c>
      <c r="C1909" s="91">
        <v>15</v>
      </c>
      <c r="D1909" s="92">
        <v>2041</v>
      </c>
      <c r="E1909" s="93">
        <v>0</v>
      </c>
      <c r="F1909" s="42">
        <v>0</v>
      </c>
      <c r="G1909" s="42">
        <v>0</v>
      </c>
      <c r="H1909" s="42">
        <v>0</v>
      </c>
      <c r="I1909" s="42">
        <v>0</v>
      </c>
      <c r="J1909" s="42">
        <v>0</v>
      </c>
      <c r="K1909" s="42">
        <v>0</v>
      </c>
      <c r="L1909" s="42">
        <v>0</v>
      </c>
      <c r="M1909" s="42">
        <v>0</v>
      </c>
      <c r="N1909" s="42">
        <v>0</v>
      </c>
      <c r="O1909" s="42">
        <v>0</v>
      </c>
      <c r="P1909" s="42">
        <v>0</v>
      </c>
      <c r="Q1909" s="42">
        <v>0</v>
      </c>
      <c r="R1909" s="42">
        <v>0</v>
      </c>
      <c r="S1909" s="42">
        <v>0</v>
      </c>
      <c r="T1909" s="42">
        <v>0</v>
      </c>
      <c r="U1909" s="42">
        <v>0</v>
      </c>
      <c r="V1909" s="42">
        <v>0</v>
      </c>
      <c r="W1909" s="42">
        <v>0</v>
      </c>
      <c r="X1909" s="42">
        <v>0</v>
      </c>
      <c r="Y1909" s="42">
        <v>0</v>
      </c>
    </row>
    <row r="1910" spans="1:25" x14ac:dyDescent="0.25">
      <c r="A1910" s="1" t="s">
        <v>411</v>
      </c>
      <c r="B1910" s="1" t="s">
        <v>412</v>
      </c>
      <c r="C1910" s="91">
        <v>15</v>
      </c>
      <c r="D1910" s="92">
        <v>2042</v>
      </c>
      <c r="E1910" s="93">
        <v>0</v>
      </c>
      <c r="F1910" s="42">
        <v>0</v>
      </c>
      <c r="G1910" s="42">
        <v>0</v>
      </c>
      <c r="H1910" s="42">
        <v>0</v>
      </c>
      <c r="I1910" s="42">
        <v>0</v>
      </c>
      <c r="J1910" s="42">
        <v>0</v>
      </c>
      <c r="K1910" s="42">
        <v>0</v>
      </c>
      <c r="L1910" s="42">
        <v>0</v>
      </c>
      <c r="M1910" s="42">
        <v>0</v>
      </c>
      <c r="N1910" s="42">
        <v>0</v>
      </c>
      <c r="O1910" s="42">
        <v>0</v>
      </c>
      <c r="P1910" s="42">
        <v>0</v>
      </c>
      <c r="Q1910" s="42">
        <v>0</v>
      </c>
      <c r="R1910" s="42">
        <v>0</v>
      </c>
      <c r="S1910" s="42">
        <v>0</v>
      </c>
      <c r="T1910" s="42">
        <v>0</v>
      </c>
      <c r="U1910" s="42">
        <v>0</v>
      </c>
      <c r="V1910" s="42">
        <v>0</v>
      </c>
      <c r="W1910" s="42">
        <v>0</v>
      </c>
      <c r="X1910" s="42">
        <v>0</v>
      </c>
      <c r="Y1910" s="42">
        <v>0</v>
      </c>
    </row>
    <row r="1911" spans="1:25" x14ac:dyDescent="0.25">
      <c r="A1911" s="1" t="s">
        <v>411</v>
      </c>
      <c r="B1911" s="1" t="s">
        <v>412</v>
      </c>
      <c r="C1911" s="91">
        <v>15</v>
      </c>
      <c r="D1911" s="92">
        <v>2043</v>
      </c>
      <c r="E1911" s="93">
        <v>0</v>
      </c>
      <c r="F1911" s="42">
        <v>0</v>
      </c>
      <c r="G1911" s="42">
        <v>0</v>
      </c>
      <c r="H1911" s="42">
        <v>0</v>
      </c>
      <c r="I1911" s="42">
        <v>0</v>
      </c>
      <c r="J1911" s="42">
        <v>0</v>
      </c>
      <c r="K1911" s="42">
        <v>0</v>
      </c>
      <c r="L1911" s="42">
        <v>0</v>
      </c>
      <c r="M1911" s="42">
        <v>0</v>
      </c>
      <c r="N1911" s="42">
        <v>0</v>
      </c>
      <c r="O1911" s="42">
        <v>0</v>
      </c>
      <c r="P1911" s="42">
        <v>0</v>
      </c>
      <c r="Q1911" s="42">
        <v>0</v>
      </c>
      <c r="R1911" s="42">
        <v>0</v>
      </c>
      <c r="S1911" s="42">
        <v>0</v>
      </c>
      <c r="T1911" s="42">
        <v>0</v>
      </c>
      <c r="U1911" s="42">
        <v>0</v>
      </c>
      <c r="V1911" s="42">
        <v>0</v>
      </c>
      <c r="W1911" s="42">
        <v>0</v>
      </c>
      <c r="X1911" s="42">
        <v>0</v>
      </c>
      <c r="Y1911" s="42">
        <v>0</v>
      </c>
    </row>
    <row r="1912" spans="1:25" x14ac:dyDescent="0.25">
      <c r="A1912" s="1" t="s">
        <v>411</v>
      </c>
      <c r="B1912" s="1" t="s">
        <v>412</v>
      </c>
      <c r="C1912" s="91">
        <v>15</v>
      </c>
      <c r="D1912" s="92">
        <v>2044</v>
      </c>
      <c r="E1912" s="93">
        <v>0</v>
      </c>
      <c r="F1912" s="42">
        <v>0</v>
      </c>
      <c r="G1912" s="42">
        <v>0</v>
      </c>
      <c r="H1912" s="42">
        <v>0</v>
      </c>
      <c r="I1912" s="42">
        <v>0</v>
      </c>
      <c r="J1912" s="42">
        <v>0</v>
      </c>
      <c r="K1912" s="42">
        <v>0</v>
      </c>
      <c r="L1912" s="42">
        <v>0</v>
      </c>
      <c r="M1912" s="42">
        <v>0</v>
      </c>
      <c r="N1912" s="42">
        <v>0</v>
      </c>
      <c r="O1912" s="42">
        <v>0</v>
      </c>
      <c r="P1912" s="42">
        <v>0</v>
      </c>
      <c r="Q1912" s="42">
        <v>0</v>
      </c>
      <c r="R1912" s="42">
        <v>0</v>
      </c>
      <c r="S1912" s="42">
        <v>0</v>
      </c>
      <c r="T1912" s="42">
        <v>0</v>
      </c>
      <c r="U1912" s="42">
        <v>0</v>
      </c>
      <c r="V1912" s="42">
        <v>0</v>
      </c>
      <c r="W1912" s="42">
        <v>0</v>
      </c>
      <c r="X1912" s="42">
        <v>0</v>
      </c>
      <c r="Y1912" s="42">
        <v>0</v>
      </c>
    </row>
    <row r="1913" spans="1:25" x14ac:dyDescent="0.25">
      <c r="A1913" s="1" t="s">
        <v>411</v>
      </c>
      <c r="B1913" s="1" t="s">
        <v>412</v>
      </c>
      <c r="C1913" s="91">
        <v>15</v>
      </c>
      <c r="D1913" s="92">
        <v>2045</v>
      </c>
      <c r="E1913" s="93">
        <v>0</v>
      </c>
      <c r="F1913" s="42">
        <v>0</v>
      </c>
      <c r="G1913" s="42">
        <v>0</v>
      </c>
      <c r="H1913" s="42">
        <v>0</v>
      </c>
      <c r="I1913" s="42">
        <v>0</v>
      </c>
      <c r="J1913" s="42">
        <v>0</v>
      </c>
      <c r="K1913" s="42">
        <v>0</v>
      </c>
      <c r="L1913" s="42">
        <v>0</v>
      </c>
      <c r="M1913" s="42">
        <v>0</v>
      </c>
      <c r="N1913" s="42">
        <v>0</v>
      </c>
      <c r="O1913" s="42">
        <v>0</v>
      </c>
      <c r="P1913" s="42">
        <v>0</v>
      </c>
      <c r="Q1913" s="42">
        <v>0</v>
      </c>
      <c r="R1913" s="42">
        <v>0</v>
      </c>
      <c r="S1913" s="42">
        <v>0</v>
      </c>
      <c r="T1913" s="42">
        <v>0</v>
      </c>
      <c r="U1913" s="42">
        <v>0</v>
      </c>
      <c r="V1913" s="42">
        <v>0</v>
      </c>
      <c r="W1913" s="42">
        <v>0</v>
      </c>
      <c r="X1913" s="42">
        <v>0</v>
      </c>
      <c r="Y1913" s="42">
        <v>0</v>
      </c>
    </row>
    <row r="1914" spans="1:25" x14ac:dyDescent="0.25">
      <c r="A1914" s="1" t="s">
        <v>411</v>
      </c>
      <c r="B1914" s="1" t="s">
        <v>412</v>
      </c>
      <c r="C1914" s="91">
        <v>15</v>
      </c>
      <c r="D1914" s="92">
        <v>2046</v>
      </c>
      <c r="E1914" s="93">
        <v>0</v>
      </c>
      <c r="F1914" s="42">
        <v>0</v>
      </c>
      <c r="G1914" s="42">
        <v>0</v>
      </c>
      <c r="H1914" s="42">
        <v>0</v>
      </c>
      <c r="I1914" s="42">
        <v>0</v>
      </c>
      <c r="J1914" s="42">
        <v>0</v>
      </c>
      <c r="K1914" s="42">
        <v>0</v>
      </c>
      <c r="L1914" s="42">
        <v>0</v>
      </c>
      <c r="M1914" s="42">
        <v>0</v>
      </c>
      <c r="N1914" s="42">
        <v>0</v>
      </c>
      <c r="O1914" s="42">
        <v>0</v>
      </c>
      <c r="P1914" s="42">
        <v>0</v>
      </c>
      <c r="Q1914" s="42">
        <v>0</v>
      </c>
      <c r="R1914" s="42">
        <v>0</v>
      </c>
      <c r="S1914" s="42">
        <v>0</v>
      </c>
      <c r="T1914" s="42">
        <v>0</v>
      </c>
      <c r="U1914" s="42">
        <v>0</v>
      </c>
      <c r="V1914" s="42">
        <v>0</v>
      </c>
      <c r="W1914" s="42">
        <v>0</v>
      </c>
      <c r="X1914" s="42">
        <v>0</v>
      </c>
      <c r="Y1914" s="42">
        <v>0</v>
      </c>
    </row>
    <row r="1915" spans="1:25" x14ac:dyDescent="0.25">
      <c r="A1915" s="1" t="s">
        <v>411</v>
      </c>
      <c r="B1915" s="1" t="s">
        <v>412</v>
      </c>
      <c r="C1915" s="91">
        <v>15</v>
      </c>
      <c r="D1915" s="92">
        <v>2047</v>
      </c>
      <c r="E1915" s="93">
        <v>0</v>
      </c>
      <c r="F1915" s="42">
        <v>0</v>
      </c>
      <c r="G1915" s="42">
        <v>0</v>
      </c>
      <c r="H1915" s="42">
        <v>0</v>
      </c>
      <c r="I1915" s="42">
        <v>0</v>
      </c>
      <c r="J1915" s="42">
        <v>0</v>
      </c>
      <c r="K1915" s="42">
        <v>0</v>
      </c>
      <c r="L1915" s="42">
        <v>0</v>
      </c>
      <c r="M1915" s="42">
        <v>0</v>
      </c>
      <c r="N1915" s="42">
        <v>0</v>
      </c>
      <c r="O1915" s="42">
        <v>0</v>
      </c>
      <c r="P1915" s="42">
        <v>0</v>
      </c>
      <c r="Q1915" s="42">
        <v>0</v>
      </c>
      <c r="R1915" s="42">
        <v>0</v>
      </c>
      <c r="S1915" s="42">
        <v>0</v>
      </c>
      <c r="T1915" s="42">
        <v>0</v>
      </c>
      <c r="U1915" s="42">
        <v>0</v>
      </c>
      <c r="V1915" s="42">
        <v>0</v>
      </c>
      <c r="W1915" s="42">
        <v>0</v>
      </c>
      <c r="X1915" s="42">
        <v>0</v>
      </c>
      <c r="Y1915" s="42">
        <v>0</v>
      </c>
    </row>
    <row r="1916" spans="1:25" x14ac:dyDescent="0.25">
      <c r="A1916" s="1" t="s">
        <v>411</v>
      </c>
      <c r="B1916" s="1" t="s">
        <v>412</v>
      </c>
      <c r="C1916" s="91">
        <v>15</v>
      </c>
      <c r="D1916" s="92">
        <v>2048</v>
      </c>
      <c r="E1916" s="93">
        <v>0</v>
      </c>
      <c r="F1916" s="42">
        <v>0</v>
      </c>
      <c r="G1916" s="42">
        <v>0</v>
      </c>
      <c r="H1916" s="42">
        <v>0</v>
      </c>
      <c r="I1916" s="42">
        <v>0</v>
      </c>
      <c r="J1916" s="42">
        <v>0</v>
      </c>
      <c r="K1916" s="42">
        <v>0</v>
      </c>
      <c r="L1916" s="42">
        <v>0</v>
      </c>
      <c r="M1916" s="42">
        <v>0</v>
      </c>
      <c r="N1916" s="42">
        <v>0</v>
      </c>
      <c r="O1916" s="42">
        <v>0</v>
      </c>
      <c r="P1916" s="42">
        <v>0</v>
      </c>
      <c r="Q1916" s="42">
        <v>0</v>
      </c>
      <c r="R1916" s="42">
        <v>0</v>
      </c>
      <c r="S1916" s="42">
        <v>0</v>
      </c>
      <c r="T1916" s="42">
        <v>0</v>
      </c>
      <c r="U1916" s="42">
        <v>0</v>
      </c>
      <c r="V1916" s="42">
        <v>0</v>
      </c>
      <c r="W1916" s="42">
        <v>0</v>
      </c>
      <c r="X1916" s="42">
        <v>0</v>
      </c>
      <c r="Y1916" s="42">
        <v>0</v>
      </c>
    </row>
    <row r="1917" spans="1:25" x14ac:dyDescent="0.25">
      <c r="A1917" s="1" t="s">
        <v>411</v>
      </c>
      <c r="B1917" s="1" t="s">
        <v>412</v>
      </c>
      <c r="C1917" s="91">
        <v>15</v>
      </c>
      <c r="D1917" s="92">
        <v>2049</v>
      </c>
      <c r="E1917" s="93">
        <v>0</v>
      </c>
      <c r="F1917" s="42">
        <v>0</v>
      </c>
      <c r="G1917" s="42">
        <v>0</v>
      </c>
      <c r="H1917" s="42">
        <v>0</v>
      </c>
      <c r="I1917" s="42">
        <v>0</v>
      </c>
      <c r="J1917" s="42">
        <v>0</v>
      </c>
      <c r="K1917" s="42">
        <v>0</v>
      </c>
      <c r="L1917" s="42">
        <v>0</v>
      </c>
      <c r="M1917" s="42">
        <v>0</v>
      </c>
      <c r="N1917" s="42">
        <v>0</v>
      </c>
      <c r="O1917" s="42">
        <v>0</v>
      </c>
      <c r="P1917" s="42">
        <v>0</v>
      </c>
      <c r="Q1917" s="42">
        <v>0</v>
      </c>
      <c r="R1917" s="42">
        <v>0</v>
      </c>
      <c r="S1917" s="42">
        <v>0</v>
      </c>
      <c r="T1917" s="42">
        <v>0</v>
      </c>
      <c r="U1917" s="42">
        <v>0</v>
      </c>
      <c r="V1917" s="42">
        <v>0</v>
      </c>
      <c r="W1917" s="42">
        <v>0</v>
      </c>
      <c r="X1917" s="42">
        <v>0</v>
      </c>
      <c r="Y1917" s="42">
        <v>0</v>
      </c>
    </row>
    <row r="1918" spans="1:25" x14ac:dyDescent="0.25">
      <c r="A1918" s="1" t="s">
        <v>411</v>
      </c>
      <c r="B1918" s="1" t="s">
        <v>412</v>
      </c>
      <c r="C1918" s="91">
        <v>15</v>
      </c>
      <c r="D1918" s="92">
        <v>2050</v>
      </c>
      <c r="E1918" s="93">
        <v>0</v>
      </c>
      <c r="F1918" s="42">
        <v>0</v>
      </c>
      <c r="G1918" s="42">
        <v>0</v>
      </c>
      <c r="H1918" s="42">
        <v>0</v>
      </c>
      <c r="I1918" s="42">
        <v>0</v>
      </c>
      <c r="J1918" s="42">
        <v>0</v>
      </c>
      <c r="K1918" s="42">
        <v>0</v>
      </c>
      <c r="L1918" s="42">
        <v>0</v>
      </c>
      <c r="M1918" s="42">
        <v>0</v>
      </c>
      <c r="N1918" s="42">
        <v>0</v>
      </c>
      <c r="O1918" s="42">
        <v>0</v>
      </c>
      <c r="P1918" s="42">
        <v>0</v>
      </c>
      <c r="Q1918" s="42">
        <v>0</v>
      </c>
      <c r="R1918" s="42">
        <v>0</v>
      </c>
      <c r="S1918" s="42">
        <v>0</v>
      </c>
      <c r="T1918" s="42">
        <v>0</v>
      </c>
      <c r="U1918" s="42">
        <v>0</v>
      </c>
      <c r="V1918" s="42">
        <v>0</v>
      </c>
      <c r="W1918" s="42">
        <v>0</v>
      </c>
      <c r="X1918" s="42">
        <v>0</v>
      </c>
      <c r="Y1918" s="42">
        <v>0</v>
      </c>
    </row>
    <row r="1919" spans="1:25" x14ac:dyDescent="0.25">
      <c r="A1919" s="1" t="s">
        <v>411</v>
      </c>
      <c r="B1919" s="1" t="s">
        <v>412</v>
      </c>
      <c r="C1919" s="91">
        <v>15</v>
      </c>
      <c r="D1919" s="92">
        <v>2051</v>
      </c>
      <c r="E1919" s="93">
        <v>0</v>
      </c>
      <c r="F1919" s="42">
        <v>0</v>
      </c>
      <c r="G1919" s="42">
        <v>0</v>
      </c>
      <c r="H1919" s="42">
        <v>0</v>
      </c>
      <c r="I1919" s="42">
        <v>0</v>
      </c>
      <c r="J1919" s="42">
        <v>0</v>
      </c>
      <c r="K1919" s="42">
        <v>0</v>
      </c>
      <c r="L1919" s="42">
        <v>0</v>
      </c>
      <c r="M1919" s="42">
        <v>0</v>
      </c>
      <c r="N1919" s="42">
        <v>0</v>
      </c>
      <c r="O1919" s="42">
        <v>0</v>
      </c>
      <c r="P1919" s="42">
        <v>0</v>
      </c>
      <c r="Q1919" s="42">
        <v>0</v>
      </c>
      <c r="R1919" s="42">
        <v>0</v>
      </c>
      <c r="S1919" s="42">
        <v>0</v>
      </c>
      <c r="T1919" s="42">
        <v>0</v>
      </c>
      <c r="U1919" s="42">
        <v>0</v>
      </c>
      <c r="V1919" s="42">
        <v>0</v>
      </c>
      <c r="W1919" s="42">
        <v>0</v>
      </c>
      <c r="X1919" s="42">
        <v>0</v>
      </c>
      <c r="Y1919" s="42">
        <v>0</v>
      </c>
    </row>
    <row r="1920" spans="1:25" x14ac:dyDescent="0.25">
      <c r="A1920" s="1" t="s">
        <v>411</v>
      </c>
      <c r="B1920" s="1" t="s">
        <v>412</v>
      </c>
      <c r="D1920" s="94" t="s">
        <v>392</v>
      </c>
      <c r="F1920" s="95">
        <v>5558257.9047475876</v>
      </c>
      <c r="G1920" s="95">
        <v>10560690.019020416</v>
      </c>
      <c r="H1920" s="95">
        <v>9504621.0171183757</v>
      </c>
      <c r="I1920" s="95">
        <v>8559717.1733112838</v>
      </c>
      <c r="J1920" s="95">
        <v>7703745.4559801565</v>
      </c>
      <c r="K1920" s="95">
        <v>6925589.3493154943</v>
      </c>
      <c r="L1920" s="95">
        <v>6558744.3276021527</v>
      </c>
      <c r="M1920" s="95">
        <v>6558744.3276021527</v>
      </c>
      <c r="N1920" s="95">
        <v>6569860.8434116486</v>
      </c>
      <c r="O1920" s="95">
        <v>6558744.3276021527</v>
      </c>
      <c r="P1920" s="95">
        <v>6569860.8434116486</v>
      </c>
      <c r="Q1920" s="95">
        <v>6558744.3276021527</v>
      </c>
      <c r="R1920" s="95">
        <v>6569860.8434116486</v>
      </c>
      <c r="S1920" s="95">
        <v>25579599.106326256</v>
      </c>
      <c r="T1920" s="95">
        <v>42709484.922987446</v>
      </c>
      <c r="U1920" s="95">
        <v>39373223.785873801</v>
      </c>
      <c r="V1920" s="95">
        <v>36071677.265098676</v>
      </c>
      <c r="W1920" s="95">
        <v>32464509.538588807</v>
      </c>
      <c r="X1920" s="95">
        <v>29194997.577990167</v>
      </c>
      <c r="Y1920" s="95">
        <v>27390119.910224382</v>
      </c>
    </row>
    <row r="1921" spans="1:25" x14ac:dyDescent="0.25">
      <c r="A1921" s="1" t="s">
        <v>411</v>
      </c>
      <c r="B1921" s="1" t="s">
        <v>412</v>
      </c>
      <c r="C1921" s="91"/>
      <c r="D1921" s="92"/>
      <c r="E1921" s="93"/>
      <c r="F1921" s="42"/>
      <c r="G1921" s="42"/>
      <c r="H1921" s="42"/>
      <c r="I1921" s="42"/>
      <c r="J1921" s="42"/>
      <c r="K1921" s="42"/>
      <c r="L1921" s="42"/>
      <c r="M1921" s="42"/>
      <c r="N1921" s="42"/>
      <c r="O1921" s="42"/>
      <c r="P1921" s="42"/>
      <c r="Q1921" s="42"/>
      <c r="R1921" s="42"/>
      <c r="S1921" s="42"/>
      <c r="T1921" s="42"/>
      <c r="U1921" s="42"/>
      <c r="V1921" s="42"/>
      <c r="W1921" s="42"/>
      <c r="X1921" s="42"/>
      <c r="Y1921" s="42"/>
    </row>
    <row r="1922" spans="1:25" x14ac:dyDescent="0.25">
      <c r="A1922" s="1" t="s">
        <v>411</v>
      </c>
      <c r="B1922" s="1" t="s">
        <v>412</v>
      </c>
      <c r="C1922" s="91"/>
      <c r="D1922" s="92"/>
      <c r="E1922" s="93"/>
      <c r="F1922" s="42"/>
      <c r="G1922" s="42"/>
      <c r="H1922" s="42"/>
      <c r="I1922" s="42"/>
      <c r="J1922" s="42"/>
      <c r="K1922" s="42"/>
      <c r="L1922" s="42"/>
      <c r="M1922" s="42"/>
      <c r="N1922" s="42"/>
      <c r="O1922" s="42"/>
      <c r="P1922" s="42"/>
      <c r="Q1922" s="42"/>
      <c r="R1922" s="42"/>
      <c r="S1922" s="42"/>
      <c r="T1922" s="42"/>
      <c r="U1922" s="42"/>
      <c r="V1922" s="42"/>
      <c r="W1922" s="42"/>
      <c r="X1922" s="42"/>
      <c r="Y1922" s="42"/>
    </row>
    <row r="1923" spans="1:25" x14ac:dyDescent="0.25">
      <c r="A1923" s="1" t="s">
        <v>411</v>
      </c>
      <c r="B1923" s="1" t="s">
        <v>412</v>
      </c>
      <c r="D1923" s="15" t="s">
        <v>405</v>
      </c>
      <c r="E1923" t="s">
        <v>406</v>
      </c>
      <c r="F1923" s="17">
        <v>2022</v>
      </c>
      <c r="G1923" s="17">
        <v>2023</v>
      </c>
      <c r="H1923" s="17">
        <v>2024</v>
      </c>
      <c r="I1923" s="17">
        <v>2025</v>
      </c>
      <c r="J1923" s="17">
        <v>2026</v>
      </c>
      <c r="K1923" s="17">
        <v>2027</v>
      </c>
      <c r="L1923" s="17">
        <v>2028</v>
      </c>
      <c r="M1923" s="17">
        <v>2029</v>
      </c>
      <c r="N1923" s="17">
        <v>2030</v>
      </c>
      <c r="O1923" s="17">
        <v>2031</v>
      </c>
      <c r="P1923" s="17">
        <v>2032</v>
      </c>
      <c r="Q1923" s="17">
        <v>2033</v>
      </c>
      <c r="R1923" s="17">
        <v>2034</v>
      </c>
      <c r="S1923" s="17">
        <v>2035</v>
      </c>
      <c r="T1923" s="17">
        <v>2036</v>
      </c>
      <c r="U1923" s="17">
        <v>2037</v>
      </c>
      <c r="V1923" s="17">
        <v>2038</v>
      </c>
      <c r="W1923" s="17">
        <v>2039</v>
      </c>
      <c r="X1923" s="17">
        <v>2040</v>
      </c>
      <c r="Y1923" s="17">
        <v>2041</v>
      </c>
    </row>
    <row r="1924" spans="1:25" x14ac:dyDescent="0.25">
      <c r="A1924" s="1" t="s">
        <v>411</v>
      </c>
      <c r="B1924" s="1" t="s">
        <v>412</v>
      </c>
      <c r="D1924" t="s">
        <v>381</v>
      </c>
      <c r="E1924" t="s">
        <v>382</v>
      </c>
      <c r="F1924" s="39">
        <v>0</v>
      </c>
      <c r="G1924" s="39">
        <v>0</v>
      </c>
      <c r="H1924" s="39">
        <v>0</v>
      </c>
      <c r="I1924" s="39">
        <v>0</v>
      </c>
      <c r="J1924" s="39">
        <v>0</v>
      </c>
      <c r="K1924" s="39">
        <v>0</v>
      </c>
      <c r="L1924" s="39">
        <v>0</v>
      </c>
      <c r="M1924" s="39">
        <v>0</v>
      </c>
      <c r="N1924" s="39">
        <v>0</v>
      </c>
      <c r="O1924" s="39">
        <v>0</v>
      </c>
      <c r="P1924" s="39">
        <v>0</v>
      </c>
      <c r="Q1924" s="39">
        <v>0</v>
      </c>
      <c r="R1924" s="39">
        <v>0</v>
      </c>
      <c r="S1924" s="39">
        <v>0</v>
      </c>
      <c r="T1924" s="39">
        <v>0</v>
      </c>
      <c r="U1924" s="39">
        <v>0</v>
      </c>
      <c r="V1924" s="39">
        <v>0</v>
      </c>
      <c r="W1924" s="39">
        <v>0</v>
      </c>
      <c r="X1924" s="39">
        <v>0</v>
      </c>
      <c r="Y1924" s="39">
        <v>0</v>
      </c>
    </row>
    <row r="1925" spans="1:25" x14ac:dyDescent="0.25">
      <c r="A1925" s="1" t="s">
        <v>411</v>
      </c>
      <c r="B1925" s="1" t="s">
        <v>412</v>
      </c>
      <c r="F1925" s="39"/>
      <c r="G1925" s="19"/>
      <c r="H1925" s="39"/>
      <c r="I1925" s="19"/>
      <c r="J1925" s="19"/>
      <c r="K1925" s="19"/>
      <c r="L1925" s="19"/>
      <c r="M1925" s="19"/>
      <c r="N1925" s="19"/>
      <c r="O1925" s="19"/>
      <c r="P1925" s="19"/>
      <c r="Q1925" s="19"/>
      <c r="R1925" s="19"/>
      <c r="S1925" s="19"/>
      <c r="T1925" s="19"/>
      <c r="U1925" s="19"/>
      <c r="V1925" s="19"/>
      <c r="W1925" s="19"/>
      <c r="X1925" s="19"/>
      <c r="Y1925" s="19"/>
    </row>
    <row r="1926" spans="1:25" x14ac:dyDescent="0.25">
      <c r="A1926" s="1" t="s">
        <v>411</v>
      </c>
      <c r="B1926" s="1" t="s">
        <v>412</v>
      </c>
      <c r="D1926" t="s">
        <v>383</v>
      </c>
      <c r="E1926" t="s">
        <v>384</v>
      </c>
      <c r="F1926" s="89">
        <v>30</v>
      </c>
      <c r="G1926" s="19"/>
      <c r="H1926" s="19"/>
      <c r="I1926" s="19"/>
      <c r="J1926" s="19"/>
      <c r="K1926" s="19"/>
      <c r="L1926" s="19"/>
      <c r="M1926" s="19"/>
      <c r="N1926" s="19"/>
      <c r="O1926" s="19"/>
      <c r="P1926" s="19"/>
      <c r="Q1926" s="19"/>
      <c r="R1926" s="19"/>
      <c r="S1926" s="19"/>
      <c r="T1926" s="19"/>
      <c r="U1926" s="19"/>
      <c r="V1926" s="19"/>
      <c r="W1926" s="19"/>
      <c r="X1926" s="19"/>
      <c r="Y1926" s="19"/>
    </row>
    <row r="1927" spans="1:25" x14ac:dyDescent="0.25">
      <c r="A1927" s="1" t="s">
        <v>411</v>
      </c>
      <c r="B1927" s="1" t="s">
        <v>412</v>
      </c>
      <c r="D1927" s="17" t="s">
        <v>385</v>
      </c>
      <c r="E1927" t="s">
        <v>386</v>
      </c>
      <c r="F1927" s="23"/>
      <c r="G1927" s="19"/>
      <c r="H1927" s="19"/>
      <c r="I1927" s="19"/>
      <c r="J1927" s="19"/>
      <c r="K1927" s="19"/>
      <c r="L1927" s="19"/>
      <c r="M1927" s="19"/>
      <c r="N1927" s="19"/>
      <c r="O1927" s="19"/>
      <c r="P1927" s="19"/>
      <c r="Q1927" s="19"/>
      <c r="R1927" s="19"/>
      <c r="S1927" s="19"/>
      <c r="T1927" s="19"/>
      <c r="U1927" s="19"/>
      <c r="V1927" s="19"/>
      <c r="W1927" s="19"/>
      <c r="X1927" s="19"/>
      <c r="Y1927" s="19"/>
    </row>
    <row r="1928" spans="1:25" x14ac:dyDescent="0.25">
      <c r="A1928" s="1" t="s">
        <v>411</v>
      </c>
      <c r="B1928" s="1" t="s">
        <v>412</v>
      </c>
      <c r="F1928" s="19"/>
      <c r="G1928" s="19"/>
      <c r="H1928" s="19"/>
      <c r="I1928" s="19"/>
      <c r="J1928" s="19"/>
      <c r="K1928" s="19"/>
      <c r="L1928" s="19"/>
      <c r="M1928" s="19"/>
      <c r="N1928" s="19"/>
      <c r="O1928" s="19"/>
      <c r="P1928" s="19"/>
      <c r="Q1928" s="19"/>
      <c r="R1928" s="19"/>
      <c r="S1928" s="19"/>
      <c r="T1928" s="19"/>
      <c r="U1928" s="19"/>
      <c r="V1928" s="19"/>
      <c r="W1928" s="19"/>
      <c r="X1928" s="19"/>
      <c r="Y1928" s="19"/>
    </row>
    <row r="1929" spans="1:25" x14ac:dyDescent="0.25">
      <c r="A1929" s="1" t="s">
        <v>411</v>
      </c>
      <c r="B1929" s="1" t="s">
        <v>412</v>
      </c>
      <c r="E1929" s="90" t="s">
        <v>387</v>
      </c>
      <c r="F1929" s="17">
        <v>2022</v>
      </c>
      <c r="G1929" s="17">
        <v>2023</v>
      </c>
      <c r="H1929" s="17">
        <v>2024</v>
      </c>
      <c r="I1929" s="17">
        <v>2025</v>
      </c>
      <c r="J1929" s="17">
        <v>2026</v>
      </c>
      <c r="K1929" s="17">
        <v>2027</v>
      </c>
      <c r="L1929" s="17">
        <v>2028</v>
      </c>
      <c r="M1929" s="17">
        <v>2029</v>
      </c>
      <c r="N1929" s="17">
        <v>2030</v>
      </c>
      <c r="O1929" s="17">
        <v>2031</v>
      </c>
      <c r="P1929" s="17">
        <v>2032</v>
      </c>
      <c r="Q1929" s="17">
        <v>2033</v>
      </c>
      <c r="R1929" s="17">
        <v>2034</v>
      </c>
      <c r="S1929" s="17">
        <v>2035</v>
      </c>
      <c r="T1929" s="17">
        <v>2036</v>
      </c>
      <c r="U1929" s="17">
        <v>2037</v>
      </c>
      <c r="V1929" s="17">
        <v>2038</v>
      </c>
      <c r="W1929" s="17">
        <v>2039</v>
      </c>
      <c r="X1929" s="17">
        <v>2040</v>
      </c>
      <c r="Y1929" s="17">
        <v>2041</v>
      </c>
    </row>
    <row r="1930" spans="1:25" x14ac:dyDescent="0.25">
      <c r="A1930" s="1" t="s">
        <v>411</v>
      </c>
      <c r="B1930" s="1" t="s">
        <v>412</v>
      </c>
      <c r="C1930" s="91">
        <v>30</v>
      </c>
      <c r="D1930" s="92">
        <v>2022</v>
      </c>
      <c r="E1930" s="93">
        <v>0</v>
      </c>
      <c r="F1930" s="42">
        <v>0</v>
      </c>
      <c r="G1930" s="39">
        <v>0</v>
      </c>
      <c r="H1930" s="39">
        <v>0</v>
      </c>
      <c r="I1930" s="39">
        <v>0</v>
      </c>
      <c r="J1930" s="39">
        <v>0</v>
      </c>
      <c r="K1930" s="39">
        <v>0</v>
      </c>
      <c r="L1930" s="39">
        <v>0</v>
      </c>
      <c r="M1930" s="39">
        <v>0</v>
      </c>
      <c r="N1930" s="39">
        <v>0</v>
      </c>
      <c r="O1930" s="39">
        <v>0</v>
      </c>
      <c r="P1930" s="39">
        <v>0</v>
      </c>
      <c r="Q1930" s="39">
        <v>0</v>
      </c>
      <c r="R1930" s="39">
        <v>0</v>
      </c>
      <c r="S1930" s="39">
        <v>0</v>
      </c>
      <c r="T1930" s="39">
        <v>0</v>
      </c>
      <c r="U1930" s="39">
        <v>0</v>
      </c>
      <c r="V1930" s="39">
        <v>0</v>
      </c>
      <c r="W1930" s="39">
        <v>0</v>
      </c>
      <c r="X1930" s="39">
        <v>0</v>
      </c>
      <c r="Y1930" s="39">
        <v>0</v>
      </c>
    </row>
    <row r="1931" spans="1:25" x14ac:dyDescent="0.25">
      <c r="A1931" s="1" t="s">
        <v>411</v>
      </c>
      <c r="B1931" s="1" t="s">
        <v>412</v>
      </c>
      <c r="C1931" s="91">
        <v>30</v>
      </c>
      <c r="D1931" s="92">
        <v>2023</v>
      </c>
      <c r="E1931" s="93">
        <v>0</v>
      </c>
      <c r="F1931" s="42">
        <v>0</v>
      </c>
      <c r="G1931" s="39">
        <v>0</v>
      </c>
      <c r="H1931" s="39">
        <v>0</v>
      </c>
      <c r="I1931" s="39">
        <v>0</v>
      </c>
      <c r="J1931" s="39">
        <v>0</v>
      </c>
      <c r="K1931" s="39">
        <v>0</v>
      </c>
      <c r="L1931" s="39">
        <v>0</v>
      </c>
      <c r="M1931" s="39">
        <v>0</v>
      </c>
      <c r="N1931" s="39">
        <v>0</v>
      </c>
      <c r="O1931" s="39">
        <v>0</v>
      </c>
      <c r="P1931" s="39">
        <v>0</v>
      </c>
      <c r="Q1931" s="39">
        <v>0</v>
      </c>
      <c r="R1931" s="39">
        <v>0</v>
      </c>
      <c r="S1931" s="39">
        <v>0</v>
      </c>
      <c r="T1931" s="39">
        <v>0</v>
      </c>
      <c r="U1931" s="39">
        <v>0</v>
      </c>
      <c r="V1931" s="39">
        <v>0</v>
      </c>
      <c r="W1931" s="39">
        <v>0</v>
      </c>
      <c r="X1931" s="39">
        <v>0</v>
      </c>
      <c r="Y1931" s="39">
        <v>0</v>
      </c>
    </row>
    <row r="1932" spans="1:25" x14ac:dyDescent="0.25">
      <c r="A1932" s="1" t="s">
        <v>411</v>
      </c>
      <c r="B1932" s="1" t="s">
        <v>412</v>
      </c>
      <c r="C1932" s="91">
        <v>30</v>
      </c>
      <c r="D1932" s="92">
        <v>2024</v>
      </c>
      <c r="E1932" s="93">
        <v>0</v>
      </c>
      <c r="F1932" s="42">
        <v>0</v>
      </c>
      <c r="G1932" s="39">
        <v>0</v>
      </c>
      <c r="H1932" s="39">
        <v>0</v>
      </c>
      <c r="I1932" s="39">
        <v>0</v>
      </c>
      <c r="J1932" s="39">
        <v>0</v>
      </c>
      <c r="K1932" s="39">
        <v>0</v>
      </c>
      <c r="L1932" s="39">
        <v>0</v>
      </c>
      <c r="M1932" s="39">
        <v>0</v>
      </c>
      <c r="N1932" s="39">
        <v>0</v>
      </c>
      <c r="O1932" s="39">
        <v>0</v>
      </c>
      <c r="P1932" s="39">
        <v>0</v>
      </c>
      <c r="Q1932" s="39">
        <v>0</v>
      </c>
      <c r="R1932" s="39">
        <v>0</v>
      </c>
      <c r="S1932" s="39">
        <v>0</v>
      </c>
      <c r="T1932" s="39">
        <v>0</v>
      </c>
      <c r="U1932" s="39">
        <v>0</v>
      </c>
      <c r="V1932" s="39">
        <v>0</v>
      </c>
      <c r="W1932" s="39">
        <v>0</v>
      </c>
      <c r="X1932" s="39">
        <v>0</v>
      </c>
      <c r="Y1932" s="39">
        <v>0</v>
      </c>
    </row>
    <row r="1933" spans="1:25" x14ac:dyDescent="0.25">
      <c r="A1933" s="1" t="s">
        <v>411</v>
      </c>
      <c r="B1933" s="1" t="s">
        <v>412</v>
      </c>
      <c r="C1933" s="91">
        <v>30</v>
      </c>
      <c r="D1933" s="92">
        <v>2025</v>
      </c>
      <c r="E1933" s="93">
        <v>0</v>
      </c>
      <c r="F1933" s="42">
        <v>0</v>
      </c>
      <c r="G1933" s="39">
        <v>0</v>
      </c>
      <c r="H1933" s="39">
        <v>0</v>
      </c>
      <c r="I1933" s="39">
        <v>0</v>
      </c>
      <c r="J1933" s="39">
        <v>0</v>
      </c>
      <c r="K1933" s="39">
        <v>0</v>
      </c>
      <c r="L1933" s="39">
        <v>0</v>
      </c>
      <c r="M1933" s="39">
        <v>0</v>
      </c>
      <c r="N1933" s="39">
        <v>0</v>
      </c>
      <c r="O1933" s="39">
        <v>0</v>
      </c>
      <c r="P1933" s="39">
        <v>0</v>
      </c>
      <c r="Q1933" s="39">
        <v>0</v>
      </c>
      <c r="R1933" s="39">
        <v>0</v>
      </c>
      <c r="S1933" s="39">
        <v>0</v>
      </c>
      <c r="T1933" s="39">
        <v>0</v>
      </c>
      <c r="U1933" s="39">
        <v>0</v>
      </c>
      <c r="V1933" s="39">
        <v>0</v>
      </c>
      <c r="W1933" s="39">
        <v>0</v>
      </c>
      <c r="X1933" s="39">
        <v>0</v>
      </c>
      <c r="Y1933" s="39">
        <v>0</v>
      </c>
    </row>
    <row r="1934" spans="1:25" x14ac:dyDescent="0.25">
      <c r="A1934" s="1" t="s">
        <v>411</v>
      </c>
      <c r="B1934" s="1" t="s">
        <v>412</v>
      </c>
      <c r="C1934" s="91">
        <v>30</v>
      </c>
      <c r="D1934" s="92">
        <v>2026</v>
      </c>
      <c r="E1934" s="93">
        <v>0</v>
      </c>
      <c r="F1934" s="42">
        <v>0</v>
      </c>
      <c r="G1934" s="39">
        <v>0</v>
      </c>
      <c r="H1934" s="39">
        <v>0</v>
      </c>
      <c r="I1934" s="39">
        <v>0</v>
      </c>
      <c r="J1934" s="39">
        <v>0</v>
      </c>
      <c r="K1934" s="39">
        <v>0</v>
      </c>
      <c r="L1934" s="39">
        <v>0</v>
      </c>
      <c r="M1934" s="39">
        <v>0</v>
      </c>
      <c r="N1934" s="39">
        <v>0</v>
      </c>
      <c r="O1934" s="39">
        <v>0</v>
      </c>
      <c r="P1934" s="39">
        <v>0</v>
      </c>
      <c r="Q1934" s="39">
        <v>0</v>
      </c>
      <c r="R1934" s="39">
        <v>0</v>
      </c>
      <c r="S1934" s="39">
        <v>0</v>
      </c>
      <c r="T1934" s="39">
        <v>0</v>
      </c>
      <c r="U1934" s="39">
        <v>0</v>
      </c>
      <c r="V1934" s="39">
        <v>0</v>
      </c>
      <c r="W1934" s="39">
        <v>0</v>
      </c>
      <c r="X1934" s="39">
        <v>0</v>
      </c>
      <c r="Y1934" s="39">
        <v>0</v>
      </c>
    </row>
    <row r="1935" spans="1:25" x14ac:dyDescent="0.25">
      <c r="A1935" s="1" t="s">
        <v>411</v>
      </c>
      <c r="B1935" s="1" t="s">
        <v>412</v>
      </c>
      <c r="C1935" s="91">
        <v>30</v>
      </c>
      <c r="D1935" s="92">
        <v>2027</v>
      </c>
      <c r="E1935" s="93">
        <v>0</v>
      </c>
      <c r="F1935" s="42">
        <v>0</v>
      </c>
      <c r="G1935" s="39">
        <v>0</v>
      </c>
      <c r="H1935" s="39">
        <v>0</v>
      </c>
      <c r="I1935" s="39">
        <v>0</v>
      </c>
      <c r="J1935" s="39">
        <v>0</v>
      </c>
      <c r="K1935" s="39">
        <v>0</v>
      </c>
      <c r="L1935" s="39">
        <v>0</v>
      </c>
      <c r="M1935" s="39">
        <v>0</v>
      </c>
      <c r="N1935" s="39">
        <v>0</v>
      </c>
      <c r="O1935" s="39">
        <v>0</v>
      </c>
      <c r="P1935" s="39">
        <v>0</v>
      </c>
      <c r="Q1935" s="39">
        <v>0</v>
      </c>
      <c r="R1935" s="39">
        <v>0</v>
      </c>
      <c r="S1935" s="39">
        <v>0</v>
      </c>
      <c r="T1935" s="39">
        <v>0</v>
      </c>
      <c r="U1935" s="39">
        <v>0</v>
      </c>
      <c r="V1935" s="39">
        <v>0</v>
      </c>
      <c r="W1935" s="39">
        <v>0</v>
      </c>
      <c r="X1935" s="39">
        <v>0</v>
      </c>
      <c r="Y1935" s="39">
        <v>0</v>
      </c>
    </row>
    <row r="1936" spans="1:25" x14ac:dyDescent="0.25">
      <c r="A1936" s="1" t="s">
        <v>411</v>
      </c>
      <c r="B1936" s="1" t="s">
        <v>412</v>
      </c>
      <c r="C1936" s="91">
        <v>30</v>
      </c>
      <c r="D1936" s="92">
        <v>2028</v>
      </c>
      <c r="E1936" s="93">
        <v>0</v>
      </c>
      <c r="F1936" s="42">
        <v>0</v>
      </c>
      <c r="G1936" s="39">
        <v>0</v>
      </c>
      <c r="H1936" s="39">
        <v>0</v>
      </c>
      <c r="I1936" s="39">
        <v>0</v>
      </c>
      <c r="J1936" s="39">
        <v>0</v>
      </c>
      <c r="K1936" s="39">
        <v>0</v>
      </c>
      <c r="L1936" s="39">
        <v>0</v>
      </c>
      <c r="M1936" s="39">
        <v>0</v>
      </c>
      <c r="N1936" s="39">
        <v>0</v>
      </c>
      <c r="O1936" s="39">
        <v>0</v>
      </c>
      <c r="P1936" s="39">
        <v>0</v>
      </c>
      <c r="Q1936" s="39">
        <v>0</v>
      </c>
      <c r="R1936" s="39">
        <v>0</v>
      </c>
      <c r="S1936" s="39">
        <v>0</v>
      </c>
      <c r="T1936" s="39">
        <v>0</v>
      </c>
      <c r="U1936" s="39">
        <v>0</v>
      </c>
      <c r="V1936" s="39">
        <v>0</v>
      </c>
      <c r="W1936" s="39">
        <v>0</v>
      </c>
      <c r="X1936" s="39">
        <v>0</v>
      </c>
      <c r="Y1936" s="39">
        <v>0</v>
      </c>
    </row>
    <row r="1937" spans="1:25" x14ac:dyDescent="0.25">
      <c r="A1937" s="1" t="s">
        <v>411</v>
      </c>
      <c r="B1937" s="1" t="s">
        <v>412</v>
      </c>
      <c r="C1937" s="91">
        <v>30</v>
      </c>
      <c r="D1937" s="92">
        <v>2029</v>
      </c>
      <c r="E1937" s="93">
        <v>0</v>
      </c>
      <c r="F1937" s="42">
        <v>0</v>
      </c>
      <c r="G1937" s="39">
        <v>0</v>
      </c>
      <c r="H1937" s="39">
        <v>0</v>
      </c>
      <c r="I1937" s="39">
        <v>0</v>
      </c>
      <c r="J1937" s="39">
        <v>0</v>
      </c>
      <c r="K1937" s="39">
        <v>0</v>
      </c>
      <c r="L1937" s="39">
        <v>0</v>
      </c>
      <c r="M1937" s="39">
        <v>0</v>
      </c>
      <c r="N1937" s="39">
        <v>0</v>
      </c>
      <c r="O1937" s="39">
        <v>0</v>
      </c>
      <c r="P1937" s="39">
        <v>0</v>
      </c>
      <c r="Q1937" s="39">
        <v>0</v>
      </c>
      <c r="R1937" s="39">
        <v>0</v>
      </c>
      <c r="S1937" s="39">
        <v>0</v>
      </c>
      <c r="T1937" s="39">
        <v>0</v>
      </c>
      <c r="U1937" s="39">
        <v>0</v>
      </c>
      <c r="V1937" s="39">
        <v>0</v>
      </c>
      <c r="W1937" s="39">
        <v>0</v>
      </c>
      <c r="X1937" s="39">
        <v>0</v>
      </c>
      <c r="Y1937" s="39">
        <v>0</v>
      </c>
    </row>
    <row r="1938" spans="1:25" x14ac:dyDescent="0.25">
      <c r="A1938" s="1" t="s">
        <v>411</v>
      </c>
      <c r="B1938" s="1" t="s">
        <v>412</v>
      </c>
      <c r="C1938" s="91">
        <v>30</v>
      </c>
      <c r="D1938" s="92">
        <v>2030</v>
      </c>
      <c r="E1938" s="93">
        <v>0</v>
      </c>
      <c r="F1938" s="42">
        <v>0</v>
      </c>
      <c r="G1938" s="39">
        <v>0</v>
      </c>
      <c r="H1938" s="39">
        <v>0</v>
      </c>
      <c r="I1938" s="39">
        <v>0</v>
      </c>
      <c r="J1938" s="39">
        <v>0</v>
      </c>
      <c r="K1938" s="39">
        <v>0</v>
      </c>
      <c r="L1938" s="39">
        <v>0</v>
      </c>
      <c r="M1938" s="39">
        <v>0</v>
      </c>
      <c r="N1938" s="39">
        <v>0</v>
      </c>
      <c r="O1938" s="39">
        <v>0</v>
      </c>
      <c r="P1938" s="39">
        <v>0</v>
      </c>
      <c r="Q1938" s="39">
        <v>0</v>
      </c>
      <c r="R1938" s="39">
        <v>0</v>
      </c>
      <c r="S1938" s="39">
        <v>0</v>
      </c>
      <c r="T1938" s="39">
        <v>0</v>
      </c>
      <c r="U1938" s="39">
        <v>0</v>
      </c>
      <c r="V1938" s="39">
        <v>0</v>
      </c>
      <c r="W1938" s="39">
        <v>0</v>
      </c>
      <c r="X1938" s="39">
        <v>0</v>
      </c>
      <c r="Y1938" s="39">
        <v>0</v>
      </c>
    </row>
    <row r="1939" spans="1:25" x14ac:dyDescent="0.25">
      <c r="A1939" s="1" t="s">
        <v>411</v>
      </c>
      <c r="B1939" s="1" t="s">
        <v>412</v>
      </c>
      <c r="C1939" s="91">
        <v>30</v>
      </c>
      <c r="D1939" s="92">
        <v>2031</v>
      </c>
      <c r="E1939" s="93">
        <v>0</v>
      </c>
      <c r="F1939" s="42">
        <v>0</v>
      </c>
      <c r="G1939" s="39">
        <v>0</v>
      </c>
      <c r="H1939" s="39">
        <v>0</v>
      </c>
      <c r="I1939" s="39">
        <v>0</v>
      </c>
      <c r="J1939" s="39">
        <v>0</v>
      </c>
      <c r="K1939" s="39">
        <v>0</v>
      </c>
      <c r="L1939" s="39">
        <v>0</v>
      </c>
      <c r="M1939" s="39">
        <v>0</v>
      </c>
      <c r="N1939" s="39">
        <v>0</v>
      </c>
      <c r="O1939" s="39">
        <v>0</v>
      </c>
      <c r="P1939" s="39">
        <v>0</v>
      </c>
      <c r="Q1939" s="39">
        <v>0</v>
      </c>
      <c r="R1939" s="39">
        <v>0</v>
      </c>
      <c r="S1939" s="39">
        <v>0</v>
      </c>
      <c r="T1939" s="39">
        <v>0</v>
      </c>
      <c r="U1939" s="39">
        <v>0</v>
      </c>
      <c r="V1939" s="39">
        <v>0</v>
      </c>
      <c r="W1939" s="39">
        <v>0</v>
      </c>
      <c r="X1939" s="39">
        <v>0</v>
      </c>
      <c r="Y1939" s="39">
        <v>0</v>
      </c>
    </row>
    <row r="1940" spans="1:25" x14ac:dyDescent="0.25">
      <c r="A1940" s="1" t="s">
        <v>411</v>
      </c>
      <c r="B1940" s="1" t="s">
        <v>412</v>
      </c>
      <c r="C1940" s="91">
        <v>30</v>
      </c>
      <c r="D1940" s="92">
        <v>2032</v>
      </c>
      <c r="E1940" s="93">
        <v>0</v>
      </c>
      <c r="F1940" s="42">
        <v>0</v>
      </c>
      <c r="G1940" s="39">
        <v>0</v>
      </c>
      <c r="H1940" s="39">
        <v>0</v>
      </c>
      <c r="I1940" s="39">
        <v>0</v>
      </c>
      <c r="J1940" s="39">
        <v>0</v>
      </c>
      <c r="K1940" s="39">
        <v>0</v>
      </c>
      <c r="L1940" s="39">
        <v>0</v>
      </c>
      <c r="M1940" s="39">
        <v>0</v>
      </c>
      <c r="N1940" s="39">
        <v>0</v>
      </c>
      <c r="O1940" s="39">
        <v>0</v>
      </c>
      <c r="P1940" s="39">
        <v>0</v>
      </c>
      <c r="Q1940" s="39">
        <v>0</v>
      </c>
      <c r="R1940" s="39">
        <v>0</v>
      </c>
      <c r="S1940" s="39">
        <v>0</v>
      </c>
      <c r="T1940" s="39">
        <v>0</v>
      </c>
      <c r="U1940" s="39">
        <v>0</v>
      </c>
      <c r="V1940" s="39">
        <v>0</v>
      </c>
      <c r="W1940" s="39">
        <v>0</v>
      </c>
      <c r="X1940" s="39">
        <v>0</v>
      </c>
      <c r="Y1940" s="39">
        <v>0</v>
      </c>
    </row>
    <row r="1941" spans="1:25" x14ac:dyDescent="0.25">
      <c r="A1941" s="1" t="s">
        <v>411</v>
      </c>
      <c r="B1941" s="1" t="s">
        <v>412</v>
      </c>
      <c r="C1941" s="91">
        <v>30</v>
      </c>
      <c r="D1941" s="92">
        <v>2033</v>
      </c>
      <c r="E1941" s="93">
        <v>0</v>
      </c>
      <c r="F1941" s="42">
        <v>0</v>
      </c>
      <c r="G1941" s="39">
        <v>0</v>
      </c>
      <c r="H1941" s="39">
        <v>0</v>
      </c>
      <c r="I1941" s="39">
        <v>0</v>
      </c>
      <c r="J1941" s="39">
        <v>0</v>
      </c>
      <c r="K1941" s="39">
        <v>0</v>
      </c>
      <c r="L1941" s="39">
        <v>0</v>
      </c>
      <c r="M1941" s="39">
        <v>0</v>
      </c>
      <c r="N1941" s="39">
        <v>0</v>
      </c>
      <c r="O1941" s="39">
        <v>0</v>
      </c>
      <c r="P1941" s="39">
        <v>0</v>
      </c>
      <c r="Q1941" s="39">
        <v>0</v>
      </c>
      <c r="R1941" s="39">
        <v>0</v>
      </c>
      <c r="S1941" s="39">
        <v>0</v>
      </c>
      <c r="T1941" s="39">
        <v>0</v>
      </c>
      <c r="U1941" s="39">
        <v>0</v>
      </c>
      <c r="V1941" s="39">
        <v>0</v>
      </c>
      <c r="W1941" s="39">
        <v>0</v>
      </c>
      <c r="X1941" s="39">
        <v>0</v>
      </c>
      <c r="Y1941" s="39">
        <v>0</v>
      </c>
    </row>
    <row r="1942" spans="1:25" x14ac:dyDescent="0.25">
      <c r="A1942" s="1" t="s">
        <v>411</v>
      </c>
      <c r="B1942" s="1" t="s">
        <v>412</v>
      </c>
      <c r="C1942" s="91">
        <v>30</v>
      </c>
      <c r="D1942" s="92">
        <v>2034</v>
      </c>
      <c r="E1942" s="93">
        <v>0</v>
      </c>
      <c r="F1942" s="42">
        <v>0</v>
      </c>
      <c r="G1942" s="39">
        <v>0</v>
      </c>
      <c r="H1942" s="39">
        <v>0</v>
      </c>
      <c r="I1942" s="39">
        <v>0</v>
      </c>
      <c r="J1942" s="39">
        <v>0</v>
      </c>
      <c r="K1942" s="39">
        <v>0</v>
      </c>
      <c r="L1942" s="39">
        <v>0</v>
      </c>
      <c r="M1942" s="39">
        <v>0</v>
      </c>
      <c r="N1942" s="39">
        <v>0</v>
      </c>
      <c r="O1942" s="39">
        <v>0</v>
      </c>
      <c r="P1942" s="39">
        <v>0</v>
      </c>
      <c r="Q1942" s="39">
        <v>0</v>
      </c>
      <c r="R1942" s="39">
        <v>0</v>
      </c>
      <c r="S1942" s="39">
        <v>0</v>
      </c>
      <c r="T1942" s="39">
        <v>0</v>
      </c>
      <c r="U1942" s="39">
        <v>0</v>
      </c>
      <c r="V1942" s="39">
        <v>0</v>
      </c>
      <c r="W1942" s="39">
        <v>0</v>
      </c>
      <c r="X1942" s="39">
        <v>0</v>
      </c>
      <c r="Y1942" s="39">
        <v>0</v>
      </c>
    </row>
    <row r="1943" spans="1:25" x14ac:dyDescent="0.25">
      <c r="A1943" s="1" t="s">
        <v>411</v>
      </c>
      <c r="B1943" s="1" t="s">
        <v>412</v>
      </c>
      <c r="C1943" s="91">
        <v>30</v>
      </c>
      <c r="D1943" s="92">
        <v>2035</v>
      </c>
      <c r="E1943" s="93">
        <v>0</v>
      </c>
      <c r="F1943" s="42">
        <v>0</v>
      </c>
      <c r="G1943" s="39">
        <v>0</v>
      </c>
      <c r="H1943" s="39">
        <v>0</v>
      </c>
      <c r="I1943" s="39">
        <v>0</v>
      </c>
      <c r="J1943" s="39">
        <v>0</v>
      </c>
      <c r="K1943" s="39">
        <v>0</v>
      </c>
      <c r="L1943" s="39">
        <v>0</v>
      </c>
      <c r="M1943" s="39">
        <v>0</v>
      </c>
      <c r="N1943" s="39">
        <v>0</v>
      </c>
      <c r="O1943" s="39">
        <v>0</v>
      </c>
      <c r="P1943" s="39">
        <v>0</v>
      </c>
      <c r="Q1943" s="39">
        <v>0</v>
      </c>
      <c r="R1943" s="39">
        <v>0</v>
      </c>
      <c r="S1943" s="39">
        <v>0</v>
      </c>
      <c r="T1943" s="39">
        <v>0</v>
      </c>
      <c r="U1943" s="39">
        <v>0</v>
      </c>
      <c r="V1943" s="39">
        <v>0</v>
      </c>
      <c r="W1943" s="39">
        <v>0</v>
      </c>
      <c r="X1943" s="39">
        <v>0</v>
      </c>
      <c r="Y1943" s="39">
        <v>0</v>
      </c>
    </row>
    <row r="1944" spans="1:25" x14ac:dyDescent="0.25">
      <c r="A1944" s="1" t="s">
        <v>411</v>
      </c>
      <c r="B1944" s="1" t="s">
        <v>412</v>
      </c>
      <c r="C1944" s="91">
        <v>30</v>
      </c>
      <c r="D1944" s="92">
        <v>2036</v>
      </c>
      <c r="E1944" s="93">
        <v>0</v>
      </c>
      <c r="F1944" s="42">
        <v>0</v>
      </c>
      <c r="G1944" s="39">
        <v>0</v>
      </c>
      <c r="H1944" s="39">
        <v>0</v>
      </c>
      <c r="I1944" s="39">
        <v>0</v>
      </c>
      <c r="J1944" s="39">
        <v>0</v>
      </c>
      <c r="K1944" s="39">
        <v>0</v>
      </c>
      <c r="L1944" s="39">
        <v>0</v>
      </c>
      <c r="M1944" s="39">
        <v>0</v>
      </c>
      <c r="N1944" s="39">
        <v>0</v>
      </c>
      <c r="O1944" s="39">
        <v>0</v>
      </c>
      <c r="P1944" s="39">
        <v>0</v>
      </c>
      <c r="Q1944" s="39">
        <v>0</v>
      </c>
      <c r="R1944" s="39">
        <v>0</v>
      </c>
      <c r="S1944" s="39">
        <v>0</v>
      </c>
      <c r="T1944" s="39">
        <v>0</v>
      </c>
      <c r="U1944" s="39">
        <v>0</v>
      </c>
      <c r="V1944" s="39">
        <v>0</v>
      </c>
      <c r="W1944" s="39">
        <v>0</v>
      </c>
      <c r="X1944" s="39">
        <v>0</v>
      </c>
      <c r="Y1944" s="39">
        <v>0</v>
      </c>
    </row>
    <row r="1945" spans="1:25" x14ac:dyDescent="0.25">
      <c r="A1945" s="1" t="s">
        <v>411</v>
      </c>
      <c r="B1945" s="1" t="s">
        <v>412</v>
      </c>
      <c r="C1945" s="91">
        <v>30</v>
      </c>
      <c r="D1945" s="92">
        <v>2037</v>
      </c>
      <c r="E1945" s="93">
        <v>0</v>
      </c>
      <c r="F1945" s="42">
        <v>0</v>
      </c>
      <c r="G1945" s="39">
        <v>0</v>
      </c>
      <c r="H1945" s="39">
        <v>0</v>
      </c>
      <c r="I1945" s="39">
        <v>0</v>
      </c>
      <c r="J1945" s="39">
        <v>0</v>
      </c>
      <c r="K1945" s="39">
        <v>0</v>
      </c>
      <c r="L1945" s="39">
        <v>0</v>
      </c>
      <c r="M1945" s="39">
        <v>0</v>
      </c>
      <c r="N1945" s="39">
        <v>0</v>
      </c>
      <c r="O1945" s="39">
        <v>0</v>
      </c>
      <c r="P1945" s="39">
        <v>0</v>
      </c>
      <c r="Q1945" s="39">
        <v>0</v>
      </c>
      <c r="R1945" s="39">
        <v>0</v>
      </c>
      <c r="S1945" s="39">
        <v>0</v>
      </c>
      <c r="T1945" s="39">
        <v>0</v>
      </c>
      <c r="U1945" s="39">
        <v>0</v>
      </c>
      <c r="V1945" s="39">
        <v>0</v>
      </c>
      <c r="W1945" s="39">
        <v>0</v>
      </c>
      <c r="X1945" s="39">
        <v>0</v>
      </c>
      <c r="Y1945" s="39">
        <v>0</v>
      </c>
    </row>
    <row r="1946" spans="1:25" x14ac:dyDescent="0.25">
      <c r="A1946" s="1" t="s">
        <v>411</v>
      </c>
      <c r="B1946" s="1" t="s">
        <v>412</v>
      </c>
      <c r="C1946" s="91">
        <v>30</v>
      </c>
      <c r="D1946" s="92">
        <v>2038</v>
      </c>
      <c r="E1946" s="93">
        <v>0</v>
      </c>
      <c r="F1946" s="42">
        <v>0</v>
      </c>
      <c r="G1946" s="39">
        <v>0</v>
      </c>
      <c r="H1946" s="39">
        <v>0</v>
      </c>
      <c r="I1946" s="39">
        <v>0</v>
      </c>
      <c r="J1946" s="39">
        <v>0</v>
      </c>
      <c r="K1946" s="39">
        <v>0</v>
      </c>
      <c r="L1946" s="39">
        <v>0</v>
      </c>
      <c r="M1946" s="39">
        <v>0</v>
      </c>
      <c r="N1946" s="39">
        <v>0</v>
      </c>
      <c r="O1946" s="39">
        <v>0</v>
      </c>
      <c r="P1946" s="39">
        <v>0</v>
      </c>
      <c r="Q1946" s="39">
        <v>0</v>
      </c>
      <c r="R1946" s="39">
        <v>0</v>
      </c>
      <c r="S1946" s="39">
        <v>0</v>
      </c>
      <c r="T1946" s="39">
        <v>0</v>
      </c>
      <c r="U1946" s="39">
        <v>0</v>
      </c>
      <c r="V1946" s="39">
        <v>0</v>
      </c>
      <c r="W1946" s="39">
        <v>0</v>
      </c>
      <c r="X1946" s="39">
        <v>0</v>
      </c>
      <c r="Y1946" s="39">
        <v>0</v>
      </c>
    </row>
    <row r="1947" spans="1:25" x14ac:dyDescent="0.25">
      <c r="A1947" s="1" t="s">
        <v>411</v>
      </c>
      <c r="B1947" s="1" t="s">
        <v>412</v>
      </c>
      <c r="C1947" s="91">
        <v>30</v>
      </c>
      <c r="D1947" s="92">
        <v>2039</v>
      </c>
      <c r="E1947" s="93">
        <v>0</v>
      </c>
      <c r="F1947" s="42">
        <v>0</v>
      </c>
      <c r="G1947" s="39">
        <v>0</v>
      </c>
      <c r="H1947" s="39">
        <v>0</v>
      </c>
      <c r="I1947" s="39">
        <v>0</v>
      </c>
      <c r="J1947" s="39">
        <v>0</v>
      </c>
      <c r="K1947" s="39">
        <v>0</v>
      </c>
      <c r="L1947" s="39">
        <v>0</v>
      </c>
      <c r="M1947" s="39">
        <v>0</v>
      </c>
      <c r="N1947" s="39">
        <v>0</v>
      </c>
      <c r="O1947" s="39">
        <v>0</v>
      </c>
      <c r="P1947" s="39">
        <v>0</v>
      </c>
      <c r="Q1947" s="39">
        <v>0</v>
      </c>
      <c r="R1947" s="39">
        <v>0</v>
      </c>
      <c r="S1947" s="39">
        <v>0</v>
      </c>
      <c r="T1947" s="39">
        <v>0</v>
      </c>
      <c r="U1947" s="39">
        <v>0</v>
      </c>
      <c r="V1947" s="39">
        <v>0</v>
      </c>
      <c r="W1947" s="39">
        <v>0</v>
      </c>
      <c r="X1947" s="39">
        <v>0</v>
      </c>
      <c r="Y1947" s="39">
        <v>0</v>
      </c>
    </row>
    <row r="1948" spans="1:25" x14ac:dyDescent="0.25">
      <c r="A1948" s="1" t="s">
        <v>411</v>
      </c>
      <c r="B1948" s="1" t="s">
        <v>412</v>
      </c>
      <c r="C1948" s="91">
        <v>30</v>
      </c>
      <c r="D1948" s="92">
        <v>2040</v>
      </c>
      <c r="E1948" s="93">
        <v>0</v>
      </c>
      <c r="F1948" s="42">
        <v>0</v>
      </c>
      <c r="G1948" s="39">
        <v>0</v>
      </c>
      <c r="H1948" s="39">
        <v>0</v>
      </c>
      <c r="I1948" s="39">
        <v>0</v>
      </c>
      <c r="J1948" s="39">
        <v>0</v>
      </c>
      <c r="K1948" s="39">
        <v>0</v>
      </c>
      <c r="L1948" s="39">
        <v>0</v>
      </c>
      <c r="M1948" s="39">
        <v>0</v>
      </c>
      <c r="N1948" s="39">
        <v>0</v>
      </c>
      <c r="O1948" s="39">
        <v>0</v>
      </c>
      <c r="P1948" s="39">
        <v>0</v>
      </c>
      <c r="Q1948" s="39">
        <v>0</v>
      </c>
      <c r="R1948" s="39">
        <v>0</v>
      </c>
      <c r="S1948" s="39">
        <v>0</v>
      </c>
      <c r="T1948" s="39">
        <v>0</v>
      </c>
      <c r="U1948" s="39">
        <v>0</v>
      </c>
      <c r="V1948" s="39">
        <v>0</v>
      </c>
      <c r="W1948" s="39">
        <v>0</v>
      </c>
      <c r="X1948" s="39">
        <v>0</v>
      </c>
      <c r="Y1948" s="39">
        <v>0</v>
      </c>
    </row>
    <row r="1949" spans="1:25" x14ac:dyDescent="0.25">
      <c r="A1949" s="1" t="s">
        <v>411</v>
      </c>
      <c r="B1949" s="1" t="s">
        <v>412</v>
      </c>
      <c r="C1949" s="91">
        <v>30</v>
      </c>
      <c r="D1949" s="92">
        <v>2041</v>
      </c>
      <c r="E1949" s="93">
        <v>0</v>
      </c>
      <c r="F1949" s="42">
        <v>0</v>
      </c>
      <c r="G1949" s="39">
        <v>0</v>
      </c>
      <c r="H1949" s="39">
        <v>0</v>
      </c>
      <c r="I1949" s="39">
        <v>0</v>
      </c>
      <c r="J1949" s="39">
        <v>0</v>
      </c>
      <c r="K1949" s="39">
        <v>0</v>
      </c>
      <c r="L1949" s="39">
        <v>0</v>
      </c>
      <c r="M1949" s="39">
        <v>0</v>
      </c>
      <c r="N1949" s="39">
        <v>0</v>
      </c>
      <c r="O1949" s="39">
        <v>0</v>
      </c>
      <c r="P1949" s="39">
        <v>0</v>
      </c>
      <c r="Q1949" s="39">
        <v>0</v>
      </c>
      <c r="R1949" s="39">
        <v>0</v>
      </c>
      <c r="S1949" s="39">
        <v>0</v>
      </c>
      <c r="T1949" s="39">
        <v>0</v>
      </c>
      <c r="U1949" s="39">
        <v>0</v>
      </c>
      <c r="V1949" s="39">
        <v>0</v>
      </c>
      <c r="W1949" s="39">
        <v>0</v>
      </c>
      <c r="X1949" s="39">
        <v>0</v>
      </c>
      <c r="Y1949" s="39">
        <v>0</v>
      </c>
    </row>
    <row r="1950" spans="1:25" x14ac:dyDescent="0.25">
      <c r="A1950" s="1" t="s">
        <v>411</v>
      </c>
      <c r="B1950" s="1" t="s">
        <v>412</v>
      </c>
      <c r="C1950" s="91">
        <v>30</v>
      </c>
      <c r="D1950" s="92">
        <v>2042</v>
      </c>
      <c r="E1950" s="93">
        <v>0</v>
      </c>
      <c r="F1950" s="42">
        <v>0</v>
      </c>
      <c r="G1950" s="39">
        <v>0</v>
      </c>
      <c r="H1950" s="39">
        <v>0</v>
      </c>
      <c r="I1950" s="39">
        <v>0</v>
      </c>
      <c r="J1950" s="39">
        <v>0</v>
      </c>
      <c r="K1950" s="39">
        <v>0</v>
      </c>
      <c r="L1950" s="39">
        <v>0</v>
      </c>
      <c r="M1950" s="39">
        <v>0</v>
      </c>
      <c r="N1950" s="39">
        <v>0</v>
      </c>
      <c r="O1950" s="39">
        <v>0</v>
      </c>
      <c r="P1950" s="39">
        <v>0</v>
      </c>
      <c r="Q1950" s="39">
        <v>0</v>
      </c>
      <c r="R1950" s="39">
        <v>0</v>
      </c>
      <c r="S1950" s="39">
        <v>0</v>
      </c>
      <c r="T1950" s="39">
        <v>0</v>
      </c>
      <c r="U1950" s="39">
        <v>0</v>
      </c>
      <c r="V1950" s="39">
        <v>0</v>
      </c>
      <c r="W1950" s="39">
        <v>0</v>
      </c>
      <c r="X1950" s="39">
        <v>0</v>
      </c>
      <c r="Y1950" s="39">
        <v>0</v>
      </c>
    </row>
    <row r="1951" spans="1:25" x14ac:dyDescent="0.25">
      <c r="A1951" s="1" t="s">
        <v>411</v>
      </c>
      <c r="B1951" s="1" t="s">
        <v>412</v>
      </c>
      <c r="C1951" s="91">
        <v>30</v>
      </c>
      <c r="D1951" s="92">
        <v>2043</v>
      </c>
      <c r="E1951" s="93">
        <v>0</v>
      </c>
      <c r="F1951" s="42">
        <v>0</v>
      </c>
      <c r="G1951" s="39">
        <v>0</v>
      </c>
      <c r="H1951" s="39">
        <v>0</v>
      </c>
      <c r="I1951" s="39">
        <v>0</v>
      </c>
      <c r="J1951" s="39">
        <v>0</v>
      </c>
      <c r="K1951" s="39">
        <v>0</v>
      </c>
      <c r="L1951" s="39">
        <v>0</v>
      </c>
      <c r="M1951" s="39">
        <v>0</v>
      </c>
      <c r="N1951" s="39">
        <v>0</v>
      </c>
      <c r="O1951" s="39">
        <v>0</v>
      </c>
      <c r="P1951" s="39">
        <v>0</v>
      </c>
      <c r="Q1951" s="39">
        <v>0</v>
      </c>
      <c r="R1951" s="39">
        <v>0</v>
      </c>
      <c r="S1951" s="39">
        <v>0</v>
      </c>
      <c r="T1951" s="39">
        <v>0</v>
      </c>
      <c r="U1951" s="39">
        <v>0</v>
      </c>
      <c r="V1951" s="39">
        <v>0</v>
      </c>
      <c r="W1951" s="39">
        <v>0</v>
      </c>
      <c r="X1951" s="39">
        <v>0</v>
      </c>
      <c r="Y1951" s="39">
        <v>0</v>
      </c>
    </row>
    <row r="1952" spans="1:25" x14ac:dyDescent="0.25">
      <c r="A1952" s="1" t="s">
        <v>411</v>
      </c>
      <c r="B1952" s="1" t="s">
        <v>412</v>
      </c>
      <c r="C1952" s="91">
        <v>30</v>
      </c>
      <c r="D1952" s="92">
        <v>2044</v>
      </c>
      <c r="E1952" s="93">
        <v>0</v>
      </c>
      <c r="F1952" s="42">
        <v>0</v>
      </c>
      <c r="G1952" s="39">
        <v>0</v>
      </c>
      <c r="H1952" s="39">
        <v>0</v>
      </c>
      <c r="I1952" s="39">
        <v>0</v>
      </c>
      <c r="J1952" s="39">
        <v>0</v>
      </c>
      <c r="K1952" s="39">
        <v>0</v>
      </c>
      <c r="L1952" s="39">
        <v>0</v>
      </c>
      <c r="M1952" s="39">
        <v>0</v>
      </c>
      <c r="N1952" s="39">
        <v>0</v>
      </c>
      <c r="O1952" s="39">
        <v>0</v>
      </c>
      <c r="P1952" s="39">
        <v>0</v>
      </c>
      <c r="Q1952" s="39">
        <v>0</v>
      </c>
      <c r="R1952" s="39">
        <v>0</v>
      </c>
      <c r="S1952" s="39">
        <v>0</v>
      </c>
      <c r="T1952" s="39">
        <v>0</v>
      </c>
      <c r="U1952" s="39">
        <v>0</v>
      </c>
      <c r="V1952" s="39">
        <v>0</v>
      </c>
      <c r="W1952" s="39">
        <v>0</v>
      </c>
      <c r="X1952" s="39">
        <v>0</v>
      </c>
      <c r="Y1952" s="39">
        <v>0</v>
      </c>
    </row>
    <row r="1953" spans="1:25" x14ac:dyDescent="0.25">
      <c r="A1953" s="1" t="s">
        <v>411</v>
      </c>
      <c r="B1953" s="1" t="s">
        <v>412</v>
      </c>
      <c r="C1953" s="91">
        <v>30</v>
      </c>
      <c r="D1953" s="92">
        <v>2045</v>
      </c>
      <c r="E1953" s="93">
        <v>0</v>
      </c>
      <c r="F1953" s="42">
        <v>0</v>
      </c>
      <c r="G1953" s="39">
        <v>0</v>
      </c>
      <c r="H1953" s="39">
        <v>0</v>
      </c>
      <c r="I1953" s="39">
        <v>0</v>
      </c>
      <c r="J1953" s="39">
        <v>0</v>
      </c>
      <c r="K1953" s="39">
        <v>0</v>
      </c>
      <c r="L1953" s="39">
        <v>0</v>
      </c>
      <c r="M1953" s="39">
        <v>0</v>
      </c>
      <c r="N1953" s="39">
        <v>0</v>
      </c>
      <c r="O1953" s="39">
        <v>0</v>
      </c>
      <c r="P1953" s="39">
        <v>0</v>
      </c>
      <c r="Q1953" s="39">
        <v>0</v>
      </c>
      <c r="R1953" s="39">
        <v>0</v>
      </c>
      <c r="S1953" s="39">
        <v>0</v>
      </c>
      <c r="T1953" s="39">
        <v>0</v>
      </c>
      <c r="U1953" s="39">
        <v>0</v>
      </c>
      <c r="V1953" s="39">
        <v>0</v>
      </c>
      <c r="W1953" s="39">
        <v>0</v>
      </c>
      <c r="X1953" s="39">
        <v>0</v>
      </c>
      <c r="Y1953" s="39">
        <v>0</v>
      </c>
    </row>
    <row r="1954" spans="1:25" x14ac:dyDescent="0.25">
      <c r="A1954" s="1" t="s">
        <v>411</v>
      </c>
      <c r="B1954" s="1" t="s">
        <v>412</v>
      </c>
      <c r="C1954" s="91">
        <v>30</v>
      </c>
      <c r="D1954" s="92">
        <v>2046</v>
      </c>
      <c r="E1954" s="93">
        <v>0</v>
      </c>
      <c r="F1954" s="42">
        <v>0</v>
      </c>
      <c r="G1954" s="39">
        <v>0</v>
      </c>
      <c r="H1954" s="39">
        <v>0</v>
      </c>
      <c r="I1954" s="39">
        <v>0</v>
      </c>
      <c r="J1954" s="39">
        <v>0</v>
      </c>
      <c r="K1954" s="39">
        <v>0</v>
      </c>
      <c r="L1954" s="39">
        <v>0</v>
      </c>
      <c r="M1954" s="39">
        <v>0</v>
      </c>
      <c r="N1954" s="39">
        <v>0</v>
      </c>
      <c r="O1954" s="39">
        <v>0</v>
      </c>
      <c r="P1954" s="39">
        <v>0</v>
      </c>
      <c r="Q1954" s="39">
        <v>0</v>
      </c>
      <c r="R1954" s="39">
        <v>0</v>
      </c>
      <c r="S1954" s="39">
        <v>0</v>
      </c>
      <c r="T1954" s="39">
        <v>0</v>
      </c>
      <c r="U1954" s="39">
        <v>0</v>
      </c>
      <c r="V1954" s="39">
        <v>0</v>
      </c>
      <c r="W1954" s="39">
        <v>0</v>
      </c>
      <c r="X1954" s="39">
        <v>0</v>
      </c>
      <c r="Y1954" s="39">
        <v>0</v>
      </c>
    </row>
    <row r="1955" spans="1:25" x14ac:dyDescent="0.25">
      <c r="A1955" s="1" t="s">
        <v>411</v>
      </c>
      <c r="B1955" s="1" t="s">
        <v>412</v>
      </c>
      <c r="C1955" s="91">
        <v>30</v>
      </c>
      <c r="D1955" s="92">
        <v>2047</v>
      </c>
      <c r="E1955" s="93">
        <v>0</v>
      </c>
      <c r="F1955" s="42">
        <v>0</v>
      </c>
      <c r="G1955" s="39">
        <v>0</v>
      </c>
      <c r="H1955" s="39">
        <v>0</v>
      </c>
      <c r="I1955" s="39">
        <v>0</v>
      </c>
      <c r="J1955" s="39">
        <v>0</v>
      </c>
      <c r="K1955" s="39">
        <v>0</v>
      </c>
      <c r="L1955" s="39">
        <v>0</v>
      </c>
      <c r="M1955" s="39">
        <v>0</v>
      </c>
      <c r="N1955" s="39">
        <v>0</v>
      </c>
      <c r="O1955" s="39">
        <v>0</v>
      </c>
      <c r="P1955" s="39">
        <v>0</v>
      </c>
      <c r="Q1955" s="39">
        <v>0</v>
      </c>
      <c r="R1955" s="39">
        <v>0</v>
      </c>
      <c r="S1955" s="39">
        <v>0</v>
      </c>
      <c r="T1955" s="39">
        <v>0</v>
      </c>
      <c r="U1955" s="39">
        <v>0</v>
      </c>
      <c r="V1955" s="39">
        <v>0</v>
      </c>
      <c r="W1955" s="39">
        <v>0</v>
      </c>
      <c r="X1955" s="39">
        <v>0</v>
      </c>
      <c r="Y1955" s="39">
        <v>0</v>
      </c>
    </row>
    <row r="1956" spans="1:25" x14ac:dyDescent="0.25">
      <c r="A1956" s="1" t="s">
        <v>411</v>
      </c>
      <c r="B1956" s="1" t="s">
        <v>412</v>
      </c>
      <c r="C1956" s="91">
        <v>30</v>
      </c>
      <c r="D1956" s="92">
        <v>2048</v>
      </c>
      <c r="E1956" s="93">
        <v>0</v>
      </c>
      <c r="F1956" s="42">
        <v>0</v>
      </c>
      <c r="G1956" s="39">
        <v>0</v>
      </c>
      <c r="H1956" s="39">
        <v>0</v>
      </c>
      <c r="I1956" s="39">
        <v>0</v>
      </c>
      <c r="J1956" s="39">
        <v>0</v>
      </c>
      <c r="K1956" s="39">
        <v>0</v>
      </c>
      <c r="L1956" s="39">
        <v>0</v>
      </c>
      <c r="M1956" s="39">
        <v>0</v>
      </c>
      <c r="N1956" s="39">
        <v>0</v>
      </c>
      <c r="O1956" s="39">
        <v>0</v>
      </c>
      <c r="P1956" s="39">
        <v>0</v>
      </c>
      <c r="Q1956" s="39">
        <v>0</v>
      </c>
      <c r="R1956" s="39">
        <v>0</v>
      </c>
      <c r="S1956" s="39">
        <v>0</v>
      </c>
      <c r="T1956" s="39">
        <v>0</v>
      </c>
      <c r="U1956" s="39">
        <v>0</v>
      </c>
      <c r="V1956" s="39">
        <v>0</v>
      </c>
      <c r="W1956" s="39">
        <v>0</v>
      </c>
      <c r="X1956" s="39">
        <v>0</v>
      </c>
      <c r="Y1956" s="39">
        <v>0</v>
      </c>
    </row>
    <row r="1957" spans="1:25" x14ac:dyDescent="0.25">
      <c r="A1957" s="1" t="s">
        <v>411</v>
      </c>
      <c r="B1957" s="1" t="s">
        <v>412</v>
      </c>
      <c r="C1957" s="91">
        <v>30</v>
      </c>
      <c r="D1957" s="92">
        <v>2049</v>
      </c>
      <c r="E1957" s="93">
        <v>0</v>
      </c>
      <c r="F1957" s="42">
        <v>0</v>
      </c>
      <c r="G1957" s="39">
        <v>0</v>
      </c>
      <c r="H1957" s="39">
        <v>0</v>
      </c>
      <c r="I1957" s="39">
        <v>0</v>
      </c>
      <c r="J1957" s="39">
        <v>0</v>
      </c>
      <c r="K1957" s="39">
        <v>0</v>
      </c>
      <c r="L1957" s="39">
        <v>0</v>
      </c>
      <c r="M1957" s="39">
        <v>0</v>
      </c>
      <c r="N1957" s="39">
        <v>0</v>
      </c>
      <c r="O1957" s="39">
        <v>0</v>
      </c>
      <c r="P1957" s="39">
        <v>0</v>
      </c>
      <c r="Q1957" s="39">
        <v>0</v>
      </c>
      <c r="R1957" s="39">
        <v>0</v>
      </c>
      <c r="S1957" s="39">
        <v>0</v>
      </c>
      <c r="T1957" s="39">
        <v>0</v>
      </c>
      <c r="U1957" s="39">
        <v>0</v>
      </c>
      <c r="V1957" s="39">
        <v>0</v>
      </c>
      <c r="W1957" s="39">
        <v>0</v>
      </c>
      <c r="X1957" s="39">
        <v>0</v>
      </c>
      <c r="Y1957" s="39">
        <v>0</v>
      </c>
    </row>
    <row r="1958" spans="1:25" x14ac:dyDescent="0.25">
      <c r="A1958" s="1" t="s">
        <v>411</v>
      </c>
      <c r="B1958" s="1" t="s">
        <v>412</v>
      </c>
      <c r="C1958" s="91">
        <v>30</v>
      </c>
      <c r="D1958" s="92">
        <v>2050</v>
      </c>
      <c r="E1958" s="93">
        <v>0</v>
      </c>
      <c r="F1958" s="42">
        <v>0</v>
      </c>
      <c r="G1958" s="39">
        <v>0</v>
      </c>
      <c r="H1958" s="39">
        <v>0</v>
      </c>
      <c r="I1958" s="39">
        <v>0</v>
      </c>
      <c r="J1958" s="39">
        <v>0</v>
      </c>
      <c r="K1958" s="39">
        <v>0</v>
      </c>
      <c r="L1958" s="39">
        <v>0</v>
      </c>
      <c r="M1958" s="39">
        <v>0</v>
      </c>
      <c r="N1958" s="39">
        <v>0</v>
      </c>
      <c r="O1958" s="39">
        <v>0</v>
      </c>
      <c r="P1958" s="39">
        <v>0</v>
      </c>
      <c r="Q1958" s="39">
        <v>0</v>
      </c>
      <c r="R1958" s="39">
        <v>0</v>
      </c>
      <c r="S1958" s="39">
        <v>0</v>
      </c>
      <c r="T1958" s="39">
        <v>0</v>
      </c>
      <c r="U1958" s="39">
        <v>0</v>
      </c>
      <c r="V1958" s="39">
        <v>0</v>
      </c>
      <c r="W1958" s="39">
        <v>0</v>
      </c>
      <c r="X1958" s="39">
        <v>0</v>
      </c>
      <c r="Y1958" s="39">
        <v>0</v>
      </c>
    </row>
    <row r="1959" spans="1:25" x14ac:dyDescent="0.25">
      <c r="A1959" s="1" t="s">
        <v>411</v>
      </c>
      <c r="B1959" s="1" t="s">
        <v>412</v>
      </c>
      <c r="C1959" s="91">
        <v>30</v>
      </c>
      <c r="D1959" s="92">
        <v>2051</v>
      </c>
      <c r="E1959" s="93">
        <v>0</v>
      </c>
      <c r="F1959" s="42">
        <v>0</v>
      </c>
      <c r="G1959" s="39">
        <v>0</v>
      </c>
      <c r="H1959" s="39">
        <v>0</v>
      </c>
      <c r="I1959" s="39">
        <v>0</v>
      </c>
      <c r="J1959" s="39">
        <v>0</v>
      </c>
      <c r="K1959" s="39">
        <v>0</v>
      </c>
      <c r="L1959" s="39">
        <v>0</v>
      </c>
      <c r="M1959" s="39">
        <v>0</v>
      </c>
      <c r="N1959" s="39">
        <v>0</v>
      </c>
      <c r="O1959" s="39">
        <v>0</v>
      </c>
      <c r="P1959" s="39">
        <v>0</v>
      </c>
      <c r="Q1959" s="39">
        <v>0</v>
      </c>
      <c r="R1959" s="39">
        <v>0</v>
      </c>
      <c r="S1959" s="39">
        <v>0</v>
      </c>
      <c r="T1959" s="39">
        <v>0</v>
      </c>
      <c r="U1959" s="39">
        <v>0</v>
      </c>
      <c r="V1959" s="39">
        <v>0</v>
      </c>
      <c r="W1959" s="39">
        <v>0</v>
      </c>
      <c r="X1959" s="39">
        <v>0</v>
      </c>
      <c r="Y1959" s="39">
        <v>0</v>
      </c>
    </row>
    <row r="1960" spans="1:25" x14ac:dyDescent="0.25">
      <c r="A1960" s="1" t="s">
        <v>411</v>
      </c>
      <c r="B1960" s="1" t="s">
        <v>412</v>
      </c>
      <c r="D1960" s="94" t="s">
        <v>388</v>
      </c>
      <c r="F1960" s="95">
        <v>0</v>
      </c>
      <c r="G1960" s="95">
        <v>0</v>
      </c>
      <c r="H1960" s="95">
        <v>0</v>
      </c>
      <c r="I1960" s="95">
        <v>0</v>
      </c>
      <c r="J1960" s="95">
        <v>0</v>
      </c>
      <c r="K1960" s="95">
        <v>0</v>
      </c>
      <c r="L1960" s="95">
        <v>0</v>
      </c>
      <c r="M1960" s="95">
        <v>0</v>
      </c>
      <c r="N1960" s="95">
        <v>0</v>
      </c>
      <c r="O1960" s="95">
        <v>0</v>
      </c>
      <c r="P1960" s="95">
        <v>0</v>
      </c>
      <c r="Q1960" s="95">
        <v>0</v>
      </c>
      <c r="R1960" s="95">
        <v>0</v>
      </c>
      <c r="S1960" s="95">
        <v>0</v>
      </c>
      <c r="T1960" s="95">
        <v>0</v>
      </c>
      <c r="U1960" s="95">
        <v>0</v>
      </c>
      <c r="V1960" s="95">
        <v>0</v>
      </c>
      <c r="W1960" s="95">
        <v>0</v>
      </c>
      <c r="X1960" s="95">
        <v>0</v>
      </c>
      <c r="Y1960" s="95">
        <v>0</v>
      </c>
    </row>
    <row r="1961" spans="1:25" x14ac:dyDescent="0.25">
      <c r="A1961" s="1" t="s">
        <v>411</v>
      </c>
      <c r="B1961" s="1" t="s">
        <v>412</v>
      </c>
      <c r="D1961" s="94"/>
      <c r="F1961" s="96"/>
      <c r="G1961" s="96"/>
      <c r="H1961" s="96"/>
      <c r="I1961" s="96"/>
      <c r="J1961" s="96"/>
      <c r="K1961" s="96"/>
      <c r="L1961" s="96"/>
      <c r="M1961" s="96"/>
      <c r="N1961" s="96"/>
      <c r="O1961" s="96"/>
      <c r="P1961" s="96"/>
      <c r="Q1961" s="96"/>
      <c r="R1961" s="96"/>
      <c r="S1961" s="96"/>
      <c r="T1961" s="96"/>
      <c r="U1961" s="96"/>
      <c r="V1961" s="96"/>
      <c r="W1961" s="96"/>
      <c r="X1961" s="96"/>
      <c r="Y1961" s="96"/>
    </row>
    <row r="1962" spans="1:25" x14ac:dyDescent="0.25">
      <c r="A1962" s="1" t="s">
        <v>411</v>
      </c>
      <c r="B1962" s="1" t="s">
        <v>412</v>
      </c>
      <c r="F1962" s="17">
        <v>2022</v>
      </c>
      <c r="G1962" s="17">
        <v>2023</v>
      </c>
      <c r="H1962" s="17">
        <v>2024</v>
      </c>
      <c r="I1962" s="17">
        <v>2025</v>
      </c>
      <c r="J1962" s="17">
        <v>2026</v>
      </c>
      <c r="K1962" s="17">
        <v>2027</v>
      </c>
      <c r="L1962" s="17">
        <v>2028</v>
      </c>
      <c r="M1962" s="17">
        <v>2029</v>
      </c>
      <c r="N1962" s="17">
        <v>2030</v>
      </c>
      <c r="O1962" s="17">
        <v>2031</v>
      </c>
      <c r="P1962" s="17">
        <v>2032</v>
      </c>
      <c r="Q1962" s="17">
        <v>2033</v>
      </c>
      <c r="R1962" s="17">
        <v>2034</v>
      </c>
      <c r="S1962" s="17">
        <v>2035</v>
      </c>
      <c r="T1962" s="17">
        <v>2036</v>
      </c>
      <c r="U1962" s="17">
        <v>2037</v>
      </c>
      <c r="V1962" s="17">
        <v>2038</v>
      </c>
      <c r="W1962" s="17">
        <v>2039</v>
      </c>
      <c r="X1962" s="17">
        <v>2040</v>
      </c>
      <c r="Y1962" s="17">
        <v>2041</v>
      </c>
    </row>
    <row r="1963" spans="1:25" x14ac:dyDescent="0.25">
      <c r="A1963" s="1" t="s">
        <v>411</v>
      </c>
      <c r="B1963" s="1" t="s">
        <v>412</v>
      </c>
      <c r="D1963" s="15" t="s">
        <v>407</v>
      </c>
      <c r="E1963" t="s">
        <v>406</v>
      </c>
      <c r="F1963" s="19"/>
      <c r="G1963" s="19"/>
      <c r="H1963" s="19"/>
      <c r="I1963" s="19"/>
      <c r="J1963" s="19"/>
      <c r="K1963" s="19"/>
      <c r="L1963" s="19"/>
      <c r="M1963" s="19"/>
      <c r="N1963" s="19"/>
      <c r="O1963" s="19"/>
      <c r="P1963" s="19"/>
      <c r="Q1963" s="19"/>
      <c r="R1963" s="19"/>
      <c r="S1963" s="19"/>
      <c r="T1963" s="19"/>
      <c r="U1963" s="19"/>
      <c r="V1963" s="19"/>
      <c r="W1963" s="19"/>
      <c r="X1963" s="19"/>
      <c r="Y1963" s="19"/>
    </row>
    <row r="1964" spans="1:25" x14ac:dyDescent="0.25">
      <c r="A1964" s="1" t="s">
        <v>411</v>
      </c>
      <c r="B1964" s="1" t="s">
        <v>412</v>
      </c>
      <c r="D1964" s="97" t="s">
        <v>390</v>
      </c>
      <c r="E1964" t="s">
        <v>391</v>
      </c>
      <c r="F1964" s="89">
        <v>7</v>
      </c>
      <c r="G1964" s="19"/>
      <c r="H1964" s="19"/>
      <c r="I1964" s="19"/>
      <c r="J1964" s="19"/>
      <c r="K1964" s="19"/>
      <c r="L1964" s="19"/>
      <c r="M1964" s="19"/>
      <c r="N1964" s="19"/>
      <c r="O1964" s="19"/>
      <c r="P1964" s="19"/>
      <c r="Q1964" s="19"/>
      <c r="R1964" s="19"/>
      <c r="S1964" s="19"/>
      <c r="T1964" s="19"/>
      <c r="U1964" s="19"/>
      <c r="V1964" s="19"/>
      <c r="W1964" s="19"/>
      <c r="X1964" s="19"/>
      <c r="Y1964" s="19"/>
    </row>
    <row r="1965" spans="1:25" x14ac:dyDescent="0.25">
      <c r="A1965" s="1" t="s">
        <v>411</v>
      </c>
      <c r="B1965" s="1" t="s">
        <v>412</v>
      </c>
      <c r="F1965" s="19"/>
      <c r="G1965" s="19"/>
      <c r="H1965" s="19"/>
      <c r="I1965" s="19"/>
      <c r="J1965" s="19"/>
      <c r="K1965" s="19"/>
      <c r="L1965" s="19"/>
      <c r="M1965" s="19"/>
      <c r="N1965" s="19"/>
      <c r="O1965" s="19"/>
      <c r="P1965" s="19"/>
      <c r="Q1965" s="19"/>
      <c r="R1965" s="19"/>
      <c r="S1965" s="19"/>
      <c r="T1965" s="19"/>
      <c r="U1965" s="19"/>
      <c r="V1965" s="19"/>
      <c r="W1965" s="19"/>
      <c r="X1965" s="19"/>
      <c r="Y1965" s="19"/>
    </row>
    <row r="1966" spans="1:25" x14ac:dyDescent="0.25">
      <c r="A1966" s="1" t="s">
        <v>411</v>
      </c>
      <c r="B1966" s="1" t="s">
        <v>412</v>
      </c>
      <c r="F1966" s="19"/>
      <c r="G1966" s="19"/>
      <c r="H1966" s="19"/>
      <c r="I1966" s="19"/>
      <c r="J1966" s="19"/>
      <c r="K1966" s="19"/>
      <c r="L1966" s="19"/>
      <c r="M1966" s="19"/>
      <c r="N1966" s="19"/>
      <c r="O1966" s="19"/>
      <c r="P1966" s="19"/>
      <c r="Q1966" s="19"/>
      <c r="R1966" s="19"/>
      <c r="S1966" s="19"/>
      <c r="T1966" s="19"/>
      <c r="U1966" s="19"/>
      <c r="V1966" s="19"/>
      <c r="W1966" s="19"/>
      <c r="X1966" s="19"/>
      <c r="Y1966" s="19"/>
    </row>
    <row r="1967" spans="1:25" x14ac:dyDescent="0.25">
      <c r="A1967" s="1" t="s">
        <v>411</v>
      </c>
      <c r="B1967" s="1" t="s">
        <v>412</v>
      </c>
      <c r="E1967" s="90" t="s">
        <v>387</v>
      </c>
      <c r="F1967" s="17">
        <v>2022</v>
      </c>
      <c r="G1967" s="17">
        <v>2023</v>
      </c>
      <c r="H1967" s="17">
        <v>2024</v>
      </c>
      <c r="I1967" s="17">
        <v>2025</v>
      </c>
      <c r="J1967" s="17">
        <v>2026</v>
      </c>
      <c r="K1967" s="17">
        <v>2027</v>
      </c>
      <c r="L1967" s="17">
        <v>2028</v>
      </c>
      <c r="M1967" s="17">
        <v>2029</v>
      </c>
      <c r="N1967" s="17">
        <v>2030</v>
      </c>
      <c r="O1967" s="17">
        <v>2031</v>
      </c>
      <c r="P1967" s="17">
        <v>2032</v>
      </c>
      <c r="Q1967" s="17">
        <v>2033</v>
      </c>
      <c r="R1967" s="17">
        <v>2034</v>
      </c>
      <c r="S1967" s="17">
        <v>2035</v>
      </c>
      <c r="T1967" s="17">
        <v>2036</v>
      </c>
      <c r="U1967" s="17">
        <v>2037</v>
      </c>
      <c r="V1967" s="17">
        <v>2038</v>
      </c>
      <c r="W1967" s="17">
        <v>2039</v>
      </c>
      <c r="X1967" s="17">
        <v>2040</v>
      </c>
      <c r="Y1967" s="17">
        <v>2041</v>
      </c>
    </row>
    <row r="1968" spans="1:25" x14ac:dyDescent="0.25">
      <c r="A1968" s="1" t="s">
        <v>411</v>
      </c>
      <c r="B1968" s="1" t="s">
        <v>412</v>
      </c>
      <c r="C1968" s="91">
        <v>7</v>
      </c>
      <c r="D1968" s="92">
        <v>2022</v>
      </c>
      <c r="E1968" s="93">
        <v>0</v>
      </c>
      <c r="F1968" s="42">
        <v>0</v>
      </c>
      <c r="G1968" s="42">
        <v>0</v>
      </c>
      <c r="H1968" s="42">
        <v>0</v>
      </c>
      <c r="I1968" s="42">
        <v>0</v>
      </c>
      <c r="J1968" s="42">
        <v>0</v>
      </c>
      <c r="K1968" s="42">
        <v>0</v>
      </c>
      <c r="L1968" s="42">
        <v>0</v>
      </c>
      <c r="M1968" s="42">
        <v>0</v>
      </c>
      <c r="N1968" s="42">
        <v>0</v>
      </c>
      <c r="O1968" s="42">
        <v>0</v>
      </c>
      <c r="P1968" s="42">
        <v>0</v>
      </c>
      <c r="Q1968" s="42">
        <v>0</v>
      </c>
      <c r="R1968" s="42">
        <v>0</v>
      </c>
      <c r="S1968" s="42">
        <v>0</v>
      </c>
      <c r="T1968" s="42">
        <v>0</v>
      </c>
      <c r="U1968" s="42">
        <v>0</v>
      </c>
      <c r="V1968" s="42">
        <v>0</v>
      </c>
      <c r="W1968" s="42">
        <v>0</v>
      </c>
      <c r="X1968" s="42">
        <v>0</v>
      </c>
      <c r="Y1968" s="42">
        <v>0</v>
      </c>
    </row>
    <row r="1969" spans="1:25" x14ac:dyDescent="0.25">
      <c r="A1969" s="1" t="s">
        <v>411</v>
      </c>
      <c r="B1969" s="1" t="s">
        <v>412</v>
      </c>
      <c r="C1969" s="91">
        <v>7</v>
      </c>
      <c r="D1969" s="92">
        <v>2023</v>
      </c>
      <c r="E1969" s="93">
        <v>0</v>
      </c>
      <c r="F1969" s="42">
        <v>0</v>
      </c>
      <c r="G1969" s="42">
        <v>0</v>
      </c>
      <c r="H1969" s="42">
        <v>0</v>
      </c>
      <c r="I1969" s="42">
        <v>0</v>
      </c>
      <c r="J1969" s="42">
        <v>0</v>
      </c>
      <c r="K1969" s="42">
        <v>0</v>
      </c>
      <c r="L1969" s="42">
        <v>0</v>
      </c>
      <c r="M1969" s="42">
        <v>0</v>
      </c>
      <c r="N1969" s="42">
        <v>0</v>
      </c>
      <c r="O1969" s="42">
        <v>0</v>
      </c>
      <c r="P1969" s="42">
        <v>0</v>
      </c>
      <c r="Q1969" s="42">
        <v>0</v>
      </c>
      <c r="R1969" s="42">
        <v>0</v>
      </c>
      <c r="S1969" s="42">
        <v>0</v>
      </c>
      <c r="T1969" s="42">
        <v>0</v>
      </c>
      <c r="U1969" s="42">
        <v>0</v>
      </c>
      <c r="V1969" s="42">
        <v>0</v>
      </c>
      <c r="W1969" s="42">
        <v>0</v>
      </c>
      <c r="X1969" s="42">
        <v>0</v>
      </c>
      <c r="Y1969" s="42">
        <v>0</v>
      </c>
    </row>
    <row r="1970" spans="1:25" x14ac:dyDescent="0.25">
      <c r="A1970" s="1" t="s">
        <v>411</v>
      </c>
      <c r="B1970" s="1" t="s">
        <v>412</v>
      </c>
      <c r="C1970" s="91">
        <v>7</v>
      </c>
      <c r="D1970" s="92">
        <v>2024</v>
      </c>
      <c r="E1970" s="93">
        <v>0</v>
      </c>
      <c r="F1970" s="42">
        <v>0</v>
      </c>
      <c r="G1970" s="42">
        <v>0</v>
      </c>
      <c r="H1970" s="42">
        <v>0</v>
      </c>
      <c r="I1970" s="42">
        <v>0</v>
      </c>
      <c r="J1970" s="42">
        <v>0</v>
      </c>
      <c r="K1970" s="42">
        <v>0</v>
      </c>
      <c r="L1970" s="42">
        <v>0</v>
      </c>
      <c r="M1970" s="42">
        <v>0</v>
      </c>
      <c r="N1970" s="42">
        <v>0</v>
      </c>
      <c r="O1970" s="42">
        <v>0</v>
      </c>
      <c r="P1970" s="42">
        <v>0</v>
      </c>
      <c r="Q1970" s="42">
        <v>0</v>
      </c>
      <c r="R1970" s="42">
        <v>0</v>
      </c>
      <c r="S1970" s="42">
        <v>0</v>
      </c>
      <c r="T1970" s="42">
        <v>0</v>
      </c>
      <c r="U1970" s="42">
        <v>0</v>
      </c>
      <c r="V1970" s="42">
        <v>0</v>
      </c>
      <c r="W1970" s="42">
        <v>0</v>
      </c>
      <c r="X1970" s="42">
        <v>0</v>
      </c>
      <c r="Y1970" s="42">
        <v>0</v>
      </c>
    </row>
    <row r="1971" spans="1:25" x14ac:dyDescent="0.25">
      <c r="A1971" s="1" t="s">
        <v>411</v>
      </c>
      <c r="B1971" s="1" t="s">
        <v>412</v>
      </c>
      <c r="C1971" s="91">
        <v>7</v>
      </c>
      <c r="D1971" s="92">
        <v>2025</v>
      </c>
      <c r="E1971" s="93">
        <v>0</v>
      </c>
      <c r="F1971" s="42">
        <v>0</v>
      </c>
      <c r="G1971" s="42">
        <v>0</v>
      </c>
      <c r="H1971" s="42">
        <v>0</v>
      </c>
      <c r="I1971" s="42">
        <v>0</v>
      </c>
      <c r="J1971" s="42">
        <v>0</v>
      </c>
      <c r="K1971" s="42">
        <v>0</v>
      </c>
      <c r="L1971" s="42">
        <v>0</v>
      </c>
      <c r="M1971" s="42">
        <v>0</v>
      </c>
      <c r="N1971" s="42">
        <v>0</v>
      </c>
      <c r="O1971" s="42">
        <v>0</v>
      </c>
      <c r="P1971" s="42">
        <v>0</v>
      </c>
      <c r="Q1971" s="42">
        <v>0</v>
      </c>
      <c r="R1971" s="42">
        <v>0</v>
      </c>
      <c r="S1971" s="42">
        <v>0</v>
      </c>
      <c r="T1971" s="42">
        <v>0</v>
      </c>
      <c r="U1971" s="42">
        <v>0</v>
      </c>
      <c r="V1971" s="42">
        <v>0</v>
      </c>
      <c r="W1971" s="42">
        <v>0</v>
      </c>
      <c r="X1971" s="42">
        <v>0</v>
      </c>
      <c r="Y1971" s="42">
        <v>0</v>
      </c>
    </row>
    <row r="1972" spans="1:25" x14ac:dyDescent="0.25">
      <c r="A1972" s="1" t="s">
        <v>411</v>
      </c>
      <c r="B1972" s="1" t="s">
        <v>412</v>
      </c>
      <c r="C1972" s="91">
        <v>7</v>
      </c>
      <c r="D1972" s="92">
        <v>2026</v>
      </c>
      <c r="E1972" s="93">
        <v>0</v>
      </c>
      <c r="F1972" s="42">
        <v>0</v>
      </c>
      <c r="G1972" s="42">
        <v>0</v>
      </c>
      <c r="H1972" s="42">
        <v>0</v>
      </c>
      <c r="I1972" s="42">
        <v>0</v>
      </c>
      <c r="J1972" s="42">
        <v>0</v>
      </c>
      <c r="K1972" s="42">
        <v>0</v>
      </c>
      <c r="L1972" s="42">
        <v>0</v>
      </c>
      <c r="M1972" s="42">
        <v>0</v>
      </c>
      <c r="N1972" s="42">
        <v>0</v>
      </c>
      <c r="O1972" s="42">
        <v>0</v>
      </c>
      <c r="P1972" s="42">
        <v>0</v>
      </c>
      <c r="Q1972" s="42">
        <v>0</v>
      </c>
      <c r="R1972" s="42">
        <v>0</v>
      </c>
      <c r="S1972" s="42">
        <v>0</v>
      </c>
      <c r="T1972" s="42">
        <v>0</v>
      </c>
      <c r="U1972" s="42">
        <v>0</v>
      </c>
      <c r="V1972" s="42">
        <v>0</v>
      </c>
      <c r="W1972" s="42">
        <v>0</v>
      </c>
      <c r="X1972" s="42">
        <v>0</v>
      </c>
      <c r="Y1972" s="42">
        <v>0</v>
      </c>
    </row>
    <row r="1973" spans="1:25" x14ac:dyDescent="0.25">
      <c r="A1973" s="1" t="s">
        <v>411</v>
      </c>
      <c r="B1973" s="1" t="s">
        <v>412</v>
      </c>
      <c r="C1973" s="91">
        <v>7</v>
      </c>
      <c r="D1973" s="92">
        <v>2027</v>
      </c>
      <c r="E1973" s="93">
        <v>0</v>
      </c>
      <c r="F1973" s="42">
        <v>0</v>
      </c>
      <c r="G1973" s="42">
        <v>0</v>
      </c>
      <c r="H1973" s="42">
        <v>0</v>
      </c>
      <c r="I1973" s="42">
        <v>0</v>
      </c>
      <c r="J1973" s="42">
        <v>0</v>
      </c>
      <c r="K1973" s="42">
        <v>0</v>
      </c>
      <c r="L1973" s="42">
        <v>0</v>
      </c>
      <c r="M1973" s="42">
        <v>0</v>
      </c>
      <c r="N1973" s="42">
        <v>0</v>
      </c>
      <c r="O1973" s="42">
        <v>0</v>
      </c>
      <c r="P1973" s="42">
        <v>0</v>
      </c>
      <c r="Q1973" s="42">
        <v>0</v>
      </c>
      <c r="R1973" s="42">
        <v>0</v>
      </c>
      <c r="S1973" s="42">
        <v>0</v>
      </c>
      <c r="T1973" s="42">
        <v>0</v>
      </c>
      <c r="U1973" s="42">
        <v>0</v>
      </c>
      <c r="V1973" s="42">
        <v>0</v>
      </c>
      <c r="W1973" s="42">
        <v>0</v>
      </c>
      <c r="X1973" s="42">
        <v>0</v>
      </c>
      <c r="Y1973" s="42">
        <v>0</v>
      </c>
    </row>
    <row r="1974" spans="1:25" x14ac:dyDescent="0.25">
      <c r="A1974" s="1" t="s">
        <v>411</v>
      </c>
      <c r="B1974" s="1" t="s">
        <v>412</v>
      </c>
      <c r="C1974" s="91">
        <v>7</v>
      </c>
      <c r="D1974" s="92">
        <v>2028</v>
      </c>
      <c r="E1974" s="93">
        <v>0</v>
      </c>
      <c r="F1974" s="42">
        <v>0</v>
      </c>
      <c r="G1974" s="42">
        <v>0</v>
      </c>
      <c r="H1974" s="42">
        <v>0</v>
      </c>
      <c r="I1974" s="42">
        <v>0</v>
      </c>
      <c r="J1974" s="42">
        <v>0</v>
      </c>
      <c r="K1974" s="42">
        <v>0</v>
      </c>
      <c r="L1974" s="42">
        <v>0</v>
      </c>
      <c r="M1974" s="42">
        <v>0</v>
      </c>
      <c r="N1974" s="42">
        <v>0</v>
      </c>
      <c r="O1974" s="42">
        <v>0</v>
      </c>
      <c r="P1974" s="42">
        <v>0</v>
      </c>
      <c r="Q1974" s="42">
        <v>0</v>
      </c>
      <c r="R1974" s="42">
        <v>0</v>
      </c>
      <c r="S1974" s="42">
        <v>0</v>
      </c>
      <c r="T1974" s="42">
        <v>0</v>
      </c>
      <c r="U1974" s="42">
        <v>0</v>
      </c>
      <c r="V1974" s="42">
        <v>0</v>
      </c>
      <c r="W1974" s="42">
        <v>0</v>
      </c>
      <c r="X1974" s="42">
        <v>0</v>
      </c>
      <c r="Y1974" s="42">
        <v>0</v>
      </c>
    </row>
    <row r="1975" spans="1:25" x14ac:dyDescent="0.25">
      <c r="A1975" s="1" t="s">
        <v>411</v>
      </c>
      <c r="B1975" s="1" t="s">
        <v>412</v>
      </c>
      <c r="C1975" s="91">
        <v>7</v>
      </c>
      <c r="D1975" s="92">
        <v>2029</v>
      </c>
      <c r="E1975" s="93">
        <v>0</v>
      </c>
      <c r="F1975" s="42">
        <v>0</v>
      </c>
      <c r="G1975" s="42">
        <v>0</v>
      </c>
      <c r="H1975" s="42">
        <v>0</v>
      </c>
      <c r="I1975" s="42">
        <v>0</v>
      </c>
      <c r="J1975" s="42">
        <v>0</v>
      </c>
      <c r="K1975" s="42">
        <v>0</v>
      </c>
      <c r="L1975" s="42">
        <v>0</v>
      </c>
      <c r="M1975" s="42">
        <v>0</v>
      </c>
      <c r="N1975" s="42">
        <v>0</v>
      </c>
      <c r="O1975" s="42">
        <v>0</v>
      </c>
      <c r="P1975" s="42">
        <v>0</v>
      </c>
      <c r="Q1975" s="42">
        <v>0</v>
      </c>
      <c r="R1975" s="42">
        <v>0</v>
      </c>
      <c r="S1975" s="42">
        <v>0</v>
      </c>
      <c r="T1975" s="42">
        <v>0</v>
      </c>
      <c r="U1975" s="42">
        <v>0</v>
      </c>
      <c r="V1975" s="42">
        <v>0</v>
      </c>
      <c r="W1975" s="42">
        <v>0</v>
      </c>
      <c r="X1975" s="42">
        <v>0</v>
      </c>
      <c r="Y1975" s="42">
        <v>0</v>
      </c>
    </row>
    <row r="1976" spans="1:25" x14ac:dyDescent="0.25">
      <c r="A1976" s="1" t="s">
        <v>411</v>
      </c>
      <c r="B1976" s="1" t="s">
        <v>412</v>
      </c>
      <c r="C1976" s="91">
        <v>7</v>
      </c>
      <c r="D1976" s="92">
        <v>2030</v>
      </c>
      <c r="E1976" s="93">
        <v>0</v>
      </c>
      <c r="F1976" s="42">
        <v>0</v>
      </c>
      <c r="G1976" s="42">
        <v>0</v>
      </c>
      <c r="H1976" s="42">
        <v>0</v>
      </c>
      <c r="I1976" s="42">
        <v>0</v>
      </c>
      <c r="J1976" s="42">
        <v>0</v>
      </c>
      <c r="K1976" s="42">
        <v>0</v>
      </c>
      <c r="L1976" s="42">
        <v>0</v>
      </c>
      <c r="M1976" s="42">
        <v>0</v>
      </c>
      <c r="N1976" s="42">
        <v>0</v>
      </c>
      <c r="O1976" s="42">
        <v>0</v>
      </c>
      <c r="P1976" s="42">
        <v>0</v>
      </c>
      <c r="Q1976" s="42">
        <v>0</v>
      </c>
      <c r="R1976" s="42">
        <v>0</v>
      </c>
      <c r="S1976" s="42">
        <v>0</v>
      </c>
      <c r="T1976" s="42">
        <v>0</v>
      </c>
      <c r="U1976" s="42">
        <v>0</v>
      </c>
      <c r="V1976" s="42">
        <v>0</v>
      </c>
      <c r="W1976" s="42">
        <v>0</v>
      </c>
      <c r="X1976" s="42">
        <v>0</v>
      </c>
      <c r="Y1976" s="42">
        <v>0</v>
      </c>
    </row>
    <row r="1977" spans="1:25" x14ac:dyDescent="0.25">
      <c r="A1977" s="1" t="s">
        <v>411</v>
      </c>
      <c r="B1977" s="1" t="s">
        <v>412</v>
      </c>
      <c r="C1977" s="91">
        <v>7</v>
      </c>
      <c r="D1977" s="92">
        <v>2031</v>
      </c>
      <c r="E1977" s="93">
        <v>0</v>
      </c>
      <c r="F1977" s="42">
        <v>0</v>
      </c>
      <c r="G1977" s="42">
        <v>0</v>
      </c>
      <c r="H1977" s="42">
        <v>0</v>
      </c>
      <c r="I1977" s="42">
        <v>0</v>
      </c>
      <c r="J1977" s="42">
        <v>0</v>
      </c>
      <c r="K1977" s="42">
        <v>0</v>
      </c>
      <c r="L1977" s="42">
        <v>0</v>
      </c>
      <c r="M1977" s="42">
        <v>0</v>
      </c>
      <c r="N1977" s="42">
        <v>0</v>
      </c>
      <c r="O1977" s="42">
        <v>0</v>
      </c>
      <c r="P1977" s="42">
        <v>0</v>
      </c>
      <c r="Q1977" s="42">
        <v>0</v>
      </c>
      <c r="R1977" s="42">
        <v>0</v>
      </c>
      <c r="S1977" s="42">
        <v>0</v>
      </c>
      <c r="T1977" s="42">
        <v>0</v>
      </c>
      <c r="U1977" s="42">
        <v>0</v>
      </c>
      <c r="V1977" s="42">
        <v>0</v>
      </c>
      <c r="W1977" s="42">
        <v>0</v>
      </c>
      <c r="X1977" s="42">
        <v>0</v>
      </c>
      <c r="Y1977" s="42">
        <v>0</v>
      </c>
    </row>
    <row r="1978" spans="1:25" x14ac:dyDescent="0.25">
      <c r="A1978" s="1" t="s">
        <v>411</v>
      </c>
      <c r="B1978" s="1" t="s">
        <v>412</v>
      </c>
      <c r="C1978" s="91">
        <v>7</v>
      </c>
      <c r="D1978" s="92">
        <v>2032</v>
      </c>
      <c r="E1978" s="93">
        <v>0</v>
      </c>
      <c r="F1978" s="42">
        <v>0</v>
      </c>
      <c r="G1978" s="42">
        <v>0</v>
      </c>
      <c r="H1978" s="42">
        <v>0</v>
      </c>
      <c r="I1978" s="42">
        <v>0</v>
      </c>
      <c r="J1978" s="42">
        <v>0</v>
      </c>
      <c r="K1978" s="42">
        <v>0</v>
      </c>
      <c r="L1978" s="42">
        <v>0</v>
      </c>
      <c r="M1978" s="42">
        <v>0</v>
      </c>
      <c r="N1978" s="42">
        <v>0</v>
      </c>
      <c r="O1978" s="42">
        <v>0</v>
      </c>
      <c r="P1978" s="42">
        <v>0</v>
      </c>
      <c r="Q1978" s="42">
        <v>0</v>
      </c>
      <c r="R1978" s="42">
        <v>0</v>
      </c>
      <c r="S1978" s="42">
        <v>0</v>
      </c>
      <c r="T1978" s="42">
        <v>0</v>
      </c>
      <c r="U1978" s="42">
        <v>0</v>
      </c>
      <c r="V1978" s="42">
        <v>0</v>
      </c>
      <c r="W1978" s="42">
        <v>0</v>
      </c>
      <c r="X1978" s="42">
        <v>0</v>
      </c>
      <c r="Y1978" s="42">
        <v>0</v>
      </c>
    </row>
    <row r="1979" spans="1:25" x14ac:dyDescent="0.25">
      <c r="A1979" s="1" t="s">
        <v>411</v>
      </c>
      <c r="B1979" s="1" t="s">
        <v>412</v>
      </c>
      <c r="C1979" s="91">
        <v>7</v>
      </c>
      <c r="D1979" s="92">
        <v>2033</v>
      </c>
      <c r="E1979" s="93">
        <v>0</v>
      </c>
      <c r="F1979" s="42">
        <v>0</v>
      </c>
      <c r="G1979" s="42">
        <v>0</v>
      </c>
      <c r="H1979" s="42">
        <v>0</v>
      </c>
      <c r="I1979" s="42">
        <v>0</v>
      </c>
      <c r="J1979" s="42">
        <v>0</v>
      </c>
      <c r="K1979" s="42">
        <v>0</v>
      </c>
      <c r="L1979" s="42">
        <v>0</v>
      </c>
      <c r="M1979" s="42">
        <v>0</v>
      </c>
      <c r="N1979" s="42">
        <v>0</v>
      </c>
      <c r="O1979" s="42">
        <v>0</v>
      </c>
      <c r="P1979" s="42">
        <v>0</v>
      </c>
      <c r="Q1979" s="42">
        <v>0</v>
      </c>
      <c r="R1979" s="42">
        <v>0</v>
      </c>
      <c r="S1979" s="42">
        <v>0</v>
      </c>
      <c r="T1979" s="42">
        <v>0</v>
      </c>
      <c r="U1979" s="42">
        <v>0</v>
      </c>
      <c r="V1979" s="42">
        <v>0</v>
      </c>
      <c r="W1979" s="42">
        <v>0</v>
      </c>
      <c r="X1979" s="42">
        <v>0</v>
      </c>
      <c r="Y1979" s="42">
        <v>0</v>
      </c>
    </row>
    <row r="1980" spans="1:25" x14ac:dyDescent="0.25">
      <c r="A1980" s="1" t="s">
        <v>411</v>
      </c>
      <c r="B1980" s="1" t="s">
        <v>412</v>
      </c>
      <c r="C1980" s="91">
        <v>7</v>
      </c>
      <c r="D1980" s="92">
        <v>2034</v>
      </c>
      <c r="E1980" s="93">
        <v>0</v>
      </c>
      <c r="F1980" s="42">
        <v>0</v>
      </c>
      <c r="G1980" s="42">
        <v>0</v>
      </c>
      <c r="H1980" s="42">
        <v>0</v>
      </c>
      <c r="I1980" s="42">
        <v>0</v>
      </c>
      <c r="J1980" s="42">
        <v>0</v>
      </c>
      <c r="K1980" s="42">
        <v>0</v>
      </c>
      <c r="L1980" s="42">
        <v>0</v>
      </c>
      <c r="M1980" s="42">
        <v>0</v>
      </c>
      <c r="N1980" s="42">
        <v>0</v>
      </c>
      <c r="O1980" s="42">
        <v>0</v>
      </c>
      <c r="P1980" s="42">
        <v>0</v>
      </c>
      <c r="Q1980" s="42">
        <v>0</v>
      </c>
      <c r="R1980" s="42">
        <v>0</v>
      </c>
      <c r="S1980" s="42">
        <v>0</v>
      </c>
      <c r="T1980" s="42">
        <v>0</v>
      </c>
      <c r="U1980" s="42">
        <v>0</v>
      </c>
      <c r="V1980" s="42">
        <v>0</v>
      </c>
      <c r="W1980" s="42">
        <v>0</v>
      </c>
      <c r="X1980" s="42">
        <v>0</v>
      </c>
      <c r="Y1980" s="42">
        <v>0</v>
      </c>
    </row>
    <row r="1981" spans="1:25" x14ac:dyDescent="0.25">
      <c r="A1981" s="1" t="s">
        <v>411</v>
      </c>
      <c r="B1981" s="1" t="s">
        <v>412</v>
      </c>
      <c r="C1981" s="91">
        <v>7</v>
      </c>
      <c r="D1981" s="92">
        <v>2035</v>
      </c>
      <c r="E1981" s="93">
        <v>0</v>
      </c>
      <c r="F1981" s="42">
        <v>0</v>
      </c>
      <c r="G1981" s="42">
        <v>0</v>
      </c>
      <c r="H1981" s="42">
        <v>0</v>
      </c>
      <c r="I1981" s="42">
        <v>0</v>
      </c>
      <c r="J1981" s="42">
        <v>0</v>
      </c>
      <c r="K1981" s="42">
        <v>0</v>
      </c>
      <c r="L1981" s="42">
        <v>0</v>
      </c>
      <c r="M1981" s="42">
        <v>0</v>
      </c>
      <c r="N1981" s="42">
        <v>0</v>
      </c>
      <c r="O1981" s="42">
        <v>0</v>
      </c>
      <c r="P1981" s="42">
        <v>0</v>
      </c>
      <c r="Q1981" s="42">
        <v>0</v>
      </c>
      <c r="R1981" s="42">
        <v>0</v>
      </c>
      <c r="S1981" s="42">
        <v>0</v>
      </c>
      <c r="T1981" s="42">
        <v>0</v>
      </c>
      <c r="U1981" s="42">
        <v>0</v>
      </c>
      <c r="V1981" s="42">
        <v>0</v>
      </c>
      <c r="W1981" s="42">
        <v>0</v>
      </c>
      <c r="X1981" s="42">
        <v>0</v>
      </c>
      <c r="Y1981" s="42">
        <v>0</v>
      </c>
    </row>
    <row r="1982" spans="1:25" x14ac:dyDescent="0.25">
      <c r="A1982" s="1" t="s">
        <v>411</v>
      </c>
      <c r="B1982" s="1" t="s">
        <v>412</v>
      </c>
      <c r="C1982" s="91">
        <v>7</v>
      </c>
      <c r="D1982" s="92">
        <v>2036</v>
      </c>
      <c r="E1982" s="93">
        <v>0</v>
      </c>
      <c r="F1982" s="42">
        <v>0</v>
      </c>
      <c r="G1982" s="42">
        <v>0</v>
      </c>
      <c r="H1982" s="42">
        <v>0</v>
      </c>
      <c r="I1982" s="42">
        <v>0</v>
      </c>
      <c r="J1982" s="42">
        <v>0</v>
      </c>
      <c r="K1982" s="42">
        <v>0</v>
      </c>
      <c r="L1982" s="42">
        <v>0</v>
      </c>
      <c r="M1982" s="42">
        <v>0</v>
      </c>
      <c r="N1982" s="42">
        <v>0</v>
      </c>
      <c r="O1982" s="42">
        <v>0</v>
      </c>
      <c r="P1982" s="42">
        <v>0</v>
      </c>
      <c r="Q1982" s="42">
        <v>0</v>
      </c>
      <c r="R1982" s="42">
        <v>0</v>
      </c>
      <c r="S1982" s="42">
        <v>0</v>
      </c>
      <c r="T1982" s="42">
        <v>0</v>
      </c>
      <c r="U1982" s="42">
        <v>0</v>
      </c>
      <c r="V1982" s="42">
        <v>0</v>
      </c>
      <c r="W1982" s="42">
        <v>0</v>
      </c>
      <c r="X1982" s="42">
        <v>0</v>
      </c>
      <c r="Y1982" s="42">
        <v>0</v>
      </c>
    </row>
    <row r="1983" spans="1:25" x14ac:dyDescent="0.25">
      <c r="A1983" s="1" t="s">
        <v>411</v>
      </c>
      <c r="B1983" s="1" t="s">
        <v>412</v>
      </c>
      <c r="C1983" s="91">
        <v>7</v>
      </c>
      <c r="D1983" s="92">
        <v>2037</v>
      </c>
      <c r="E1983" s="93">
        <v>0</v>
      </c>
      <c r="F1983" s="42">
        <v>0</v>
      </c>
      <c r="G1983" s="42">
        <v>0</v>
      </c>
      <c r="H1983" s="42">
        <v>0</v>
      </c>
      <c r="I1983" s="42">
        <v>0</v>
      </c>
      <c r="J1983" s="42">
        <v>0</v>
      </c>
      <c r="K1983" s="42">
        <v>0</v>
      </c>
      <c r="L1983" s="42">
        <v>0</v>
      </c>
      <c r="M1983" s="42">
        <v>0</v>
      </c>
      <c r="N1983" s="42">
        <v>0</v>
      </c>
      <c r="O1983" s="42">
        <v>0</v>
      </c>
      <c r="P1983" s="42">
        <v>0</v>
      </c>
      <c r="Q1983" s="42">
        <v>0</v>
      </c>
      <c r="R1983" s="42">
        <v>0</v>
      </c>
      <c r="S1983" s="42">
        <v>0</v>
      </c>
      <c r="T1983" s="42">
        <v>0</v>
      </c>
      <c r="U1983" s="42">
        <v>0</v>
      </c>
      <c r="V1983" s="42">
        <v>0</v>
      </c>
      <c r="W1983" s="42">
        <v>0</v>
      </c>
      <c r="X1983" s="42">
        <v>0</v>
      </c>
      <c r="Y1983" s="42">
        <v>0</v>
      </c>
    </row>
    <row r="1984" spans="1:25" x14ac:dyDescent="0.25">
      <c r="A1984" s="1" t="s">
        <v>411</v>
      </c>
      <c r="B1984" s="1" t="s">
        <v>412</v>
      </c>
      <c r="C1984" s="91">
        <v>7</v>
      </c>
      <c r="D1984" s="92">
        <v>2038</v>
      </c>
      <c r="E1984" s="93">
        <v>0</v>
      </c>
      <c r="F1984" s="42">
        <v>0</v>
      </c>
      <c r="G1984" s="42">
        <v>0</v>
      </c>
      <c r="H1984" s="42">
        <v>0</v>
      </c>
      <c r="I1984" s="42">
        <v>0</v>
      </c>
      <c r="J1984" s="42">
        <v>0</v>
      </c>
      <c r="K1984" s="42">
        <v>0</v>
      </c>
      <c r="L1984" s="42">
        <v>0</v>
      </c>
      <c r="M1984" s="42">
        <v>0</v>
      </c>
      <c r="N1984" s="42">
        <v>0</v>
      </c>
      <c r="O1984" s="42">
        <v>0</v>
      </c>
      <c r="P1984" s="42">
        <v>0</v>
      </c>
      <c r="Q1984" s="42">
        <v>0</v>
      </c>
      <c r="R1984" s="42">
        <v>0</v>
      </c>
      <c r="S1984" s="42">
        <v>0</v>
      </c>
      <c r="T1984" s="42">
        <v>0</v>
      </c>
      <c r="U1984" s="42">
        <v>0</v>
      </c>
      <c r="V1984" s="42">
        <v>0</v>
      </c>
      <c r="W1984" s="42">
        <v>0</v>
      </c>
      <c r="X1984" s="42">
        <v>0</v>
      </c>
      <c r="Y1984" s="42">
        <v>0</v>
      </c>
    </row>
    <row r="1985" spans="1:25" x14ac:dyDescent="0.25">
      <c r="A1985" s="1" t="s">
        <v>411</v>
      </c>
      <c r="B1985" s="1" t="s">
        <v>412</v>
      </c>
      <c r="C1985" s="91">
        <v>7</v>
      </c>
      <c r="D1985" s="92">
        <v>2039</v>
      </c>
      <c r="E1985" s="93">
        <v>0</v>
      </c>
      <c r="F1985" s="42">
        <v>0</v>
      </c>
      <c r="G1985" s="42">
        <v>0</v>
      </c>
      <c r="H1985" s="42">
        <v>0</v>
      </c>
      <c r="I1985" s="42">
        <v>0</v>
      </c>
      <c r="J1985" s="42">
        <v>0</v>
      </c>
      <c r="K1985" s="42">
        <v>0</v>
      </c>
      <c r="L1985" s="42">
        <v>0</v>
      </c>
      <c r="M1985" s="42">
        <v>0</v>
      </c>
      <c r="N1985" s="42">
        <v>0</v>
      </c>
      <c r="O1985" s="42">
        <v>0</v>
      </c>
      <c r="P1985" s="42">
        <v>0</v>
      </c>
      <c r="Q1985" s="42">
        <v>0</v>
      </c>
      <c r="R1985" s="42">
        <v>0</v>
      </c>
      <c r="S1985" s="42">
        <v>0</v>
      </c>
      <c r="T1985" s="42">
        <v>0</v>
      </c>
      <c r="U1985" s="42">
        <v>0</v>
      </c>
      <c r="V1985" s="42">
        <v>0</v>
      </c>
      <c r="W1985" s="42">
        <v>0</v>
      </c>
      <c r="X1985" s="42">
        <v>0</v>
      </c>
      <c r="Y1985" s="42">
        <v>0</v>
      </c>
    </row>
    <row r="1986" spans="1:25" x14ac:dyDescent="0.25">
      <c r="A1986" s="1" t="s">
        <v>411</v>
      </c>
      <c r="B1986" s="1" t="s">
        <v>412</v>
      </c>
      <c r="C1986" s="91">
        <v>7</v>
      </c>
      <c r="D1986" s="92">
        <v>2040</v>
      </c>
      <c r="E1986" s="93">
        <v>0</v>
      </c>
      <c r="F1986" s="42">
        <v>0</v>
      </c>
      <c r="G1986" s="42">
        <v>0</v>
      </c>
      <c r="H1986" s="42">
        <v>0</v>
      </c>
      <c r="I1986" s="42">
        <v>0</v>
      </c>
      <c r="J1986" s="42">
        <v>0</v>
      </c>
      <c r="K1986" s="42">
        <v>0</v>
      </c>
      <c r="L1986" s="42">
        <v>0</v>
      </c>
      <c r="M1986" s="42">
        <v>0</v>
      </c>
      <c r="N1986" s="42">
        <v>0</v>
      </c>
      <c r="O1986" s="42">
        <v>0</v>
      </c>
      <c r="P1986" s="42">
        <v>0</v>
      </c>
      <c r="Q1986" s="42">
        <v>0</v>
      </c>
      <c r="R1986" s="42">
        <v>0</v>
      </c>
      <c r="S1986" s="42">
        <v>0</v>
      </c>
      <c r="T1986" s="42">
        <v>0</v>
      </c>
      <c r="U1986" s="42">
        <v>0</v>
      </c>
      <c r="V1986" s="42">
        <v>0</v>
      </c>
      <c r="W1986" s="42">
        <v>0</v>
      </c>
      <c r="X1986" s="42">
        <v>0</v>
      </c>
      <c r="Y1986" s="42">
        <v>0</v>
      </c>
    </row>
    <row r="1987" spans="1:25" x14ac:dyDescent="0.25">
      <c r="A1987" s="1" t="s">
        <v>411</v>
      </c>
      <c r="B1987" s="1" t="s">
        <v>412</v>
      </c>
      <c r="C1987" s="91">
        <v>7</v>
      </c>
      <c r="D1987" s="92">
        <v>2041</v>
      </c>
      <c r="E1987" s="93">
        <v>0</v>
      </c>
      <c r="F1987" s="42">
        <v>0</v>
      </c>
      <c r="G1987" s="42">
        <v>0</v>
      </c>
      <c r="H1987" s="42">
        <v>0</v>
      </c>
      <c r="I1987" s="42">
        <v>0</v>
      </c>
      <c r="J1987" s="42">
        <v>0</v>
      </c>
      <c r="K1987" s="42">
        <v>0</v>
      </c>
      <c r="L1987" s="42">
        <v>0</v>
      </c>
      <c r="M1987" s="42">
        <v>0</v>
      </c>
      <c r="N1987" s="42">
        <v>0</v>
      </c>
      <c r="O1987" s="42">
        <v>0</v>
      </c>
      <c r="P1987" s="42">
        <v>0</v>
      </c>
      <c r="Q1987" s="42">
        <v>0</v>
      </c>
      <c r="R1987" s="42">
        <v>0</v>
      </c>
      <c r="S1987" s="42">
        <v>0</v>
      </c>
      <c r="T1987" s="42">
        <v>0</v>
      </c>
      <c r="U1987" s="42">
        <v>0</v>
      </c>
      <c r="V1987" s="42">
        <v>0</v>
      </c>
      <c r="W1987" s="42">
        <v>0</v>
      </c>
      <c r="X1987" s="42">
        <v>0</v>
      </c>
      <c r="Y1987" s="42">
        <v>0</v>
      </c>
    </row>
    <row r="1988" spans="1:25" x14ac:dyDescent="0.25">
      <c r="A1988" s="1" t="s">
        <v>411</v>
      </c>
      <c r="B1988" s="1" t="s">
        <v>412</v>
      </c>
      <c r="C1988" s="91">
        <v>7</v>
      </c>
      <c r="D1988" s="92">
        <v>2042</v>
      </c>
      <c r="E1988" s="93">
        <v>0</v>
      </c>
      <c r="F1988" s="42">
        <v>0</v>
      </c>
      <c r="G1988" s="42">
        <v>0</v>
      </c>
      <c r="H1988" s="42">
        <v>0</v>
      </c>
      <c r="I1988" s="42">
        <v>0</v>
      </c>
      <c r="J1988" s="42">
        <v>0</v>
      </c>
      <c r="K1988" s="42">
        <v>0</v>
      </c>
      <c r="L1988" s="42">
        <v>0</v>
      </c>
      <c r="M1988" s="42">
        <v>0</v>
      </c>
      <c r="N1988" s="42">
        <v>0</v>
      </c>
      <c r="O1988" s="42">
        <v>0</v>
      </c>
      <c r="P1988" s="42">
        <v>0</v>
      </c>
      <c r="Q1988" s="42">
        <v>0</v>
      </c>
      <c r="R1988" s="42">
        <v>0</v>
      </c>
      <c r="S1988" s="42">
        <v>0</v>
      </c>
      <c r="T1988" s="42">
        <v>0</v>
      </c>
      <c r="U1988" s="42">
        <v>0</v>
      </c>
      <c r="V1988" s="42">
        <v>0</v>
      </c>
      <c r="W1988" s="42">
        <v>0</v>
      </c>
      <c r="X1988" s="42">
        <v>0</v>
      </c>
      <c r="Y1988" s="42">
        <v>0</v>
      </c>
    </row>
    <row r="1989" spans="1:25" x14ac:dyDescent="0.25">
      <c r="A1989" s="1" t="s">
        <v>411</v>
      </c>
      <c r="B1989" s="1" t="s">
        <v>412</v>
      </c>
      <c r="C1989" s="91">
        <v>7</v>
      </c>
      <c r="D1989" s="92">
        <v>2043</v>
      </c>
      <c r="E1989" s="93">
        <v>0</v>
      </c>
      <c r="F1989" s="42">
        <v>0</v>
      </c>
      <c r="G1989" s="42">
        <v>0</v>
      </c>
      <c r="H1989" s="42">
        <v>0</v>
      </c>
      <c r="I1989" s="42">
        <v>0</v>
      </c>
      <c r="J1989" s="42">
        <v>0</v>
      </c>
      <c r="K1989" s="42">
        <v>0</v>
      </c>
      <c r="L1989" s="42">
        <v>0</v>
      </c>
      <c r="M1989" s="42">
        <v>0</v>
      </c>
      <c r="N1989" s="42">
        <v>0</v>
      </c>
      <c r="O1989" s="42">
        <v>0</v>
      </c>
      <c r="P1989" s="42">
        <v>0</v>
      </c>
      <c r="Q1989" s="42">
        <v>0</v>
      </c>
      <c r="R1989" s="42">
        <v>0</v>
      </c>
      <c r="S1989" s="42">
        <v>0</v>
      </c>
      <c r="T1989" s="42">
        <v>0</v>
      </c>
      <c r="U1989" s="42">
        <v>0</v>
      </c>
      <c r="V1989" s="42">
        <v>0</v>
      </c>
      <c r="W1989" s="42">
        <v>0</v>
      </c>
      <c r="X1989" s="42">
        <v>0</v>
      </c>
      <c r="Y1989" s="42">
        <v>0</v>
      </c>
    </row>
    <row r="1990" spans="1:25" x14ac:dyDescent="0.25">
      <c r="A1990" s="1" t="s">
        <v>411</v>
      </c>
      <c r="B1990" s="1" t="s">
        <v>412</v>
      </c>
      <c r="C1990" s="91">
        <v>7</v>
      </c>
      <c r="D1990" s="92">
        <v>2044</v>
      </c>
      <c r="E1990" s="93">
        <v>0</v>
      </c>
      <c r="F1990" s="42">
        <v>0</v>
      </c>
      <c r="G1990" s="42">
        <v>0</v>
      </c>
      <c r="H1990" s="42">
        <v>0</v>
      </c>
      <c r="I1990" s="42">
        <v>0</v>
      </c>
      <c r="J1990" s="42">
        <v>0</v>
      </c>
      <c r="K1990" s="42">
        <v>0</v>
      </c>
      <c r="L1990" s="42">
        <v>0</v>
      </c>
      <c r="M1990" s="42">
        <v>0</v>
      </c>
      <c r="N1990" s="42">
        <v>0</v>
      </c>
      <c r="O1990" s="42">
        <v>0</v>
      </c>
      <c r="P1990" s="42">
        <v>0</v>
      </c>
      <c r="Q1990" s="42">
        <v>0</v>
      </c>
      <c r="R1990" s="42">
        <v>0</v>
      </c>
      <c r="S1990" s="42">
        <v>0</v>
      </c>
      <c r="T1990" s="42">
        <v>0</v>
      </c>
      <c r="U1990" s="42">
        <v>0</v>
      </c>
      <c r="V1990" s="42">
        <v>0</v>
      </c>
      <c r="W1990" s="42">
        <v>0</v>
      </c>
      <c r="X1990" s="42">
        <v>0</v>
      </c>
      <c r="Y1990" s="42">
        <v>0</v>
      </c>
    </row>
    <row r="1991" spans="1:25" x14ac:dyDescent="0.25">
      <c r="A1991" s="1" t="s">
        <v>411</v>
      </c>
      <c r="B1991" s="1" t="s">
        <v>412</v>
      </c>
      <c r="C1991" s="91">
        <v>7</v>
      </c>
      <c r="D1991" s="92">
        <v>2045</v>
      </c>
      <c r="E1991" s="93">
        <v>0</v>
      </c>
      <c r="F1991" s="42">
        <v>0</v>
      </c>
      <c r="G1991" s="42">
        <v>0</v>
      </c>
      <c r="H1991" s="42">
        <v>0</v>
      </c>
      <c r="I1991" s="42">
        <v>0</v>
      </c>
      <c r="J1991" s="42">
        <v>0</v>
      </c>
      <c r="K1991" s="42">
        <v>0</v>
      </c>
      <c r="L1991" s="42">
        <v>0</v>
      </c>
      <c r="M1991" s="42">
        <v>0</v>
      </c>
      <c r="N1991" s="42">
        <v>0</v>
      </c>
      <c r="O1991" s="42">
        <v>0</v>
      </c>
      <c r="P1991" s="42">
        <v>0</v>
      </c>
      <c r="Q1991" s="42">
        <v>0</v>
      </c>
      <c r="R1991" s="42">
        <v>0</v>
      </c>
      <c r="S1991" s="42">
        <v>0</v>
      </c>
      <c r="T1991" s="42">
        <v>0</v>
      </c>
      <c r="U1991" s="42">
        <v>0</v>
      </c>
      <c r="V1991" s="42">
        <v>0</v>
      </c>
      <c r="W1991" s="42">
        <v>0</v>
      </c>
      <c r="X1991" s="42">
        <v>0</v>
      </c>
      <c r="Y1991" s="42">
        <v>0</v>
      </c>
    </row>
    <row r="1992" spans="1:25" x14ac:dyDescent="0.25">
      <c r="A1992" s="1" t="s">
        <v>411</v>
      </c>
      <c r="B1992" s="1" t="s">
        <v>412</v>
      </c>
      <c r="C1992" s="91">
        <v>7</v>
      </c>
      <c r="D1992" s="92">
        <v>2046</v>
      </c>
      <c r="E1992" s="93">
        <v>0</v>
      </c>
      <c r="F1992" s="42">
        <v>0</v>
      </c>
      <c r="G1992" s="42">
        <v>0</v>
      </c>
      <c r="H1992" s="42">
        <v>0</v>
      </c>
      <c r="I1992" s="42">
        <v>0</v>
      </c>
      <c r="J1992" s="42">
        <v>0</v>
      </c>
      <c r="K1992" s="42">
        <v>0</v>
      </c>
      <c r="L1992" s="42">
        <v>0</v>
      </c>
      <c r="M1992" s="42">
        <v>0</v>
      </c>
      <c r="N1992" s="42">
        <v>0</v>
      </c>
      <c r="O1992" s="42">
        <v>0</v>
      </c>
      <c r="P1992" s="42">
        <v>0</v>
      </c>
      <c r="Q1992" s="42">
        <v>0</v>
      </c>
      <c r="R1992" s="42">
        <v>0</v>
      </c>
      <c r="S1992" s="42">
        <v>0</v>
      </c>
      <c r="T1992" s="42">
        <v>0</v>
      </c>
      <c r="U1992" s="42">
        <v>0</v>
      </c>
      <c r="V1992" s="42">
        <v>0</v>
      </c>
      <c r="W1992" s="42">
        <v>0</v>
      </c>
      <c r="X1992" s="42">
        <v>0</v>
      </c>
      <c r="Y1992" s="42">
        <v>0</v>
      </c>
    </row>
    <row r="1993" spans="1:25" x14ac:dyDescent="0.25">
      <c r="A1993" s="1" t="s">
        <v>411</v>
      </c>
      <c r="B1993" s="1" t="s">
        <v>412</v>
      </c>
      <c r="C1993" s="91">
        <v>7</v>
      </c>
      <c r="D1993" s="92">
        <v>2047</v>
      </c>
      <c r="E1993" s="93">
        <v>0</v>
      </c>
      <c r="F1993" s="42">
        <v>0</v>
      </c>
      <c r="G1993" s="42">
        <v>0</v>
      </c>
      <c r="H1993" s="42">
        <v>0</v>
      </c>
      <c r="I1993" s="42">
        <v>0</v>
      </c>
      <c r="J1993" s="42">
        <v>0</v>
      </c>
      <c r="K1993" s="42">
        <v>0</v>
      </c>
      <c r="L1993" s="42">
        <v>0</v>
      </c>
      <c r="M1993" s="42">
        <v>0</v>
      </c>
      <c r="N1993" s="42">
        <v>0</v>
      </c>
      <c r="O1993" s="42">
        <v>0</v>
      </c>
      <c r="P1993" s="42">
        <v>0</v>
      </c>
      <c r="Q1993" s="42">
        <v>0</v>
      </c>
      <c r="R1993" s="42">
        <v>0</v>
      </c>
      <c r="S1993" s="42">
        <v>0</v>
      </c>
      <c r="T1993" s="42">
        <v>0</v>
      </c>
      <c r="U1993" s="42">
        <v>0</v>
      </c>
      <c r="V1993" s="42">
        <v>0</v>
      </c>
      <c r="W1993" s="42">
        <v>0</v>
      </c>
      <c r="X1993" s="42">
        <v>0</v>
      </c>
      <c r="Y1993" s="42">
        <v>0</v>
      </c>
    </row>
    <row r="1994" spans="1:25" x14ac:dyDescent="0.25">
      <c r="A1994" s="1" t="s">
        <v>411</v>
      </c>
      <c r="B1994" s="1" t="s">
        <v>412</v>
      </c>
      <c r="C1994" s="91">
        <v>7</v>
      </c>
      <c r="D1994" s="92">
        <v>2048</v>
      </c>
      <c r="E1994" s="93">
        <v>0</v>
      </c>
      <c r="F1994" s="42">
        <v>0</v>
      </c>
      <c r="G1994" s="42">
        <v>0</v>
      </c>
      <c r="H1994" s="42">
        <v>0</v>
      </c>
      <c r="I1994" s="42">
        <v>0</v>
      </c>
      <c r="J1994" s="42">
        <v>0</v>
      </c>
      <c r="K1994" s="42">
        <v>0</v>
      </c>
      <c r="L1994" s="42">
        <v>0</v>
      </c>
      <c r="M1994" s="42">
        <v>0</v>
      </c>
      <c r="N1994" s="42">
        <v>0</v>
      </c>
      <c r="O1994" s="42">
        <v>0</v>
      </c>
      <c r="P1994" s="42">
        <v>0</v>
      </c>
      <c r="Q1994" s="42">
        <v>0</v>
      </c>
      <c r="R1994" s="42">
        <v>0</v>
      </c>
      <c r="S1994" s="42">
        <v>0</v>
      </c>
      <c r="T1994" s="42">
        <v>0</v>
      </c>
      <c r="U1994" s="42">
        <v>0</v>
      </c>
      <c r="V1994" s="42">
        <v>0</v>
      </c>
      <c r="W1994" s="42">
        <v>0</v>
      </c>
      <c r="X1994" s="42">
        <v>0</v>
      </c>
      <c r="Y1994" s="42">
        <v>0</v>
      </c>
    </row>
    <row r="1995" spans="1:25" x14ac:dyDescent="0.25">
      <c r="A1995" s="1" t="s">
        <v>411</v>
      </c>
      <c r="B1995" s="1" t="s">
        <v>412</v>
      </c>
      <c r="C1995" s="91">
        <v>7</v>
      </c>
      <c r="D1995" s="92">
        <v>2049</v>
      </c>
      <c r="E1995" s="93">
        <v>0</v>
      </c>
      <c r="F1995" s="42">
        <v>0</v>
      </c>
      <c r="G1995" s="42">
        <v>0</v>
      </c>
      <c r="H1995" s="42">
        <v>0</v>
      </c>
      <c r="I1995" s="42">
        <v>0</v>
      </c>
      <c r="J1995" s="42">
        <v>0</v>
      </c>
      <c r="K1995" s="42">
        <v>0</v>
      </c>
      <c r="L1995" s="42">
        <v>0</v>
      </c>
      <c r="M1995" s="42">
        <v>0</v>
      </c>
      <c r="N1995" s="42">
        <v>0</v>
      </c>
      <c r="O1995" s="42">
        <v>0</v>
      </c>
      <c r="P1995" s="42">
        <v>0</v>
      </c>
      <c r="Q1995" s="42">
        <v>0</v>
      </c>
      <c r="R1995" s="42">
        <v>0</v>
      </c>
      <c r="S1995" s="42">
        <v>0</v>
      </c>
      <c r="T1995" s="42">
        <v>0</v>
      </c>
      <c r="U1995" s="42">
        <v>0</v>
      </c>
      <c r="V1995" s="42">
        <v>0</v>
      </c>
      <c r="W1995" s="42">
        <v>0</v>
      </c>
      <c r="X1995" s="42">
        <v>0</v>
      </c>
      <c r="Y1995" s="42">
        <v>0</v>
      </c>
    </row>
    <row r="1996" spans="1:25" x14ac:dyDescent="0.25">
      <c r="A1996" s="1" t="s">
        <v>411</v>
      </c>
      <c r="B1996" s="1" t="s">
        <v>412</v>
      </c>
      <c r="C1996" s="91">
        <v>7</v>
      </c>
      <c r="D1996" s="92">
        <v>2050</v>
      </c>
      <c r="E1996" s="93">
        <v>0</v>
      </c>
      <c r="F1996" s="42">
        <v>0</v>
      </c>
      <c r="G1996" s="42">
        <v>0</v>
      </c>
      <c r="H1996" s="42">
        <v>0</v>
      </c>
      <c r="I1996" s="42">
        <v>0</v>
      </c>
      <c r="J1996" s="42">
        <v>0</v>
      </c>
      <c r="K1996" s="42">
        <v>0</v>
      </c>
      <c r="L1996" s="42">
        <v>0</v>
      </c>
      <c r="M1996" s="42">
        <v>0</v>
      </c>
      <c r="N1996" s="42">
        <v>0</v>
      </c>
      <c r="O1996" s="42">
        <v>0</v>
      </c>
      <c r="P1996" s="42">
        <v>0</v>
      </c>
      <c r="Q1996" s="42">
        <v>0</v>
      </c>
      <c r="R1996" s="42">
        <v>0</v>
      </c>
      <c r="S1996" s="42">
        <v>0</v>
      </c>
      <c r="T1996" s="42">
        <v>0</v>
      </c>
      <c r="U1996" s="42">
        <v>0</v>
      </c>
      <c r="V1996" s="42">
        <v>0</v>
      </c>
      <c r="W1996" s="42">
        <v>0</v>
      </c>
      <c r="X1996" s="42">
        <v>0</v>
      </c>
      <c r="Y1996" s="42">
        <v>0</v>
      </c>
    </row>
    <row r="1997" spans="1:25" x14ac:dyDescent="0.25">
      <c r="A1997" s="1" t="s">
        <v>411</v>
      </c>
      <c r="B1997" s="1" t="s">
        <v>412</v>
      </c>
      <c r="C1997" s="91">
        <v>7</v>
      </c>
      <c r="D1997" s="92">
        <v>2051</v>
      </c>
      <c r="E1997" s="93">
        <v>0</v>
      </c>
      <c r="F1997" s="42">
        <v>0</v>
      </c>
      <c r="G1997" s="42">
        <v>0</v>
      </c>
      <c r="H1997" s="42">
        <v>0</v>
      </c>
      <c r="I1997" s="42">
        <v>0</v>
      </c>
      <c r="J1997" s="42">
        <v>0</v>
      </c>
      <c r="K1997" s="42">
        <v>0</v>
      </c>
      <c r="L1997" s="42">
        <v>0</v>
      </c>
      <c r="M1997" s="42">
        <v>0</v>
      </c>
      <c r="N1997" s="42">
        <v>0</v>
      </c>
      <c r="O1997" s="42">
        <v>0</v>
      </c>
      <c r="P1997" s="42">
        <v>0</v>
      </c>
      <c r="Q1997" s="42">
        <v>0</v>
      </c>
      <c r="R1997" s="42">
        <v>0</v>
      </c>
      <c r="S1997" s="42">
        <v>0</v>
      </c>
      <c r="T1997" s="42">
        <v>0</v>
      </c>
      <c r="U1997" s="42">
        <v>0</v>
      </c>
      <c r="V1997" s="42">
        <v>0</v>
      </c>
      <c r="W1997" s="42">
        <v>0</v>
      </c>
      <c r="X1997" s="42">
        <v>0</v>
      </c>
      <c r="Y1997" s="42">
        <v>0</v>
      </c>
    </row>
    <row r="1998" spans="1:25" x14ac:dyDescent="0.25">
      <c r="A1998" s="1" t="s">
        <v>411</v>
      </c>
      <c r="B1998" s="1" t="s">
        <v>412</v>
      </c>
      <c r="D1998" s="94" t="s">
        <v>392</v>
      </c>
      <c r="F1998" s="95">
        <v>0</v>
      </c>
      <c r="G1998" s="95">
        <v>0</v>
      </c>
      <c r="H1998" s="95">
        <v>0</v>
      </c>
      <c r="I1998" s="95">
        <v>0</v>
      </c>
      <c r="J1998" s="95">
        <v>0</v>
      </c>
      <c r="K1998" s="95">
        <v>0</v>
      </c>
      <c r="L1998" s="95">
        <v>0</v>
      </c>
      <c r="M1998" s="95">
        <v>0</v>
      </c>
      <c r="N1998" s="95">
        <v>0</v>
      </c>
      <c r="O1998" s="95">
        <v>0</v>
      </c>
      <c r="P1998" s="95">
        <v>0</v>
      </c>
      <c r="Q1998" s="95">
        <v>0</v>
      </c>
      <c r="R1998" s="95">
        <v>0</v>
      </c>
      <c r="S1998" s="95">
        <v>0</v>
      </c>
      <c r="T1998" s="95">
        <v>0</v>
      </c>
      <c r="U1998" s="95">
        <v>0</v>
      </c>
      <c r="V1998" s="95">
        <v>0</v>
      </c>
      <c r="W1998" s="95">
        <v>0</v>
      </c>
      <c r="X1998" s="95">
        <v>0</v>
      </c>
      <c r="Y1998" s="95">
        <v>0</v>
      </c>
    </row>
    <row r="1999" spans="1:25" x14ac:dyDescent="0.25">
      <c r="A1999" s="1" t="s">
        <v>411</v>
      </c>
      <c r="B1999" s="1" t="s">
        <v>412</v>
      </c>
      <c r="C1999" s="91"/>
      <c r="D1999" s="92"/>
      <c r="E1999" s="93"/>
      <c r="F1999" s="42"/>
      <c r="G1999" s="42"/>
      <c r="H1999" s="42"/>
      <c r="I1999" s="42"/>
      <c r="J1999" s="42"/>
      <c r="K1999" s="42"/>
      <c r="L1999" s="42"/>
      <c r="M1999" s="42"/>
      <c r="N1999" s="42"/>
      <c r="O1999" s="42"/>
      <c r="P1999" s="42"/>
      <c r="Q1999" s="42"/>
      <c r="R1999" s="42"/>
      <c r="S1999" s="42"/>
      <c r="T1999" s="42"/>
      <c r="U1999" s="42"/>
      <c r="V1999" s="42"/>
      <c r="W1999" s="42"/>
      <c r="X1999" s="42"/>
      <c r="Y1999" s="42"/>
    </row>
    <row r="2000" spans="1:25" x14ac:dyDescent="0.25">
      <c r="A2000" s="1" t="s">
        <v>411</v>
      </c>
      <c r="B2000" s="1" t="s">
        <v>412</v>
      </c>
      <c r="C2000" s="91"/>
      <c r="D2000" s="92"/>
      <c r="E2000" s="93"/>
      <c r="F2000" s="42"/>
      <c r="G2000" s="42"/>
      <c r="H2000" s="42"/>
      <c r="I2000" s="42"/>
      <c r="J2000" s="42"/>
      <c r="K2000" s="42"/>
      <c r="L2000" s="42"/>
      <c r="M2000" s="42"/>
      <c r="N2000" s="42"/>
      <c r="O2000" s="42"/>
      <c r="P2000" s="42"/>
      <c r="Q2000" s="42"/>
      <c r="R2000" s="42"/>
      <c r="S2000" s="42"/>
      <c r="T2000" s="42"/>
      <c r="U2000" s="42"/>
      <c r="V2000" s="42"/>
      <c r="W2000" s="42"/>
      <c r="X2000" s="42"/>
      <c r="Y2000" s="42"/>
    </row>
    <row r="2001" spans="1:25" x14ac:dyDescent="0.25">
      <c r="A2001" s="1" t="s">
        <v>411</v>
      </c>
      <c r="B2001" s="1" t="s">
        <v>412</v>
      </c>
      <c r="D2001" s="15" t="s">
        <v>408</v>
      </c>
      <c r="E2001" t="s">
        <v>409</v>
      </c>
      <c r="F2001" s="17">
        <v>2022</v>
      </c>
      <c r="G2001" s="17">
        <v>2023</v>
      </c>
      <c r="H2001" s="17">
        <v>2024</v>
      </c>
      <c r="I2001" s="17">
        <v>2025</v>
      </c>
      <c r="J2001" s="17">
        <v>2026</v>
      </c>
      <c r="K2001" s="17">
        <v>2027</v>
      </c>
      <c r="L2001" s="17">
        <v>2028</v>
      </c>
      <c r="M2001" s="17">
        <v>2029</v>
      </c>
      <c r="N2001" s="17">
        <v>2030</v>
      </c>
      <c r="O2001" s="17">
        <v>2031</v>
      </c>
      <c r="P2001" s="17">
        <v>2032</v>
      </c>
      <c r="Q2001" s="17">
        <v>2033</v>
      </c>
      <c r="R2001" s="17">
        <v>2034</v>
      </c>
      <c r="S2001" s="17">
        <v>2035</v>
      </c>
      <c r="T2001" s="17">
        <v>2036</v>
      </c>
      <c r="U2001" s="17">
        <v>2037</v>
      </c>
      <c r="V2001" s="17">
        <v>2038</v>
      </c>
      <c r="W2001" s="17">
        <v>2039</v>
      </c>
      <c r="X2001" s="17">
        <v>2040</v>
      </c>
      <c r="Y2001" s="17">
        <v>2041</v>
      </c>
    </row>
    <row r="2002" spans="1:25" x14ac:dyDescent="0.25">
      <c r="A2002" s="1" t="s">
        <v>411</v>
      </c>
      <c r="B2002" s="1" t="s">
        <v>412</v>
      </c>
      <c r="D2002" t="s">
        <v>381</v>
      </c>
      <c r="E2002" t="s">
        <v>382</v>
      </c>
      <c r="F2002" s="39">
        <v>0</v>
      </c>
      <c r="G2002" s="39">
        <v>0</v>
      </c>
      <c r="H2002" s="39">
        <v>0</v>
      </c>
      <c r="I2002" s="39">
        <v>0</v>
      </c>
      <c r="J2002" s="39">
        <v>0</v>
      </c>
      <c r="K2002" s="39">
        <v>0</v>
      </c>
      <c r="L2002" s="39">
        <v>0</v>
      </c>
      <c r="M2002" s="39">
        <v>0</v>
      </c>
      <c r="N2002" s="39">
        <v>0</v>
      </c>
      <c r="O2002" s="39">
        <v>0</v>
      </c>
      <c r="P2002" s="39">
        <v>0</v>
      </c>
      <c r="Q2002" s="39">
        <v>0</v>
      </c>
      <c r="R2002" s="39">
        <v>0</v>
      </c>
      <c r="S2002" s="39">
        <v>0</v>
      </c>
      <c r="T2002" s="39">
        <v>0</v>
      </c>
      <c r="U2002" s="39">
        <v>0</v>
      </c>
      <c r="V2002" s="39">
        <v>0</v>
      </c>
      <c r="W2002" s="39">
        <v>0</v>
      </c>
      <c r="X2002" s="39">
        <v>0</v>
      </c>
      <c r="Y2002" s="39">
        <v>0</v>
      </c>
    </row>
    <row r="2003" spans="1:25" x14ac:dyDescent="0.25">
      <c r="A2003" s="1" t="s">
        <v>411</v>
      </c>
      <c r="B2003" s="1" t="s">
        <v>412</v>
      </c>
      <c r="F2003" s="39"/>
      <c r="G2003" s="19"/>
      <c r="H2003" s="39"/>
      <c r="I2003" s="19"/>
      <c r="J2003" s="19"/>
      <c r="K2003" s="19"/>
      <c r="L2003" s="19"/>
      <c r="M2003" s="19"/>
      <c r="N2003" s="19"/>
      <c r="O2003" s="19"/>
      <c r="P2003" s="19"/>
      <c r="Q2003" s="19"/>
      <c r="R2003" s="19"/>
      <c r="S2003" s="19"/>
      <c r="T2003" s="19"/>
      <c r="U2003" s="19"/>
      <c r="V2003" s="19"/>
      <c r="W2003" s="19"/>
      <c r="X2003" s="19"/>
      <c r="Y2003" s="19"/>
    </row>
    <row r="2004" spans="1:25" x14ac:dyDescent="0.25">
      <c r="A2004" s="1" t="s">
        <v>411</v>
      </c>
      <c r="B2004" s="1" t="s">
        <v>412</v>
      </c>
      <c r="D2004" t="s">
        <v>383</v>
      </c>
      <c r="E2004" t="s">
        <v>384</v>
      </c>
      <c r="F2004" s="89">
        <v>30</v>
      </c>
      <c r="G2004" s="19"/>
      <c r="H2004" s="19"/>
      <c r="I2004" s="19"/>
      <c r="J2004" s="19"/>
      <c r="K2004" s="19"/>
      <c r="L2004" s="19"/>
      <c r="M2004" s="19"/>
      <c r="N2004" s="19"/>
      <c r="O2004" s="19"/>
      <c r="P2004" s="19"/>
      <c r="Q2004" s="19"/>
      <c r="R2004" s="19"/>
      <c r="S2004" s="19"/>
      <c r="T2004" s="19"/>
      <c r="U2004" s="19"/>
      <c r="V2004" s="19"/>
      <c r="W2004" s="19"/>
      <c r="X2004" s="19"/>
      <c r="Y2004" s="19"/>
    </row>
    <row r="2005" spans="1:25" x14ac:dyDescent="0.25">
      <c r="A2005" s="1" t="s">
        <v>411</v>
      </c>
      <c r="B2005" s="1" t="s">
        <v>412</v>
      </c>
      <c r="D2005" s="17" t="s">
        <v>385</v>
      </c>
      <c r="E2005" t="s">
        <v>386</v>
      </c>
      <c r="F2005" s="23"/>
      <c r="G2005" s="19"/>
      <c r="H2005" s="19"/>
      <c r="I2005" s="19"/>
      <c r="J2005" s="19"/>
      <c r="K2005" s="19"/>
      <c r="L2005" s="19"/>
      <c r="M2005" s="19"/>
      <c r="N2005" s="19"/>
      <c r="O2005" s="19"/>
      <c r="P2005" s="19"/>
      <c r="Q2005" s="19"/>
      <c r="R2005" s="19"/>
      <c r="S2005" s="19"/>
      <c r="T2005" s="19"/>
      <c r="U2005" s="19"/>
      <c r="V2005" s="19"/>
      <c r="W2005" s="19"/>
      <c r="X2005" s="19"/>
      <c r="Y2005" s="19"/>
    </row>
    <row r="2006" spans="1:25" x14ac:dyDescent="0.25">
      <c r="A2006" s="1" t="s">
        <v>411</v>
      </c>
      <c r="B2006" s="1" t="s">
        <v>412</v>
      </c>
      <c r="F2006" s="19"/>
      <c r="G2006" s="19"/>
      <c r="H2006" s="19"/>
      <c r="I2006" s="19"/>
      <c r="J2006" s="19"/>
      <c r="K2006" s="19"/>
      <c r="L2006" s="19"/>
      <c r="M2006" s="19"/>
      <c r="N2006" s="19"/>
      <c r="O2006" s="19"/>
      <c r="P2006" s="19"/>
      <c r="Q2006" s="19"/>
      <c r="R2006" s="19"/>
      <c r="S2006" s="19"/>
      <c r="T2006" s="19"/>
      <c r="U2006" s="19"/>
      <c r="V2006" s="19"/>
      <c r="W2006" s="19"/>
      <c r="X2006" s="19"/>
      <c r="Y2006" s="19"/>
    </row>
    <row r="2007" spans="1:25" x14ac:dyDescent="0.25">
      <c r="A2007" s="1" t="s">
        <v>411</v>
      </c>
      <c r="B2007" s="1" t="s">
        <v>412</v>
      </c>
      <c r="E2007" s="90" t="s">
        <v>387</v>
      </c>
      <c r="F2007" s="17">
        <v>2022</v>
      </c>
      <c r="G2007" s="17">
        <v>2023</v>
      </c>
      <c r="H2007" s="17">
        <v>2024</v>
      </c>
      <c r="I2007" s="17">
        <v>2025</v>
      </c>
      <c r="J2007" s="17">
        <v>2026</v>
      </c>
      <c r="K2007" s="17">
        <v>2027</v>
      </c>
      <c r="L2007" s="17">
        <v>2028</v>
      </c>
      <c r="M2007" s="17">
        <v>2029</v>
      </c>
      <c r="N2007" s="17">
        <v>2030</v>
      </c>
      <c r="O2007" s="17">
        <v>2031</v>
      </c>
      <c r="P2007" s="17">
        <v>2032</v>
      </c>
      <c r="Q2007" s="17">
        <v>2033</v>
      </c>
      <c r="R2007" s="17">
        <v>2034</v>
      </c>
      <c r="S2007" s="17">
        <v>2035</v>
      </c>
      <c r="T2007" s="17">
        <v>2036</v>
      </c>
      <c r="U2007" s="17">
        <v>2037</v>
      </c>
      <c r="V2007" s="17">
        <v>2038</v>
      </c>
      <c r="W2007" s="17">
        <v>2039</v>
      </c>
      <c r="X2007" s="17">
        <v>2040</v>
      </c>
      <c r="Y2007" s="17">
        <v>2041</v>
      </c>
    </row>
    <row r="2008" spans="1:25" x14ac:dyDescent="0.25">
      <c r="A2008" s="1" t="s">
        <v>411</v>
      </c>
      <c r="B2008" s="1" t="s">
        <v>412</v>
      </c>
      <c r="C2008" s="91">
        <v>30</v>
      </c>
      <c r="D2008" s="92">
        <v>2022</v>
      </c>
      <c r="E2008" s="93">
        <v>0</v>
      </c>
      <c r="F2008" s="42">
        <v>0</v>
      </c>
      <c r="G2008" s="39">
        <v>0</v>
      </c>
      <c r="H2008" s="39">
        <v>0</v>
      </c>
      <c r="I2008" s="39">
        <v>0</v>
      </c>
      <c r="J2008" s="39">
        <v>0</v>
      </c>
      <c r="K2008" s="39">
        <v>0</v>
      </c>
      <c r="L2008" s="39">
        <v>0</v>
      </c>
      <c r="M2008" s="39">
        <v>0</v>
      </c>
      <c r="N2008" s="39">
        <v>0</v>
      </c>
      <c r="O2008" s="39">
        <v>0</v>
      </c>
      <c r="P2008" s="39">
        <v>0</v>
      </c>
      <c r="Q2008" s="39">
        <v>0</v>
      </c>
      <c r="R2008" s="39">
        <v>0</v>
      </c>
      <c r="S2008" s="39">
        <v>0</v>
      </c>
      <c r="T2008" s="39">
        <v>0</v>
      </c>
      <c r="U2008" s="39">
        <v>0</v>
      </c>
      <c r="V2008" s="39">
        <v>0</v>
      </c>
      <c r="W2008" s="39">
        <v>0</v>
      </c>
      <c r="X2008" s="39">
        <v>0</v>
      </c>
      <c r="Y2008" s="39">
        <v>0</v>
      </c>
    </row>
    <row r="2009" spans="1:25" x14ac:dyDescent="0.25">
      <c r="A2009" s="1" t="s">
        <v>411</v>
      </c>
      <c r="B2009" s="1" t="s">
        <v>412</v>
      </c>
      <c r="C2009" s="91">
        <v>30</v>
      </c>
      <c r="D2009" s="92">
        <v>2023</v>
      </c>
      <c r="E2009" s="93">
        <v>0</v>
      </c>
      <c r="F2009" s="42">
        <v>0</v>
      </c>
      <c r="G2009" s="39">
        <v>0</v>
      </c>
      <c r="H2009" s="39">
        <v>0</v>
      </c>
      <c r="I2009" s="39">
        <v>0</v>
      </c>
      <c r="J2009" s="39">
        <v>0</v>
      </c>
      <c r="K2009" s="39">
        <v>0</v>
      </c>
      <c r="L2009" s="39">
        <v>0</v>
      </c>
      <c r="M2009" s="39">
        <v>0</v>
      </c>
      <c r="N2009" s="39">
        <v>0</v>
      </c>
      <c r="O2009" s="39">
        <v>0</v>
      </c>
      <c r="P2009" s="39">
        <v>0</v>
      </c>
      <c r="Q2009" s="39">
        <v>0</v>
      </c>
      <c r="R2009" s="39">
        <v>0</v>
      </c>
      <c r="S2009" s="39">
        <v>0</v>
      </c>
      <c r="T2009" s="39">
        <v>0</v>
      </c>
      <c r="U2009" s="39">
        <v>0</v>
      </c>
      <c r="V2009" s="39">
        <v>0</v>
      </c>
      <c r="W2009" s="39">
        <v>0</v>
      </c>
      <c r="X2009" s="39">
        <v>0</v>
      </c>
      <c r="Y2009" s="39">
        <v>0</v>
      </c>
    </row>
    <row r="2010" spans="1:25" x14ac:dyDescent="0.25">
      <c r="A2010" s="1" t="s">
        <v>411</v>
      </c>
      <c r="B2010" s="1" t="s">
        <v>412</v>
      </c>
      <c r="C2010" s="91">
        <v>30</v>
      </c>
      <c r="D2010" s="92">
        <v>2024</v>
      </c>
      <c r="E2010" s="93">
        <v>0</v>
      </c>
      <c r="F2010" s="42">
        <v>0</v>
      </c>
      <c r="G2010" s="39">
        <v>0</v>
      </c>
      <c r="H2010" s="39">
        <v>0</v>
      </c>
      <c r="I2010" s="39">
        <v>0</v>
      </c>
      <c r="J2010" s="39">
        <v>0</v>
      </c>
      <c r="K2010" s="39">
        <v>0</v>
      </c>
      <c r="L2010" s="39">
        <v>0</v>
      </c>
      <c r="M2010" s="39">
        <v>0</v>
      </c>
      <c r="N2010" s="39">
        <v>0</v>
      </c>
      <c r="O2010" s="39">
        <v>0</v>
      </c>
      <c r="P2010" s="39">
        <v>0</v>
      </c>
      <c r="Q2010" s="39">
        <v>0</v>
      </c>
      <c r="R2010" s="39">
        <v>0</v>
      </c>
      <c r="S2010" s="39">
        <v>0</v>
      </c>
      <c r="T2010" s="39">
        <v>0</v>
      </c>
      <c r="U2010" s="39">
        <v>0</v>
      </c>
      <c r="V2010" s="39">
        <v>0</v>
      </c>
      <c r="W2010" s="39">
        <v>0</v>
      </c>
      <c r="X2010" s="39">
        <v>0</v>
      </c>
      <c r="Y2010" s="39">
        <v>0</v>
      </c>
    </row>
    <row r="2011" spans="1:25" x14ac:dyDescent="0.25">
      <c r="A2011" s="1" t="s">
        <v>411</v>
      </c>
      <c r="B2011" s="1" t="s">
        <v>412</v>
      </c>
      <c r="C2011" s="91">
        <v>30</v>
      </c>
      <c r="D2011" s="92">
        <v>2025</v>
      </c>
      <c r="E2011" s="93">
        <v>0</v>
      </c>
      <c r="F2011" s="42">
        <v>0</v>
      </c>
      <c r="G2011" s="39">
        <v>0</v>
      </c>
      <c r="H2011" s="39">
        <v>0</v>
      </c>
      <c r="I2011" s="39">
        <v>0</v>
      </c>
      <c r="J2011" s="39">
        <v>0</v>
      </c>
      <c r="K2011" s="39">
        <v>0</v>
      </c>
      <c r="L2011" s="39">
        <v>0</v>
      </c>
      <c r="M2011" s="39">
        <v>0</v>
      </c>
      <c r="N2011" s="39">
        <v>0</v>
      </c>
      <c r="O2011" s="39">
        <v>0</v>
      </c>
      <c r="P2011" s="39">
        <v>0</v>
      </c>
      <c r="Q2011" s="39">
        <v>0</v>
      </c>
      <c r="R2011" s="39">
        <v>0</v>
      </c>
      <c r="S2011" s="39">
        <v>0</v>
      </c>
      <c r="T2011" s="39">
        <v>0</v>
      </c>
      <c r="U2011" s="39">
        <v>0</v>
      </c>
      <c r="V2011" s="39">
        <v>0</v>
      </c>
      <c r="W2011" s="39">
        <v>0</v>
      </c>
      <c r="X2011" s="39">
        <v>0</v>
      </c>
      <c r="Y2011" s="39">
        <v>0</v>
      </c>
    </row>
    <row r="2012" spans="1:25" x14ac:dyDescent="0.25">
      <c r="A2012" s="1" t="s">
        <v>411</v>
      </c>
      <c r="B2012" s="1" t="s">
        <v>412</v>
      </c>
      <c r="C2012" s="91">
        <v>30</v>
      </c>
      <c r="D2012" s="92">
        <v>2026</v>
      </c>
      <c r="E2012" s="93">
        <v>0</v>
      </c>
      <c r="F2012" s="42">
        <v>0</v>
      </c>
      <c r="G2012" s="39">
        <v>0</v>
      </c>
      <c r="H2012" s="39">
        <v>0</v>
      </c>
      <c r="I2012" s="39">
        <v>0</v>
      </c>
      <c r="J2012" s="39">
        <v>0</v>
      </c>
      <c r="K2012" s="39">
        <v>0</v>
      </c>
      <c r="L2012" s="39">
        <v>0</v>
      </c>
      <c r="M2012" s="39">
        <v>0</v>
      </c>
      <c r="N2012" s="39">
        <v>0</v>
      </c>
      <c r="O2012" s="39">
        <v>0</v>
      </c>
      <c r="P2012" s="39">
        <v>0</v>
      </c>
      <c r="Q2012" s="39">
        <v>0</v>
      </c>
      <c r="R2012" s="39">
        <v>0</v>
      </c>
      <c r="S2012" s="39">
        <v>0</v>
      </c>
      <c r="T2012" s="39">
        <v>0</v>
      </c>
      <c r="U2012" s="39">
        <v>0</v>
      </c>
      <c r="V2012" s="39">
        <v>0</v>
      </c>
      <c r="W2012" s="39">
        <v>0</v>
      </c>
      <c r="X2012" s="39">
        <v>0</v>
      </c>
      <c r="Y2012" s="39">
        <v>0</v>
      </c>
    </row>
    <row r="2013" spans="1:25" x14ac:dyDescent="0.25">
      <c r="A2013" s="1" t="s">
        <v>411</v>
      </c>
      <c r="B2013" s="1" t="s">
        <v>412</v>
      </c>
      <c r="C2013" s="91">
        <v>30</v>
      </c>
      <c r="D2013" s="92">
        <v>2027</v>
      </c>
      <c r="E2013" s="93">
        <v>0</v>
      </c>
      <c r="F2013" s="42">
        <v>0</v>
      </c>
      <c r="G2013" s="39">
        <v>0</v>
      </c>
      <c r="H2013" s="39">
        <v>0</v>
      </c>
      <c r="I2013" s="39">
        <v>0</v>
      </c>
      <c r="J2013" s="39">
        <v>0</v>
      </c>
      <c r="K2013" s="39">
        <v>0</v>
      </c>
      <c r="L2013" s="39">
        <v>0</v>
      </c>
      <c r="M2013" s="39">
        <v>0</v>
      </c>
      <c r="N2013" s="39">
        <v>0</v>
      </c>
      <c r="O2013" s="39">
        <v>0</v>
      </c>
      <c r="P2013" s="39">
        <v>0</v>
      </c>
      <c r="Q2013" s="39">
        <v>0</v>
      </c>
      <c r="R2013" s="39">
        <v>0</v>
      </c>
      <c r="S2013" s="39">
        <v>0</v>
      </c>
      <c r="T2013" s="39">
        <v>0</v>
      </c>
      <c r="U2013" s="39">
        <v>0</v>
      </c>
      <c r="V2013" s="39">
        <v>0</v>
      </c>
      <c r="W2013" s="39">
        <v>0</v>
      </c>
      <c r="X2013" s="39">
        <v>0</v>
      </c>
      <c r="Y2013" s="39">
        <v>0</v>
      </c>
    </row>
    <row r="2014" spans="1:25" x14ac:dyDescent="0.25">
      <c r="A2014" s="1" t="s">
        <v>411</v>
      </c>
      <c r="B2014" s="1" t="s">
        <v>412</v>
      </c>
      <c r="C2014" s="91">
        <v>30</v>
      </c>
      <c r="D2014" s="92">
        <v>2028</v>
      </c>
      <c r="E2014" s="93">
        <v>0</v>
      </c>
      <c r="F2014" s="42">
        <v>0</v>
      </c>
      <c r="G2014" s="39">
        <v>0</v>
      </c>
      <c r="H2014" s="39">
        <v>0</v>
      </c>
      <c r="I2014" s="39">
        <v>0</v>
      </c>
      <c r="J2014" s="39">
        <v>0</v>
      </c>
      <c r="K2014" s="39">
        <v>0</v>
      </c>
      <c r="L2014" s="39">
        <v>0</v>
      </c>
      <c r="M2014" s="39">
        <v>0</v>
      </c>
      <c r="N2014" s="39">
        <v>0</v>
      </c>
      <c r="O2014" s="39">
        <v>0</v>
      </c>
      <c r="P2014" s="39">
        <v>0</v>
      </c>
      <c r="Q2014" s="39">
        <v>0</v>
      </c>
      <c r="R2014" s="39">
        <v>0</v>
      </c>
      <c r="S2014" s="39">
        <v>0</v>
      </c>
      <c r="T2014" s="39">
        <v>0</v>
      </c>
      <c r="U2014" s="39">
        <v>0</v>
      </c>
      <c r="V2014" s="39">
        <v>0</v>
      </c>
      <c r="W2014" s="39">
        <v>0</v>
      </c>
      <c r="X2014" s="39">
        <v>0</v>
      </c>
      <c r="Y2014" s="39">
        <v>0</v>
      </c>
    </row>
    <row r="2015" spans="1:25" x14ac:dyDescent="0.25">
      <c r="A2015" s="1" t="s">
        <v>411</v>
      </c>
      <c r="B2015" s="1" t="s">
        <v>412</v>
      </c>
      <c r="C2015" s="91">
        <v>30</v>
      </c>
      <c r="D2015" s="92">
        <v>2029</v>
      </c>
      <c r="E2015" s="93">
        <v>0</v>
      </c>
      <c r="F2015" s="42">
        <v>0</v>
      </c>
      <c r="G2015" s="39">
        <v>0</v>
      </c>
      <c r="H2015" s="39">
        <v>0</v>
      </c>
      <c r="I2015" s="39">
        <v>0</v>
      </c>
      <c r="J2015" s="39">
        <v>0</v>
      </c>
      <c r="K2015" s="39">
        <v>0</v>
      </c>
      <c r="L2015" s="39">
        <v>0</v>
      </c>
      <c r="M2015" s="39">
        <v>0</v>
      </c>
      <c r="N2015" s="39">
        <v>0</v>
      </c>
      <c r="O2015" s="39">
        <v>0</v>
      </c>
      <c r="P2015" s="39">
        <v>0</v>
      </c>
      <c r="Q2015" s="39">
        <v>0</v>
      </c>
      <c r="R2015" s="39">
        <v>0</v>
      </c>
      <c r="S2015" s="39">
        <v>0</v>
      </c>
      <c r="T2015" s="39">
        <v>0</v>
      </c>
      <c r="U2015" s="39">
        <v>0</v>
      </c>
      <c r="V2015" s="39">
        <v>0</v>
      </c>
      <c r="W2015" s="39">
        <v>0</v>
      </c>
      <c r="X2015" s="39">
        <v>0</v>
      </c>
      <c r="Y2015" s="39">
        <v>0</v>
      </c>
    </row>
    <row r="2016" spans="1:25" x14ac:dyDescent="0.25">
      <c r="A2016" s="1" t="s">
        <v>411</v>
      </c>
      <c r="B2016" s="1" t="s">
        <v>412</v>
      </c>
      <c r="C2016" s="91">
        <v>30</v>
      </c>
      <c r="D2016" s="92">
        <v>2030</v>
      </c>
      <c r="E2016" s="93">
        <v>0</v>
      </c>
      <c r="F2016" s="42">
        <v>0</v>
      </c>
      <c r="G2016" s="39">
        <v>0</v>
      </c>
      <c r="H2016" s="39">
        <v>0</v>
      </c>
      <c r="I2016" s="39">
        <v>0</v>
      </c>
      <c r="J2016" s="39">
        <v>0</v>
      </c>
      <c r="K2016" s="39">
        <v>0</v>
      </c>
      <c r="L2016" s="39">
        <v>0</v>
      </c>
      <c r="M2016" s="39">
        <v>0</v>
      </c>
      <c r="N2016" s="39">
        <v>0</v>
      </c>
      <c r="O2016" s="39">
        <v>0</v>
      </c>
      <c r="P2016" s="39">
        <v>0</v>
      </c>
      <c r="Q2016" s="39">
        <v>0</v>
      </c>
      <c r="R2016" s="39">
        <v>0</v>
      </c>
      <c r="S2016" s="39">
        <v>0</v>
      </c>
      <c r="T2016" s="39">
        <v>0</v>
      </c>
      <c r="U2016" s="39">
        <v>0</v>
      </c>
      <c r="V2016" s="39">
        <v>0</v>
      </c>
      <c r="W2016" s="39">
        <v>0</v>
      </c>
      <c r="X2016" s="39">
        <v>0</v>
      </c>
      <c r="Y2016" s="39">
        <v>0</v>
      </c>
    </row>
    <row r="2017" spans="1:25" x14ac:dyDescent="0.25">
      <c r="A2017" s="1" t="s">
        <v>411</v>
      </c>
      <c r="B2017" s="1" t="s">
        <v>412</v>
      </c>
      <c r="C2017" s="91">
        <v>30</v>
      </c>
      <c r="D2017" s="92">
        <v>2031</v>
      </c>
      <c r="E2017" s="93">
        <v>0</v>
      </c>
      <c r="F2017" s="42">
        <v>0</v>
      </c>
      <c r="G2017" s="39">
        <v>0</v>
      </c>
      <c r="H2017" s="39">
        <v>0</v>
      </c>
      <c r="I2017" s="39">
        <v>0</v>
      </c>
      <c r="J2017" s="39">
        <v>0</v>
      </c>
      <c r="K2017" s="39">
        <v>0</v>
      </c>
      <c r="L2017" s="39">
        <v>0</v>
      </c>
      <c r="M2017" s="39">
        <v>0</v>
      </c>
      <c r="N2017" s="39">
        <v>0</v>
      </c>
      <c r="O2017" s="39">
        <v>0</v>
      </c>
      <c r="P2017" s="39">
        <v>0</v>
      </c>
      <c r="Q2017" s="39">
        <v>0</v>
      </c>
      <c r="R2017" s="39">
        <v>0</v>
      </c>
      <c r="S2017" s="39">
        <v>0</v>
      </c>
      <c r="T2017" s="39">
        <v>0</v>
      </c>
      <c r="U2017" s="39">
        <v>0</v>
      </c>
      <c r="V2017" s="39">
        <v>0</v>
      </c>
      <c r="W2017" s="39">
        <v>0</v>
      </c>
      <c r="X2017" s="39">
        <v>0</v>
      </c>
      <c r="Y2017" s="39">
        <v>0</v>
      </c>
    </row>
    <row r="2018" spans="1:25" x14ac:dyDescent="0.25">
      <c r="A2018" s="1" t="s">
        <v>411</v>
      </c>
      <c r="B2018" s="1" t="s">
        <v>412</v>
      </c>
      <c r="C2018" s="91">
        <v>30</v>
      </c>
      <c r="D2018" s="92">
        <v>2032</v>
      </c>
      <c r="E2018" s="93">
        <v>0</v>
      </c>
      <c r="F2018" s="42">
        <v>0</v>
      </c>
      <c r="G2018" s="39">
        <v>0</v>
      </c>
      <c r="H2018" s="39">
        <v>0</v>
      </c>
      <c r="I2018" s="39">
        <v>0</v>
      </c>
      <c r="J2018" s="39">
        <v>0</v>
      </c>
      <c r="K2018" s="39">
        <v>0</v>
      </c>
      <c r="L2018" s="39">
        <v>0</v>
      </c>
      <c r="M2018" s="39">
        <v>0</v>
      </c>
      <c r="N2018" s="39">
        <v>0</v>
      </c>
      <c r="O2018" s="39">
        <v>0</v>
      </c>
      <c r="P2018" s="39">
        <v>0</v>
      </c>
      <c r="Q2018" s="39">
        <v>0</v>
      </c>
      <c r="R2018" s="39">
        <v>0</v>
      </c>
      <c r="S2018" s="39">
        <v>0</v>
      </c>
      <c r="T2018" s="39">
        <v>0</v>
      </c>
      <c r="U2018" s="39">
        <v>0</v>
      </c>
      <c r="V2018" s="39">
        <v>0</v>
      </c>
      <c r="W2018" s="39">
        <v>0</v>
      </c>
      <c r="X2018" s="39">
        <v>0</v>
      </c>
      <c r="Y2018" s="39">
        <v>0</v>
      </c>
    </row>
    <row r="2019" spans="1:25" x14ac:dyDescent="0.25">
      <c r="A2019" s="1" t="s">
        <v>411</v>
      </c>
      <c r="B2019" s="1" t="s">
        <v>412</v>
      </c>
      <c r="C2019" s="91">
        <v>30</v>
      </c>
      <c r="D2019" s="92">
        <v>2033</v>
      </c>
      <c r="E2019" s="93">
        <v>0</v>
      </c>
      <c r="F2019" s="42">
        <v>0</v>
      </c>
      <c r="G2019" s="39">
        <v>0</v>
      </c>
      <c r="H2019" s="39">
        <v>0</v>
      </c>
      <c r="I2019" s="39">
        <v>0</v>
      </c>
      <c r="J2019" s="39">
        <v>0</v>
      </c>
      <c r="K2019" s="39">
        <v>0</v>
      </c>
      <c r="L2019" s="39">
        <v>0</v>
      </c>
      <c r="M2019" s="39">
        <v>0</v>
      </c>
      <c r="N2019" s="39">
        <v>0</v>
      </c>
      <c r="O2019" s="39">
        <v>0</v>
      </c>
      <c r="P2019" s="39">
        <v>0</v>
      </c>
      <c r="Q2019" s="39">
        <v>0</v>
      </c>
      <c r="R2019" s="39">
        <v>0</v>
      </c>
      <c r="S2019" s="39">
        <v>0</v>
      </c>
      <c r="T2019" s="39">
        <v>0</v>
      </c>
      <c r="U2019" s="39">
        <v>0</v>
      </c>
      <c r="V2019" s="39">
        <v>0</v>
      </c>
      <c r="W2019" s="39">
        <v>0</v>
      </c>
      <c r="X2019" s="39">
        <v>0</v>
      </c>
      <c r="Y2019" s="39">
        <v>0</v>
      </c>
    </row>
    <row r="2020" spans="1:25" x14ac:dyDescent="0.25">
      <c r="A2020" s="1" t="s">
        <v>411</v>
      </c>
      <c r="B2020" s="1" t="s">
        <v>412</v>
      </c>
      <c r="C2020" s="91">
        <v>30</v>
      </c>
      <c r="D2020" s="92">
        <v>2034</v>
      </c>
      <c r="E2020" s="93">
        <v>0</v>
      </c>
      <c r="F2020" s="42">
        <v>0</v>
      </c>
      <c r="G2020" s="39">
        <v>0</v>
      </c>
      <c r="H2020" s="39">
        <v>0</v>
      </c>
      <c r="I2020" s="39">
        <v>0</v>
      </c>
      <c r="J2020" s="39">
        <v>0</v>
      </c>
      <c r="K2020" s="39">
        <v>0</v>
      </c>
      <c r="L2020" s="39">
        <v>0</v>
      </c>
      <c r="M2020" s="39">
        <v>0</v>
      </c>
      <c r="N2020" s="39">
        <v>0</v>
      </c>
      <c r="O2020" s="39">
        <v>0</v>
      </c>
      <c r="P2020" s="39">
        <v>0</v>
      </c>
      <c r="Q2020" s="39">
        <v>0</v>
      </c>
      <c r="R2020" s="39">
        <v>0</v>
      </c>
      <c r="S2020" s="39">
        <v>0</v>
      </c>
      <c r="T2020" s="39">
        <v>0</v>
      </c>
      <c r="U2020" s="39">
        <v>0</v>
      </c>
      <c r="V2020" s="39">
        <v>0</v>
      </c>
      <c r="W2020" s="39">
        <v>0</v>
      </c>
      <c r="X2020" s="39">
        <v>0</v>
      </c>
      <c r="Y2020" s="39">
        <v>0</v>
      </c>
    </row>
    <row r="2021" spans="1:25" x14ac:dyDescent="0.25">
      <c r="A2021" s="1" t="s">
        <v>411</v>
      </c>
      <c r="B2021" s="1" t="s">
        <v>412</v>
      </c>
      <c r="C2021" s="91">
        <v>30</v>
      </c>
      <c r="D2021" s="92">
        <v>2035</v>
      </c>
      <c r="E2021" s="93">
        <v>0</v>
      </c>
      <c r="F2021" s="42">
        <v>0</v>
      </c>
      <c r="G2021" s="39">
        <v>0</v>
      </c>
      <c r="H2021" s="39">
        <v>0</v>
      </c>
      <c r="I2021" s="39">
        <v>0</v>
      </c>
      <c r="J2021" s="39">
        <v>0</v>
      </c>
      <c r="K2021" s="39">
        <v>0</v>
      </c>
      <c r="L2021" s="39">
        <v>0</v>
      </c>
      <c r="M2021" s="39">
        <v>0</v>
      </c>
      <c r="N2021" s="39">
        <v>0</v>
      </c>
      <c r="O2021" s="39">
        <v>0</v>
      </c>
      <c r="P2021" s="39">
        <v>0</v>
      </c>
      <c r="Q2021" s="39">
        <v>0</v>
      </c>
      <c r="R2021" s="39">
        <v>0</v>
      </c>
      <c r="S2021" s="39">
        <v>0</v>
      </c>
      <c r="T2021" s="39">
        <v>0</v>
      </c>
      <c r="U2021" s="39">
        <v>0</v>
      </c>
      <c r="V2021" s="39">
        <v>0</v>
      </c>
      <c r="W2021" s="39">
        <v>0</v>
      </c>
      <c r="X2021" s="39">
        <v>0</v>
      </c>
      <c r="Y2021" s="39">
        <v>0</v>
      </c>
    </row>
    <row r="2022" spans="1:25" x14ac:dyDescent="0.25">
      <c r="A2022" s="1" t="s">
        <v>411</v>
      </c>
      <c r="B2022" s="1" t="s">
        <v>412</v>
      </c>
      <c r="C2022" s="91">
        <v>30</v>
      </c>
      <c r="D2022" s="92">
        <v>2036</v>
      </c>
      <c r="E2022" s="93">
        <v>0</v>
      </c>
      <c r="F2022" s="42">
        <v>0</v>
      </c>
      <c r="G2022" s="39">
        <v>0</v>
      </c>
      <c r="H2022" s="39">
        <v>0</v>
      </c>
      <c r="I2022" s="39">
        <v>0</v>
      </c>
      <c r="J2022" s="39">
        <v>0</v>
      </c>
      <c r="K2022" s="39">
        <v>0</v>
      </c>
      <c r="L2022" s="39">
        <v>0</v>
      </c>
      <c r="M2022" s="39">
        <v>0</v>
      </c>
      <c r="N2022" s="39">
        <v>0</v>
      </c>
      <c r="O2022" s="39">
        <v>0</v>
      </c>
      <c r="P2022" s="39">
        <v>0</v>
      </c>
      <c r="Q2022" s="39">
        <v>0</v>
      </c>
      <c r="R2022" s="39">
        <v>0</v>
      </c>
      <c r="S2022" s="39">
        <v>0</v>
      </c>
      <c r="T2022" s="39">
        <v>0</v>
      </c>
      <c r="U2022" s="39">
        <v>0</v>
      </c>
      <c r="V2022" s="39">
        <v>0</v>
      </c>
      <c r="W2022" s="39">
        <v>0</v>
      </c>
      <c r="X2022" s="39">
        <v>0</v>
      </c>
      <c r="Y2022" s="39">
        <v>0</v>
      </c>
    </row>
    <row r="2023" spans="1:25" x14ac:dyDescent="0.25">
      <c r="A2023" s="1" t="s">
        <v>411</v>
      </c>
      <c r="B2023" s="1" t="s">
        <v>412</v>
      </c>
      <c r="C2023" s="91">
        <v>30</v>
      </c>
      <c r="D2023" s="92">
        <v>2037</v>
      </c>
      <c r="E2023" s="93">
        <v>0</v>
      </c>
      <c r="F2023" s="42">
        <v>0</v>
      </c>
      <c r="G2023" s="39">
        <v>0</v>
      </c>
      <c r="H2023" s="39">
        <v>0</v>
      </c>
      <c r="I2023" s="39">
        <v>0</v>
      </c>
      <c r="J2023" s="39">
        <v>0</v>
      </c>
      <c r="K2023" s="39">
        <v>0</v>
      </c>
      <c r="L2023" s="39">
        <v>0</v>
      </c>
      <c r="M2023" s="39">
        <v>0</v>
      </c>
      <c r="N2023" s="39">
        <v>0</v>
      </c>
      <c r="O2023" s="39">
        <v>0</v>
      </c>
      <c r="P2023" s="39">
        <v>0</v>
      </c>
      <c r="Q2023" s="39">
        <v>0</v>
      </c>
      <c r="R2023" s="39">
        <v>0</v>
      </c>
      <c r="S2023" s="39">
        <v>0</v>
      </c>
      <c r="T2023" s="39">
        <v>0</v>
      </c>
      <c r="U2023" s="39">
        <v>0</v>
      </c>
      <c r="V2023" s="39">
        <v>0</v>
      </c>
      <c r="W2023" s="39">
        <v>0</v>
      </c>
      <c r="X2023" s="39">
        <v>0</v>
      </c>
      <c r="Y2023" s="39">
        <v>0</v>
      </c>
    </row>
    <row r="2024" spans="1:25" x14ac:dyDescent="0.25">
      <c r="A2024" s="1" t="s">
        <v>411</v>
      </c>
      <c r="B2024" s="1" t="s">
        <v>412</v>
      </c>
      <c r="C2024" s="91">
        <v>30</v>
      </c>
      <c r="D2024" s="92">
        <v>2038</v>
      </c>
      <c r="E2024" s="93">
        <v>0</v>
      </c>
      <c r="F2024" s="42">
        <v>0</v>
      </c>
      <c r="G2024" s="39">
        <v>0</v>
      </c>
      <c r="H2024" s="39">
        <v>0</v>
      </c>
      <c r="I2024" s="39">
        <v>0</v>
      </c>
      <c r="J2024" s="39">
        <v>0</v>
      </c>
      <c r="K2024" s="39">
        <v>0</v>
      </c>
      <c r="L2024" s="39">
        <v>0</v>
      </c>
      <c r="M2024" s="39">
        <v>0</v>
      </c>
      <c r="N2024" s="39">
        <v>0</v>
      </c>
      <c r="O2024" s="39">
        <v>0</v>
      </c>
      <c r="P2024" s="39">
        <v>0</v>
      </c>
      <c r="Q2024" s="39">
        <v>0</v>
      </c>
      <c r="R2024" s="39">
        <v>0</v>
      </c>
      <c r="S2024" s="39">
        <v>0</v>
      </c>
      <c r="T2024" s="39">
        <v>0</v>
      </c>
      <c r="U2024" s="39">
        <v>0</v>
      </c>
      <c r="V2024" s="39">
        <v>0</v>
      </c>
      <c r="W2024" s="39">
        <v>0</v>
      </c>
      <c r="X2024" s="39">
        <v>0</v>
      </c>
      <c r="Y2024" s="39">
        <v>0</v>
      </c>
    </row>
    <row r="2025" spans="1:25" x14ac:dyDescent="0.25">
      <c r="A2025" s="1" t="s">
        <v>411</v>
      </c>
      <c r="B2025" s="1" t="s">
        <v>412</v>
      </c>
      <c r="C2025" s="91">
        <v>30</v>
      </c>
      <c r="D2025" s="92">
        <v>2039</v>
      </c>
      <c r="E2025" s="93">
        <v>0</v>
      </c>
      <c r="F2025" s="42">
        <v>0</v>
      </c>
      <c r="G2025" s="39">
        <v>0</v>
      </c>
      <c r="H2025" s="39">
        <v>0</v>
      </c>
      <c r="I2025" s="39">
        <v>0</v>
      </c>
      <c r="J2025" s="39">
        <v>0</v>
      </c>
      <c r="K2025" s="39">
        <v>0</v>
      </c>
      <c r="L2025" s="39">
        <v>0</v>
      </c>
      <c r="M2025" s="39">
        <v>0</v>
      </c>
      <c r="N2025" s="39">
        <v>0</v>
      </c>
      <c r="O2025" s="39">
        <v>0</v>
      </c>
      <c r="P2025" s="39">
        <v>0</v>
      </c>
      <c r="Q2025" s="39">
        <v>0</v>
      </c>
      <c r="R2025" s="39">
        <v>0</v>
      </c>
      <c r="S2025" s="39">
        <v>0</v>
      </c>
      <c r="T2025" s="39">
        <v>0</v>
      </c>
      <c r="U2025" s="39">
        <v>0</v>
      </c>
      <c r="V2025" s="39">
        <v>0</v>
      </c>
      <c r="W2025" s="39">
        <v>0</v>
      </c>
      <c r="X2025" s="39">
        <v>0</v>
      </c>
      <c r="Y2025" s="39">
        <v>0</v>
      </c>
    </row>
    <row r="2026" spans="1:25" x14ac:dyDescent="0.25">
      <c r="A2026" s="1" t="s">
        <v>411</v>
      </c>
      <c r="B2026" s="1" t="s">
        <v>412</v>
      </c>
      <c r="C2026" s="91">
        <v>30</v>
      </c>
      <c r="D2026" s="92">
        <v>2040</v>
      </c>
      <c r="E2026" s="93">
        <v>0</v>
      </c>
      <c r="F2026" s="42">
        <v>0</v>
      </c>
      <c r="G2026" s="39">
        <v>0</v>
      </c>
      <c r="H2026" s="39">
        <v>0</v>
      </c>
      <c r="I2026" s="39">
        <v>0</v>
      </c>
      <c r="J2026" s="39">
        <v>0</v>
      </c>
      <c r="K2026" s="39">
        <v>0</v>
      </c>
      <c r="L2026" s="39">
        <v>0</v>
      </c>
      <c r="M2026" s="39">
        <v>0</v>
      </c>
      <c r="N2026" s="39">
        <v>0</v>
      </c>
      <c r="O2026" s="39">
        <v>0</v>
      </c>
      <c r="P2026" s="39">
        <v>0</v>
      </c>
      <c r="Q2026" s="39">
        <v>0</v>
      </c>
      <c r="R2026" s="39">
        <v>0</v>
      </c>
      <c r="S2026" s="39">
        <v>0</v>
      </c>
      <c r="T2026" s="39">
        <v>0</v>
      </c>
      <c r="U2026" s="39">
        <v>0</v>
      </c>
      <c r="V2026" s="39">
        <v>0</v>
      </c>
      <c r="W2026" s="39">
        <v>0</v>
      </c>
      <c r="X2026" s="39">
        <v>0</v>
      </c>
      <c r="Y2026" s="39">
        <v>0</v>
      </c>
    </row>
    <row r="2027" spans="1:25" x14ac:dyDescent="0.25">
      <c r="A2027" s="1" t="s">
        <v>411</v>
      </c>
      <c r="B2027" s="1" t="s">
        <v>412</v>
      </c>
      <c r="C2027" s="91">
        <v>30</v>
      </c>
      <c r="D2027" s="92">
        <v>2041</v>
      </c>
      <c r="E2027" s="93">
        <v>0</v>
      </c>
      <c r="F2027" s="42">
        <v>0</v>
      </c>
      <c r="G2027" s="39">
        <v>0</v>
      </c>
      <c r="H2027" s="39">
        <v>0</v>
      </c>
      <c r="I2027" s="39">
        <v>0</v>
      </c>
      <c r="J2027" s="39">
        <v>0</v>
      </c>
      <c r="K2027" s="39">
        <v>0</v>
      </c>
      <c r="L2027" s="39">
        <v>0</v>
      </c>
      <c r="M2027" s="39">
        <v>0</v>
      </c>
      <c r="N2027" s="39">
        <v>0</v>
      </c>
      <c r="O2027" s="39">
        <v>0</v>
      </c>
      <c r="P2027" s="39">
        <v>0</v>
      </c>
      <c r="Q2027" s="39">
        <v>0</v>
      </c>
      <c r="R2027" s="39">
        <v>0</v>
      </c>
      <c r="S2027" s="39">
        <v>0</v>
      </c>
      <c r="T2027" s="39">
        <v>0</v>
      </c>
      <c r="U2027" s="39">
        <v>0</v>
      </c>
      <c r="V2027" s="39">
        <v>0</v>
      </c>
      <c r="W2027" s="39">
        <v>0</v>
      </c>
      <c r="X2027" s="39">
        <v>0</v>
      </c>
      <c r="Y2027" s="39">
        <v>0</v>
      </c>
    </row>
    <row r="2028" spans="1:25" x14ac:dyDescent="0.25">
      <c r="A2028" s="1" t="s">
        <v>411</v>
      </c>
      <c r="B2028" s="1" t="s">
        <v>412</v>
      </c>
      <c r="C2028" s="91">
        <v>30</v>
      </c>
      <c r="D2028" s="92">
        <v>2042</v>
      </c>
      <c r="E2028" s="93">
        <v>0</v>
      </c>
      <c r="F2028" s="42">
        <v>0</v>
      </c>
      <c r="G2028" s="39">
        <v>0</v>
      </c>
      <c r="H2028" s="39">
        <v>0</v>
      </c>
      <c r="I2028" s="39">
        <v>0</v>
      </c>
      <c r="J2028" s="39">
        <v>0</v>
      </c>
      <c r="K2028" s="39">
        <v>0</v>
      </c>
      <c r="L2028" s="39">
        <v>0</v>
      </c>
      <c r="M2028" s="39">
        <v>0</v>
      </c>
      <c r="N2028" s="39">
        <v>0</v>
      </c>
      <c r="O2028" s="39">
        <v>0</v>
      </c>
      <c r="P2028" s="39">
        <v>0</v>
      </c>
      <c r="Q2028" s="39">
        <v>0</v>
      </c>
      <c r="R2028" s="39">
        <v>0</v>
      </c>
      <c r="S2028" s="39">
        <v>0</v>
      </c>
      <c r="T2028" s="39">
        <v>0</v>
      </c>
      <c r="U2028" s="39">
        <v>0</v>
      </c>
      <c r="V2028" s="39">
        <v>0</v>
      </c>
      <c r="W2028" s="39">
        <v>0</v>
      </c>
      <c r="X2028" s="39">
        <v>0</v>
      </c>
      <c r="Y2028" s="39">
        <v>0</v>
      </c>
    </row>
    <row r="2029" spans="1:25" x14ac:dyDescent="0.25">
      <c r="A2029" s="1" t="s">
        <v>411</v>
      </c>
      <c r="B2029" s="1" t="s">
        <v>412</v>
      </c>
      <c r="C2029" s="91">
        <v>30</v>
      </c>
      <c r="D2029" s="92">
        <v>2043</v>
      </c>
      <c r="E2029" s="93">
        <v>0</v>
      </c>
      <c r="F2029" s="42">
        <v>0</v>
      </c>
      <c r="G2029" s="39">
        <v>0</v>
      </c>
      <c r="H2029" s="39">
        <v>0</v>
      </c>
      <c r="I2029" s="39">
        <v>0</v>
      </c>
      <c r="J2029" s="39">
        <v>0</v>
      </c>
      <c r="K2029" s="39">
        <v>0</v>
      </c>
      <c r="L2029" s="39">
        <v>0</v>
      </c>
      <c r="M2029" s="39">
        <v>0</v>
      </c>
      <c r="N2029" s="39">
        <v>0</v>
      </c>
      <c r="O2029" s="39">
        <v>0</v>
      </c>
      <c r="P2029" s="39">
        <v>0</v>
      </c>
      <c r="Q2029" s="39">
        <v>0</v>
      </c>
      <c r="R2029" s="39">
        <v>0</v>
      </c>
      <c r="S2029" s="39">
        <v>0</v>
      </c>
      <c r="T2029" s="39">
        <v>0</v>
      </c>
      <c r="U2029" s="39">
        <v>0</v>
      </c>
      <c r="V2029" s="39">
        <v>0</v>
      </c>
      <c r="W2029" s="39">
        <v>0</v>
      </c>
      <c r="X2029" s="39">
        <v>0</v>
      </c>
      <c r="Y2029" s="39">
        <v>0</v>
      </c>
    </row>
    <row r="2030" spans="1:25" x14ac:dyDescent="0.25">
      <c r="A2030" s="1" t="s">
        <v>411</v>
      </c>
      <c r="B2030" s="1" t="s">
        <v>412</v>
      </c>
      <c r="C2030" s="91">
        <v>30</v>
      </c>
      <c r="D2030" s="92">
        <v>2044</v>
      </c>
      <c r="E2030" s="93">
        <v>0</v>
      </c>
      <c r="F2030" s="42">
        <v>0</v>
      </c>
      <c r="G2030" s="39">
        <v>0</v>
      </c>
      <c r="H2030" s="39">
        <v>0</v>
      </c>
      <c r="I2030" s="39">
        <v>0</v>
      </c>
      <c r="J2030" s="39">
        <v>0</v>
      </c>
      <c r="K2030" s="39">
        <v>0</v>
      </c>
      <c r="L2030" s="39">
        <v>0</v>
      </c>
      <c r="M2030" s="39">
        <v>0</v>
      </c>
      <c r="N2030" s="39">
        <v>0</v>
      </c>
      <c r="O2030" s="39">
        <v>0</v>
      </c>
      <c r="P2030" s="39">
        <v>0</v>
      </c>
      <c r="Q2030" s="39">
        <v>0</v>
      </c>
      <c r="R2030" s="39">
        <v>0</v>
      </c>
      <c r="S2030" s="39">
        <v>0</v>
      </c>
      <c r="T2030" s="39">
        <v>0</v>
      </c>
      <c r="U2030" s="39">
        <v>0</v>
      </c>
      <c r="V2030" s="39">
        <v>0</v>
      </c>
      <c r="W2030" s="39">
        <v>0</v>
      </c>
      <c r="X2030" s="39">
        <v>0</v>
      </c>
      <c r="Y2030" s="39">
        <v>0</v>
      </c>
    </row>
    <row r="2031" spans="1:25" x14ac:dyDescent="0.25">
      <c r="A2031" s="1" t="s">
        <v>411</v>
      </c>
      <c r="B2031" s="1" t="s">
        <v>412</v>
      </c>
      <c r="C2031" s="91">
        <v>30</v>
      </c>
      <c r="D2031" s="92">
        <v>2045</v>
      </c>
      <c r="E2031" s="93">
        <v>0</v>
      </c>
      <c r="F2031" s="42">
        <v>0</v>
      </c>
      <c r="G2031" s="39">
        <v>0</v>
      </c>
      <c r="H2031" s="39">
        <v>0</v>
      </c>
      <c r="I2031" s="39">
        <v>0</v>
      </c>
      <c r="J2031" s="39">
        <v>0</v>
      </c>
      <c r="K2031" s="39">
        <v>0</v>
      </c>
      <c r="L2031" s="39">
        <v>0</v>
      </c>
      <c r="M2031" s="39">
        <v>0</v>
      </c>
      <c r="N2031" s="39">
        <v>0</v>
      </c>
      <c r="O2031" s="39">
        <v>0</v>
      </c>
      <c r="P2031" s="39">
        <v>0</v>
      </c>
      <c r="Q2031" s="39">
        <v>0</v>
      </c>
      <c r="R2031" s="39">
        <v>0</v>
      </c>
      <c r="S2031" s="39">
        <v>0</v>
      </c>
      <c r="T2031" s="39">
        <v>0</v>
      </c>
      <c r="U2031" s="39">
        <v>0</v>
      </c>
      <c r="V2031" s="39">
        <v>0</v>
      </c>
      <c r="W2031" s="39">
        <v>0</v>
      </c>
      <c r="X2031" s="39">
        <v>0</v>
      </c>
      <c r="Y2031" s="39">
        <v>0</v>
      </c>
    </row>
    <row r="2032" spans="1:25" x14ac:dyDescent="0.25">
      <c r="A2032" s="1" t="s">
        <v>411</v>
      </c>
      <c r="B2032" s="1" t="s">
        <v>412</v>
      </c>
      <c r="C2032" s="91">
        <v>30</v>
      </c>
      <c r="D2032" s="92">
        <v>2046</v>
      </c>
      <c r="E2032" s="93">
        <v>0</v>
      </c>
      <c r="F2032" s="42">
        <v>0</v>
      </c>
      <c r="G2032" s="39">
        <v>0</v>
      </c>
      <c r="H2032" s="39">
        <v>0</v>
      </c>
      <c r="I2032" s="39">
        <v>0</v>
      </c>
      <c r="J2032" s="39">
        <v>0</v>
      </c>
      <c r="K2032" s="39">
        <v>0</v>
      </c>
      <c r="L2032" s="39">
        <v>0</v>
      </c>
      <c r="M2032" s="39">
        <v>0</v>
      </c>
      <c r="N2032" s="39">
        <v>0</v>
      </c>
      <c r="O2032" s="39">
        <v>0</v>
      </c>
      <c r="P2032" s="39">
        <v>0</v>
      </c>
      <c r="Q2032" s="39">
        <v>0</v>
      </c>
      <c r="R2032" s="39">
        <v>0</v>
      </c>
      <c r="S2032" s="39">
        <v>0</v>
      </c>
      <c r="T2032" s="39">
        <v>0</v>
      </c>
      <c r="U2032" s="39">
        <v>0</v>
      </c>
      <c r="V2032" s="39">
        <v>0</v>
      </c>
      <c r="W2032" s="39">
        <v>0</v>
      </c>
      <c r="X2032" s="39">
        <v>0</v>
      </c>
      <c r="Y2032" s="39">
        <v>0</v>
      </c>
    </row>
    <row r="2033" spans="1:25" x14ac:dyDescent="0.25">
      <c r="A2033" s="1" t="s">
        <v>411</v>
      </c>
      <c r="B2033" s="1" t="s">
        <v>412</v>
      </c>
      <c r="C2033" s="91">
        <v>30</v>
      </c>
      <c r="D2033" s="92">
        <v>2047</v>
      </c>
      <c r="E2033" s="93">
        <v>0</v>
      </c>
      <c r="F2033" s="42">
        <v>0</v>
      </c>
      <c r="G2033" s="39">
        <v>0</v>
      </c>
      <c r="H2033" s="39">
        <v>0</v>
      </c>
      <c r="I2033" s="39">
        <v>0</v>
      </c>
      <c r="J2033" s="39">
        <v>0</v>
      </c>
      <c r="K2033" s="39">
        <v>0</v>
      </c>
      <c r="L2033" s="39">
        <v>0</v>
      </c>
      <c r="M2033" s="39">
        <v>0</v>
      </c>
      <c r="N2033" s="39">
        <v>0</v>
      </c>
      <c r="O2033" s="39">
        <v>0</v>
      </c>
      <c r="P2033" s="39">
        <v>0</v>
      </c>
      <c r="Q2033" s="39">
        <v>0</v>
      </c>
      <c r="R2033" s="39">
        <v>0</v>
      </c>
      <c r="S2033" s="39">
        <v>0</v>
      </c>
      <c r="T2033" s="39">
        <v>0</v>
      </c>
      <c r="U2033" s="39">
        <v>0</v>
      </c>
      <c r="V2033" s="39">
        <v>0</v>
      </c>
      <c r="W2033" s="39">
        <v>0</v>
      </c>
      <c r="X2033" s="39">
        <v>0</v>
      </c>
      <c r="Y2033" s="39">
        <v>0</v>
      </c>
    </row>
    <row r="2034" spans="1:25" x14ac:dyDescent="0.25">
      <c r="A2034" s="1" t="s">
        <v>411</v>
      </c>
      <c r="B2034" s="1" t="s">
        <v>412</v>
      </c>
      <c r="C2034" s="91">
        <v>30</v>
      </c>
      <c r="D2034" s="92">
        <v>2048</v>
      </c>
      <c r="E2034" s="93">
        <v>0</v>
      </c>
      <c r="F2034" s="42">
        <v>0</v>
      </c>
      <c r="G2034" s="39">
        <v>0</v>
      </c>
      <c r="H2034" s="39">
        <v>0</v>
      </c>
      <c r="I2034" s="39">
        <v>0</v>
      </c>
      <c r="J2034" s="39">
        <v>0</v>
      </c>
      <c r="K2034" s="39">
        <v>0</v>
      </c>
      <c r="L2034" s="39">
        <v>0</v>
      </c>
      <c r="M2034" s="39">
        <v>0</v>
      </c>
      <c r="N2034" s="39">
        <v>0</v>
      </c>
      <c r="O2034" s="39">
        <v>0</v>
      </c>
      <c r="P2034" s="39">
        <v>0</v>
      </c>
      <c r="Q2034" s="39">
        <v>0</v>
      </c>
      <c r="R2034" s="39">
        <v>0</v>
      </c>
      <c r="S2034" s="39">
        <v>0</v>
      </c>
      <c r="T2034" s="39">
        <v>0</v>
      </c>
      <c r="U2034" s="39">
        <v>0</v>
      </c>
      <c r="V2034" s="39">
        <v>0</v>
      </c>
      <c r="W2034" s="39">
        <v>0</v>
      </c>
      <c r="X2034" s="39">
        <v>0</v>
      </c>
      <c r="Y2034" s="39">
        <v>0</v>
      </c>
    </row>
    <row r="2035" spans="1:25" x14ac:dyDescent="0.25">
      <c r="A2035" s="1" t="s">
        <v>411</v>
      </c>
      <c r="B2035" s="1" t="s">
        <v>412</v>
      </c>
      <c r="C2035" s="91">
        <v>30</v>
      </c>
      <c r="D2035" s="92">
        <v>2049</v>
      </c>
      <c r="E2035" s="93">
        <v>0</v>
      </c>
      <c r="F2035" s="42">
        <v>0</v>
      </c>
      <c r="G2035" s="39">
        <v>0</v>
      </c>
      <c r="H2035" s="39">
        <v>0</v>
      </c>
      <c r="I2035" s="39">
        <v>0</v>
      </c>
      <c r="J2035" s="39">
        <v>0</v>
      </c>
      <c r="K2035" s="39">
        <v>0</v>
      </c>
      <c r="L2035" s="39">
        <v>0</v>
      </c>
      <c r="M2035" s="39">
        <v>0</v>
      </c>
      <c r="N2035" s="39">
        <v>0</v>
      </c>
      <c r="O2035" s="39">
        <v>0</v>
      </c>
      <c r="P2035" s="39">
        <v>0</v>
      </c>
      <c r="Q2035" s="39">
        <v>0</v>
      </c>
      <c r="R2035" s="39">
        <v>0</v>
      </c>
      <c r="S2035" s="39">
        <v>0</v>
      </c>
      <c r="T2035" s="39">
        <v>0</v>
      </c>
      <c r="U2035" s="39">
        <v>0</v>
      </c>
      <c r="V2035" s="39">
        <v>0</v>
      </c>
      <c r="W2035" s="39">
        <v>0</v>
      </c>
      <c r="X2035" s="39">
        <v>0</v>
      </c>
      <c r="Y2035" s="39">
        <v>0</v>
      </c>
    </row>
    <row r="2036" spans="1:25" x14ac:dyDescent="0.25">
      <c r="A2036" s="1" t="s">
        <v>411</v>
      </c>
      <c r="B2036" s="1" t="s">
        <v>412</v>
      </c>
      <c r="C2036" s="91">
        <v>30</v>
      </c>
      <c r="D2036" s="92">
        <v>2050</v>
      </c>
      <c r="E2036" s="93">
        <v>0</v>
      </c>
      <c r="F2036" s="42">
        <v>0</v>
      </c>
      <c r="G2036" s="39">
        <v>0</v>
      </c>
      <c r="H2036" s="39">
        <v>0</v>
      </c>
      <c r="I2036" s="39">
        <v>0</v>
      </c>
      <c r="J2036" s="39">
        <v>0</v>
      </c>
      <c r="K2036" s="39">
        <v>0</v>
      </c>
      <c r="L2036" s="39">
        <v>0</v>
      </c>
      <c r="M2036" s="39">
        <v>0</v>
      </c>
      <c r="N2036" s="39">
        <v>0</v>
      </c>
      <c r="O2036" s="39">
        <v>0</v>
      </c>
      <c r="P2036" s="39">
        <v>0</v>
      </c>
      <c r="Q2036" s="39">
        <v>0</v>
      </c>
      <c r="R2036" s="39">
        <v>0</v>
      </c>
      <c r="S2036" s="39">
        <v>0</v>
      </c>
      <c r="T2036" s="39">
        <v>0</v>
      </c>
      <c r="U2036" s="39">
        <v>0</v>
      </c>
      <c r="V2036" s="39">
        <v>0</v>
      </c>
      <c r="W2036" s="39">
        <v>0</v>
      </c>
      <c r="X2036" s="39">
        <v>0</v>
      </c>
      <c r="Y2036" s="39">
        <v>0</v>
      </c>
    </row>
    <row r="2037" spans="1:25" x14ac:dyDescent="0.25">
      <c r="A2037" s="1" t="s">
        <v>411</v>
      </c>
      <c r="B2037" s="1" t="s">
        <v>412</v>
      </c>
      <c r="C2037" s="91">
        <v>30</v>
      </c>
      <c r="D2037" s="92">
        <v>2051</v>
      </c>
      <c r="E2037" s="93">
        <v>0</v>
      </c>
      <c r="F2037" s="42">
        <v>0</v>
      </c>
      <c r="G2037" s="39">
        <v>0</v>
      </c>
      <c r="H2037" s="39">
        <v>0</v>
      </c>
      <c r="I2037" s="39">
        <v>0</v>
      </c>
      <c r="J2037" s="39">
        <v>0</v>
      </c>
      <c r="K2037" s="39">
        <v>0</v>
      </c>
      <c r="L2037" s="39">
        <v>0</v>
      </c>
      <c r="M2037" s="39">
        <v>0</v>
      </c>
      <c r="N2037" s="39">
        <v>0</v>
      </c>
      <c r="O2037" s="39">
        <v>0</v>
      </c>
      <c r="P2037" s="39">
        <v>0</v>
      </c>
      <c r="Q2037" s="39">
        <v>0</v>
      </c>
      <c r="R2037" s="39">
        <v>0</v>
      </c>
      <c r="S2037" s="39">
        <v>0</v>
      </c>
      <c r="T2037" s="39">
        <v>0</v>
      </c>
      <c r="U2037" s="39">
        <v>0</v>
      </c>
      <c r="V2037" s="39">
        <v>0</v>
      </c>
      <c r="W2037" s="39">
        <v>0</v>
      </c>
      <c r="X2037" s="39">
        <v>0</v>
      </c>
      <c r="Y2037" s="39">
        <v>0</v>
      </c>
    </row>
    <row r="2038" spans="1:25" x14ac:dyDescent="0.25">
      <c r="A2038" s="1" t="s">
        <v>411</v>
      </c>
      <c r="B2038" s="1" t="s">
        <v>412</v>
      </c>
      <c r="D2038" s="94" t="s">
        <v>388</v>
      </c>
      <c r="F2038" s="95">
        <v>0</v>
      </c>
      <c r="G2038" s="95">
        <v>0</v>
      </c>
      <c r="H2038" s="95">
        <v>0</v>
      </c>
      <c r="I2038" s="95">
        <v>0</v>
      </c>
      <c r="J2038" s="95">
        <v>0</v>
      </c>
      <c r="K2038" s="95">
        <v>0</v>
      </c>
      <c r="L2038" s="95">
        <v>0</v>
      </c>
      <c r="M2038" s="95">
        <v>0</v>
      </c>
      <c r="N2038" s="95">
        <v>0</v>
      </c>
      <c r="O2038" s="95">
        <v>0</v>
      </c>
      <c r="P2038" s="95">
        <v>0</v>
      </c>
      <c r="Q2038" s="95">
        <v>0</v>
      </c>
      <c r="R2038" s="95">
        <v>0</v>
      </c>
      <c r="S2038" s="95">
        <v>0</v>
      </c>
      <c r="T2038" s="95">
        <v>0</v>
      </c>
      <c r="U2038" s="95">
        <v>0</v>
      </c>
      <c r="V2038" s="95">
        <v>0</v>
      </c>
      <c r="W2038" s="95">
        <v>0</v>
      </c>
      <c r="X2038" s="95">
        <v>0</v>
      </c>
      <c r="Y2038" s="95">
        <v>0</v>
      </c>
    </row>
    <row r="2039" spans="1:25" x14ac:dyDescent="0.25">
      <c r="A2039" s="1" t="s">
        <v>411</v>
      </c>
      <c r="B2039" s="1" t="s">
        <v>412</v>
      </c>
      <c r="D2039" s="94"/>
      <c r="F2039" s="96"/>
      <c r="G2039" s="96"/>
      <c r="H2039" s="96"/>
      <c r="I2039" s="96"/>
      <c r="J2039" s="96"/>
      <c r="K2039" s="96"/>
      <c r="L2039" s="96"/>
      <c r="M2039" s="96"/>
      <c r="N2039" s="96"/>
      <c r="O2039" s="96"/>
      <c r="P2039" s="96"/>
      <c r="Q2039" s="96"/>
      <c r="R2039" s="96"/>
      <c r="S2039" s="96"/>
      <c r="T2039" s="96"/>
      <c r="U2039" s="96"/>
      <c r="V2039" s="96"/>
      <c r="W2039" s="96"/>
      <c r="X2039" s="96"/>
      <c r="Y2039" s="96"/>
    </row>
    <row r="2040" spans="1:25" x14ac:dyDescent="0.25">
      <c r="A2040" s="1" t="s">
        <v>411</v>
      </c>
      <c r="B2040" s="1" t="s">
        <v>412</v>
      </c>
      <c r="F2040" s="17">
        <v>2022</v>
      </c>
      <c r="G2040" s="17">
        <v>2023</v>
      </c>
      <c r="H2040" s="17">
        <v>2024</v>
      </c>
      <c r="I2040" s="17">
        <v>2025</v>
      </c>
      <c r="J2040" s="17">
        <v>2026</v>
      </c>
      <c r="K2040" s="17">
        <v>2027</v>
      </c>
      <c r="L2040" s="17">
        <v>2028</v>
      </c>
      <c r="M2040" s="17">
        <v>2029</v>
      </c>
      <c r="N2040" s="17">
        <v>2030</v>
      </c>
      <c r="O2040" s="17">
        <v>2031</v>
      </c>
      <c r="P2040" s="17">
        <v>2032</v>
      </c>
      <c r="Q2040" s="17">
        <v>2033</v>
      </c>
      <c r="R2040" s="17">
        <v>2034</v>
      </c>
      <c r="S2040" s="17">
        <v>2035</v>
      </c>
      <c r="T2040" s="17">
        <v>2036</v>
      </c>
      <c r="U2040" s="17">
        <v>2037</v>
      </c>
      <c r="V2040" s="17">
        <v>2038</v>
      </c>
      <c r="W2040" s="17">
        <v>2039</v>
      </c>
      <c r="X2040" s="17">
        <v>2040</v>
      </c>
      <c r="Y2040" s="17">
        <v>2041</v>
      </c>
    </row>
    <row r="2041" spans="1:25" x14ac:dyDescent="0.25">
      <c r="A2041" s="1" t="s">
        <v>411</v>
      </c>
      <c r="B2041" s="1" t="s">
        <v>412</v>
      </c>
      <c r="D2041" s="15" t="s">
        <v>410</v>
      </c>
      <c r="E2041" t="s">
        <v>409</v>
      </c>
      <c r="F2041" s="19"/>
      <c r="G2041" s="19"/>
      <c r="H2041" s="19"/>
      <c r="I2041" s="19"/>
      <c r="J2041" s="19"/>
      <c r="K2041" s="19"/>
      <c r="L2041" s="19"/>
      <c r="M2041" s="19"/>
      <c r="N2041" s="19"/>
      <c r="O2041" s="19"/>
      <c r="P2041" s="19"/>
      <c r="Q2041" s="19"/>
      <c r="R2041" s="19"/>
      <c r="S2041" s="19"/>
      <c r="T2041" s="19"/>
      <c r="U2041" s="19"/>
      <c r="V2041" s="19"/>
      <c r="W2041" s="19"/>
      <c r="X2041" s="19"/>
      <c r="Y2041" s="19"/>
    </row>
    <row r="2042" spans="1:25" x14ac:dyDescent="0.25">
      <c r="A2042" s="1" t="s">
        <v>411</v>
      </c>
      <c r="B2042" s="1" t="s">
        <v>412</v>
      </c>
      <c r="D2042" s="97" t="s">
        <v>390</v>
      </c>
      <c r="E2042" t="s">
        <v>391</v>
      </c>
      <c r="F2042" s="89">
        <v>5</v>
      </c>
      <c r="G2042" s="19"/>
      <c r="H2042" s="19"/>
      <c r="I2042" s="19"/>
      <c r="J2042" s="19"/>
      <c r="K2042" s="19"/>
      <c r="L2042" s="19"/>
      <c r="M2042" s="19"/>
      <c r="N2042" s="19"/>
      <c r="O2042" s="19"/>
      <c r="P2042" s="19"/>
      <c r="Q2042" s="19"/>
      <c r="R2042" s="19"/>
      <c r="S2042" s="19"/>
      <c r="T2042" s="19"/>
      <c r="U2042" s="19"/>
      <c r="V2042" s="19"/>
      <c r="W2042" s="19"/>
      <c r="X2042" s="19"/>
      <c r="Y2042" s="19"/>
    </row>
    <row r="2043" spans="1:25" x14ac:dyDescent="0.25">
      <c r="A2043" s="1" t="s">
        <v>411</v>
      </c>
      <c r="B2043" s="1" t="s">
        <v>412</v>
      </c>
      <c r="F2043" s="19"/>
      <c r="G2043" s="19"/>
      <c r="H2043" s="19"/>
      <c r="I2043" s="19"/>
      <c r="J2043" s="19"/>
      <c r="K2043" s="19"/>
      <c r="L2043" s="19"/>
      <c r="M2043" s="19"/>
      <c r="N2043" s="19"/>
      <c r="O2043" s="19"/>
      <c r="P2043" s="19"/>
      <c r="Q2043" s="19"/>
      <c r="R2043" s="19"/>
      <c r="S2043" s="19"/>
      <c r="T2043" s="19"/>
      <c r="U2043" s="19"/>
      <c r="V2043" s="19"/>
      <c r="W2043" s="19"/>
      <c r="X2043" s="19"/>
      <c r="Y2043" s="19"/>
    </row>
    <row r="2044" spans="1:25" x14ac:dyDescent="0.25">
      <c r="A2044" s="1" t="s">
        <v>411</v>
      </c>
      <c r="B2044" s="1" t="s">
        <v>412</v>
      </c>
      <c r="F2044" s="19"/>
      <c r="G2044" s="19"/>
      <c r="H2044" s="19"/>
      <c r="I2044" s="19"/>
      <c r="J2044" s="19"/>
      <c r="K2044" s="19"/>
      <c r="L2044" s="19"/>
      <c r="M2044" s="19"/>
      <c r="N2044" s="19"/>
      <c r="O2044" s="19"/>
      <c r="P2044" s="19"/>
      <c r="Q2044" s="19"/>
      <c r="R2044" s="19"/>
      <c r="S2044" s="19"/>
      <c r="T2044" s="19"/>
      <c r="U2044" s="19"/>
      <c r="V2044" s="19"/>
      <c r="W2044" s="19"/>
      <c r="X2044" s="19"/>
      <c r="Y2044" s="19"/>
    </row>
    <row r="2045" spans="1:25" x14ac:dyDescent="0.25">
      <c r="A2045" s="1" t="s">
        <v>411</v>
      </c>
      <c r="B2045" s="1" t="s">
        <v>412</v>
      </c>
      <c r="E2045" s="90" t="s">
        <v>387</v>
      </c>
      <c r="F2045" s="17">
        <v>2022</v>
      </c>
      <c r="G2045" s="17">
        <v>2023</v>
      </c>
      <c r="H2045" s="17">
        <v>2024</v>
      </c>
      <c r="I2045" s="17">
        <v>2025</v>
      </c>
      <c r="J2045" s="17">
        <v>2026</v>
      </c>
      <c r="K2045" s="17">
        <v>2027</v>
      </c>
      <c r="L2045" s="17">
        <v>2028</v>
      </c>
      <c r="M2045" s="17">
        <v>2029</v>
      </c>
      <c r="N2045" s="17">
        <v>2030</v>
      </c>
      <c r="O2045" s="17">
        <v>2031</v>
      </c>
      <c r="P2045" s="17">
        <v>2032</v>
      </c>
      <c r="Q2045" s="17">
        <v>2033</v>
      </c>
      <c r="R2045" s="17">
        <v>2034</v>
      </c>
      <c r="S2045" s="17">
        <v>2035</v>
      </c>
      <c r="T2045" s="17">
        <v>2036</v>
      </c>
      <c r="U2045" s="17">
        <v>2037</v>
      </c>
      <c r="V2045" s="17">
        <v>2038</v>
      </c>
      <c r="W2045" s="17">
        <v>2039</v>
      </c>
      <c r="X2045" s="17">
        <v>2040</v>
      </c>
      <c r="Y2045" s="17">
        <v>2041</v>
      </c>
    </row>
    <row r="2046" spans="1:25" x14ac:dyDescent="0.25">
      <c r="A2046" s="1" t="s">
        <v>411</v>
      </c>
      <c r="B2046" s="1" t="s">
        <v>412</v>
      </c>
      <c r="C2046" s="91">
        <v>5</v>
      </c>
      <c r="D2046" s="92">
        <v>2022</v>
      </c>
      <c r="E2046" s="93">
        <v>0</v>
      </c>
      <c r="F2046" s="42">
        <v>0</v>
      </c>
      <c r="G2046" s="42">
        <v>0</v>
      </c>
      <c r="H2046" s="42">
        <v>0</v>
      </c>
      <c r="I2046" s="42">
        <v>0</v>
      </c>
      <c r="J2046" s="42">
        <v>0</v>
      </c>
      <c r="K2046" s="42">
        <v>0</v>
      </c>
      <c r="L2046" s="42">
        <v>0</v>
      </c>
      <c r="M2046" s="42">
        <v>0</v>
      </c>
      <c r="N2046" s="42">
        <v>0</v>
      </c>
      <c r="O2046" s="42">
        <v>0</v>
      </c>
      <c r="P2046" s="42">
        <v>0</v>
      </c>
      <c r="Q2046" s="42">
        <v>0</v>
      </c>
      <c r="R2046" s="42">
        <v>0</v>
      </c>
      <c r="S2046" s="42">
        <v>0</v>
      </c>
      <c r="T2046" s="42">
        <v>0</v>
      </c>
      <c r="U2046" s="42">
        <v>0</v>
      </c>
      <c r="V2046" s="42">
        <v>0</v>
      </c>
      <c r="W2046" s="42">
        <v>0</v>
      </c>
      <c r="X2046" s="42">
        <v>0</v>
      </c>
      <c r="Y2046" s="42">
        <v>0</v>
      </c>
    </row>
    <row r="2047" spans="1:25" x14ac:dyDescent="0.25">
      <c r="A2047" s="1" t="s">
        <v>411</v>
      </c>
      <c r="B2047" s="1" t="s">
        <v>412</v>
      </c>
      <c r="C2047" s="91">
        <v>5</v>
      </c>
      <c r="D2047" s="92">
        <v>2023</v>
      </c>
      <c r="E2047" s="93">
        <v>0</v>
      </c>
      <c r="F2047" s="42">
        <v>0</v>
      </c>
      <c r="G2047" s="42">
        <v>0</v>
      </c>
      <c r="H2047" s="42">
        <v>0</v>
      </c>
      <c r="I2047" s="42">
        <v>0</v>
      </c>
      <c r="J2047" s="42">
        <v>0</v>
      </c>
      <c r="K2047" s="42">
        <v>0</v>
      </c>
      <c r="L2047" s="42">
        <v>0</v>
      </c>
      <c r="M2047" s="42">
        <v>0</v>
      </c>
      <c r="N2047" s="42">
        <v>0</v>
      </c>
      <c r="O2047" s="42">
        <v>0</v>
      </c>
      <c r="P2047" s="42">
        <v>0</v>
      </c>
      <c r="Q2047" s="42">
        <v>0</v>
      </c>
      <c r="R2047" s="42">
        <v>0</v>
      </c>
      <c r="S2047" s="42">
        <v>0</v>
      </c>
      <c r="T2047" s="42">
        <v>0</v>
      </c>
      <c r="U2047" s="42">
        <v>0</v>
      </c>
      <c r="V2047" s="42">
        <v>0</v>
      </c>
      <c r="W2047" s="42">
        <v>0</v>
      </c>
      <c r="X2047" s="42">
        <v>0</v>
      </c>
      <c r="Y2047" s="42">
        <v>0</v>
      </c>
    </row>
    <row r="2048" spans="1:25" x14ac:dyDescent="0.25">
      <c r="A2048" s="1" t="s">
        <v>411</v>
      </c>
      <c r="B2048" s="1" t="s">
        <v>412</v>
      </c>
      <c r="C2048" s="91">
        <v>5</v>
      </c>
      <c r="D2048" s="92">
        <v>2024</v>
      </c>
      <c r="E2048" s="93">
        <v>0</v>
      </c>
      <c r="F2048" s="42">
        <v>0</v>
      </c>
      <c r="G2048" s="42">
        <v>0</v>
      </c>
      <c r="H2048" s="42">
        <v>0</v>
      </c>
      <c r="I2048" s="42">
        <v>0</v>
      </c>
      <c r="J2048" s="42">
        <v>0</v>
      </c>
      <c r="K2048" s="42">
        <v>0</v>
      </c>
      <c r="L2048" s="42">
        <v>0</v>
      </c>
      <c r="M2048" s="42">
        <v>0</v>
      </c>
      <c r="N2048" s="42">
        <v>0</v>
      </c>
      <c r="O2048" s="42">
        <v>0</v>
      </c>
      <c r="P2048" s="42">
        <v>0</v>
      </c>
      <c r="Q2048" s="42">
        <v>0</v>
      </c>
      <c r="R2048" s="42">
        <v>0</v>
      </c>
      <c r="S2048" s="42">
        <v>0</v>
      </c>
      <c r="T2048" s="42">
        <v>0</v>
      </c>
      <c r="U2048" s="42">
        <v>0</v>
      </c>
      <c r="V2048" s="42">
        <v>0</v>
      </c>
      <c r="W2048" s="42">
        <v>0</v>
      </c>
      <c r="X2048" s="42">
        <v>0</v>
      </c>
      <c r="Y2048" s="42">
        <v>0</v>
      </c>
    </row>
    <row r="2049" spans="1:25" x14ac:dyDescent="0.25">
      <c r="A2049" s="1" t="s">
        <v>411</v>
      </c>
      <c r="B2049" s="1" t="s">
        <v>412</v>
      </c>
      <c r="C2049" s="91">
        <v>5</v>
      </c>
      <c r="D2049" s="92">
        <v>2025</v>
      </c>
      <c r="E2049" s="93">
        <v>0</v>
      </c>
      <c r="F2049" s="42">
        <v>0</v>
      </c>
      <c r="G2049" s="42">
        <v>0</v>
      </c>
      <c r="H2049" s="42">
        <v>0</v>
      </c>
      <c r="I2049" s="42">
        <v>0</v>
      </c>
      <c r="J2049" s="42">
        <v>0</v>
      </c>
      <c r="K2049" s="42">
        <v>0</v>
      </c>
      <c r="L2049" s="42">
        <v>0</v>
      </c>
      <c r="M2049" s="42">
        <v>0</v>
      </c>
      <c r="N2049" s="42">
        <v>0</v>
      </c>
      <c r="O2049" s="42">
        <v>0</v>
      </c>
      <c r="P2049" s="42">
        <v>0</v>
      </c>
      <c r="Q2049" s="42">
        <v>0</v>
      </c>
      <c r="R2049" s="42">
        <v>0</v>
      </c>
      <c r="S2049" s="42">
        <v>0</v>
      </c>
      <c r="T2049" s="42">
        <v>0</v>
      </c>
      <c r="U2049" s="42">
        <v>0</v>
      </c>
      <c r="V2049" s="42">
        <v>0</v>
      </c>
      <c r="W2049" s="42">
        <v>0</v>
      </c>
      <c r="X2049" s="42">
        <v>0</v>
      </c>
      <c r="Y2049" s="42">
        <v>0</v>
      </c>
    </row>
    <row r="2050" spans="1:25" x14ac:dyDescent="0.25">
      <c r="A2050" s="1" t="s">
        <v>411</v>
      </c>
      <c r="B2050" s="1" t="s">
        <v>412</v>
      </c>
      <c r="C2050" s="91">
        <v>5</v>
      </c>
      <c r="D2050" s="92">
        <v>2026</v>
      </c>
      <c r="E2050" s="93">
        <v>0</v>
      </c>
      <c r="F2050" s="42">
        <v>0</v>
      </c>
      <c r="G2050" s="42">
        <v>0</v>
      </c>
      <c r="H2050" s="42">
        <v>0</v>
      </c>
      <c r="I2050" s="42">
        <v>0</v>
      </c>
      <c r="J2050" s="42">
        <v>0</v>
      </c>
      <c r="K2050" s="42">
        <v>0</v>
      </c>
      <c r="L2050" s="42">
        <v>0</v>
      </c>
      <c r="M2050" s="42">
        <v>0</v>
      </c>
      <c r="N2050" s="42">
        <v>0</v>
      </c>
      <c r="O2050" s="42">
        <v>0</v>
      </c>
      <c r="P2050" s="42">
        <v>0</v>
      </c>
      <c r="Q2050" s="42">
        <v>0</v>
      </c>
      <c r="R2050" s="42">
        <v>0</v>
      </c>
      <c r="S2050" s="42">
        <v>0</v>
      </c>
      <c r="T2050" s="42">
        <v>0</v>
      </c>
      <c r="U2050" s="42">
        <v>0</v>
      </c>
      <c r="V2050" s="42">
        <v>0</v>
      </c>
      <c r="W2050" s="42">
        <v>0</v>
      </c>
      <c r="X2050" s="42">
        <v>0</v>
      </c>
      <c r="Y2050" s="42">
        <v>0</v>
      </c>
    </row>
    <row r="2051" spans="1:25" x14ac:dyDescent="0.25">
      <c r="A2051" s="1" t="s">
        <v>411</v>
      </c>
      <c r="B2051" s="1" t="s">
        <v>412</v>
      </c>
      <c r="C2051" s="91">
        <v>5</v>
      </c>
      <c r="D2051" s="92">
        <v>2027</v>
      </c>
      <c r="E2051" s="93">
        <v>0</v>
      </c>
      <c r="F2051" s="42">
        <v>0</v>
      </c>
      <c r="G2051" s="42">
        <v>0</v>
      </c>
      <c r="H2051" s="42">
        <v>0</v>
      </c>
      <c r="I2051" s="42">
        <v>0</v>
      </c>
      <c r="J2051" s="42">
        <v>0</v>
      </c>
      <c r="K2051" s="42">
        <v>0</v>
      </c>
      <c r="L2051" s="42">
        <v>0</v>
      </c>
      <c r="M2051" s="42">
        <v>0</v>
      </c>
      <c r="N2051" s="42">
        <v>0</v>
      </c>
      <c r="O2051" s="42">
        <v>0</v>
      </c>
      <c r="P2051" s="42">
        <v>0</v>
      </c>
      <c r="Q2051" s="42">
        <v>0</v>
      </c>
      <c r="R2051" s="42">
        <v>0</v>
      </c>
      <c r="S2051" s="42">
        <v>0</v>
      </c>
      <c r="T2051" s="42">
        <v>0</v>
      </c>
      <c r="U2051" s="42">
        <v>0</v>
      </c>
      <c r="V2051" s="42">
        <v>0</v>
      </c>
      <c r="W2051" s="42">
        <v>0</v>
      </c>
      <c r="X2051" s="42">
        <v>0</v>
      </c>
      <c r="Y2051" s="42">
        <v>0</v>
      </c>
    </row>
    <row r="2052" spans="1:25" x14ac:dyDescent="0.25">
      <c r="A2052" s="1" t="s">
        <v>411</v>
      </c>
      <c r="B2052" s="1" t="s">
        <v>412</v>
      </c>
      <c r="C2052" s="91">
        <v>5</v>
      </c>
      <c r="D2052" s="92">
        <v>2028</v>
      </c>
      <c r="E2052" s="93">
        <v>0</v>
      </c>
      <c r="F2052" s="42">
        <v>0</v>
      </c>
      <c r="G2052" s="42">
        <v>0</v>
      </c>
      <c r="H2052" s="42">
        <v>0</v>
      </c>
      <c r="I2052" s="42">
        <v>0</v>
      </c>
      <c r="J2052" s="42">
        <v>0</v>
      </c>
      <c r="K2052" s="42">
        <v>0</v>
      </c>
      <c r="L2052" s="42">
        <v>0</v>
      </c>
      <c r="M2052" s="42">
        <v>0</v>
      </c>
      <c r="N2052" s="42">
        <v>0</v>
      </c>
      <c r="O2052" s="42">
        <v>0</v>
      </c>
      <c r="P2052" s="42">
        <v>0</v>
      </c>
      <c r="Q2052" s="42">
        <v>0</v>
      </c>
      <c r="R2052" s="42">
        <v>0</v>
      </c>
      <c r="S2052" s="42">
        <v>0</v>
      </c>
      <c r="T2052" s="42">
        <v>0</v>
      </c>
      <c r="U2052" s="42">
        <v>0</v>
      </c>
      <c r="V2052" s="42">
        <v>0</v>
      </c>
      <c r="W2052" s="42">
        <v>0</v>
      </c>
      <c r="X2052" s="42">
        <v>0</v>
      </c>
      <c r="Y2052" s="42">
        <v>0</v>
      </c>
    </row>
    <row r="2053" spans="1:25" x14ac:dyDescent="0.25">
      <c r="A2053" s="1" t="s">
        <v>411</v>
      </c>
      <c r="B2053" s="1" t="s">
        <v>412</v>
      </c>
      <c r="C2053" s="91">
        <v>5</v>
      </c>
      <c r="D2053" s="92">
        <v>2029</v>
      </c>
      <c r="E2053" s="93">
        <v>0</v>
      </c>
      <c r="F2053" s="42">
        <v>0</v>
      </c>
      <c r="G2053" s="42">
        <v>0</v>
      </c>
      <c r="H2053" s="42">
        <v>0</v>
      </c>
      <c r="I2053" s="42">
        <v>0</v>
      </c>
      <c r="J2053" s="42">
        <v>0</v>
      </c>
      <c r="K2053" s="42">
        <v>0</v>
      </c>
      <c r="L2053" s="42">
        <v>0</v>
      </c>
      <c r="M2053" s="42">
        <v>0</v>
      </c>
      <c r="N2053" s="42">
        <v>0</v>
      </c>
      <c r="O2053" s="42">
        <v>0</v>
      </c>
      <c r="P2053" s="42">
        <v>0</v>
      </c>
      <c r="Q2053" s="42">
        <v>0</v>
      </c>
      <c r="R2053" s="42">
        <v>0</v>
      </c>
      <c r="S2053" s="42">
        <v>0</v>
      </c>
      <c r="T2053" s="42">
        <v>0</v>
      </c>
      <c r="U2053" s="42">
        <v>0</v>
      </c>
      <c r="V2053" s="42">
        <v>0</v>
      </c>
      <c r="W2053" s="42">
        <v>0</v>
      </c>
      <c r="X2053" s="42">
        <v>0</v>
      </c>
      <c r="Y2053" s="42">
        <v>0</v>
      </c>
    </row>
    <row r="2054" spans="1:25" x14ac:dyDescent="0.25">
      <c r="A2054" s="1" t="s">
        <v>411</v>
      </c>
      <c r="B2054" s="1" t="s">
        <v>412</v>
      </c>
      <c r="C2054" s="91">
        <v>5</v>
      </c>
      <c r="D2054" s="92">
        <v>2030</v>
      </c>
      <c r="E2054" s="93">
        <v>0</v>
      </c>
      <c r="F2054" s="42">
        <v>0</v>
      </c>
      <c r="G2054" s="42">
        <v>0</v>
      </c>
      <c r="H2054" s="42">
        <v>0</v>
      </c>
      <c r="I2054" s="42">
        <v>0</v>
      </c>
      <c r="J2054" s="42">
        <v>0</v>
      </c>
      <c r="K2054" s="42">
        <v>0</v>
      </c>
      <c r="L2054" s="42">
        <v>0</v>
      </c>
      <c r="M2054" s="42">
        <v>0</v>
      </c>
      <c r="N2054" s="42">
        <v>0</v>
      </c>
      <c r="O2054" s="42">
        <v>0</v>
      </c>
      <c r="P2054" s="42">
        <v>0</v>
      </c>
      <c r="Q2054" s="42">
        <v>0</v>
      </c>
      <c r="R2054" s="42">
        <v>0</v>
      </c>
      <c r="S2054" s="42">
        <v>0</v>
      </c>
      <c r="T2054" s="42">
        <v>0</v>
      </c>
      <c r="U2054" s="42">
        <v>0</v>
      </c>
      <c r="V2054" s="42">
        <v>0</v>
      </c>
      <c r="W2054" s="42">
        <v>0</v>
      </c>
      <c r="X2054" s="42">
        <v>0</v>
      </c>
      <c r="Y2054" s="42">
        <v>0</v>
      </c>
    </row>
    <row r="2055" spans="1:25" x14ac:dyDescent="0.25">
      <c r="A2055" s="1" t="s">
        <v>411</v>
      </c>
      <c r="B2055" s="1" t="s">
        <v>412</v>
      </c>
      <c r="C2055" s="91">
        <v>5</v>
      </c>
      <c r="D2055" s="92">
        <v>2031</v>
      </c>
      <c r="E2055" s="93">
        <v>0</v>
      </c>
      <c r="F2055" s="42">
        <v>0</v>
      </c>
      <c r="G2055" s="42">
        <v>0</v>
      </c>
      <c r="H2055" s="42">
        <v>0</v>
      </c>
      <c r="I2055" s="42">
        <v>0</v>
      </c>
      <c r="J2055" s="42">
        <v>0</v>
      </c>
      <c r="K2055" s="42">
        <v>0</v>
      </c>
      <c r="L2055" s="42">
        <v>0</v>
      </c>
      <c r="M2055" s="42">
        <v>0</v>
      </c>
      <c r="N2055" s="42">
        <v>0</v>
      </c>
      <c r="O2055" s="42">
        <v>0</v>
      </c>
      <c r="P2055" s="42">
        <v>0</v>
      </c>
      <c r="Q2055" s="42">
        <v>0</v>
      </c>
      <c r="R2055" s="42">
        <v>0</v>
      </c>
      <c r="S2055" s="42">
        <v>0</v>
      </c>
      <c r="T2055" s="42">
        <v>0</v>
      </c>
      <c r="U2055" s="42">
        <v>0</v>
      </c>
      <c r="V2055" s="42">
        <v>0</v>
      </c>
      <c r="W2055" s="42">
        <v>0</v>
      </c>
      <c r="X2055" s="42">
        <v>0</v>
      </c>
      <c r="Y2055" s="42">
        <v>0</v>
      </c>
    </row>
    <row r="2056" spans="1:25" x14ac:dyDescent="0.25">
      <c r="A2056" s="1" t="s">
        <v>411</v>
      </c>
      <c r="B2056" s="1" t="s">
        <v>412</v>
      </c>
      <c r="C2056" s="91">
        <v>5</v>
      </c>
      <c r="D2056" s="92">
        <v>2032</v>
      </c>
      <c r="E2056" s="93">
        <v>0</v>
      </c>
      <c r="F2056" s="42">
        <v>0</v>
      </c>
      <c r="G2056" s="42">
        <v>0</v>
      </c>
      <c r="H2056" s="42">
        <v>0</v>
      </c>
      <c r="I2056" s="42">
        <v>0</v>
      </c>
      <c r="J2056" s="42">
        <v>0</v>
      </c>
      <c r="K2056" s="42">
        <v>0</v>
      </c>
      <c r="L2056" s="42">
        <v>0</v>
      </c>
      <c r="M2056" s="42">
        <v>0</v>
      </c>
      <c r="N2056" s="42">
        <v>0</v>
      </c>
      <c r="O2056" s="42">
        <v>0</v>
      </c>
      <c r="P2056" s="42">
        <v>0</v>
      </c>
      <c r="Q2056" s="42">
        <v>0</v>
      </c>
      <c r="R2056" s="42">
        <v>0</v>
      </c>
      <c r="S2056" s="42">
        <v>0</v>
      </c>
      <c r="T2056" s="42">
        <v>0</v>
      </c>
      <c r="U2056" s="42">
        <v>0</v>
      </c>
      <c r="V2056" s="42">
        <v>0</v>
      </c>
      <c r="W2056" s="42">
        <v>0</v>
      </c>
      <c r="X2056" s="42">
        <v>0</v>
      </c>
      <c r="Y2056" s="42">
        <v>0</v>
      </c>
    </row>
    <row r="2057" spans="1:25" x14ac:dyDescent="0.25">
      <c r="A2057" s="1" t="s">
        <v>411</v>
      </c>
      <c r="B2057" s="1" t="s">
        <v>412</v>
      </c>
      <c r="C2057" s="91">
        <v>5</v>
      </c>
      <c r="D2057" s="92">
        <v>2033</v>
      </c>
      <c r="E2057" s="93">
        <v>0</v>
      </c>
      <c r="F2057" s="42">
        <v>0</v>
      </c>
      <c r="G2057" s="42">
        <v>0</v>
      </c>
      <c r="H2057" s="42">
        <v>0</v>
      </c>
      <c r="I2057" s="42">
        <v>0</v>
      </c>
      <c r="J2057" s="42">
        <v>0</v>
      </c>
      <c r="K2057" s="42">
        <v>0</v>
      </c>
      <c r="L2057" s="42">
        <v>0</v>
      </c>
      <c r="M2057" s="42">
        <v>0</v>
      </c>
      <c r="N2057" s="42">
        <v>0</v>
      </c>
      <c r="O2057" s="42">
        <v>0</v>
      </c>
      <c r="P2057" s="42">
        <v>0</v>
      </c>
      <c r="Q2057" s="42">
        <v>0</v>
      </c>
      <c r="R2057" s="42">
        <v>0</v>
      </c>
      <c r="S2057" s="42">
        <v>0</v>
      </c>
      <c r="T2057" s="42">
        <v>0</v>
      </c>
      <c r="U2057" s="42">
        <v>0</v>
      </c>
      <c r="V2057" s="42">
        <v>0</v>
      </c>
      <c r="W2057" s="42">
        <v>0</v>
      </c>
      <c r="X2057" s="42">
        <v>0</v>
      </c>
      <c r="Y2057" s="42">
        <v>0</v>
      </c>
    </row>
    <row r="2058" spans="1:25" x14ac:dyDescent="0.25">
      <c r="A2058" s="1" t="s">
        <v>411</v>
      </c>
      <c r="B2058" s="1" t="s">
        <v>412</v>
      </c>
      <c r="C2058" s="91">
        <v>5</v>
      </c>
      <c r="D2058" s="92">
        <v>2034</v>
      </c>
      <c r="E2058" s="93">
        <v>0</v>
      </c>
      <c r="F2058" s="42">
        <v>0</v>
      </c>
      <c r="G2058" s="42">
        <v>0</v>
      </c>
      <c r="H2058" s="42">
        <v>0</v>
      </c>
      <c r="I2058" s="42">
        <v>0</v>
      </c>
      <c r="J2058" s="42">
        <v>0</v>
      </c>
      <c r="K2058" s="42">
        <v>0</v>
      </c>
      <c r="L2058" s="42">
        <v>0</v>
      </c>
      <c r="M2058" s="42">
        <v>0</v>
      </c>
      <c r="N2058" s="42">
        <v>0</v>
      </c>
      <c r="O2058" s="42">
        <v>0</v>
      </c>
      <c r="P2058" s="42">
        <v>0</v>
      </c>
      <c r="Q2058" s="42">
        <v>0</v>
      </c>
      <c r="R2058" s="42">
        <v>0</v>
      </c>
      <c r="S2058" s="42">
        <v>0</v>
      </c>
      <c r="T2058" s="42">
        <v>0</v>
      </c>
      <c r="U2058" s="42">
        <v>0</v>
      </c>
      <c r="V2058" s="42">
        <v>0</v>
      </c>
      <c r="W2058" s="42">
        <v>0</v>
      </c>
      <c r="X2058" s="42">
        <v>0</v>
      </c>
      <c r="Y2058" s="42">
        <v>0</v>
      </c>
    </row>
    <row r="2059" spans="1:25" x14ac:dyDescent="0.25">
      <c r="A2059" s="1" t="s">
        <v>411</v>
      </c>
      <c r="B2059" s="1" t="s">
        <v>412</v>
      </c>
      <c r="C2059" s="91">
        <v>5</v>
      </c>
      <c r="D2059" s="92">
        <v>2035</v>
      </c>
      <c r="E2059" s="93">
        <v>0</v>
      </c>
      <c r="F2059" s="42">
        <v>0</v>
      </c>
      <c r="G2059" s="42">
        <v>0</v>
      </c>
      <c r="H2059" s="42">
        <v>0</v>
      </c>
      <c r="I2059" s="42">
        <v>0</v>
      </c>
      <c r="J2059" s="42">
        <v>0</v>
      </c>
      <c r="K2059" s="42">
        <v>0</v>
      </c>
      <c r="L2059" s="42">
        <v>0</v>
      </c>
      <c r="M2059" s="42">
        <v>0</v>
      </c>
      <c r="N2059" s="42">
        <v>0</v>
      </c>
      <c r="O2059" s="42">
        <v>0</v>
      </c>
      <c r="P2059" s="42">
        <v>0</v>
      </c>
      <c r="Q2059" s="42">
        <v>0</v>
      </c>
      <c r="R2059" s="42">
        <v>0</v>
      </c>
      <c r="S2059" s="42">
        <v>0</v>
      </c>
      <c r="T2059" s="42">
        <v>0</v>
      </c>
      <c r="U2059" s="42">
        <v>0</v>
      </c>
      <c r="V2059" s="42">
        <v>0</v>
      </c>
      <c r="W2059" s="42">
        <v>0</v>
      </c>
      <c r="X2059" s="42">
        <v>0</v>
      </c>
      <c r="Y2059" s="42">
        <v>0</v>
      </c>
    </row>
    <row r="2060" spans="1:25" x14ac:dyDescent="0.25">
      <c r="A2060" s="1" t="s">
        <v>411</v>
      </c>
      <c r="B2060" s="1" t="s">
        <v>412</v>
      </c>
      <c r="C2060" s="91">
        <v>5</v>
      </c>
      <c r="D2060" s="92">
        <v>2036</v>
      </c>
      <c r="E2060" s="93">
        <v>0</v>
      </c>
      <c r="F2060" s="42">
        <v>0</v>
      </c>
      <c r="G2060" s="42">
        <v>0</v>
      </c>
      <c r="H2060" s="42">
        <v>0</v>
      </c>
      <c r="I2060" s="42">
        <v>0</v>
      </c>
      <c r="J2060" s="42">
        <v>0</v>
      </c>
      <c r="K2060" s="42">
        <v>0</v>
      </c>
      <c r="L2060" s="42">
        <v>0</v>
      </c>
      <c r="M2060" s="42">
        <v>0</v>
      </c>
      <c r="N2060" s="42">
        <v>0</v>
      </c>
      <c r="O2060" s="42">
        <v>0</v>
      </c>
      <c r="P2060" s="42">
        <v>0</v>
      </c>
      <c r="Q2060" s="42">
        <v>0</v>
      </c>
      <c r="R2060" s="42">
        <v>0</v>
      </c>
      <c r="S2060" s="42">
        <v>0</v>
      </c>
      <c r="T2060" s="42">
        <v>0</v>
      </c>
      <c r="U2060" s="42">
        <v>0</v>
      </c>
      <c r="V2060" s="42">
        <v>0</v>
      </c>
      <c r="W2060" s="42">
        <v>0</v>
      </c>
      <c r="X2060" s="42">
        <v>0</v>
      </c>
      <c r="Y2060" s="42">
        <v>0</v>
      </c>
    </row>
    <row r="2061" spans="1:25" x14ac:dyDescent="0.25">
      <c r="A2061" s="1" t="s">
        <v>411</v>
      </c>
      <c r="B2061" s="1" t="s">
        <v>412</v>
      </c>
      <c r="C2061" s="91">
        <v>5</v>
      </c>
      <c r="D2061" s="92">
        <v>2037</v>
      </c>
      <c r="E2061" s="93">
        <v>0</v>
      </c>
      <c r="F2061" s="42">
        <v>0</v>
      </c>
      <c r="G2061" s="42">
        <v>0</v>
      </c>
      <c r="H2061" s="42">
        <v>0</v>
      </c>
      <c r="I2061" s="42">
        <v>0</v>
      </c>
      <c r="J2061" s="42">
        <v>0</v>
      </c>
      <c r="K2061" s="42">
        <v>0</v>
      </c>
      <c r="L2061" s="42">
        <v>0</v>
      </c>
      <c r="M2061" s="42">
        <v>0</v>
      </c>
      <c r="N2061" s="42">
        <v>0</v>
      </c>
      <c r="O2061" s="42">
        <v>0</v>
      </c>
      <c r="P2061" s="42">
        <v>0</v>
      </c>
      <c r="Q2061" s="42">
        <v>0</v>
      </c>
      <c r="R2061" s="42">
        <v>0</v>
      </c>
      <c r="S2061" s="42">
        <v>0</v>
      </c>
      <c r="T2061" s="42">
        <v>0</v>
      </c>
      <c r="U2061" s="42">
        <v>0</v>
      </c>
      <c r="V2061" s="42">
        <v>0</v>
      </c>
      <c r="W2061" s="42">
        <v>0</v>
      </c>
      <c r="X2061" s="42">
        <v>0</v>
      </c>
      <c r="Y2061" s="42">
        <v>0</v>
      </c>
    </row>
    <row r="2062" spans="1:25" x14ac:dyDescent="0.25">
      <c r="A2062" s="1" t="s">
        <v>411</v>
      </c>
      <c r="B2062" s="1" t="s">
        <v>412</v>
      </c>
      <c r="C2062" s="91">
        <v>5</v>
      </c>
      <c r="D2062" s="92">
        <v>2038</v>
      </c>
      <c r="E2062" s="93">
        <v>0</v>
      </c>
      <c r="F2062" s="42">
        <v>0</v>
      </c>
      <c r="G2062" s="42">
        <v>0</v>
      </c>
      <c r="H2062" s="42">
        <v>0</v>
      </c>
      <c r="I2062" s="42">
        <v>0</v>
      </c>
      <c r="J2062" s="42">
        <v>0</v>
      </c>
      <c r="K2062" s="42">
        <v>0</v>
      </c>
      <c r="L2062" s="42">
        <v>0</v>
      </c>
      <c r="M2062" s="42">
        <v>0</v>
      </c>
      <c r="N2062" s="42">
        <v>0</v>
      </c>
      <c r="O2062" s="42">
        <v>0</v>
      </c>
      <c r="P2062" s="42">
        <v>0</v>
      </c>
      <c r="Q2062" s="42">
        <v>0</v>
      </c>
      <c r="R2062" s="42">
        <v>0</v>
      </c>
      <c r="S2062" s="42">
        <v>0</v>
      </c>
      <c r="T2062" s="42">
        <v>0</v>
      </c>
      <c r="U2062" s="42">
        <v>0</v>
      </c>
      <c r="V2062" s="42">
        <v>0</v>
      </c>
      <c r="W2062" s="42">
        <v>0</v>
      </c>
      <c r="X2062" s="42">
        <v>0</v>
      </c>
      <c r="Y2062" s="42">
        <v>0</v>
      </c>
    </row>
    <row r="2063" spans="1:25" x14ac:dyDescent="0.25">
      <c r="A2063" s="1" t="s">
        <v>411</v>
      </c>
      <c r="B2063" s="1" t="s">
        <v>412</v>
      </c>
      <c r="C2063" s="91">
        <v>5</v>
      </c>
      <c r="D2063" s="92">
        <v>2039</v>
      </c>
      <c r="E2063" s="93">
        <v>0</v>
      </c>
      <c r="F2063" s="42">
        <v>0</v>
      </c>
      <c r="G2063" s="42">
        <v>0</v>
      </c>
      <c r="H2063" s="42">
        <v>0</v>
      </c>
      <c r="I2063" s="42">
        <v>0</v>
      </c>
      <c r="J2063" s="42">
        <v>0</v>
      </c>
      <c r="K2063" s="42">
        <v>0</v>
      </c>
      <c r="L2063" s="42">
        <v>0</v>
      </c>
      <c r="M2063" s="42">
        <v>0</v>
      </c>
      <c r="N2063" s="42">
        <v>0</v>
      </c>
      <c r="O2063" s="42">
        <v>0</v>
      </c>
      <c r="P2063" s="42">
        <v>0</v>
      </c>
      <c r="Q2063" s="42">
        <v>0</v>
      </c>
      <c r="R2063" s="42">
        <v>0</v>
      </c>
      <c r="S2063" s="42">
        <v>0</v>
      </c>
      <c r="T2063" s="42">
        <v>0</v>
      </c>
      <c r="U2063" s="42">
        <v>0</v>
      </c>
      <c r="V2063" s="42">
        <v>0</v>
      </c>
      <c r="W2063" s="42">
        <v>0</v>
      </c>
      <c r="X2063" s="42">
        <v>0</v>
      </c>
      <c r="Y2063" s="42">
        <v>0</v>
      </c>
    </row>
    <row r="2064" spans="1:25" x14ac:dyDescent="0.25">
      <c r="A2064" s="1" t="s">
        <v>411</v>
      </c>
      <c r="B2064" s="1" t="s">
        <v>412</v>
      </c>
      <c r="C2064" s="91">
        <v>5</v>
      </c>
      <c r="D2064" s="92">
        <v>2040</v>
      </c>
      <c r="E2064" s="93">
        <v>0</v>
      </c>
      <c r="F2064" s="42">
        <v>0</v>
      </c>
      <c r="G2064" s="42">
        <v>0</v>
      </c>
      <c r="H2064" s="42">
        <v>0</v>
      </c>
      <c r="I2064" s="42">
        <v>0</v>
      </c>
      <c r="J2064" s="42">
        <v>0</v>
      </c>
      <c r="K2064" s="42">
        <v>0</v>
      </c>
      <c r="L2064" s="42">
        <v>0</v>
      </c>
      <c r="M2064" s="42">
        <v>0</v>
      </c>
      <c r="N2064" s="42">
        <v>0</v>
      </c>
      <c r="O2064" s="42">
        <v>0</v>
      </c>
      <c r="P2064" s="42">
        <v>0</v>
      </c>
      <c r="Q2064" s="42">
        <v>0</v>
      </c>
      <c r="R2064" s="42">
        <v>0</v>
      </c>
      <c r="S2064" s="42">
        <v>0</v>
      </c>
      <c r="T2064" s="42">
        <v>0</v>
      </c>
      <c r="U2064" s="42">
        <v>0</v>
      </c>
      <c r="V2064" s="42">
        <v>0</v>
      </c>
      <c r="W2064" s="42">
        <v>0</v>
      </c>
      <c r="X2064" s="42">
        <v>0</v>
      </c>
      <c r="Y2064" s="42">
        <v>0</v>
      </c>
    </row>
    <row r="2065" spans="1:25" x14ac:dyDescent="0.25">
      <c r="A2065" s="1" t="s">
        <v>411</v>
      </c>
      <c r="B2065" s="1" t="s">
        <v>412</v>
      </c>
      <c r="C2065" s="91">
        <v>5</v>
      </c>
      <c r="D2065" s="92">
        <v>2041</v>
      </c>
      <c r="E2065" s="93">
        <v>0</v>
      </c>
      <c r="F2065" s="42">
        <v>0</v>
      </c>
      <c r="G2065" s="42">
        <v>0</v>
      </c>
      <c r="H2065" s="42">
        <v>0</v>
      </c>
      <c r="I2065" s="42">
        <v>0</v>
      </c>
      <c r="J2065" s="42">
        <v>0</v>
      </c>
      <c r="K2065" s="42">
        <v>0</v>
      </c>
      <c r="L2065" s="42">
        <v>0</v>
      </c>
      <c r="M2065" s="42">
        <v>0</v>
      </c>
      <c r="N2065" s="42">
        <v>0</v>
      </c>
      <c r="O2065" s="42">
        <v>0</v>
      </c>
      <c r="P2065" s="42">
        <v>0</v>
      </c>
      <c r="Q2065" s="42">
        <v>0</v>
      </c>
      <c r="R2065" s="42">
        <v>0</v>
      </c>
      <c r="S2065" s="42">
        <v>0</v>
      </c>
      <c r="T2065" s="42">
        <v>0</v>
      </c>
      <c r="U2065" s="42">
        <v>0</v>
      </c>
      <c r="V2065" s="42">
        <v>0</v>
      </c>
      <c r="W2065" s="42">
        <v>0</v>
      </c>
      <c r="X2065" s="42">
        <v>0</v>
      </c>
      <c r="Y2065" s="42">
        <v>0</v>
      </c>
    </row>
    <row r="2066" spans="1:25" x14ac:dyDescent="0.25">
      <c r="A2066" s="1" t="s">
        <v>411</v>
      </c>
      <c r="B2066" s="1" t="s">
        <v>412</v>
      </c>
      <c r="C2066" s="91">
        <v>5</v>
      </c>
      <c r="D2066" s="92">
        <v>2042</v>
      </c>
      <c r="E2066" s="93">
        <v>0</v>
      </c>
      <c r="F2066" s="42">
        <v>0</v>
      </c>
      <c r="G2066" s="42">
        <v>0</v>
      </c>
      <c r="H2066" s="42">
        <v>0</v>
      </c>
      <c r="I2066" s="42">
        <v>0</v>
      </c>
      <c r="J2066" s="42">
        <v>0</v>
      </c>
      <c r="K2066" s="42">
        <v>0</v>
      </c>
      <c r="L2066" s="42">
        <v>0</v>
      </c>
      <c r="M2066" s="42">
        <v>0</v>
      </c>
      <c r="N2066" s="42">
        <v>0</v>
      </c>
      <c r="O2066" s="42">
        <v>0</v>
      </c>
      <c r="P2066" s="42">
        <v>0</v>
      </c>
      <c r="Q2066" s="42">
        <v>0</v>
      </c>
      <c r="R2066" s="42">
        <v>0</v>
      </c>
      <c r="S2066" s="42">
        <v>0</v>
      </c>
      <c r="T2066" s="42">
        <v>0</v>
      </c>
      <c r="U2066" s="42">
        <v>0</v>
      </c>
      <c r="V2066" s="42">
        <v>0</v>
      </c>
      <c r="W2066" s="42">
        <v>0</v>
      </c>
      <c r="X2066" s="42">
        <v>0</v>
      </c>
      <c r="Y2066" s="42">
        <v>0</v>
      </c>
    </row>
    <row r="2067" spans="1:25" x14ac:dyDescent="0.25">
      <c r="A2067" s="1" t="s">
        <v>411</v>
      </c>
      <c r="B2067" s="1" t="s">
        <v>412</v>
      </c>
      <c r="C2067" s="91">
        <v>5</v>
      </c>
      <c r="D2067" s="92">
        <v>2043</v>
      </c>
      <c r="E2067" s="93">
        <v>0</v>
      </c>
      <c r="F2067" s="42">
        <v>0</v>
      </c>
      <c r="G2067" s="42">
        <v>0</v>
      </c>
      <c r="H2067" s="42">
        <v>0</v>
      </c>
      <c r="I2067" s="42">
        <v>0</v>
      </c>
      <c r="J2067" s="42">
        <v>0</v>
      </c>
      <c r="K2067" s="42">
        <v>0</v>
      </c>
      <c r="L2067" s="42">
        <v>0</v>
      </c>
      <c r="M2067" s="42">
        <v>0</v>
      </c>
      <c r="N2067" s="42">
        <v>0</v>
      </c>
      <c r="O2067" s="42">
        <v>0</v>
      </c>
      <c r="P2067" s="42">
        <v>0</v>
      </c>
      <c r="Q2067" s="42">
        <v>0</v>
      </c>
      <c r="R2067" s="42">
        <v>0</v>
      </c>
      <c r="S2067" s="42">
        <v>0</v>
      </c>
      <c r="T2067" s="42">
        <v>0</v>
      </c>
      <c r="U2067" s="42">
        <v>0</v>
      </c>
      <c r="V2067" s="42">
        <v>0</v>
      </c>
      <c r="W2067" s="42">
        <v>0</v>
      </c>
      <c r="X2067" s="42">
        <v>0</v>
      </c>
      <c r="Y2067" s="42">
        <v>0</v>
      </c>
    </row>
    <row r="2068" spans="1:25" x14ac:dyDescent="0.25">
      <c r="A2068" s="1" t="s">
        <v>411</v>
      </c>
      <c r="B2068" s="1" t="s">
        <v>412</v>
      </c>
      <c r="C2068" s="91">
        <v>5</v>
      </c>
      <c r="D2068" s="92">
        <v>2044</v>
      </c>
      <c r="E2068" s="93">
        <v>0</v>
      </c>
      <c r="F2068" s="42">
        <v>0</v>
      </c>
      <c r="G2068" s="42">
        <v>0</v>
      </c>
      <c r="H2068" s="42">
        <v>0</v>
      </c>
      <c r="I2068" s="42">
        <v>0</v>
      </c>
      <c r="J2068" s="42">
        <v>0</v>
      </c>
      <c r="K2068" s="42">
        <v>0</v>
      </c>
      <c r="L2068" s="42">
        <v>0</v>
      </c>
      <c r="M2068" s="42">
        <v>0</v>
      </c>
      <c r="N2068" s="42">
        <v>0</v>
      </c>
      <c r="O2068" s="42">
        <v>0</v>
      </c>
      <c r="P2068" s="42">
        <v>0</v>
      </c>
      <c r="Q2068" s="42">
        <v>0</v>
      </c>
      <c r="R2068" s="42">
        <v>0</v>
      </c>
      <c r="S2068" s="42">
        <v>0</v>
      </c>
      <c r="T2068" s="42">
        <v>0</v>
      </c>
      <c r="U2068" s="42">
        <v>0</v>
      </c>
      <c r="V2068" s="42">
        <v>0</v>
      </c>
      <c r="W2068" s="42">
        <v>0</v>
      </c>
      <c r="X2068" s="42">
        <v>0</v>
      </c>
      <c r="Y2068" s="42">
        <v>0</v>
      </c>
    </row>
    <row r="2069" spans="1:25" x14ac:dyDescent="0.25">
      <c r="A2069" s="1" t="s">
        <v>411</v>
      </c>
      <c r="B2069" s="1" t="s">
        <v>412</v>
      </c>
      <c r="C2069" s="91">
        <v>5</v>
      </c>
      <c r="D2069" s="92">
        <v>2045</v>
      </c>
      <c r="E2069" s="93">
        <v>0</v>
      </c>
      <c r="F2069" s="42">
        <v>0</v>
      </c>
      <c r="G2069" s="42">
        <v>0</v>
      </c>
      <c r="H2069" s="42">
        <v>0</v>
      </c>
      <c r="I2069" s="42">
        <v>0</v>
      </c>
      <c r="J2069" s="42">
        <v>0</v>
      </c>
      <c r="K2069" s="42">
        <v>0</v>
      </c>
      <c r="L2069" s="42">
        <v>0</v>
      </c>
      <c r="M2069" s="42">
        <v>0</v>
      </c>
      <c r="N2069" s="42">
        <v>0</v>
      </c>
      <c r="O2069" s="42">
        <v>0</v>
      </c>
      <c r="P2069" s="42">
        <v>0</v>
      </c>
      <c r="Q2069" s="42">
        <v>0</v>
      </c>
      <c r="R2069" s="42">
        <v>0</v>
      </c>
      <c r="S2069" s="42">
        <v>0</v>
      </c>
      <c r="T2069" s="42">
        <v>0</v>
      </c>
      <c r="U2069" s="42">
        <v>0</v>
      </c>
      <c r="V2069" s="42">
        <v>0</v>
      </c>
      <c r="W2069" s="42">
        <v>0</v>
      </c>
      <c r="X2069" s="42">
        <v>0</v>
      </c>
      <c r="Y2069" s="42">
        <v>0</v>
      </c>
    </row>
    <row r="2070" spans="1:25" x14ac:dyDescent="0.25">
      <c r="A2070" s="1" t="s">
        <v>411</v>
      </c>
      <c r="B2070" s="1" t="s">
        <v>412</v>
      </c>
      <c r="C2070" s="91">
        <v>5</v>
      </c>
      <c r="D2070" s="92">
        <v>2046</v>
      </c>
      <c r="E2070" s="93">
        <v>0</v>
      </c>
      <c r="F2070" s="42">
        <v>0</v>
      </c>
      <c r="G2070" s="42">
        <v>0</v>
      </c>
      <c r="H2070" s="42">
        <v>0</v>
      </c>
      <c r="I2070" s="42">
        <v>0</v>
      </c>
      <c r="J2070" s="42">
        <v>0</v>
      </c>
      <c r="K2070" s="42">
        <v>0</v>
      </c>
      <c r="L2070" s="42">
        <v>0</v>
      </c>
      <c r="M2070" s="42">
        <v>0</v>
      </c>
      <c r="N2070" s="42">
        <v>0</v>
      </c>
      <c r="O2070" s="42">
        <v>0</v>
      </c>
      <c r="P2070" s="42">
        <v>0</v>
      </c>
      <c r="Q2070" s="42">
        <v>0</v>
      </c>
      <c r="R2070" s="42">
        <v>0</v>
      </c>
      <c r="S2070" s="42">
        <v>0</v>
      </c>
      <c r="T2070" s="42">
        <v>0</v>
      </c>
      <c r="U2070" s="42">
        <v>0</v>
      </c>
      <c r="V2070" s="42">
        <v>0</v>
      </c>
      <c r="W2070" s="42">
        <v>0</v>
      </c>
      <c r="X2070" s="42">
        <v>0</v>
      </c>
      <c r="Y2070" s="42">
        <v>0</v>
      </c>
    </row>
    <row r="2071" spans="1:25" x14ac:dyDescent="0.25">
      <c r="A2071" s="1" t="s">
        <v>411</v>
      </c>
      <c r="B2071" s="1" t="s">
        <v>412</v>
      </c>
      <c r="C2071" s="91">
        <v>5</v>
      </c>
      <c r="D2071" s="92">
        <v>2047</v>
      </c>
      <c r="E2071" s="93">
        <v>0</v>
      </c>
      <c r="F2071" s="42">
        <v>0</v>
      </c>
      <c r="G2071" s="42">
        <v>0</v>
      </c>
      <c r="H2071" s="42">
        <v>0</v>
      </c>
      <c r="I2071" s="42">
        <v>0</v>
      </c>
      <c r="J2071" s="42">
        <v>0</v>
      </c>
      <c r="K2071" s="42">
        <v>0</v>
      </c>
      <c r="L2071" s="42">
        <v>0</v>
      </c>
      <c r="M2071" s="42">
        <v>0</v>
      </c>
      <c r="N2071" s="42">
        <v>0</v>
      </c>
      <c r="O2071" s="42">
        <v>0</v>
      </c>
      <c r="P2071" s="42">
        <v>0</v>
      </c>
      <c r="Q2071" s="42">
        <v>0</v>
      </c>
      <c r="R2071" s="42">
        <v>0</v>
      </c>
      <c r="S2071" s="42">
        <v>0</v>
      </c>
      <c r="T2071" s="42">
        <v>0</v>
      </c>
      <c r="U2071" s="42">
        <v>0</v>
      </c>
      <c r="V2071" s="42">
        <v>0</v>
      </c>
      <c r="W2071" s="42">
        <v>0</v>
      </c>
      <c r="X2071" s="42">
        <v>0</v>
      </c>
      <c r="Y2071" s="42">
        <v>0</v>
      </c>
    </row>
    <row r="2072" spans="1:25" x14ac:dyDescent="0.25">
      <c r="A2072" s="1" t="s">
        <v>411</v>
      </c>
      <c r="B2072" s="1" t="s">
        <v>412</v>
      </c>
      <c r="C2072" s="91">
        <v>5</v>
      </c>
      <c r="D2072" s="92">
        <v>2048</v>
      </c>
      <c r="E2072" s="93">
        <v>0</v>
      </c>
      <c r="F2072" s="42">
        <v>0</v>
      </c>
      <c r="G2072" s="42">
        <v>0</v>
      </c>
      <c r="H2072" s="42">
        <v>0</v>
      </c>
      <c r="I2072" s="42">
        <v>0</v>
      </c>
      <c r="J2072" s="42">
        <v>0</v>
      </c>
      <c r="K2072" s="42">
        <v>0</v>
      </c>
      <c r="L2072" s="42">
        <v>0</v>
      </c>
      <c r="M2072" s="42">
        <v>0</v>
      </c>
      <c r="N2072" s="42">
        <v>0</v>
      </c>
      <c r="O2072" s="42">
        <v>0</v>
      </c>
      <c r="P2072" s="42">
        <v>0</v>
      </c>
      <c r="Q2072" s="42">
        <v>0</v>
      </c>
      <c r="R2072" s="42">
        <v>0</v>
      </c>
      <c r="S2072" s="42">
        <v>0</v>
      </c>
      <c r="T2072" s="42">
        <v>0</v>
      </c>
      <c r="U2072" s="42">
        <v>0</v>
      </c>
      <c r="V2072" s="42">
        <v>0</v>
      </c>
      <c r="W2072" s="42">
        <v>0</v>
      </c>
      <c r="X2072" s="42">
        <v>0</v>
      </c>
      <c r="Y2072" s="42">
        <v>0</v>
      </c>
    </row>
    <row r="2073" spans="1:25" x14ac:dyDescent="0.25">
      <c r="A2073" s="1" t="s">
        <v>411</v>
      </c>
      <c r="B2073" s="1" t="s">
        <v>412</v>
      </c>
      <c r="C2073" s="91">
        <v>5</v>
      </c>
      <c r="D2073" s="92">
        <v>2049</v>
      </c>
      <c r="E2073" s="93">
        <v>0</v>
      </c>
      <c r="F2073" s="42">
        <v>0</v>
      </c>
      <c r="G2073" s="42">
        <v>0</v>
      </c>
      <c r="H2073" s="42">
        <v>0</v>
      </c>
      <c r="I2073" s="42">
        <v>0</v>
      </c>
      <c r="J2073" s="42">
        <v>0</v>
      </c>
      <c r="K2073" s="42">
        <v>0</v>
      </c>
      <c r="L2073" s="42">
        <v>0</v>
      </c>
      <c r="M2073" s="42">
        <v>0</v>
      </c>
      <c r="N2073" s="42">
        <v>0</v>
      </c>
      <c r="O2073" s="42">
        <v>0</v>
      </c>
      <c r="P2073" s="42">
        <v>0</v>
      </c>
      <c r="Q2073" s="42">
        <v>0</v>
      </c>
      <c r="R2073" s="42">
        <v>0</v>
      </c>
      <c r="S2073" s="42">
        <v>0</v>
      </c>
      <c r="T2073" s="42">
        <v>0</v>
      </c>
      <c r="U2073" s="42">
        <v>0</v>
      </c>
      <c r="V2073" s="42">
        <v>0</v>
      </c>
      <c r="W2073" s="42">
        <v>0</v>
      </c>
      <c r="X2073" s="42">
        <v>0</v>
      </c>
      <c r="Y2073" s="42">
        <v>0</v>
      </c>
    </row>
    <row r="2074" spans="1:25" x14ac:dyDescent="0.25">
      <c r="A2074" s="1" t="s">
        <v>411</v>
      </c>
      <c r="B2074" s="1" t="s">
        <v>412</v>
      </c>
      <c r="C2074" s="91">
        <v>5</v>
      </c>
      <c r="D2074" s="92">
        <v>2050</v>
      </c>
      <c r="E2074" s="93">
        <v>0</v>
      </c>
      <c r="F2074" s="42">
        <v>0</v>
      </c>
      <c r="G2074" s="42">
        <v>0</v>
      </c>
      <c r="H2074" s="42">
        <v>0</v>
      </c>
      <c r="I2074" s="42">
        <v>0</v>
      </c>
      <c r="J2074" s="42">
        <v>0</v>
      </c>
      <c r="K2074" s="42">
        <v>0</v>
      </c>
      <c r="L2074" s="42">
        <v>0</v>
      </c>
      <c r="M2074" s="42">
        <v>0</v>
      </c>
      <c r="N2074" s="42">
        <v>0</v>
      </c>
      <c r="O2074" s="42">
        <v>0</v>
      </c>
      <c r="P2074" s="42">
        <v>0</v>
      </c>
      <c r="Q2074" s="42">
        <v>0</v>
      </c>
      <c r="R2074" s="42">
        <v>0</v>
      </c>
      <c r="S2074" s="42">
        <v>0</v>
      </c>
      <c r="T2074" s="42">
        <v>0</v>
      </c>
      <c r="U2074" s="42">
        <v>0</v>
      </c>
      <c r="V2074" s="42">
        <v>0</v>
      </c>
      <c r="W2074" s="42">
        <v>0</v>
      </c>
      <c r="X2074" s="42">
        <v>0</v>
      </c>
      <c r="Y2074" s="42">
        <v>0</v>
      </c>
    </row>
    <row r="2075" spans="1:25" x14ac:dyDescent="0.25">
      <c r="A2075" s="1" t="s">
        <v>411</v>
      </c>
      <c r="B2075" s="1" t="s">
        <v>412</v>
      </c>
      <c r="C2075" s="91">
        <v>5</v>
      </c>
      <c r="D2075" s="92">
        <v>2051</v>
      </c>
      <c r="E2075" s="93">
        <v>0</v>
      </c>
      <c r="F2075" s="42">
        <v>0</v>
      </c>
      <c r="G2075" s="42">
        <v>0</v>
      </c>
      <c r="H2075" s="42">
        <v>0</v>
      </c>
      <c r="I2075" s="42">
        <v>0</v>
      </c>
      <c r="J2075" s="42">
        <v>0</v>
      </c>
      <c r="K2075" s="42">
        <v>0</v>
      </c>
      <c r="L2075" s="42">
        <v>0</v>
      </c>
      <c r="M2075" s="42">
        <v>0</v>
      </c>
      <c r="N2075" s="42">
        <v>0</v>
      </c>
      <c r="O2075" s="42">
        <v>0</v>
      </c>
      <c r="P2075" s="42">
        <v>0</v>
      </c>
      <c r="Q2075" s="42">
        <v>0</v>
      </c>
      <c r="R2075" s="42">
        <v>0</v>
      </c>
      <c r="S2075" s="42">
        <v>0</v>
      </c>
      <c r="T2075" s="42">
        <v>0</v>
      </c>
      <c r="U2075" s="42">
        <v>0</v>
      </c>
      <c r="V2075" s="42">
        <v>0</v>
      </c>
      <c r="W2075" s="42">
        <v>0</v>
      </c>
      <c r="X2075" s="42">
        <v>0</v>
      </c>
      <c r="Y2075" s="42">
        <v>0</v>
      </c>
    </row>
    <row r="2076" spans="1:25" ht="15.75" thickBot="1" x14ac:dyDescent="0.3">
      <c r="A2076" s="1" t="s">
        <v>411</v>
      </c>
      <c r="B2076" s="1" t="s">
        <v>412</v>
      </c>
      <c r="C2076" s="99"/>
      <c r="D2076" s="100" t="s">
        <v>392</v>
      </c>
      <c r="E2076" s="99"/>
      <c r="F2076" s="101">
        <v>0</v>
      </c>
      <c r="G2076" s="101">
        <v>0</v>
      </c>
      <c r="H2076" s="101">
        <v>0</v>
      </c>
      <c r="I2076" s="101">
        <v>0</v>
      </c>
      <c r="J2076" s="101">
        <v>0</v>
      </c>
      <c r="K2076" s="101">
        <v>0</v>
      </c>
      <c r="L2076" s="101">
        <v>0</v>
      </c>
      <c r="M2076" s="101">
        <v>0</v>
      </c>
      <c r="N2076" s="101">
        <v>0</v>
      </c>
      <c r="O2076" s="101">
        <v>0</v>
      </c>
      <c r="P2076" s="101">
        <v>0</v>
      </c>
      <c r="Q2076" s="101">
        <v>0</v>
      </c>
      <c r="R2076" s="101">
        <v>0</v>
      </c>
      <c r="S2076" s="101">
        <v>0</v>
      </c>
      <c r="T2076" s="101">
        <v>0</v>
      </c>
      <c r="U2076" s="101">
        <v>0</v>
      </c>
      <c r="V2076" s="101">
        <v>0</v>
      </c>
      <c r="W2076" s="101">
        <v>0</v>
      </c>
      <c r="X2076" s="101">
        <v>0</v>
      </c>
      <c r="Y2076" s="101">
        <v>0</v>
      </c>
    </row>
    <row r="2077" spans="1:25" ht="21" x14ac:dyDescent="0.35">
      <c r="D2077" s="2" t="s">
        <v>0</v>
      </c>
      <c r="E2077" s="3" t="s">
        <v>1</v>
      </c>
      <c r="F2077" s="4" t="s">
        <v>2</v>
      </c>
      <c r="G2077" s="5"/>
      <c r="H2077" s="6"/>
      <c r="I2077" s="5"/>
      <c r="J2077" s="6"/>
      <c r="K2077" s="7"/>
    </row>
    <row r="2078" spans="1:25" x14ac:dyDescent="0.25">
      <c r="C2078" s="8" t="s">
        <v>3</v>
      </c>
      <c r="D2078" s="9" t="s">
        <v>414</v>
      </c>
      <c r="E2078" s="9" t="s">
        <v>415</v>
      </c>
      <c r="F2078" s="10" t="s">
        <v>416</v>
      </c>
    </row>
    <row r="2079" spans="1:25" x14ac:dyDescent="0.25">
      <c r="A2079" s="11" t="s">
        <v>7</v>
      </c>
      <c r="B2079" s="11" t="s">
        <v>3</v>
      </c>
      <c r="C2079" s="12"/>
      <c r="D2079" s="13" t="s">
        <v>8</v>
      </c>
      <c r="E2079" s="13"/>
      <c r="F2079" s="12"/>
      <c r="G2079" s="12"/>
      <c r="H2079" s="12"/>
      <c r="I2079" s="12"/>
      <c r="J2079" s="12"/>
      <c r="K2079" s="12"/>
      <c r="L2079" s="12"/>
      <c r="M2079" s="12"/>
      <c r="N2079" s="12"/>
      <c r="O2079" s="12"/>
      <c r="P2079" s="12"/>
      <c r="Q2079" s="12"/>
      <c r="R2079" s="12"/>
      <c r="S2079" s="12"/>
      <c r="T2079" s="12"/>
      <c r="U2079" s="12"/>
      <c r="V2079" s="12"/>
      <c r="W2079" s="12"/>
      <c r="X2079" s="12"/>
      <c r="Y2079" s="12"/>
    </row>
    <row r="2080" spans="1:25" x14ac:dyDescent="0.25">
      <c r="A2080" s="14" t="s">
        <v>414</v>
      </c>
      <c r="B2080" s="1" t="s">
        <v>415</v>
      </c>
      <c r="E2080" s="15" t="s">
        <v>9</v>
      </c>
      <c r="F2080" s="15">
        <v>2022</v>
      </c>
      <c r="G2080" s="15">
        <v>2023</v>
      </c>
      <c r="H2080" s="15">
        <v>2024</v>
      </c>
      <c r="I2080" s="15">
        <v>2025</v>
      </c>
      <c r="J2080" s="15">
        <v>2026</v>
      </c>
      <c r="K2080" s="15">
        <v>2027</v>
      </c>
      <c r="L2080" s="15">
        <v>2028</v>
      </c>
      <c r="M2080" s="15">
        <v>2029</v>
      </c>
      <c r="N2080" s="15">
        <v>2030</v>
      </c>
      <c r="O2080" s="15">
        <v>2031</v>
      </c>
      <c r="P2080" s="15">
        <v>2032</v>
      </c>
      <c r="Q2080" s="15">
        <v>2033</v>
      </c>
      <c r="R2080" s="15">
        <v>2034</v>
      </c>
      <c r="S2080" s="15">
        <v>2035</v>
      </c>
      <c r="T2080" s="15">
        <v>2036</v>
      </c>
      <c r="U2080" s="15">
        <v>2037</v>
      </c>
      <c r="V2080" s="15">
        <v>2038</v>
      </c>
      <c r="W2080" s="15">
        <v>2039</v>
      </c>
      <c r="X2080" s="15">
        <v>2040</v>
      </c>
      <c r="Y2080" s="15">
        <v>2041</v>
      </c>
    </row>
    <row r="2081" spans="1:25" x14ac:dyDescent="0.25">
      <c r="A2081" s="1" t="s">
        <v>414</v>
      </c>
      <c r="B2081" s="1" t="s">
        <v>415</v>
      </c>
    </row>
    <row r="2082" spans="1:25" x14ac:dyDescent="0.25">
      <c r="A2082" s="1" t="s">
        <v>414</v>
      </c>
      <c r="B2082" s="1" t="s">
        <v>415</v>
      </c>
      <c r="C2082" s="12"/>
      <c r="D2082" s="13" t="s">
        <v>10</v>
      </c>
      <c r="E2082" s="12"/>
      <c r="F2082" s="12"/>
      <c r="G2082" s="12"/>
      <c r="H2082" s="12"/>
      <c r="I2082" s="12"/>
      <c r="J2082" s="12"/>
      <c r="K2082" s="12"/>
      <c r="L2082" s="12"/>
      <c r="M2082" s="12"/>
      <c r="N2082" s="12"/>
      <c r="O2082" s="12"/>
      <c r="P2082" s="12"/>
      <c r="Q2082" s="12"/>
      <c r="R2082" s="12"/>
      <c r="S2082" s="12"/>
      <c r="T2082" s="12"/>
      <c r="U2082" s="12"/>
      <c r="V2082" s="12"/>
      <c r="W2082" s="12"/>
      <c r="X2082" s="12"/>
      <c r="Y2082" s="12"/>
    </row>
    <row r="2083" spans="1:25" x14ac:dyDescent="0.25">
      <c r="A2083" s="1" t="s">
        <v>414</v>
      </c>
      <c r="B2083" s="1" t="s">
        <v>415</v>
      </c>
      <c r="C2083" s="16" t="s">
        <v>11</v>
      </c>
      <c r="F2083" s="17">
        <v>2022</v>
      </c>
      <c r="G2083" s="17">
        <v>2023</v>
      </c>
      <c r="H2083" s="17">
        <v>2024</v>
      </c>
      <c r="I2083" s="17">
        <v>2025</v>
      </c>
      <c r="J2083" s="17">
        <v>2026</v>
      </c>
      <c r="K2083" s="17">
        <v>2027</v>
      </c>
      <c r="L2083" s="17">
        <v>2028</v>
      </c>
      <c r="M2083" s="17">
        <v>2029</v>
      </c>
      <c r="N2083" s="17">
        <v>2030</v>
      </c>
      <c r="O2083" s="17">
        <v>2031</v>
      </c>
      <c r="P2083" s="17">
        <v>2032</v>
      </c>
      <c r="Q2083" s="17">
        <v>2033</v>
      </c>
      <c r="R2083" s="17">
        <v>2034</v>
      </c>
      <c r="S2083" s="17">
        <v>2035</v>
      </c>
      <c r="T2083" s="17">
        <v>2036</v>
      </c>
      <c r="U2083" s="17">
        <v>2037</v>
      </c>
      <c r="V2083" s="17">
        <v>2038</v>
      </c>
      <c r="W2083" s="17">
        <v>2039</v>
      </c>
      <c r="X2083" s="17">
        <v>2040</v>
      </c>
      <c r="Y2083" s="17">
        <v>2041</v>
      </c>
    </row>
    <row r="2084" spans="1:25" x14ac:dyDescent="0.25">
      <c r="A2084" s="1" t="s">
        <v>414</v>
      </c>
      <c r="B2084" s="1" t="s">
        <v>415</v>
      </c>
      <c r="C2084" s="18">
        <v>811917948.73829556</v>
      </c>
      <c r="D2084" t="s">
        <v>12</v>
      </c>
      <c r="E2084" s="17" t="s">
        <v>13</v>
      </c>
      <c r="F2084" s="19">
        <v>39695316.252666607</v>
      </c>
      <c r="G2084" s="19">
        <v>45315823.889818892</v>
      </c>
      <c r="H2084" s="19">
        <v>50561963.050598346</v>
      </c>
      <c r="I2084" s="19">
        <v>52330928.111947015</v>
      </c>
      <c r="J2084" s="19">
        <v>53656580.266594604</v>
      </c>
      <c r="K2084" s="19">
        <v>57493239.476493225</v>
      </c>
      <c r="L2084" s="19">
        <v>61339577.659205846</v>
      </c>
      <c r="M2084" s="19">
        <v>65189389.910337672</v>
      </c>
      <c r="N2084" s="19">
        <v>69100337.34221068</v>
      </c>
      <c r="O2084" s="19">
        <v>73180320.916227251</v>
      </c>
      <c r="P2084" s="19">
        <v>75940813.800835341</v>
      </c>
      <c r="Q2084" s="19">
        <v>80166989.014852852</v>
      </c>
      <c r="R2084" s="19">
        <v>84610831.367111579</v>
      </c>
      <c r="S2084" s="19">
        <v>101844797.16409355</v>
      </c>
      <c r="T2084" s="19">
        <v>106416531.27564555</v>
      </c>
      <c r="U2084" s="19">
        <v>113486280.38241851</v>
      </c>
      <c r="V2084" s="19">
        <v>118348656.88570619</v>
      </c>
      <c r="W2084" s="19">
        <v>123140016.6139708</v>
      </c>
      <c r="X2084" s="19">
        <v>125350841.88638254</v>
      </c>
      <c r="Y2084" s="19">
        <v>130552436.97092777</v>
      </c>
    </row>
    <row r="2085" spans="1:25" x14ac:dyDescent="0.25">
      <c r="A2085" s="1" t="s">
        <v>414</v>
      </c>
      <c r="B2085" s="1" t="s">
        <v>415</v>
      </c>
      <c r="C2085" s="18">
        <v>5414224532.9967451</v>
      </c>
      <c r="D2085" t="s">
        <v>14</v>
      </c>
      <c r="E2085" t="s">
        <v>15</v>
      </c>
      <c r="F2085" s="19">
        <v>326216178.89434803</v>
      </c>
      <c r="G2085" s="19">
        <v>319426796.55481589</v>
      </c>
      <c r="H2085" s="19">
        <v>343218680.55133206</v>
      </c>
      <c r="I2085" s="19">
        <v>355006634.18494546</v>
      </c>
      <c r="J2085" s="19">
        <v>374085893.04228693</v>
      </c>
      <c r="K2085" s="19">
        <v>403741935.09008473</v>
      </c>
      <c r="L2085" s="19">
        <v>412562726.22706544</v>
      </c>
      <c r="M2085" s="19">
        <v>436986106.46331155</v>
      </c>
      <c r="N2085" s="19">
        <v>468820254.85310495</v>
      </c>
      <c r="O2085" s="19">
        <v>493463111.98678225</v>
      </c>
      <c r="P2085" s="19">
        <v>531638403.1740188</v>
      </c>
      <c r="Q2085" s="19">
        <v>590060408.69649792</v>
      </c>
      <c r="R2085" s="19">
        <v>617523137.04509294</v>
      </c>
      <c r="S2085" s="19">
        <v>614181201.94948328</v>
      </c>
      <c r="T2085" s="19">
        <v>695623381.77539468</v>
      </c>
      <c r="U2085" s="19">
        <v>700578399.70660365</v>
      </c>
      <c r="V2085" s="19">
        <v>709519921.71762168</v>
      </c>
      <c r="W2085" s="19">
        <v>741842608.87330377</v>
      </c>
      <c r="X2085" s="19">
        <v>726286061.54907501</v>
      </c>
      <c r="Y2085" s="19">
        <v>739169222.39214885</v>
      </c>
    </row>
    <row r="2086" spans="1:25" x14ac:dyDescent="0.25">
      <c r="A2086" s="1" t="s">
        <v>414</v>
      </c>
      <c r="B2086" s="1" t="s">
        <v>415</v>
      </c>
      <c r="C2086" s="18">
        <v>1390558191.6595573</v>
      </c>
      <c r="D2086" t="s">
        <v>16</v>
      </c>
      <c r="E2086" t="s">
        <v>17</v>
      </c>
      <c r="F2086" s="19">
        <v>79436700.45571655</v>
      </c>
      <c r="G2086" s="19">
        <v>85109285.474214256</v>
      </c>
      <c r="H2086" s="19">
        <v>95702154.958520576</v>
      </c>
      <c r="I2086" s="19">
        <v>100962918.85901111</v>
      </c>
      <c r="J2086" s="19">
        <v>101002410.08074066</v>
      </c>
      <c r="K2086" s="19">
        <v>103530413.47201549</v>
      </c>
      <c r="L2086" s="19">
        <v>109058039.55890453</v>
      </c>
      <c r="M2086" s="19">
        <v>114355749.44437772</v>
      </c>
      <c r="N2086" s="19">
        <v>119451889.08673653</v>
      </c>
      <c r="O2086" s="19">
        <v>124527102.59798039</v>
      </c>
      <c r="P2086" s="19">
        <v>129875669.05202253</v>
      </c>
      <c r="Q2086" s="19">
        <v>135252043.69728616</v>
      </c>
      <c r="R2086" s="19">
        <v>140403800.63729241</v>
      </c>
      <c r="S2086" s="19">
        <v>157405282.62895671</v>
      </c>
      <c r="T2086" s="19">
        <v>173651878.04299685</v>
      </c>
      <c r="U2086" s="19">
        <v>179480328.76160356</v>
      </c>
      <c r="V2086" s="19">
        <v>185313701.96550214</v>
      </c>
      <c r="W2086" s="19">
        <v>188850173.75673395</v>
      </c>
      <c r="X2086" s="19">
        <v>192439697.5168713</v>
      </c>
      <c r="Y2086" s="19">
        <v>196076237.4669317</v>
      </c>
    </row>
    <row r="2087" spans="1:25" x14ac:dyDescent="0.25">
      <c r="A2087" s="1" t="s">
        <v>414</v>
      </c>
      <c r="B2087" s="1" t="s">
        <v>415</v>
      </c>
      <c r="C2087" s="18">
        <v>546206528.09795618</v>
      </c>
      <c r="D2087" t="s">
        <v>18</v>
      </c>
      <c r="E2087" s="20" t="s">
        <v>19</v>
      </c>
      <c r="F2087" s="21">
        <v>31204666.064062893</v>
      </c>
      <c r="G2087" s="21">
        <v>33433090.636638258</v>
      </c>
      <c r="H2087" s="21">
        <v>37593575.034464851</v>
      </c>
      <c r="I2087" s="21">
        <v>39659885.435363486</v>
      </c>
      <c r="J2087" s="21">
        <v>39675242.95089633</v>
      </c>
      <c r="K2087" s="21">
        <v>40667847.720381722</v>
      </c>
      <c r="L2087" s="21">
        <v>42838736.581638813</v>
      </c>
      <c r="M2087" s="21">
        <v>44919304.791158848</v>
      </c>
      <c r="N2087" s="21">
        <v>46920685.832252316</v>
      </c>
      <c r="O2087" s="21">
        <v>48913829.184063293</v>
      </c>
      <c r="P2087" s="21">
        <v>51014319.152703211</v>
      </c>
      <c r="Q2087" s="21">
        <v>53125732.80142048</v>
      </c>
      <c r="R2087" s="21">
        <v>55148909.472550288</v>
      </c>
      <c r="S2087" s="21">
        <v>61825710.01357691</v>
      </c>
      <c r="T2087" s="21">
        <v>68206691.761501849</v>
      </c>
      <c r="U2087" s="21">
        <v>70495491.444698676</v>
      </c>
      <c r="V2087" s="21">
        <v>72786348.320638835</v>
      </c>
      <c r="W2087" s="21">
        <v>74175041.621415526</v>
      </c>
      <c r="X2087" s="21">
        <v>75584573.445873842</v>
      </c>
      <c r="Y2087" s="21">
        <v>77012573.800642878</v>
      </c>
    </row>
    <row r="2088" spans="1:25" x14ac:dyDescent="0.25">
      <c r="A2088" s="1" t="s">
        <v>414</v>
      </c>
      <c r="B2088" s="1" t="s">
        <v>415</v>
      </c>
      <c r="C2088" s="18">
        <v>8162907201.4925537</v>
      </c>
      <c r="D2088" s="22" t="s">
        <v>20</v>
      </c>
      <c r="E2088" s="22" t="s">
        <v>21</v>
      </c>
      <c r="F2088" s="23">
        <v>476552861.66679406</v>
      </c>
      <c r="G2088" s="23">
        <v>483284996.55548733</v>
      </c>
      <c r="H2088" s="23">
        <v>527076373.59491581</v>
      </c>
      <c r="I2088" s="23">
        <v>547960366.59126711</v>
      </c>
      <c r="J2088" s="23">
        <v>568420126.34051859</v>
      </c>
      <c r="K2088" s="23">
        <v>605433435.75897515</v>
      </c>
      <c r="L2088" s="23">
        <v>625799080.0268147</v>
      </c>
      <c r="M2088" s="23">
        <v>661450550.60918581</v>
      </c>
      <c r="N2088" s="23">
        <v>704293167.11430442</v>
      </c>
      <c r="O2088" s="23">
        <v>740084364.68505323</v>
      </c>
      <c r="P2088" s="23">
        <v>788469205.17957985</v>
      </c>
      <c r="Q2088" s="23">
        <v>858605174.21005738</v>
      </c>
      <c r="R2088" s="23">
        <v>897686678.52204716</v>
      </c>
      <c r="S2088" s="23">
        <v>935256991.75611043</v>
      </c>
      <c r="T2088" s="23">
        <v>1043898482.8555388</v>
      </c>
      <c r="U2088" s="23">
        <v>1064040500.2953244</v>
      </c>
      <c r="V2088" s="23">
        <v>1085968628.8894689</v>
      </c>
      <c r="W2088" s="23">
        <v>1128007840.8654242</v>
      </c>
      <c r="X2088" s="23">
        <v>1119661174.3982027</v>
      </c>
      <c r="Y2088" s="23">
        <v>1142810470.6306512</v>
      </c>
    </row>
    <row r="2089" spans="1:25" x14ac:dyDescent="0.25">
      <c r="A2089" s="1" t="s">
        <v>414</v>
      </c>
      <c r="B2089" s="1" t="s">
        <v>415</v>
      </c>
      <c r="C2089" s="16"/>
      <c r="D2089" s="22" t="s">
        <v>22</v>
      </c>
      <c r="E2089" s="22"/>
      <c r="F2089" s="23">
        <v>5256840</v>
      </c>
      <c r="G2089" s="23">
        <v>5282231.5</v>
      </c>
      <c r="H2089" s="23">
        <v>5322710</v>
      </c>
      <c r="I2089" s="23">
        <v>5317294.5</v>
      </c>
      <c r="J2089" s="23">
        <v>5335986</v>
      </c>
      <c r="K2089" s="23">
        <v>5357129</v>
      </c>
      <c r="L2089" s="23">
        <v>5401488.5</v>
      </c>
      <c r="M2089" s="23">
        <v>5397175</v>
      </c>
      <c r="N2089" s="23">
        <v>5411519.5</v>
      </c>
      <c r="O2089" s="23">
        <v>5428341.5</v>
      </c>
      <c r="P2089" s="23">
        <v>5472280</v>
      </c>
      <c r="Q2089" s="23">
        <v>5467790.5</v>
      </c>
      <c r="R2089" s="23">
        <v>5490344.5</v>
      </c>
      <c r="S2089" s="23">
        <v>5511422.5</v>
      </c>
      <c r="T2089" s="23">
        <v>5558224.5</v>
      </c>
      <c r="U2089" s="23">
        <v>5556950.5</v>
      </c>
      <c r="V2089" s="23">
        <v>5582560</v>
      </c>
      <c r="W2089" s="23">
        <v>5608710</v>
      </c>
      <c r="X2089" s="23">
        <v>5658390.5</v>
      </c>
      <c r="Y2089" s="23">
        <v>5658666.5</v>
      </c>
    </row>
    <row r="2090" spans="1:25" x14ac:dyDescent="0.25">
      <c r="A2090" s="1" t="s">
        <v>414</v>
      </c>
      <c r="B2090" s="1" t="s">
        <v>415</v>
      </c>
      <c r="C2090" s="16"/>
      <c r="D2090" s="22" t="s">
        <v>23</v>
      </c>
      <c r="E2090" s="22"/>
      <c r="F2090" s="23">
        <v>90.653864615775646</v>
      </c>
      <c r="G2090" s="23">
        <v>91.492581602204922</v>
      </c>
      <c r="H2090" s="23">
        <v>99.024063605741404</v>
      </c>
      <c r="I2090" s="23">
        <v>103.05247651625598</v>
      </c>
      <c r="J2090" s="23">
        <v>106.52579042383518</v>
      </c>
      <c r="K2090" s="23">
        <v>113.01453367260245</v>
      </c>
      <c r="L2090" s="23">
        <v>115.85678281585061</v>
      </c>
      <c r="M2090" s="23">
        <v>122.55495710426025</v>
      </c>
      <c r="N2090" s="23">
        <v>130.14702563934296</v>
      </c>
      <c r="O2090" s="23">
        <v>136.33710493067787</v>
      </c>
      <c r="P2090" s="23">
        <v>144.0842217831653</v>
      </c>
      <c r="Q2090" s="23">
        <v>157.02964007308938</v>
      </c>
      <c r="R2090" s="23">
        <v>163.50279632217016</v>
      </c>
      <c r="S2090" s="23">
        <v>169.69430156300129</v>
      </c>
      <c r="T2090" s="23">
        <v>187.81150039109411</v>
      </c>
      <c r="U2090" s="23">
        <v>191.47921153793334</v>
      </c>
      <c r="V2090" s="23">
        <v>194.52878766900292</v>
      </c>
      <c r="W2090" s="23">
        <v>201.11716256776052</v>
      </c>
      <c r="X2090" s="23">
        <v>197.87626435436061</v>
      </c>
      <c r="Y2090" s="23">
        <v>201.95755848673025</v>
      </c>
    </row>
    <row r="2091" spans="1:25" x14ac:dyDescent="0.25">
      <c r="A2091" s="1" t="s">
        <v>414</v>
      </c>
      <c r="B2091" s="1" t="s">
        <v>415</v>
      </c>
      <c r="C2091" s="16"/>
      <c r="D2091" s="22"/>
      <c r="E2091" s="25"/>
      <c r="F2091" s="23"/>
      <c r="G2091" s="23"/>
      <c r="H2091" s="23"/>
      <c r="I2091" s="23"/>
      <c r="J2091" s="23"/>
      <c r="K2091" s="23"/>
      <c r="L2091" s="23"/>
      <c r="M2091" s="23"/>
      <c r="N2091" s="23"/>
      <c r="O2091" s="23"/>
      <c r="P2091" s="23"/>
      <c r="Q2091" s="23"/>
      <c r="R2091" s="23"/>
      <c r="S2091" s="23"/>
      <c r="T2091" s="23"/>
      <c r="U2091" s="23"/>
      <c r="V2091" s="23"/>
      <c r="W2091" s="23"/>
      <c r="X2091" s="23"/>
      <c r="Y2091" s="23"/>
    </row>
    <row r="2092" spans="1:25" x14ac:dyDescent="0.25">
      <c r="A2092" s="1" t="s">
        <v>414</v>
      </c>
      <c r="B2092" s="1" t="s">
        <v>415</v>
      </c>
      <c r="C2092" s="16"/>
      <c r="D2092" s="22" t="s">
        <v>24</v>
      </c>
      <c r="E2092" s="22" t="s">
        <v>25</v>
      </c>
      <c r="F2092" s="26">
        <v>8162907201.4925537</v>
      </c>
      <c r="G2092" s="27"/>
      <c r="H2092" s="27"/>
      <c r="I2092" s="27"/>
      <c r="J2092" s="27"/>
      <c r="K2092" s="27"/>
      <c r="L2092" s="27"/>
      <c r="M2092" s="27"/>
      <c r="N2092" s="27"/>
      <c r="O2092" s="27"/>
      <c r="P2092" s="27"/>
      <c r="Q2092" s="27"/>
      <c r="R2092" s="27"/>
      <c r="S2092" s="27"/>
      <c r="T2092" s="27"/>
      <c r="U2092" s="27"/>
      <c r="V2092" s="27"/>
      <c r="W2092" s="27"/>
      <c r="X2092" s="27"/>
      <c r="Y2092" s="27"/>
    </row>
    <row r="2093" spans="1:25" x14ac:dyDescent="0.25">
      <c r="A2093" s="1" t="s">
        <v>414</v>
      </c>
      <c r="B2093" s="1" t="s">
        <v>415</v>
      </c>
      <c r="C2093" s="16"/>
      <c r="D2093" s="28"/>
      <c r="E2093" s="28"/>
      <c r="F2093" s="26"/>
      <c r="G2093" s="27"/>
      <c r="H2093" s="27"/>
      <c r="I2093" s="27"/>
      <c r="J2093" s="27"/>
      <c r="K2093" s="27"/>
      <c r="L2093" s="27"/>
      <c r="M2093" s="27"/>
      <c r="N2093" s="27"/>
      <c r="O2093" s="27"/>
      <c r="P2093" s="27"/>
      <c r="Q2093" s="27"/>
      <c r="R2093" s="27"/>
      <c r="S2093" s="27"/>
      <c r="T2093" s="27"/>
      <c r="U2093" s="27"/>
      <c r="V2093" s="27"/>
      <c r="W2093" s="27"/>
      <c r="X2093" s="27"/>
      <c r="Y2093" s="27"/>
    </row>
    <row r="2094" spans="1:25" x14ac:dyDescent="0.25">
      <c r="A2094" s="1" t="s">
        <v>414</v>
      </c>
      <c r="B2094" s="1" t="s">
        <v>415</v>
      </c>
      <c r="C2094" s="29"/>
      <c r="D2094" s="30" t="s">
        <v>26</v>
      </c>
      <c r="E2094" s="31"/>
      <c r="F2094" s="32"/>
      <c r="G2094" s="32"/>
      <c r="H2094" s="32"/>
      <c r="I2094" s="32"/>
      <c r="J2094" s="32"/>
      <c r="K2094" s="32"/>
      <c r="L2094" s="32"/>
      <c r="M2094" s="32"/>
      <c r="N2094" s="32"/>
      <c r="O2094" s="32"/>
      <c r="P2094" s="32"/>
      <c r="Q2094" s="32"/>
      <c r="R2094" s="32"/>
      <c r="S2094" s="32"/>
      <c r="T2094" s="32"/>
      <c r="U2094" s="32"/>
      <c r="V2094" s="32"/>
      <c r="W2094" s="32"/>
      <c r="X2094" s="32"/>
      <c r="Y2094" s="32"/>
    </row>
    <row r="2095" spans="1:25" x14ac:dyDescent="0.25">
      <c r="A2095" s="1" t="s">
        <v>414</v>
      </c>
      <c r="B2095" s="1" t="s">
        <v>415</v>
      </c>
      <c r="C2095" s="16"/>
      <c r="D2095" s="28"/>
      <c r="E2095" s="28"/>
      <c r="F2095" s="17">
        <v>2022</v>
      </c>
      <c r="G2095" s="17">
        <v>2023</v>
      </c>
      <c r="H2095" s="17">
        <v>2024</v>
      </c>
      <c r="I2095" s="17">
        <v>2025</v>
      </c>
      <c r="J2095" s="17">
        <v>2026</v>
      </c>
      <c r="K2095" s="17">
        <v>2027</v>
      </c>
      <c r="L2095" s="17">
        <v>2028</v>
      </c>
      <c r="M2095" s="17">
        <v>2029</v>
      </c>
      <c r="N2095" s="17">
        <v>2030</v>
      </c>
      <c r="O2095" s="17">
        <v>2031</v>
      </c>
      <c r="P2095" s="17">
        <v>2032</v>
      </c>
      <c r="Q2095" s="17">
        <v>2033</v>
      </c>
      <c r="R2095" s="17">
        <v>2034</v>
      </c>
      <c r="S2095" s="17">
        <v>2035</v>
      </c>
      <c r="T2095" s="17">
        <v>2036</v>
      </c>
      <c r="U2095" s="17">
        <v>2037</v>
      </c>
      <c r="V2095" s="17">
        <v>2038</v>
      </c>
      <c r="W2095" s="17">
        <v>2039</v>
      </c>
      <c r="X2095" s="17">
        <v>2040</v>
      </c>
      <c r="Y2095" s="17">
        <v>2041</v>
      </c>
    </row>
    <row r="2096" spans="1:25" x14ac:dyDescent="0.25">
      <c r="A2096" s="1" t="s">
        <v>414</v>
      </c>
      <c r="B2096" s="1" t="s">
        <v>415</v>
      </c>
      <c r="C2096" s="34"/>
      <c r="D2096" s="22" t="s">
        <v>27</v>
      </c>
      <c r="E2096" s="22" t="s">
        <v>28</v>
      </c>
      <c r="F2096" s="35">
        <v>326216178.89434803</v>
      </c>
      <c r="G2096" s="35">
        <v>319426796.55481589</v>
      </c>
      <c r="H2096" s="35">
        <v>343218680.55133206</v>
      </c>
      <c r="I2096" s="35">
        <v>355006634.18494546</v>
      </c>
      <c r="J2096" s="35">
        <v>374085893.04228693</v>
      </c>
      <c r="K2096" s="35">
        <v>403741935.09008473</v>
      </c>
      <c r="L2096" s="35">
        <v>412562726.22706544</v>
      </c>
      <c r="M2096" s="35">
        <v>436986106.46331155</v>
      </c>
      <c r="N2096" s="35">
        <v>468820254.85310495</v>
      </c>
      <c r="O2096" s="35">
        <v>493463111.98678225</v>
      </c>
      <c r="P2096" s="35">
        <v>531638403.1740188</v>
      </c>
      <c r="Q2096" s="35">
        <v>590060408.69649792</v>
      </c>
      <c r="R2096" s="35">
        <v>617523137.04509294</v>
      </c>
      <c r="S2096" s="35">
        <v>614181201.94948328</v>
      </c>
      <c r="T2096" s="35">
        <v>695623381.77539468</v>
      </c>
      <c r="U2096" s="35">
        <v>700578399.70660365</v>
      </c>
      <c r="V2096" s="35">
        <v>709519921.71762168</v>
      </c>
      <c r="W2096" s="35">
        <v>741842608.87330377</v>
      </c>
      <c r="X2096" s="35">
        <v>726286061.54907501</v>
      </c>
      <c r="Y2096" s="35">
        <v>739169222.39214885</v>
      </c>
    </row>
    <row r="2097" spans="1:25" x14ac:dyDescent="0.25">
      <c r="A2097" s="1" t="s">
        <v>414</v>
      </c>
      <c r="B2097" s="1" t="s">
        <v>415</v>
      </c>
      <c r="C2097" s="16"/>
      <c r="D2097" s="28"/>
      <c r="E2097" s="28"/>
      <c r="F2097" s="17"/>
      <c r="G2097" s="17"/>
      <c r="H2097" s="17"/>
      <c r="I2097" s="17"/>
      <c r="J2097" s="17"/>
      <c r="K2097" s="17"/>
      <c r="L2097" s="17"/>
      <c r="M2097" s="17"/>
      <c r="N2097" s="17"/>
      <c r="O2097" s="17"/>
      <c r="P2097" s="17"/>
      <c r="Q2097" s="17"/>
      <c r="R2097" s="17"/>
      <c r="S2097" s="17"/>
      <c r="T2097" s="17"/>
      <c r="U2097" s="17"/>
      <c r="V2097" s="17"/>
      <c r="W2097" s="17"/>
      <c r="X2097" s="17"/>
      <c r="Y2097" s="17"/>
    </row>
    <row r="2098" spans="1:25" x14ac:dyDescent="0.25">
      <c r="A2098" s="1" t="s">
        <v>414</v>
      </c>
      <c r="B2098" s="1" t="s">
        <v>415</v>
      </c>
      <c r="C2098" s="16"/>
      <c r="D2098" s="28" t="s">
        <v>29</v>
      </c>
      <c r="E2098" s="16" t="s">
        <v>30</v>
      </c>
      <c r="F2098" s="36" t="s">
        <v>31</v>
      </c>
      <c r="G2098" s="36" t="s">
        <v>31</v>
      </c>
      <c r="H2098" s="36" t="s">
        <v>31</v>
      </c>
      <c r="I2098" s="36" t="s">
        <v>31</v>
      </c>
      <c r="J2098" s="36" t="s">
        <v>31</v>
      </c>
      <c r="K2098" s="36" t="s">
        <v>31</v>
      </c>
      <c r="L2098" s="36" t="s">
        <v>31</v>
      </c>
      <c r="M2098" s="36" t="s">
        <v>31</v>
      </c>
      <c r="N2098" s="36" t="s">
        <v>31</v>
      </c>
      <c r="O2098" s="36" t="s">
        <v>31</v>
      </c>
      <c r="P2098" s="36" t="s">
        <v>31</v>
      </c>
      <c r="Q2098" s="36" t="s">
        <v>31</v>
      </c>
      <c r="R2098" s="36" t="s">
        <v>31</v>
      </c>
      <c r="S2098" s="36" t="s">
        <v>31</v>
      </c>
      <c r="T2098" s="36" t="s">
        <v>31</v>
      </c>
      <c r="U2098" s="36" t="s">
        <v>31</v>
      </c>
      <c r="V2098" s="36" t="s">
        <v>31</v>
      </c>
      <c r="W2098" s="36" t="s">
        <v>31</v>
      </c>
      <c r="X2098" s="36" t="s">
        <v>31</v>
      </c>
      <c r="Y2098" s="36" t="s">
        <v>31</v>
      </c>
    </row>
    <row r="2099" spans="1:25" x14ac:dyDescent="0.25">
      <c r="A2099" s="1" t="s">
        <v>414</v>
      </c>
      <c r="B2099" s="1" t="s">
        <v>415</v>
      </c>
      <c r="C2099" s="16" t="s">
        <v>11</v>
      </c>
      <c r="D2099" s="37" t="s">
        <v>32</v>
      </c>
      <c r="E2099" s="38"/>
      <c r="F2099" s="39"/>
      <c r="G2099" s="39"/>
      <c r="H2099" s="39"/>
      <c r="I2099" s="39"/>
      <c r="J2099" s="39"/>
      <c r="K2099" s="39"/>
      <c r="L2099" s="39"/>
      <c r="M2099" s="39"/>
      <c r="N2099" s="39"/>
      <c r="O2099" s="39"/>
      <c r="P2099" s="39"/>
      <c r="Q2099" s="39"/>
      <c r="R2099" s="39"/>
      <c r="S2099" s="39"/>
      <c r="T2099" s="39"/>
      <c r="U2099" s="39"/>
      <c r="V2099" s="39"/>
      <c r="W2099" s="39"/>
      <c r="X2099" s="39"/>
      <c r="Y2099" s="39"/>
    </row>
    <row r="2100" spans="1:25" x14ac:dyDescent="0.25">
      <c r="A2100" s="1" t="s">
        <v>414</v>
      </c>
      <c r="B2100" s="1" t="s">
        <v>415</v>
      </c>
      <c r="C2100" s="18">
        <v>2823294889.0358496</v>
      </c>
      <c r="D2100" s="40" t="s">
        <v>33</v>
      </c>
      <c r="E2100" s="40" t="s">
        <v>34</v>
      </c>
      <c r="F2100" s="39">
        <v>135649587.890625</v>
      </c>
      <c r="G2100" s="39">
        <v>121768068.359375</v>
      </c>
      <c r="H2100" s="39">
        <v>145134359.375</v>
      </c>
      <c r="I2100" s="39">
        <v>149926669.921875</v>
      </c>
      <c r="J2100" s="39">
        <v>164528447.265625</v>
      </c>
      <c r="K2100" s="39">
        <v>171700558.59375</v>
      </c>
      <c r="L2100" s="39">
        <v>187299074.21875</v>
      </c>
      <c r="M2100" s="39">
        <v>206274554.6875</v>
      </c>
      <c r="N2100" s="39">
        <v>228924080.078125</v>
      </c>
      <c r="O2100" s="39">
        <v>247038755.859375</v>
      </c>
      <c r="P2100" s="39">
        <v>277372671.875</v>
      </c>
      <c r="Q2100" s="39">
        <v>317553007.8125</v>
      </c>
      <c r="R2100" s="39">
        <v>359034332.03125</v>
      </c>
      <c r="S2100" s="39">
        <v>377301943.359375</v>
      </c>
      <c r="T2100" s="39">
        <v>449991408.203125</v>
      </c>
      <c r="U2100" s="39">
        <v>451537072.265625</v>
      </c>
      <c r="V2100" s="39">
        <v>458612210.9375</v>
      </c>
      <c r="W2100" s="39">
        <v>455380376.953125</v>
      </c>
      <c r="X2100" s="39">
        <v>467043861.328125</v>
      </c>
      <c r="Y2100" s="39">
        <v>472774739.62402344</v>
      </c>
    </row>
    <row r="2101" spans="1:25" x14ac:dyDescent="0.25">
      <c r="A2101" s="1" t="s">
        <v>414</v>
      </c>
      <c r="B2101" s="1" t="s">
        <v>415</v>
      </c>
      <c r="C2101" s="18">
        <v>2909886802.4057436</v>
      </c>
      <c r="D2101" s="41" t="s">
        <v>35</v>
      </c>
      <c r="E2101" s="40" t="s">
        <v>36</v>
      </c>
      <c r="F2101" s="39">
        <v>133649125</v>
      </c>
      <c r="G2101" s="39">
        <v>128879273.4375</v>
      </c>
      <c r="H2101" s="39">
        <v>150080296.875</v>
      </c>
      <c r="I2101" s="39">
        <v>168393468.75</v>
      </c>
      <c r="J2101" s="39">
        <v>177340875</v>
      </c>
      <c r="K2101" s="39">
        <v>189820203.125</v>
      </c>
      <c r="L2101" s="39">
        <v>211634515.625</v>
      </c>
      <c r="M2101" s="39">
        <v>231271421.875</v>
      </c>
      <c r="N2101" s="39">
        <v>255117421.875</v>
      </c>
      <c r="O2101" s="39">
        <v>292973187.5</v>
      </c>
      <c r="P2101" s="39">
        <v>312311656.25</v>
      </c>
      <c r="Q2101" s="39">
        <v>329078437.5</v>
      </c>
      <c r="R2101" s="39">
        <v>363781093.75</v>
      </c>
      <c r="S2101" s="39">
        <v>468343156.25</v>
      </c>
      <c r="T2101" s="39">
        <v>403733343.75</v>
      </c>
      <c r="U2101" s="39">
        <v>405512062.5</v>
      </c>
      <c r="V2101" s="39">
        <v>398009531.25</v>
      </c>
      <c r="W2101" s="39">
        <v>407608531.25</v>
      </c>
      <c r="X2101" s="39">
        <v>423161218.75</v>
      </c>
      <c r="Y2101" s="39">
        <v>449026187.5</v>
      </c>
    </row>
    <row r="2102" spans="1:25" x14ac:dyDescent="0.25">
      <c r="A2102" s="1" t="s">
        <v>414</v>
      </c>
      <c r="B2102" s="1" t="s">
        <v>415</v>
      </c>
      <c r="C2102" s="18">
        <v>-409989144.94461024</v>
      </c>
      <c r="D2102" s="41" t="s">
        <v>37</v>
      </c>
      <c r="E2102" s="40" t="s">
        <v>38</v>
      </c>
      <c r="F2102" s="42">
        <v>-34543517.578125</v>
      </c>
      <c r="G2102" s="42">
        <v>-44537232.421875</v>
      </c>
      <c r="H2102" s="42">
        <v>-44370769.53125</v>
      </c>
      <c r="I2102" s="42">
        <v>-61744169.921875</v>
      </c>
      <c r="J2102" s="42">
        <v>-44182087.890625</v>
      </c>
      <c r="K2102" s="42">
        <v>-51033894.53125</v>
      </c>
      <c r="L2102" s="42">
        <v>-57559050.78125</v>
      </c>
      <c r="M2102" s="42">
        <v>-47597925.78125</v>
      </c>
      <c r="N2102" s="42">
        <v>-49929867.1875</v>
      </c>
      <c r="O2102" s="42">
        <v>-68735726.5625</v>
      </c>
      <c r="P2102" s="42">
        <v>-60159859.375</v>
      </c>
      <c r="Q2102" s="42">
        <v>-37813515.625</v>
      </c>
      <c r="R2102" s="42">
        <v>-32266460.9375</v>
      </c>
      <c r="S2102" s="42">
        <v>-118462726.5625</v>
      </c>
      <c r="T2102" s="42">
        <v>27739726.5625</v>
      </c>
      <c r="U2102" s="42">
        <v>27762601.5625</v>
      </c>
      <c r="V2102" s="42">
        <v>42858515.625</v>
      </c>
      <c r="W2102" s="42">
        <v>31437343.75</v>
      </c>
      <c r="X2102" s="42">
        <v>32736593.75</v>
      </c>
      <c r="Y2102" s="42">
        <v>21886546.875</v>
      </c>
    </row>
    <row r="2103" spans="1:25" x14ac:dyDescent="0.25">
      <c r="A2103" s="1" t="s">
        <v>414</v>
      </c>
      <c r="B2103" s="1" t="s">
        <v>415</v>
      </c>
      <c r="C2103" s="18">
        <v>652445075.87145531</v>
      </c>
      <c r="D2103" s="43" t="s">
        <v>39</v>
      </c>
      <c r="E2103" s="40" t="s">
        <v>40</v>
      </c>
      <c r="F2103" s="39">
        <v>24179779.296875</v>
      </c>
      <c r="G2103" s="39">
        <v>15896322.265625</v>
      </c>
      <c r="H2103" s="39">
        <v>21844949.21875</v>
      </c>
      <c r="I2103" s="39">
        <v>18866111.328125</v>
      </c>
      <c r="J2103" s="39">
        <v>27226623.046875</v>
      </c>
      <c r="K2103" s="39">
        <v>26049238.28125</v>
      </c>
      <c r="L2103" s="39">
        <v>28564777.34375</v>
      </c>
      <c r="M2103" s="39">
        <v>35009691.40625</v>
      </c>
      <c r="N2103" s="39">
        <v>37620585.9375</v>
      </c>
      <c r="O2103" s="39">
        <v>41754046.875</v>
      </c>
      <c r="P2103" s="39">
        <v>50616539.0625</v>
      </c>
      <c r="Q2103" s="39">
        <v>68406875</v>
      </c>
      <c r="R2103" s="39">
        <v>77834500</v>
      </c>
      <c r="S2103" s="39">
        <v>74805148.4375</v>
      </c>
      <c r="T2103" s="39">
        <v>135807437.5</v>
      </c>
      <c r="U2103" s="39">
        <v>141849437.5</v>
      </c>
      <c r="V2103" s="39">
        <v>153095000</v>
      </c>
      <c r="W2103" s="39">
        <v>174904953.125</v>
      </c>
      <c r="X2103" s="39">
        <v>177896062.5</v>
      </c>
      <c r="Y2103" s="39">
        <v>172775281.25</v>
      </c>
    </row>
    <row r="2104" spans="1:25" x14ac:dyDescent="0.25">
      <c r="A2104" s="1" t="s">
        <v>414</v>
      </c>
      <c r="B2104" s="1" t="s">
        <v>415</v>
      </c>
      <c r="C2104" s="18">
        <v>-1062434220.8160654</v>
      </c>
      <c r="D2104" s="43" t="s">
        <v>41</v>
      </c>
      <c r="E2104" s="40" t="s">
        <v>42</v>
      </c>
      <c r="F2104" s="39">
        <v>-58723296.875</v>
      </c>
      <c r="G2104" s="39">
        <v>-60433554.6875</v>
      </c>
      <c r="H2104" s="39">
        <v>-66215718.75</v>
      </c>
      <c r="I2104" s="39">
        <v>-80610281.25</v>
      </c>
      <c r="J2104" s="39">
        <v>-71408710.9375</v>
      </c>
      <c r="K2104" s="39">
        <v>-77083132.8125</v>
      </c>
      <c r="L2104" s="39">
        <v>-86123828.125</v>
      </c>
      <c r="M2104" s="39">
        <v>-82607617.1875</v>
      </c>
      <c r="N2104" s="39">
        <v>-87550453.125</v>
      </c>
      <c r="O2104" s="39">
        <v>-110489773.4375</v>
      </c>
      <c r="P2104" s="39">
        <v>-110776398.4375</v>
      </c>
      <c r="Q2104" s="39">
        <v>-106220390.625</v>
      </c>
      <c r="R2104" s="39">
        <v>-110100960.9375</v>
      </c>
      <c r="S2104" s="39">
        <v>-193267875</v>
      </c>
      <c r="T2104" s="39">
        <v>-108067710.9375</v>
      </c>
      <c r="U2104" s="39">
        <v>-114086835.9375</v>
      </c>
      <c r="V2104" s="39">
        <v>-110236484.375</v>
      </c>
      <c r="W2104" s="39">
        <v>-143467609.375</v>
      </c>
      <c r="X2104" s="39">
        <v>-145159468.75</v>
      </c>
      <c r="Y2104" s="39">
        <v>-150888734.375</v>
      </c>
    </row>
    <row r="2105" spans="1:25" x14ac:dyDescent="0.25">
      <c r="A2105" s="1" t="s">
        <v>414</v>
      </c>
      <c r="B2105" s="1" t="s">
        <v>415</v>
      </c>
      <c r="C2105" s="18">
        <v>323397231.57471681</v>
      </c>
      <c r="D2105" s="41" t="s">
        <v>43</v>
      </c>
      <c r="E2105" s="40" t="s">
        <v>44</v>
      </c>
      <c r="F2105" s="39">
        <v>36543980.46875</v>
      </c>
      <c r="G2105" s="39">
        <v>37426027.34375</v>
      </c>
      <c r="H2105" s="39">
        <v>39424832.03125</v>
      </c>
      <c r="I2105" s="39">
        <v>43277371.09375</v>
      </c>
      <c r="J2105" s="39">
        <v>31369660.15625</v>
      </c>
      <c r="K2105" s="39">
        <v>32914250</v>
      </c>
      <c r="L2105" s="39">
        <v>33223609.375</v>
      </c>
      <c r="M2105" s="39">
        <v>22601058.59375</v>
      </c>
      <c r="N2105" s="39">
        <v>23736525.390625</v>
      </c>
      <c r="O2105" s="39">
        <v>22801294.921875</v>
      </c>
      <c r="P2105" s="39">
        <v>25220875</v>
      </c>
      <c r="Q2105" s="39">
        <v>26288085.9375</v>
      </c>
      <c r="R2105" s="39">
        <v>27519699.21875</v>
      </c>
      <c r="S2105" s="39">
        <v>27421513.671875</v>
      </c>
      <c r="T2105" s="39">
        <v>18518337.890625</v>
      </c>
      <c r="U2105" s="39">
        <v>18262408.203125</v>
      </c>
      <c r="V2105" s="39">
        <v>17744164.0625</v>
      </c>
      <c r="W2105" s="39">
        <v>16334501.953125</v>
      </c>
      <c r="X2105" s="39">
        <v>11146048.828125</v>
      </c>
      <c r="Y2105" s="39">
        <v>1862005.2490234375</v>
      </c>
    </row>
    <row r="2106" spans="1:25" x14ac:dyDescent="0.25">
      <c r="A2106" s="1" t="s">
        <v>414</v>
      </c>
      <c r="B2106" s="1" t="s">
        <v>415</v>
      </c>
      <c r="C2106" s="18">
        <v>0</v>
      </c>
      <c r="D2106" s="41" t="s">
        <v>45</v>
      </c>
      <c r="E2106" s="40" t="s">
        <v>45</v>
      </c>
      <c r="F2106" s="39">
        <v>0</v>
      </c>
      <c r="G2106" s="39">
        <v>0</v>
      </c>
      <c r="H2106" s="39">
        <v>0</v>
      </c>
      <c r="I2106" s="39">
        <v>0</v>
      </c>
      <c r="J2106" s="39">
        <v>0</v>
      </c>
      <c r="K2106" s="39">
        <v>0</v>
      </c>
      <c r="L2106" s="39">
        <v>0</v>
      </c>
      <c r="M2106" s="39">
        <v>0</v>
      </c>
      <c r="N2106" s="39">
        <v>0</v>
      </c>
      <c r="O2106" s="39">
        <v>0</v>
      </c>
      <c r="P2106" s="39">
        <v>0</v>
      </c>
      <c r="Q2106" s="39">
        <v>0</v>
      </c>
      <c r="R2106" s="39">
        <v>0</v>
      </c>
      <c r="S2106" s="39">
        <v>0</v>
      </c>
      <c r="T2106" s="39">
        <v>0</v>
      </c>
      <c r="U2106" s="39">
        <v>0</v>
      </c>
      <c r="V2106" s="39">
        <v>0</v>
      </c>
      <c r="W2106" s="39">
        <v>0</v>
      </c>
      <c r="X2106" s="39">
        <v>0</v>
      </c>
      <c r="Y2106" s="39">
        <v>0</v>
      </c>
    </row>
    <row r="2107" spans="1:25" x14ac:dyDescent="0.25">
      <c r="A2107" s="1" t="s">
        <v>414</v>
      </c>
      <c r="B2107" s="1" t="s">
        <v>415</v>
      </c>
      <c r="C2107" s="18">
        <v>0</v>
      </c>
      <c r="D2107" s="44" t="s">
        <v>46</v>
      </c>
      <c r="E2107" s="45" t="s">
        <v>47</v>
      </c>
      <c r="F2107" s="46">
        <v>0</v>
      </c>
      <c r="G2107" s="46">
        <v>0</v>
      </c>
      <c r="H2107" s="46">
        <v>0</v>
      </c>
      <c r="I2107" s="46">
        <v>0</v>
      </c>
      <c r="J2107" s="46">
        <v>0</v>
      </c>
      <c r="K2107" s="46">
        <v>0</v>
      </c>
      <c r="L2107" s="46">
        <v>0</v>
      </c>
      <c r="M2107" s="46">
        <v>0</v>
      </c>
      <c r="N2107" s="46">
        <v>0</v>
      </c>
      <c r="O2107" s="46">
        <v>0</v>
      </c>
      <c r="P2107" s="46">
        <v>0</v>
      </c>
      <c r="Q2107" s="46">
        <v>0</v>
      </c>
      <c r="R2107" s="46">
        <v>0</v>
      </c>
      <c r="S2107" s="46">
        <v>0</v>
      </c>
      <c r="T2107" s="46">
        <v>0</v>
      </c>
      <c r="U2107" s="46">
        <v>0</v>
      </c>
      <c r="V2107" s="46">
        <v>0</v>
      </c>
      <c r="W2107" s="46">
        <v>0</v>
      </c>
      <c r="X2107" s="46">
        <v>0</v>
      </c>
      <c r="Y2107" s="46">
        <v>0</v>
      </c>
    </row>
    <row r="2108" spans="1:25" x14ac:dyDescent="0.25">
      <c r="A2108" s="1" t="s">
        <v>414</v>
      </c>
      <c r="B2108" s="1" t="s">
        <v>415</v>
      </c>
      <c r="C2108" s="18">
        <v>0</v>
      </c>
      <c r="D2108" s="37" t="s">
        <v>48</v>
      </c>
      <c r="E2108" s="40"/>
      <c r="F2108" s="47"/>
      <c r="G2108" s="47"/>
      <c r="H2108" s="47"/>
      <c r="I2108" s="47"/>
      <c r="J2108" s="48"/>
      <c r="K2108" s="47"/>
      <c r="L2108" s="47"/>
      <c r="M2108" s="47"/>
      <c r="N2108" s="27"/>
      <c r="O2108" s="27"/>
      <c r="P2108" s="27"/>
      <c r="Q2108" s="27"/>
      <c r="R2108" s="27"/>
      <c r="S2108" s="27"/>
      <c r="T2108" s="27"/>
      <c r="U2108" s="27"/>
      <c r="V2108" s="27"/>
      <c r="W2108" s="27"/>
      <c r="X2108" s="27"/>
      <c r="Y2108" s="27"/>
    </row>
    <row r="2109" spans="1:25" x14ac:dyDescent="0.25">
      <c r="A2109" s="1" t="s">
        <v>414</v>
      </c>
      <c r="B2109" s="1" t="s">
        <v>415</v>
      </c>
      <c r="C2109" s="18">
        <v>543703375.21999884</v>
      </c>
      <c r="D2109" s="40" t="s">
        <v>49</v>
      </c>
      <c r="E2109" s="40" t="s">
        <v>50</v>
      </c>
      <c r="F2109" s="39">
        <v>42637349.93130891</v>
      </c>
      <c r="G2109" s="39">
        <v>38186790.952150553</v>
      </c>
      <c r="H2109" s="39">
        <v>37973890.152393401</v>
      </c>
      <c r="I2109" s="39">
        <v>40826729.454794221</v>
      </c>
      <c r="J2109" s="39">
        <v>39752424.186138682</v>
      </c>
      <c r="K2109" s="39">
        <v>56772549.772124425</v>
      </c>
      <c r="L2109" s="39">
        <v>44175966.957761496</v>
      </c>
      <c r="M2109" s="39">
        <v>43699328.318462037</v>
      </c>
      <c r="N2109" s="39">
        <v>46851733.838886827</v>
      </c>
      <c r="O2109" s="39">
        <v>49234291.081802316</v>
      </c>
      <c r="P2109" s="39">
        <v>52826851.788464658</v>
      </c>
      <c r="Q2109" s="39">
        <v>66713946.249364585</v>
      </c>
      <c r="R2109" s="39">
        <v>48232380.233274572</v>
      </c>
      <c r="S2109" s="39">
        <v>50347206.074859351</v>
      </c>
      <c r="T2109" s="39">
        <v>55697725.426667713</v>
      </c>
      <c r="U2109" s="39">
        <v>57534392.894120075</v>
      </c>
      <c r="V2109" s="39">
        <v>54850244.899944864</v>
      </c>
      <c r="W2109" s="39">
        <v>74777108.685376704</v>
      </c>
      <c r="X2109" s="39">
        <v>53822863.558583766</v>
      </c>
      <c r="Y2109" s="39">
        <v>55386652.188660905</v>
      </c>
    </row>
    <row r="2110" spans="1:25" x14ac:dyDescent="0.25">
      <c r="A2110" s="1" t="s">
        <v>414</v>
      </c>
      <c r="B2110" s="1" t="s">
        <v>415</v>
      </c>
      <c r="C2110" s="18">
        <v>249948836.66501725</v>
      </c>
      <c r="D2110" s="40" t="s">
        <v>51</v>
      </c>
      <c r="E2110" s="40" t="s">
        <v>52</v>
      </c>
      <c r="F2110" s="39">
        <v>14926564.300000001</v>
      </c>
      <c r="G2110" s="39">
        <v>15725217.379999999</v>
      </c>
      <c r="H2110" s="39">
        <v>16650937.659999996</v>
      </c>
      <c r="I2110" s="39">
        <v>17576657.939999998</v>
      </c>
      <c r="J2110" s="39">
        <v>19334370.699999999</v>
      </c>
      <c r="K2110" s="39">
        <v>21088724.369999997</v>
      </c>
      <c r="L2110" s="39">
        <v>22846437.130000003</v>
      </c>
      <c r="M2110" s="39">
        <v>24604149.890000001</v>
      </c>
      <c r="N2110" s="39">
        <v>26361862.649999999</v>
      </c>
      <c r="O2110" s="39">
        <v>26361862.649999999</v>
      </c>
      <c r="P2110" s="39">
        <v>26361862.649999999</v>
      </c>
      <c r="Q2110" s="39">
        <v>26361862.649999999</v>
      </c>
      <c r="R2110" s="39">
        <v>26361862.649999999</v>
      </c>
      <c r="S2110" s="39">
        <v>26361862.649999999</v>
      </c>
      <c r="T2110" s="39">
        <v>26361862.649999999</v>
      </c>
      <c r="U2110" s="39">
        <v>26361862.649999999</v>
      </c>
      <c r="V2110" s="39">
        <v>26361862.649999999</v>
      </c>
      <c r="W2110" s="39">
        <v>26361862.649999999</v>
      </c>
      <c r="X2110" s="39">
        <v>26361862.649999999</v>
      </c>
      <c r="Y2110" s="39">
        <v>26361862.649999999</v>
      </c>
    </row>
    <row r="2111" spans="1:25" x14ac:dyDescent="0.25">
      <c r="A2111" s="1" t="s">
        <v>414</v>
      </c>
      <c r="B2111" s="1" t="s">
        <v>415</v>
      </c>
      <c r="C2111" s="18">
        <v>4025702.2470331443</v>
      </c>
      <c r="D2111" s="40" t="s">
        <v>53</v>
      </c>
      <c r="E2111" s="40" t="s">
        <v>54</v>
      </c>
      <c r="F2111" s="39">
        <v>0</v>
      </c>
      <c r="G2111" s="39">
        <v>0</v>
      </c>
      <c r="H2111" s="39">
        <v>0</v>
      </c>
      <c r="I2111" s="39">
        <v>150000</v>
      </c>
      <c r="J2111" s="39">
        <v>250000</v>
      </c>
      <c r="K2111" s="39">
        <v>0</v>
      </c>
      <c r="L2111" s="39">
        <v>0</v>
      </c>
      <c r="M2111" s="39">
        <v>0</v>
      </c>
      <c r="N2111" s="39">
        <v>0</v>
      </c>
      <c r="O2111" s="39">
        <v>0</v>
      </c>
      <c r="P2111" s="39">
        <v>0</v>
      </c>
      <c r="Q2111" s="39">
        <v>0</v>
      </c>
      <c r="R2111" s="39">
        <v>0</v>
      </c>
      <c r="S2111" s="39">
        <v>0</v>
      </c>
      <c r="T2111" s="39">
        <v>0</v>
      </c>
      <c r="U2111" s="39">
        <v>0</v>
      </c>
      <c r="V2111" s="39">
        <v>0</v>
      </c>
      <c r="W2111" s="39">
        <v>11000000</v>
      </c>
      <c r="X2111" s="39">
        <v>0</v>
      </c>
      <c r="Y2111" s="39">
        <v>0</v>
      </c>
    </row>
    <row r="2112" spans="1:25" x14ac:dyDescent="0.25">
      <c r="A2112" s="1" t="s">
        <v>414</v>
      </c>
      <c r="B2112" s="1" t="s">
        <v>415</v>
      </c>
      <c r="C2112" s="18">
        <v>1819869787.6253159</v>
      </c>
      <c r="D2112" s="49" t="s">
        <v>55</v>
      </c>
      <c r="E2112" s="45" t="s">
        <v>56</v>
      </c>
      <c r="F2112" s="46">
        <v>129769067.67241405</v>
      </c>
      <c r="G2112" s="46">
        <v>140338250.52559036</v>
      </c>
      <c r="H2112" s="46">
        <v>139870884.27952498</v>
      </c>
      <c r="I2112" s="46">
        <v>142751113.29282171</v>
      </c>
      <c r="J2112" s="46">
        <v>146150215.08277074</v>
      </c>
      <c r="K2112" s="46">
        <v>149803970.45984</v>
      </c>
      <c r="L2112" s="46">
        <v>153549069.72133601</v>
      </c>
      <c r="M2112" s="46">
        <v>157387796.46436936</v>
      </c>
      <c r="N2112" s="46">
        <v>161322491.37597859</v>
      </c>
      <c r="O2112" s="46">
        <v>165355553.66037804</v>
      </c>
      <c r="P2112" s="46">
        <v>169489442.50188747</v>
      </c>
      <c r="Q2112" s="46">
        <v>173726678.56443465</v>
      </c>
      <c r="R2112" s="46">
        <v>178069845.5285455</v>
      </c>
      <c r="S2112" s="46">
        <v>182521591.66675913</v>
      </c>
      <c r="T2112" s="46">
        <v>187084631.45842808</v>
      </c>
      <c r="U2112" s="46">
        <v>191761747.24488878</v>
      </c>
      <c r="V2112" s="46">
        <v>196555790.926011</v>
      </c>
      <c r="W2112" s="46">
        <v>201469685.69916123</v>
      </c>
      <c r="X2112" s="46">
        <v>206506427.84164026</v>
      </c>
      <c r="Y2112" s="46">
        <v>212701620.67688948</v>
      </c>
    </row>
    <row r="2113" spans="1:25" x14ac:dyDescent="0.25">
      <c r="A2113" s="1" t="s">
        <v>414</v>
      </c>
      <c r="B2113" s="1" t="s">
        <v>415</v>
      </c>
      <c r="C2113" s="18">
        <v>108080591.72049905</v>
      </c>
      <c r="D2113" s="22" t="s">
        <v>57</v>
      </c>
      <c r="E2113" s="22" t="s">
        <v>58</v>
      </c>
      <c r="F2113" s="27">
        <v>3233609.0999999996</v>
      </c>
      <c r="G2113" s="27">
        <v>3408469.3376999986</v>
      </c>
      <c r="H2113" s="27">
        <v>3588609.0844136984</v>
      </c>
      <c r="I2113" s="27">
        <v>3775463.5754545364</v>
      </c>
      <c r="J2113" s="27">
        <v>4070435.8077525622</v>
      </c>
      <c r="K2113" s="27">
        <v>4376131.8943703305</v>
      </c>
      <c r="L2113" s="27">
        <v>4692178.1992179025</v>
      </c>
      <c r="M2113" s="27">
        <v>5020277.1029801331</v>
      </c>
      <c r="N2113" s="27">
        <v>5360086.9101145221</v>
      </c>
      <c r="O2113" s="27">
        <v>5472648.7352269264</v>
      </c>
      <c r="P2113" s="27">
        <v>5587574.3586666919</v>
      </c>
      <c r="Q2113" s="27">
        <v>5704913.4201986911</v>
      </c>
      <c r="R2113" s="27">
        <v>5824716.602022863</v>
      </c>
      <c r="S2113" s="27">
        <v>23788142.602661371</v>
      </c>
      <c r="T2113" s="27">
        <v>24287693.59731726</v>
      </c>
      <c r="U2113" s="27">
        <v>27897452.058218531</v>
      </c>
      <c r="V2113" s="27">
        <v>28483298.551441118</v>
      </c>
      <c r="W2113" s="27">
        <v>29081447.821021378</v>
      </c>
      <c r="X2113" s="27">
        <v>29692158.225262828</v>
      </c>
      <c r="Y2113" s="27">
        <v>30315693.54799334</v>
      </c>
    </row>
    <row r="2114" spans="1:25" x14ac:dyDescent="0.25">
      <c r="A2114" s="1" t="s">
        <v>414</v>
      </c>
      <c r="B2114" s="1" t="s">
        <v>415</v>
      </c>
      <c r="C2114" s="50" t="s">
        <v>59</v>
      </c>
      <c r="D2114" s="43" t="s">
        <v>60</v>
      </c>
      <c r="E2114" s="40"/>
      <c r="F2114" s="39">
        <v>0</v>
      </c>
      <c r="G2114" s="39">
        <v>0</v>
      </c>
      <c r="H2114" s="39">
        <v>0</v>
      </c>
      <c r="I2114" s="39">
        <v>0</v>
      </c>
      <c r="J2114" s="39">
        <v>0</v>
      </c>
      <c r="K2114" s="39">
        <v>0</v>
      </c>
      <c r="L2114" s="39">
        <v>0</v>
      </c>
      <c r="M2114" s="39">
        <v>0</v>
      </c>
      <c r="N2114" s="39">
        <v>0</v>
      </c>
      <c r="O2114" s="39">
        <v>0</v>
      </c>
      <c r="P2114" s="39">
        <v>0</v>
      </c>
      <c r="Q2114" s="39">
        <v>0</v>
      </c>
      <c r="R2114" s="39">
        <v>0</v>
      </c>
      <c r="S2114" s="39">
        <v>0</v>
      </c>
      <c r="T2114" s="39">
        <v>0</v>
      </c>
      <c r="U2114" s="39">
        <v>0</v>
      </c>
      <c r="V2114" s="39">
        <v>0</v>
      </c>
      <c r="W2114" s="39">
        <v>0</v>
      </c>
      <c r="X2114" s="39">
        <v>0</v>
      </c>
      <c r="Y2114" s="39">
        <v>0</v>
      </c>
    </row>
    <row r="2115" spans="1:25" x14ac:dyDescent="0.25">
      <c r="A2115" s="1" t="s">
        <v>414</v>
      </c>
      <c r="B2115" s="1" t="s">
        <v>415</v>
      </c>
      <c r="C2115" s="50" t="s">
        <v>61</v>
      </c>
      <c r="D2115" s="43" t="s">
        <v>62</v>
      </c>
      <c r="E2115" s="40"/>
      <c r="F2115" s="39">
        <v>0</v>
      </c>
      <c r="G2115" s="39">
        <v>0</v>
      </c>
      <c r="H2115" s="39">
        <v>0</v>
      </c>
      <c r="I2115" s="39">
        <v>0</v>
      </c>
      <c r="J2115" s="39">
        <v>0</v>
      </c>
      <c r="K2115" s="39">
        <v>0</v>
      </c>
      <c r="L2115" s="39">
        <v>0</v>
      </c>
      <c r="M2115" s="39">
        <v>0</v>
      </c>
      <c r="N2115" s="39">
        <v>0</v>
      </c>
      <c r="O2115" s="39">
        <v>0</v>
      </c>
      <c r="P2115" s="39">
        <v>0</v>
      </c>
      <c r="Q2115" s="39">
        <v>0</v>
      </c>
      <c r="R2115" s="39">
        <v>0</v>
      </c>
      <c r="S2115" s="39">
        <v>0</v>
      </c>
      <c r="T2115" s="39">
        <v>0</v>
      </c>
      <c r="U2115" s="39">
        <v>0</v>
      </c>
      <c r="V2115" s="39">
        <v>0</v>
      </c>
      <c r="W2115" s="39">
        <v>0</v>
      </c>
      <c r="X2115" s="39">
        <v>0</v>
      </c>
      <c r="Y2115" s="39">
        <v>0</v>
      </c>
    </row>
    <row r="2116" spans="1:25" x14ac:dyDescent="0.25">
      <c r="A2116" s="1" t="s">
        <v>414</v>
      </c>
      <c r="B2116" s="1" t="s">
        <v>415</v>
      </c>
      <c r="C2116" s="50" t="s">
        <v>63</v>
      </c>
      <c r="D2116" s="43" t="s">
        <v>64</v>
      </c>
      <c r="E2116" s="40"/>
      <c r="F2116" s="39">
        <v>0</v>
      </c>
      <c r="G2116" s="39">
        <v>0</v>
      </c>
      <c r="H2116" s="39">
        <v>0</v>
      </c>
      <c r="I2116" s="39">
        <v>0</v>
      </c>
      <c r="J2116" s="39">
        <v>0</v>
      </c>
      <c r="K2116" s="39">
        <v>0</v>
      </c>
      <c r="L2116" s="39">
        <v>0</v>
      </c>
      <c r="M2116" s="39">
        <v>0</v>
      </c>
      <c r="N2116" s="39">
        <v>0</v>
      </c>
      <c r="O2116" s="39">
        <v>0</v>
      </c>
      <c r="P2116" s="39">
        <v>0</v>
      </c>
      <c r="Q2116" s="39">
        <v>0</v>
      </c>
      <c r="R2116" s="39">
        <v>0</v>
      </c>
      <c r="S2116" s="39">
        <v>0</v>
      </c>
      <c r="T2116" s="39">
        <v>0</v>
      </c>
      <c r="U2116" s="39">
        <v>0</v>
      </c>
      <c r="V2116" s="39">
        <v>0</v>
      </c>
      <c r="W2116" s="39">
        <v>0</v>
      </c>
      <c r="X2116" s="39">
        <v>0</v>
      </c>
      <c r="Y2116" s="39">
        <v>0</v>
      </c>
    </row>
    <row r="2117" spans="1:25" x14ac:dyDescent="0.25">
      <c r="A2117" s="1" t="s">
        <v>414</v>
      </c>
      <c r="B2117" s="1" t="s">
        <v>415</v>
      </c>
      <c r="C2117" s="50" t="s">
        <v>65</v>
      </c>
      <c r="D2117" s="43" t="s">
        <v>66</v>
      </c>
      <c r="E2117" s="40"/>
      <c r="F2117" s="39">
        <v>3233609.0999999996</v>
      </c>
      <c r="G2117" s="39">
        <v>3408469.3376999986</v>
      </c>
      <c r="H2117" s="39">
        <v>3588609.0844136984</v>
      </c>
      <c r="I2117" s="39">
        <v>3775463.5754545364</v>
      </c>
      <c r="J2117" s="39">
        <v>4070435.8077525622</v>
      </c>
      <c r="K2117" s="39">
        <v>4376131.8943703305</v>
      </c>
      <c r="L2117" s="39">
        <v>4692178.1992179025</v>
      </c>
      <c r="M2117" s="39">
        <v>5020277.1029801331</v>
      </c>
      <c r="N2117" s="39">
        <v>5360086.9101145221</v>
      </c>
      <c r="O2117" s="39">
        <v>5472648.7352269264</v>
      </c>
      <c r="P2117" s="39">
        <v>5587574.3586666919</v>
      </c>
      <c r="Q2117" s="39">
        <v>5704913.4201986911</v>
      </c>
      <c r="R2117" s="39">
        <v>5824716.602022863</v>
      </c>
      <c r="S2117" s="39">
        <v>11894071.301330686</v>
      </c>
      <c r="T2117" s="39">
        <v>12143846.79865863</v>
      </c>
      <c r="U2117" s="39">
        <v>15498584.476788074</v>
      </c>
      <c r="V2117" s="39">
        <v>15824054.750800621</v>
      </c>
      <c r="W2117" s="39">
        <v>16156359.900567433</v>
      </c>
      <c r="X2117" s="39">
        <v>16495643.458479349</v>
      </c>
      <c r="Y2117" s="39">
        <v>16842051.971107412</v>
      </c>
    </row>
    <row r="2118" spans="1:25" x14ac:dyDescent="0.25">
      <c r="A2118" s="1" t="s">
        <v>414</v>
      </c>
      <c r="B2118" s="1" t="s">
        <v>415</v>
      </c>
      <c r="C2118" s="50" t="s">
        <v>67</v>
      </c>
      <c r="D2118" s="43" t="s">
        <v>68</v>
      </c>
      <c r="E2118" s="40"/>
      <c r="F2118" s="39">
        <v>0</v>
      </c>
      <c r="G2118" s="39">
        <v>0</v>
      </c>
      <c r="H2118" s="39">
        <v>0</v>
      </c>
      <c r="I2118" s="39">
        <v>0</v>
      </c>
      <c r="J2118" s="39">
        <v>0</v>
      </c>
      <c r="K2118" s="39">
        <v>0</v>
      </c>
      <c r="L2118" s="39">
        <v>0</v>
      </c>
      <c r="M2118" s="39">
        <v>0</v>
      </c>
      <c r="N2118" s="39">
        <v>0</v>
      </c>
      <c r="O2118" s="39">
        <v>0</v>
      </c>
      <c r="P2118" s="39">
        <v>0</v>
      </c>
      <c r="Q2118" s="39">
        <v>0</v>
      </c>
      <c r="R2118" s="39">
        <v>0</v>
      </c>
      <c r="S2118" s="39">
        <v>0</v>
      </c>
      <c r="T2118" s="39">
        <v>0</v>
      </c>
      <c r="U2118" s="39">
        <v>0</v>
      </c>
      <c r="V2118" s="39">
        <v>0</v>
      </c>
      <c r="W2118" s="39">
        <v>0</v>
      </c>
      <c r="X2118" s="39">
        <v>0</v>
      </c>
      <c r="Y2118" s="39">
        <v>0</v>
      </c>
    </row>
    <row r="2119" spans="1:25" x14ac:dyDescent="0.25">
      <c r="A2119" s="1" t="s">
        <v>414</v>
      </c>
      <c r="B2119" s="1" t="s">
        <v>415</v>
      </c>
      <c r="C2119" s="50" t="s">
        <v>69</v>
      </c>
      <c r="D2119" s="43" t="s">
        <v>70</v>
      </c>
      <c r="E2119" s="40"/>
      <c r="F2119" s="39">
        <v>0</v>
      </c>
      <c r="G2119" s="39">
        <v>0</v>
      </c>
      <c r="H2119" s="39">
        <v>0</v>
      </c>
      <c r="I2119" s="39">
        <v>0</v>
      </c>
      <c r="J2119" s="39">
        <v>0</v>
      </c>
      <c r="K2119" s="39">
        <v>0</v>
      </c>
      <c r="L2119" s="39">
        <v>0</v>
      </c>
      <c r="M2119" s="39">
        <v>0</v>
      </c>
      <c r="N2119" s="39">
        <v>0</v>
      </c>
      <c r="O2119" s="39">
        <v>0</v>
      </c>
      <c r="P2119" s="39">
        <v>0</v>
      </c>
      <c r="Q2119" s="39">
        <v>0</v>
      </c>
      <c r="R2119" s="39">
        <v>0</v>
      </c>
      <c r="S2119" s="39">
        <v>0</v>
      </c>
      <c r="T2119" s="39">
        <v>0</v>
      </c>
      <c r="U2119" s="39">
        <v>0</v>
      </c>
      <c r="V2119" s="39">
        <v>0</v>
      </c>
      <c r="W2119" s="39">
        <v>0</v>
      </c>
      <c r="X2119" s="39">
        <v>0</v>
      </c>
      <c r="Y2119" s="39">
        <v>0</v>
      </c>
    </row>
    <row r="2120" spans="1:25" x14ac:dyDescent="0.25">
      <c r="A2120" s="1" t="s">
        <v>414</v>
      </c>
      <c r="B2120" s="1" t="s">
        <v>415</v>
      </c>
      <c r="C2120" s="50" t="s">
        <v>71</v>
      </c>
      <c r="D2120" s="43" t="s">
        <v>72</v>
      </c>
      <c r="E2120" s="40"/>
      <c r="F2120" s="39">
        <v>0</v>
      </c>
      <c r="G2120" s="39">
        <v>0</v>
      </c>
      <c r="H2120" s="39">
        <v>0</v>
      </c>
      <c r="I2120" s="39">
        <v>0</v>
      </c>
      <c r="J2120" s="39">
        <v>0</v>
      </c>
      <c r="K2120" s="39">
        <v>0</v>
      </c>
      <c r="L2120" s="39">
        <v>0</v>
      </c>
      <c r="M2120" s="39">
        <v>0</v>
      </c>
      <c r="N2120" s="39">
        <v>0</v>
      </c>
      <c r="O2120" s="39">
        <v>0</v>
      </c>
      <c r="P2120" s="39">
        <v>0</v>
      </c>
      <c r="Q2120" s="39">
        <v>0</v>
      </c>
      <c r="R2120" s="39">
        <v>0</v>
      </c>
      <c r="S2120" s="39">
        <v>0</v>
      </c>
      <c r="T2120" s="39">
        <v>0</v>
      </c>
      <c r="U2120" s="39">
        <v>0</v>
      </c>
      <c r="V2120" s="39">
        <v>0</v>
      </c>
      <c r="W2120" s="39">
        <v>0</v>
      </c>
      <c r="X2120" s="39">
        <v>0</v>
      </c>
      <c r="Y2120" s="39">
        <v>0</v>
      </c>
    </row>
    <row r="2121" spans="1:25" x14ac:dyDescent="0.25">
      <c r="A2121" s="1" t="s">
        <v>414</v>
      </c>
      <c r="B2121" s="1" t="s">
        <v>415</v>
      </c>
      <c r="C2121" s="50" t="s">
        <v>73</v>
      </c>
      <c r="D2121" s="43" t="s">
        <v>74</v>
      </c>
      <c r="E2121" s="40"/>
      <c r="F2121" s="39">
        <v>0</v>
      </c>
      <c r="G2121" s="39">
        <v>0</v>
      </c>
      <c r="H2121" s="39">
        <v>0</v>
      </c>
      <c r="I2121" s="39">
        <v>0</v>
      </c>
      <c r="J2121" s="39">
        <v>0</v>
      </c>
      <c r="K2121" s="39">
        <v>0</v>
      </c>
      <c r="L2121" s="39">
        <v>0</v>
      </c>
      <c r="M2121" s="39">
        <v>0</v>
      </c>
      <c r="N2121" s="39">
        <v>0</v>
      </c>
      <c r="O2121" s="39">
        <v>0</v>
      </c>
      <c r="P2121" s="39">
        <v>0</v>
      </c>
      <c r="Q2121" s="39">
        <v>0</v>
      </c>
      <c r="R2121" s="39">
        <v>0</v>
      </c>
      <c r="S2121" s="39">
        <v>0</v>
      </c>
      <c r="T2121" s="39">
        <v>0</v>
      </c>
      <c r="U2121" s="39">
        <v>0</v>
      </c>
      <c r="V2121" s="39">
        <v>0</v>
      </c>
      <c r="W2121" s="39">
        <v>0</v>
      </c>
      <c r="X2121" s="39">
        <v>0</v>
      </c>
      <c r="Y2121" s="39">
        <v>0</v>
      </c>
    </row>
    <row r="2122" spans="1:25" x14ac:dyDescent="0.25">
      <c r="A2122" s="1" t="s">
        <v>414</v>
      </c>
      <c r="B2122" s="1" t="s">
        <v>415</v>
      </c>
      <c r="C2122" s="50" t="s">
        <v>75</v>
      </c>
      <c r="D2122" s="43" t="s">
        <v>76</v>
      </c>
      <c r="E2122" s="40"/>
      <c r="F2122" s="39">
        <v>0</v>
      </c>
      <c r="G2122" s="39">
        <v>0</v>
      </c>
      <c r="H2122" s="39">
        <v>0</v>
      </c>
      <c r="I2122" s="39">
        <v>0</v>
      </c>
      <c r="J2122" s="39">
        <v>0</v>
      </c>
      <c r="K2122" s="39">
        <v>0</v>
      </c>
      <c r="L2122" s="39">
        <v>0</v>
      </c>
      <c r="M2122" s="39">
        <v>0</v>
      </c>
      <c r="N2122" s="39">
        <v>0</v>
      </c>
      <c r="O2122" s="39">
        <v>0</v>
      </c>
      <c r="P2122" s="39">
        <v>0</v>
      </c>
      <c r="Q2122" s="39">
        <v>0</v>
      </c>
      <c r="R2122" s="39">
        <v>0</v>
      </c>
      <c r="S2122" s="39">
        <v>0</v>
      </c>
      <c r="T2122" s="39">
        <v>0</v>
      </c>
      <c r="U2122" s="39">
        <v>0</v>
      </c>
      <c r="V2122" s="39">
        <v>0</v>
      </c>
      <c r="W2122" s="39">
        <v>0</v>
      </c>
      <c r="X2122" s="39">
        <v>0</v>
      </c>
      <c r="Y2122" s="39">
        <v>0</v>
      </c>
    </row>
    <row r="2123" spans="1:25" x14ac:dyDescent="0.25">
      <c r="A2123" s="1" t="s">
        <v>414</v>
      </c>
      <c r="B2123" s="1" t="s">
        <v>415</v>
      </c>
      <c r="C2123" s="50" t="s">
        <v>77</v>
      </c>
      <c r="D2123" s="43" t="s">
        <v>78</v>
      </c>
      <c r="E2123" s="40"/>
      <c r="F2123" s="39">
        <v>0</v>
      </c>
      <c r="G2123" s="39">
        <v>0</v>
      </c>
      <c r="H2123" s="39">
        <v>0</v>
      </c>
      <c r="I2123" s="39">
        <v>0</v>
      </c>
      <c r="J2123" s="39">
        <v>0</v>
      </c>
      <c r="K2123" s="39">
        <v>0</v>
      </c>
      <c r="L2123" s="39">
        <v>0</v>
      </c>
      <c r="M2123" s="39">
        <v>0</v>
      </c>
      <c r="N2123" s="39">
        <v>0</v>
      </c>
      <c r="O2123" s="39">
        <v>0</v>
      </c>
      <c r="P2123" s="39">
        <v>0</v>
      </c>
      <c r="Q2123" s="39">
        <v>0</v>
      </c>
      <c r="R2123" s="39">
        <v>0</v>
      </c>
      <c r="S2123" s="39">
        <v>0</v>
      </c>
      <c r="T2123" s="39">
        <v>0</v>
      </c>
      <c r="U2123" s="39">
        <v>0</v>
      </c>
      <c r="V2123" s="39">
        <v>0</v>
      </c>
      <c r="W2123" s="39">
        <v>0</v>
      </c>
      <c r="X2123" s="39">
        <v>0</v>
      </c>
      <c r="Y2123" s="39">
        <v>0</v>
      </c>
    </row>
    <row r="2124" spans="1:25" x14ac:dyDescent="0.25">
      <c r="A2124" s="1" t="s">
        <v>414</v>
      </c>
      <c r="B2124" s="1" t="s">
        <v>415</v>
      </c>
      <c r="C2124" s="50" t="s">
        <v>79</v>
      </c>
      <c r="D2124" s="43" t="s">
        <v>80</v>
      </c>
      <c r="E2124" s="40"/>
      <c r="F2124" s="39">
        <v>0</v>
      </c>
      <c r="G2124" s="39">
        <v>0</v>
      </c>
      <c r="H2124" s="39">
        <v>0</v>
      </c>
      <c r="I2124" s="39">
        <v>0</v>
      </c>
      <c r="J2124" s="39">
        <v>0</v>
      </c>
      <c r="K2124" s="39">
        <v>0</v>
      </c>
      <c r="L2124" s="39">
        <v>0</v>
      </c>
      <c r="M2124" s="39">
        <v>0</v>
      </c>
      <c r="N2124" s="39">
        <v>0</v>
      </c>
      <c r="O2124" s="39">
        <v>0</v>
      </c>
      <c r="P2124" s="39">
        <v>0</v>
      </c>
      <c r="Q2124" s="39">
        <v>0</v>
      </c>
      <c r="R2124" s="39">
        <v>0</v>
      </c>
      <c r="S2124" s="39">
        <v>0</v>
      </c>
      <c r="T2124" s="39">
        <v>0</v>
      </c>
      <c r="U2124" s="39">
        <v>0</v>
      </c>
      <c r="V2124" s="39">
        <v>0</v>
      </c>
      <c r="W2124" s="39">
        <v>0</v>
      </c>
      <c r="X2124" s="39">
        <v>0</v>
      </c>
      <c r="Y2124" s="39">
        <v>0</v>
      </c>
    </row>
    <row r="2125" spans="1:25" x14ac:dyDescent="0.25">
      <c r="A2125" s="1" t="s">
        <v>414</v>
      </c>
      <c r="B2125" s="1" t="s">
        <v>415</v>
      </c>
      <c r="C2125" s="50" t="s">
        <v>81</v>
      </c>
      <c r="D2125" s="43" t="s">
        <v>82</v>
      </c>
      <c r="E2125" s="40"/>
      <c r="F2125" s="39">
        <v>0</v>
      </c>
      <c r="G2125" s="39">
        <v>0</v>
      </c>
      <c r="H2125" s="39">
        <v>0</v>
      </c>
      <c r="I2125" s="39">
        <v>0</v>
      </c>
      <c r="J2125" s="39">
        <v>0</v>
      </c>
      <c r="K2125" s="39">
        <v>0</v>
      </c>
      <c r="L2125" s="39">
        <v>0</v>
      </c>
      <c r="M2125" s="39">
        <v>0</v>
      </c>
      <c r="N2125" s="39">
        <v>0</v>
      </c>
      <c r="O2125" s="39">
        <v>0</v>
      </c>
      <c r="P2125" s="39">
        <v>0</v>
      </c>
      <c r="Q2125" s="39">
        <v>0</v>
      </c>
      <c r="R2125" s="39">
        <v>0</v>
      </c>
      <c r="S2125" s="39">
        <v>0</v>
      </c>
      <c r="T2125" s="39">
        <v>0</v>
      </c>
      <c r="U2125" s="39">
        <v>0</v>
      </c>
      <c r="V2125" s="39">
        <v>0</v>
      </c>
      <c r="W2125" s="39">
        <v>0</v>
      </c>
      <c r="X2125" s="39">
        <v>0</v>
      </c>
      <c r="Y2125" s="39">
        <v>0</v>
      </c>
    </row>
    <row r="2126" spans="1:25" x14ac:dyDescent="0.25">
      <c r="A2126" s="1" t="s">
        <v>414</v>
      </c>
      <c r="B2126" s="1" t="s">
        <v>415</v>
      </c>
      <c r="C2126" s="50" t="s">
        <v>83</v>
      </c>
      <c r="D2126" s="43" t="s">
        <v>84</v>
      </c>
      <c r="E2126" s="40"/>
      <c r="F2126" s="39">
        <v>0</v>
      </c>
      <c r="G2126" s="39">
        <v>0</v>
      </c>
      <c r="H2126" s="39">
        <v>0</v>
      </c>
      <c r="I2126" s="39">
        <v>0</v>
      </c>
      <c r="J2126" s="39">
        <v>0</v>
      </c>
      <c r="K2126" s="39">
        <v>0</v>
      </c>
      <c r="L2126" s="39">
        <v>0</v>
      </c>
      <c r="M2126" s="39">
        <v>0</v>
      </c>
      <c r="N2126" s="39">
        <v>0</v>
      </c>
      <c r="O2126" s="39">
        <v>0</v>
      </c>
      <c r="P2126" s="39">
        <v>0</v>
      </c>
      <c r="Q2126" s="39">
        <v>0</v>
      </c>
      <c r="R2126" s="39">
        <v>0</v>
      </c>
      <c r="S2126" s="39">
        <v>0</v>
      </c>
      <c r="T2126" s="39">
        <v>0</v>
      </c>
      <c r="U2126" s="39">
        <v>0</v>
      </c>
      <c r="V2126" s="39">
        <v>0</v>
      </c>
      <c r="W2126" s="39">
        <v>0</v>
      </c>
      <c r="X2126" s="39">
        <v>0</v>
      </c>
      <c r="Y2126" s="39">
        <v>0</v>
      </c>
    </row>
    <row r="2127" spans="1:25" x14ac:dyDescent="0.25">
      <c r="A2127" s="1" t="s">
        <v>414</v>
      </c>
      <c r="B2127" s="1" t="s">
        <v>415</v>
      </c>
      <c r="C2127" s="50" t="s">
        <v>85</v>
      </c>
      <c r="D2127" s="43" t="s">
        <v>86</v>
      </c>
      <c r="E2127" s="40"/>
      <c r="F2127" s="39">
        <v>0</v>
      </c>
      <c r="G2127" s="39">
        <v>0</v>
      </c>
      <c r="H2127" s="39">
        <v>0</v>
      </c>
      <c r="I2127" s="39">
        <v>0</v>
      </c>
      <c r="J2127" s="39">
        <v>0</v>
      </c>
      <c r="K2127" s="39">
        <v>0</v>
      </c>
      <c r="L2127" s="39">
        <v>0</v>
      </c>
      <c r="M2127" s="39">
        <v>0</v>
      </c>
      <c r="N2127" s="39">
        <v>0</v>
      </c>
      <c r="O2127" s="39">
        <v>0</v>
      </c>
      <c r="P2127" s="39">
        <v>0</v>
      </c>
      <c r="Q2127" s="39">
        <v>0</v>
      </c>
      <c r="R2127" s="39">
        <v>0</v>
      </c>
      <c r="S2127" s="39">
        <v>0</v>
      </c>
      <c r="T2127" s="39">
        <v>0</v>
      </c>
      <c r="U2127" s="39">
        <v>0</v>
      </c>
      <c r="V2127" s="39">
        <v>0</v>
      </c>
      <c r="W2127" s="39">
        <v>0</v>
      </c>
      <c r="X2127" s="39">
        <v>0</v>
      </c>
      <c r="Y2127" s="39">
        <v>0</v>
      </c>
    </row>
    <row r="2128" spans="1:25" x14ac:dyDescent="0.25">
      <c r="A2128" s="1" t="s">
        <v>414</v>
      </c>
      <c r="B2128" s="1" t="s">
        <v>415</v>
      </c>
      <c r="C2128" s="50" t="s">
        <v>87</v>
      </c>
      <c r="D2128" s="43" t="s">
        <v>88</v>
      </c>
      <c r="E2128" s="40"/>
      <c r="F2128" s="39">
        <v>0</v>
      </c>
      <c r="G2128" s="39">
        <v>0</v>
      </c>
      <c r="H2128" s="39">
        <v>0</v>
      </c>
      <c r="I2128" s="39">
        <v>0</v>
      </c>
      <c r="J2128" s="39">
        <v>0</v>
      </c>
      <c r="K2128" s="39">
        <v>0</v>
      </c>
      <c r="L2128" s="39">
        <v>0</v>
      </c>
      <c r="M2128" s="39">
        <v>0</v>
      </c>
      <c r="N2128" s="39">
        <v>0</v>
      </c>
      <c r="O2128" s="39">
        <v>0</v>
      </c>
      <c r="P2128" s="39">
        <v>0</v>
      </c>
      <c r="Q2128" s="39">
        <v>0</v>
      </c>
      <c r="R2128" s="39">
        <v>0</v>
      </c>
      <c r="S2128" s="39">
        <v>0</v>
      </c>
      <c r="T2128" s="39">
        <v>0</v>
      </c>
      <c r="U2128" s="39">
        <v>0</v>
      </c>
      <c r="V2128" s="39">
        <v>0</v>
      </c>
      <c r="W2128" s="39">
        <v>0</v>
      </c>
      <c r="X2128" s="39">
        <v>0</v>
      </c>
      <c r="Y2128" s="39">
        <v>0</v>
      </c>
    </row>
    <row r="2129" spans="1:25" x14ac:dyDescent="0.25">
      <c r="A2129" s="1" t="s">
        <v>414</v>
      </c>
      <c r="B2129" s="1" t="s">
        <v>415</v>
      </c>
      <c r="C2129" s="50" t="s">
        <v>89</v>
      </c>
      <c r="D2129" s="43" t="s">
        <v>90</v>
      </c>
      <c r="E2129" s="40"/>
      <c r="F2129" s="39">
        <v>0</v>
      </c>
      <c r="G2129" s="39">
        <v>0</v>
      </c>
      <c r="H2129" s="39">
        <v>0</v>
      </c>
      <c r="I2129" s="39">
        <v>0</v>
      </c>
      <c r="J2129" s="39">
        <v>0</v>
      </c>
      <c r="K2129" s="39">
        <v>0</v>
      </c>
      <c r="L2129" s="39">
        <v>0</v>
      </c>
      <c r="M2129" s="39">
        <v>0</v>
      </c>
      <c r="N2129" s="39">
        <v>0</v>
      </c>
      <c r="O2129" s="39">
        <v>0</v>
      </c>
      <c r="P2129" s="39">
        <v>0</v>
      </c>
      <c r="Q2129" s="39">
        <v>0</v>
      </c>
      <c r="R2129" s="39">
        <v>0</v>
      </c>
      <c r="S2129" s="39">
        <v>0</v>
      </c>
      <c r="T2129" s="39">
        <v>0</v>
      </c>
      <c r="U2129" s="39">
        <v>0</v>
      </c>
      <c r="V2129" s="39">
        <v>0</v>
      </c>
      <c r="W2129" s="39">
        <v>0</v>
      </c>
      <c r="X2129" s="39">
        <v>0</v>
      </c>
      <c r="Y2129" s="39">
        <v>0</v>
      </c>
    </row>
    <row r="2130" spans="1:25" x14ac:dyDescent="0.25">
      <c r="A2130" s="1" t="s">
        <v>414</v>
      </c>
      <c r="B2130" s="1" t="s">
        <v>415</v>
      </c>
      <c r="C2130" s="50" t="s">
        <v>91</v>
      </c>
      <c r="D2130" s="43" t="s">
        <v>92</v>
      </c>
      <c r="E2130" s="40"/>
      <c r="F2130" s="39">
        <v>0</v>
      </c>
      <c r="G2130" s="39">
        <v>0</v>
      </c>
      <c r="H2130" s="39">
        <v>0</v>
      </c>
      <c r="I2130" s="39">
        <v>0</v>
      </c>
      <c r="J2130" s="39">
        <v>0</v>
      </c>
      <c r="K2130" s="39">
        <v>0</v>
      </c>
      <c r="L2130" s="39">
        <v>0</v>
      </c>
      <c r="M2130" s="39">
        <v>0</v>
      </c>
      <c r="N2130" s="39">
        <v>0</v>
      </c>
      <c r="O2130" s="39">
        <v>0</v>
      </c>
      <c r="P2130" s="39">
        <v>0</v>
      </c>
      <c r="Q2130" s="39">
        <v>0</v>
      </c>
      <c r="R2130" s="39">
        <v>0</v>
      </c>
      <c r="S2130" s="39">
        <v>0</v>
      </c>
      <c r="T2130" s="39">
        <v>0</v>
      </c>
      <c r="U2130" s="39">
        <v>0</v>
      </c>
      <c r="V2130" s="39">
        <v>0</v>
      </c>
      <c r="W2130" s="39">
        <v>0</v>
      </c>
      <c r="X2130" s="39">
        <v>0</v>
      </c>
      <c r="Y2130" s="39">
        <v>0</v>
      </c>
    </row>
    <row r="2131" spans="1:25" x14ac:dyDescent="0.25">
      <c r="A2131" s="1" t="s">
        <v>414</v>
      </c>
      <c r="B2131" s="1" t="s">
        <v>415</v>
      </c>
      <c r="C2131" s="50" t="s">
        <v>93</v>
      </c>
      <c r="D2131" s="43" t="s">
        <v>94</v>
      </c>
      <c r="E2131" s="40"/>
      <c r="F2131" s="39">
        <v>0</v>
      </c>
      <c r="G2131" s="39">
        <v>0</v>
      </c>
      <c r="H2131" s="39">
        <v>0</v>
      </c>
      <c r="I2131" s="39">
        <v>0</v>
      </c>
      <c r="J2131" s="39">
        <v>0</v>
      </c>
      <c r="K2131" s="39">
        <v>0</v>
      </c>
      <c r="L2131" s="39">
        <v>0</v>
      </c>
      <c r="M2131" s="39">
        <v>0</v>
      </c>
      <c r="N2131" s="39">
        <v>0</v>
      </c>
      <c r="O2131" s="39">
        <v>0</v>
      </c>
      <c r="P2131" s="39">
        <v>0</v>
      </c>
      <c r="Q2131" s="39">
        <v>0</v>
      </c>
      <c r="R2131" s="39">
        <v>0</v>
      </c>
      <c r="S2131" s="39">
        <v>0</v>
      </c>
      <c r="T2131" s="39">
        <v>0</v>
      </c>
      <c r="U2131" s="39">
        <v>0</v>
      </c>
      <c r="V2131" s="39">
        <v>0</v>
      </c>
      <c r="W2131" s="39">
        <v>0</v>
      </c>
      <c r="X2131" s="39">
        <v>0</v>
      </c>
      <c r="Y2131" s="39">
        <v>0</v>
      </c>
    </row>
    <row r="2132" spans="1:25" x14ac:dyDescent="0.25">
      <c r="A2132" s="1" t="s">
        <v>414</v>
      </c>
      <c r="B2132" s="1" t="s">
        <v>415</v>
      </c>
      <c r="C2132" s="50" t="s">
        <v>95</v>
      </c>
      <c r="D2132" s="43" t="s">
        <v>96</v>
      </c>
      <c r="E2132" s="40"/>
      <c r="F2132" s="39">
        <v>0</v>
      </c>
      <c r="G2132" s="39">
        <v>0</v>
      </c>
      <c r="H2132" s="39">
        <v>0</v>
      </c>
      <c r="I2132" s="39">
        <v>0</v>
      </c>
      <c r="J2132" s="39">
        <v>0</v>
      </c>
      <c r="K2132" s="39">
        <v>0</v>
      </c>
      <c r="L2132" s="39">
        <v>0</v>
      </c>
      <c r="M2132" s="39">
        <v>0</v>
      </c>
      <c r="N2132" s="39">
        <v>0</v>
      </c>
      <c r="O2132" s="39">
        <v>0</v>
      </c>
      <c r="P2132" s="39">
        <v>0</v>
      </c>
      <c r="Q2132" s="39">
        <v>0</v>
      </c>
      <c r="R2132" s="39">
        <v>0</v>
      </c>
      <c r="S2132" s="39">
        <v>0</v>
      </c>
      <c r="T2132" s="39">
        <v>0</v>
      </c>
      <c r="U2132" s="39">
        <v>0</v>
      </c>
      <c r="V2132" s="39">
        <v>0</v>
      </c>
      <c r="W2132" s="39">
        <v>0</v>
      </c>
      <c r="X2132" s="39">
        <v>0</v>
      </c>
      <c r="Y2132" s="39">
        <v>0</v>
      </c>
    </row>
    <row r="2133" spans="1:25" x14ac:dyDescent="0.25">
      <c r="A2133" s="1" t="s">
        <v>414</v>
      </c>
      <c r="B2133" s="1" t="s">
        <v>415</v>
      </c>
      <c r="C2133" s="50" t="s">
        <v>97</v>
      </c>
      <c r="D2133" s="43" t="s">
        <v>98</v>
      </c>
      <c r="E2133" s="40"/>
      <c r="F2133" s="39">
        <v>0</v>
      </c>
      <c r="G2133" s="39">
        <v>0</v>
      </c>
      <c r="H2133" s="39">
        <v>0</v>
      </c>
      <c r="I2133" s="39">
        <v>0</v>
      </c>
      <c r="J2133" s="39">
        <v>0</v>
      </c>
      <c r="K2133" s="39">
        <v>0</v>
      </c>
      <c r="L2133" s="39">
        <v>0</v>
      </c>
      <c r="M2133" s="39">
        <v>0</v>
      </c>
      <c r="N2133" s="39">
        <v>0</v>
      </c>
      <c r="O2133" s="39">
        <v>0</v>
      </c>
      <c r="P2133" s="39">
        <v>0</v>
      </c>
      <c r="Q2133" s="39">
        <v>0</v>
      </c>
      <c r="R2133" s="39">
        <v>0</v>
      </c>
      <c r="S2133" s="39">
        <v>0</v>
      </c>
      <c r="T2133" s="39">
        <v>0</v>
      </c>
      <c r="U2133" s="39">
        <v>0</v>
      </c>
      <c r="V2133" s="39">
        <v>0</v>
      </c>
      <c r="W2133" s="39">
        <v>0</v>
      </c>
      <c r="X2133" s="39">
        <v>0</v>
      </c>
      <c r="Y2133" s="39">
        <v>0</v>
      </c>
    </row>
    <row r="2134" spans="1:25" x14ac:dyDescent="0.25">
      <c r="A2134" s="1" t="s">
        <v>414</v>
      </c>
      <c r="B2134" s="1" t="s">
        <v>415</v>
      </c>
      <c r="C2134" s="50" t="s">
        <v>99</v>
      </c>
      <c r="D2134" s="43" t="s">
        <v>100</v>
      </c>
      <c r="E2134" s="40"/>
      <c r="F2134" s="39">
        <v>0</v>
      </c>
      <c r="G2134" s="39">
        <v>0</v>
      </c>
      <c r="H2134" s="39">
        <v>0</v>
      </c>
      <c r="I2134" s="39">
        <v>0</v>
      </c>
      <c r="J2134" s="39">
        <v>0</v>
      </c>
      <c r="K2134" s="39">
        <v>0</v>
      </c>
      <c r="L2134" s="39">
        <v>0</v>
      </c>
      <c r="M2134" s="39">
        <v>0</v>
      </c>
      <c r="N2134" s="39">
        <v>0</v>
      </c>
      <c r="O2134" s="39">
        <v>0</v>
      </c>
      <c r="P2134" s="39">
        <v>0</v>
      </c>
      <c r="Q2134" s="39">
        <v>0</v>
      </c>
      <c r="R2134" s="39">
        <v>0</v>
      </c>
      <c r="S2134" s="39">
        <v>0</v>
      </c>
      <c r="T2134" s="39">
        <v>0</v>
      </c>
      <c r="U2134" s="39">
        <v>0</v>
      </c>
      <c r="V2134" s="39">
        <v>0</v>
      </c>
      <c r="W2134" s="39">
        <v>0</v>
      </c>
      <c r="X2134" s="39">
        <v>0</v>
      </c>
      <c r="Y2134" s="39">
        <v>0</v>
      </c>
    </row>
    <row r="2135" spans="1:25" x14ac:dyDescent="0.25">
      <c r="A2135" s="1" t="s">
        <v>414</v>
      </c>
      <c r="B2135" s="1" t="s">
        <v>415</v>
      </c>
      <c r="C2135" s="50" t="s">
        <v>101</v>
      </c>
      <c r="D2135" s="43" t="s">
        <v>102</v>
      </c>
      <c r="E2135" s="40"/>
      <c r="F2135" s="39">
        <v>0</v>
      </c>
      <c r="G2135" s="39">
        <v>0</v>
      </c>
      <c r="H2135" s="39">
        <v>0</v>
      </c>
      <c r="I2135" s="39">
        <v>0</v>
      </c>
      <c r="J2135" s="39">
        <v>0</v>
      </c>
      <c r="K2135" s="39">
        <v>0</v>
      </c>
      <c r="L2135" s="39">
        <v>0</v>
      </c>
      <c r="M2135" s="39">
        <v>0</v>
      </c>
      <c r="N2135" s="39">
        <v>0</v>
      </c>
      <c r="O2135" s="39">
        <v>0</v>
      </c>
      <c r="P2135" s="39">
        <v>0</v>
      </c>
      <c r="Q2135" s="39">
        <v>0</v>
      </c>
      <c r="R2135" s="39">
        <v>0</v>
      </c>
      <c r="S2135" s="39">
        <v>0</v>
      </c>
      <c r="T2135" s="39">
        <v>0</v>
      </c>
      <c r="U2135" s="39">
        <v>0</v>
      </c>
      <c r="V2135" s="39">
        <v>0</v>
      </c>
      <c r="W2135" s="39">
        <v>0</v>
      </c>
      <c r="X2135" s="39">
        <v>0</v>
      </c>
      <c r="Y2135" s="39">
        <v>0</v>
      </c>
    </row>
    <row r="2136" spans="1:25" x14ac:dyDescent="0.25">
      <c r="A2136" s="1" t="s">
        <v>414</v>
      </c>
      <c r="B2136" s="1" t="s">
        <v>415</v>
      </c>
      <c r="C2136" s="50" t="s">
        <v>103</v>
      </c>
      <c r="D2136" s="43" t="s">
        <v>104</v>
      </c>
      <c r="E2136" s="40"/>
      <c r="F2136" s="39">
        <v>0</v>
      </c>
      <c r="G2136" s="39">
        <v>0</v>
      </c>
      <c r="H2136" s="39">
        <v>0</v>
      </c>
      <c r="I2136" s="39">
        <v>0</v>
      </c>
      <c r="J2136" s="39">
        <v>0</v>
      </c>
      <c r="K2136" s="39">
        <v>0</v>
      </c>
      <c r="L2136" s="39">
        <v>0</v>
      </c>
      <c r="M2136" s="39">
        <v>0</v>
      </c>
      <c r="N2136" s="39">
        <v>0</v>
      </c>
      <c r="O2136" s="39">
        <v>0</v>
      </c>
      <c r="P2136" s="39">
        <v>0</v>
      </c>
      <c r="Q2136" s="39">
        <v>0</v>
      </c>
      <c r="R2136" s="39">
        <v>0</v>
      </c>
      <c r="S2136" s="39">
        <v>11894071.301330686</v>
      </c>
      <c r="T2136" s="39">
        <v>12143846.79865863</v>
      </c>
      <c r="U2136" s="39">
        <v>12398867.581430459</v>
      </c>
      <c r="V2136" s="39">
        <v>12659243.800640497</v>
      </c>
      <c r="W2136" s="39">
        <v>12925087.920453945</v>
      </c>
      <c r="X2136" s="39">
        <v>13196514.76678348</v>
      </c>
      <c r="Y2136" s="39">
        <v>13473641.576885929</v>
      </c>
    </row>
    <row r="2137" spans="1:25" x14ac:dyDescent="0.25">
      <c r="A2137" s="1" t="s">
        <v>414</v>
      </c>
      <c r="B2137" s="1" t="s">
        <v>415</v>
      </c>
      <c r="C2137" s="50" t="s">
        <v>105</v>
      </c>
      <c r="D2137" s="43" t="s">
        <v>106</v>
      </c>
      <c r="E2137" s="40"/>
      <c r="F2137" s="39">
        <v>0</v>
      </c>
      <c r="G2137" s="39">
        <v>0</v>
      </c>
      <c r="H2137" s="39">
        <v>0</v>
      </c>
      <c r="I2137" s="39">
        <v>0</v>
      </c>
      <c r="J2137" s="39">
        <v>0</v>
      </c>
      <c r="K2137" s="39">
        <v>0</v>
      </c>
      <c r="L2137" s="39">
        <v>0</v>
      </c>
      <c r="M2137" s="39">
        <v>0</v>
      </c>
      <c r="N2137" s="39">
        <v>0</v>
      </c>
      <c r="O2137" s="39">
        <v>0</v>
      </c>
      <c r="P2137" s="39">
        <v>0</v>
      </c>
      <c r="Q2137" s="39">
        <v>0</v>
      </c>
      <c r="R2137" s="39">
        <v>0</v>
      </c>
      <c r="S2137" s="39">
        <v>0</v>
      </c>
      <c r="T2137" s="39">
        <v>0</v>
      </c>
      <c r="U2137" s="39">
        <v>0</v>
      </c>
      <c r="V2137" s="39">
        <v>0</v>
      </c>
      <c r="W2137" s="39">
        <v>0</v>
      </c>
      <c r="X2137" s="39">
        <v>0</v>
      </c>
      <c r="Y2137" s="39">
        <v>0</v>
      </c>
    </row>
    <row r="2138" spans="1:25" x14ac:dyDescent="0.25">
      <c r="A2138" s="1" t="s">
        <v>414</v>
      </c>
      <c r="B2138" s="1" t="s">
        <v>415</v>
      </c>
      <c r="C2138" s="50" t="s">
        <v>107</v>
      </c>
      <c r="D2138" s="43" t="s">
        <v>108</v>
      </c>
      <c r="E2138" s="40"/>
      <c r="F2138" s="39">
        <v>0</v>
      </c>
      <c r="G2138" s="39">
        <v>0</v>
      </c>
      <c r="H2138" s="39">
        <v>0</v>
      </c>
      <c r="I2138" s="39">
        <v>0</v>
      </c>
      <c r="J2138" s="39">
        <v>0</v>
      </c>
      <c r="K2138" s="39">
        <v>0</v>
      </c>
      <c r="L2138" s="39">
        <v>0</v>
      </c>
      <c r="M2138" s="39">
        <v>0</v>
      </c>
      <c r="N2138" s="39">
        <v>0</v>
      </c>
      <c r="O2138" s="39">
        <v>0</v>
      </c>
      <c r="P2138" s="39">
        <v>0</v>
      </c>
      <c r="Q2138" s="39">
        <v>0</v>
      </c>
      <c r="R2138" s="39">
        <v>0</v>
      </c>
      <c r="S2138" s="39">
        <v>0</v>
      </c>
      <c r="T2138" s="39">
        <v>0</v>
      </c>
      <c r="U2138" s="39">
        <v>0</v>
      </c>
      <c r="V2138" s="39">
        <v>0</v>
      </c>
      <c r="W2138" s="39">
        <v>0</v>
      </c>
      <c r="X2138" s="39">
        <v>0</v>
      </c>
      <c r="Y2138" s="39">
        <v>0</v>
      </c>
    </row>
    <row r="2139" spans="1:25" x14ac:dyDescent="0.25">
      <c r="A2139" s="1" t="s">
        <v>414</v>
      </c>
      <c r="B2139" s="1" t="s">
        <v>415</v>
      </c>
      <c r="C2139" s="50" t="s">
        <v>109</v>
      </c>
      <c r="D2139" s="43" t="s">
        <v>110</v>
      </c>
      <c r="E2139" s="40"/>
      <c r="F2139" s="39">
        <v>0</v>
      </c>
      <c r="G2139" s="39">
        <v>0</v>
      </c>
      <c r="H2139" s="39">
        <v>0</v>
      </c>
      <c r="I2139" s="39">
        <v>0</v>
      </c>
      <c r="J2139" s="39">
        <v>0</v>
      </c>
      <c r="K2139" s="39">
        <v>0</v>
      </c>
      <c r="L2139" s="39">
        <v>0</v>
      </c>
      <c r="M2139" s="39">
        <v>0</v>
      </c>
      <c r="N2139" s="39">
        <v>0</v>
      </c>
      <c r="O2139" s="39">
        <v>0</v>
      </c>
      <c r="P2139" s="39">
        <v>0</v>
      </c>
      <c r="Q2139" s="39">
        <v>0</v>
      </c>
      <c r="R2139" s="39">
        <v>0</v>
      </c>
      <c r="S2139" s="39">
        <v>0</v>
      </c>
      <c r="T2139" s="39">
        <v>0</v>
      </c>
      <c r="U2139" s="39">
        <v>0</v>
      </c>
      <c r="V2139" s="39">
        <v>0</v>
      </c>
      <c r="W2139" s="39">
        <v>0</v>
      </c>
      <c r="X2139" s="39">
        <v>0</v>
      </c>
      <c r="Y2139" s="39">
        <v>0</v>
      </c>
    </row>
    <row r="2140" spans="1:25" x14ac:dyDescent="0.25">
      <c r="A2140" s="1" t="s">
        <v>414</v>
      </c>
      <c r="B2140" s="1" t="s">
        <v>415</v>
      </c>
      <c r="C2140" s="50" t="s">
        <v>111</v>
      </c>
      <c r="D2140" s="43" t="s">
        <v>112</v>
      </c>
      <c r="E2140" s="40"/>
      <c r="F2140" s="39">
        <v>0</v>
      </c>
      <c r="G2140" s="39">
        <v>0</v>
      </c>
      <c r="H2140" s="39">
        <v>0</v>
      </c>
      <c r="I2140" s="39">
        <v>0</v>
      </c>
      <c r="J2140" s="39">
        <v>0</v>
      </c>
      <c r="K2140" s="39">
        <v>0</v>
      </c>
      <c r="L2140" s="39">
        <v>0</v>
      </c>
      <c r="M2140" s="39">
        <v>0</v>
      </c>
      <c r="N2140" s="39">
        <v>0</v>
      </c>
      <c r="O2140" s="39">
        <v>0</v>
      </c>
      <c r="P2140" s="39">
        <v>0</v>
      </c>
      <c r="Q2140" s="39">
        <v>0</v>
      </c>
      <c r="R2140" s="39">
        <v>0</v>
      </c>
      <c r="S2140" s="39">
        <v>0</v>
      </c>
      <c r="T2140" s="39">
        <v>0</v>
      </c>
      <c r="U2140" s="39">
        <v>0</v>
      </c>
      <c r="V2140" s="39">
        <v>0</v>
      </c>
      <c r="W2140" s="39">
        <v>0</v>
      </c>
      <c r="X2140" s="39">
        <v>0</v>
      </c>
      <c r="Y2140" s="39">
        <v>0</v>
      </c>
    </row>
    <row r="2141" spans="1:25" x14ac:dyDescent="0.25">
      <c r="A2141" s="1" t="s">
        <v>414</v>
      </c>
      <c r="B2141" s="1" t="s">
        <v>415</v>
      </c>
      <c r="C2141" s="18">
        <v>-134698649.51696938</v>
      </c>
      <c r="D2141" s="22" t="s">
        <v>113</v>
      </c>
      <c r="E2141" s="22" t="s">
        <v>114</v>
      </c>
      <c r="F2141" s="27">
        <v>0</v>
      </c>
      <c r="G2141" s="27">
        <v>0</v>
      </c>
      <c r="H2141" s="27">
        <v>0</v>
      </c>
      <c r="I2141" s="27">
        <v>0</v>
      </c>
      <c r="J2141" s="27">
        <v>0</v>
      </c>
      <c r="K2141" s="27">
        <v>0</v>
      </c>
      <c r="L2141" s="27">
        <v>0</v>
      </c>
      <c r="M2141" s="27">
        <v>0</v>
      </c>
      <c r="N2141" s="27">
        <v>0</v>
      </c>
      <c r="O2141" s="27">
        <v>0</v>
      </c>
      <c r="P2141" s="27">
        <v>0</v>
      </c>
      <c r="Q2141" s="27">
        <v>0</v>
      </c>
      <c r="R2141" s="27">
        <v>0</v>
      </c>
      <c r="S2141" s="27">
        <v>-46139544.404171593</v>
      </c>
      <c r="T2141" s="27">
        <v>-47799939.56014327</v>
      </c>
      <c r="U2141" s="27">
        <v>-54514127.406248741</v>
      </c>
      <c r="V2141" s="27">
        <v>-55343486.247275233</v>
      </c>
      <c r="W2141" s="27">
        <v>-56227872.935380578</v>
      </c>
      <c r="X2141" s="27">
        <v>-57141112.054536857</v>
      </c>
      <c r="Y2141" s="27">
        <v>-58371346.295418248</v>
      </c>
    </row>
    <row r="2142" spans="1:25" x14ac:dyDescent="0.25">
      <c r="A2142" s="1" t="s">
        <v>414</v>
      </c>
      <c r="B2142" s="1" t="s">
        <v>415</v>
      </c>
      <c r="C2142" s="51" t="s">
        <v>59</v>
      </c>
      <c r="D2142" s="43" t="s">
        <v>115</v>
      </c>
      <c r="E2142" s="40"/>
      <c r="F2142" s="52">
        <v>0</v>
      </c>
      <c r="G2142" s="52">
        <v>0</v>
      </c>
      <c r="H2142" s="52">
        <v>0</v>
      </c>
      <c r="I2142" s="52">
        <v>0</v>
      </c>
      <c r="J2142" s="52">
        <v>0</v>
      </c>
      <c r="K2142" s="52">
        <v>0</v>
      </c>
      <c r="L2142" s="52">
        <v>0</v>
      </c>
      <c r="M2142" s="52">
        <v>0</v>
      </c>
      <c r="N2142" s="52">
        <v>0</v>
      </c>
      <c r="O2142" s="52">
        <v>0</v>
      </c>
      <c r="P2142" s="52">
        <v>0</v>
      </c>
      <c r="Q2142" s="52">
        <v>0</v>
      </c>
      <c r="R2142" s="52">
        <v>0</v>
      </c>
      <c r="S2142" s="52">
        <v>0</v>
      </c>
      <c r="T2142" s="52">
        <v>0</v>
      </c>
      <c r="U2142" s="52">
        <v>0</v>
      </c>
      <c r="V2142" s="52">
        <v>0</v>
      </c>
      <c r="W2142" s="52">
        <v>0</v>
      </c>
      <c r="X2142" s="52">
        <v>0</v>
      </c>
      <c r="Y2142" s="52">
        <v>0</v>
      </c>
    </row>
    <row r="2143" spans="1:25" x14ac:dyDescent="0.25">
      <c r="A2143" s="1" t="s">
        <v>414</v>
      </c>
      <c r="B2143" s="1" t="s">
        <v>415</v>
      </c>
      <c r="C2143" s="51" t="s">
        <v>61</v>
      </c>
      <c r="D2143" s="43" t="s">
        <v>116</v>
      </c>
      <c r="E2143" s="40"/>
      <c r="F2143" s="52">
        <v>0</v>
      </c>
      <c r="G2143" s="52">
        <v>0</v>
      </c>
      <c r="H2143" s="52">
        <v>0</v>
      </c>
      <c r="I2143" s="52">
        <v>0</v>
      </c>
      <c r="J2143" s="52">
        <v>0</v>
      </c>
      <c r="K2143" s="52">
        <v>0</v>
      </c>
      <c r="L2143" s="52">
        <v>0</v>
      </c>
      <c r="M2143" s="52">
        <v>0</v>
      </c>
      <c r="N2143" s="52">
        <v>0</v>
      </c>
      <c r="O2143" s="52">
        <v>0</v>
      </c>
      <c r="P2143" s="52">
        <v>0</v>
      </c>
      <c r="Q2143" s="52">
        <v>0</v>
      </c>
      <c r="R2143" s="52">
        <v>0</v>
      </c>
      <c r="S2143" s="52">
        <v>0</v>
      </c>
      <c r="T2143" s="52">
        <v>0</v>
      </c>
      <c r="U2143" s="52">
        <v>0</v>
      </c>
      <c r="V2143" s="52">
        <v>0</v>
      </c>
      <c r="W2143" s="52">
        <v>0</v>
      </c>
      <c r="X2143" s="52">
        <v>0</v>
      </c>
      <c r="Y2143" s="52">
        <v>0</v>
      </c>
    </row>
    <row r="2144" spans="1:25" x14ac:dyDescent="0.25">
      <c r="A2144" s="1" t="s">
        <v>414</v>
      </c>
      <c r="B2144" s="1" t="s">
        <v>415</v>
      </c>
      <c r="C2144" s="51" t="s">
        <v>63</v>
      </c>
      <c r="D2144" s="43" t="s">
        <v>117</v>
      </c>
      <c r="E2144" s="40"/>
      <c r="F2144" s="52">
        <v>0</v>
      </c>
      <c r="G2144" s="52">
        <v>0</v>
      </c>
      <c r="H2144" s="52">
        <v>0</v>
      </c>
      <c r="I2144" s="52">
        <v>0</v>
      </c>
      <c r="J2144" s="52">
        <v>0</v>
      </c>
      <c r="K2144" s="52">
        <v>0</v>
      </c>
      <c r="L2144" s="52">
        <v>0</v>
      </c>
      <c r="M2144" s="52">
        <v>0</v>
      </c>
      <c r="N2144" s="52">
        <v>0</v>
      </c>
      <c r="O2144" s="52">
        <v>0</v>
      </c>
      <c r="P2144" s="52">
        <v>0</v>
      </c>
      <c r="Q2144" s="52">
        <v>0</v>
      </c>
      <c r="R2144" s="52">
        <v>0</v>
      </c>
      <c r="S2144" s="52">
        <v>0</v>
      </c>
      <c r="T2144" s="52">
        <v>0</v>
      </c>
      <c r="U2144" s="52">
        <v>0</v>
      </c>
      <c r="V2144" s="52">
        <v>0</v>
      </c>
      <c r="W2144" s="52">
        <v>0</v>
      </c>
      <c r="X2144" s="52">
        <v>0</v>
      </c>
      <c r="Y2144" s="52">
        <v>0</v>
      </c>
    </row>
    <row r="2145" spans="1:25" x14ac:dyDescent="0.25">
      <c r="A2145" s="1" t="s">
        <v>414</v>
      </c>
      <c r="B2145" s="1" t="s">
        <v>415</v>
      </c>
      <c r="C2145" s="51" t="s">
        <v>65</v>
      </c>
      <c r="D2145" s="43" t="s">
        <v>118</v>
      </c>
      <c r="E2145" s="40"/>
      <c r="F2145" s="52">
        <v>0</v>
      </c>
      <c r="G2145" s="52">
        <v>0</v>
      </c>
      <c r="H2145" s="52">
        <v>0</v>
      </c>
      <c r="I2145" s="52">
        <v>0</v>
      </c>
      <c r="J2145" s="52">
        <v>0</v>
      </c>
      <c r="K2145" s="52">
        <v>0</v>
      </c>
      <c r="L2145" s="52">
        <v>0</v>
      </c>
      <c r="M2145" s="52">
        <v>0</v>
      </c>
      <c r="N2145" s="52">
        <v>0</v>
      </c>
      <c r="O2145" s="52">
        <v>0</v>
      </c>
      <c r="P2145" s="52">
        <v>0</v>
      </c>
      <c r="Q2145" s="52">
        <v>0</v>
      </c>
      <c r="R2145" s="52">
        <v>0</v>
      </c>
      <c r="S2145" s="52">
        <v>-23069772.202085797</v>
      </c>
      <c r="T2145" s="52">
        <v>-23899969.780071635</v>
      </c>
      <c r="U2145" s="52">
        <v>-30285626.336804856</v>
      </c>
      <c r="V2145" s="52">
        <v>-30746381.248486243</v>
      </c>
      <c r="W2145" s="52">
        <v>-31237707.186322544</v>
      </c>
      <c r="X2145" s="52">
        <v>-31745062.252520476</v>
      </c>
      <c r="Y2145" s="52">
        <v>-32428525.719676804</v>
      </c>
    </row>
    <row r="2146" spans="1:25" x14ac:dyDescent="0.25">
      <c r="A2146" s="1" t="s">
        <v>414</v>
      </c>
      <c r="B2146" s="1" t="s">
        <v>415</v>
      </c>
      <c r="C2146" s="51" t="s">
        <v>67</v>
      </c>
      <c r="D2146" s="43" t="s">
        <v>119</v>
      </c>
      <c r="E2146" s="40"/>
      <c r="F2146" s="52">
        <v>0</v>
      </c>
      <c r="G2146" s="52">
        <v>0</v>
      </c>
      <c r="H2146" s="52">
        <v>0</v>
      </c>
      <c r="I2146" s="52">
        <v>0</v>
      </c>
      <c r="J2146" s="52">
        <v>0</v>
      </c>
      <c r="K2146" s="52">
        <v>0</v>
      </c>
      <c r="L2146" s="52">
        <v>0</v>
      </c>
      <c r="M2146" s="52">
        <v>0</v>
      </c>
      <c r="N2146" s="52">
        <v>0</v>
      </c>
      <c r="O2146" s="52">
        <v>0</v>
      </c>
      <c r="P2146" s="52">
        <v>0</v>
      </c>
      <c r="Q2146" s="52">
        <v>0</v>
      </c>
      <c r="R2146" s="52">
        <v>0</v>
      </c>
      <c r="S2146" s="52">
        <v>0</v>
      </c>
      <c r="T2146" s="52">
        <v>0</v>
      </c>
      <c r="U2146" s="52">
        <v>0</v>
      </c>
      <c r="V2146" s="52">
        <v>0</v>
      </c>
      <c r="W2146" s="52">
        <v>0</v>
      </c>
      <c r="X2146" s="52">
        <v>0</v>
      </c>
      <c r="Y2146" s="52">
        <v>0</v>
      </c>
    </row>
    <row r="2147" spans="1:25" x14ac:dyDescent="0.25">
      <c r="A2147" s="1" t="s">
        <v>414</v>
      </c>
      <c r="B2147" s="1" t="s">
        <v>415</v>
      </c>
      <c r="C2147" s="51" t="s">
        <v>69</v>
      </c>
      <c r="D2147" s="43" t="s">
        <v>120</v>
      </c>
      <c r="E2147" s="40"/>
      <c r="F2147" s="52">
        <v>0</v>
      </c>
      <c r="G2147" s="52">
        <v>0</v>
      </c>
      <c r="H2147" s="52">
        <v>0</v>
      </c>
      <c r="I2147" s="52">
        <v>0</v>
      </c>
      <c r="J2147" s="52">
        <v>0</v>
      </c>
      <c r="K2147" s="52">
        <v>0</v>
      </c>
      <c r="L2147" s="52">
        <v>0</v>
      </c>
      <c r="M2147" s="52">
        <v>0</v>
      </c>
      <c r="N2147" s="52">
        <v>0</v>
      </c>
      <c r="O2147" s="52">
        <v>0</v>
      </c>
      <c r="P2147" s="52">
        <v>0</v>
      </c>
      <c r="Q2147" s="52">
        <v>0</v>
      </c>
      <c r="R2147" s="52">
        <v>0</v>
      </c>
      <c r="S2147" s="52">
        <v>0</v>
      </c>
      <c r="T2147" s="52">
        <v>0</v>
      </c>
      <c r="U2147" s="52">
        <v>0</v>
      </c>
      <c r="V2147" s="52">
        <v>0</v>
      </c>
      <c r="W2147" s="52">
        <v>0</v>
      </c>
      <c r="X2147" s="52">
        <v>0</v>
      </c>
      <c r="Y2147" s="52">
        <v>0</v>
      </c>
    </row>
    <row r="2148" spans="1:25" x14ac:dyDescent="0.25">
      <c r="A2148" s="1" t="s">
        <v>414</v>
      </c>
      <c r="B2148" s="1" t="s">
        <v>415</v>
      </c>
      <c r="C2148" s="51" t="s">
        <v>71</v>
      </c>
      <c r="D2148" s="43" t="s">
        <v>121</v>
      </c>
      <c r="E2148" s="40"/>
      <c r="F2148" s="52">
        <v>0</v>
      </c>
      <c r="G2148" s="52">
        <v>0</v>
      </c>
      <c r="H2148" s="52">
        <v>0</v>
      </c>
      <c r="I2148" s="52">
        <v>0</v>
      </c>
      <c r="J2148" s="52">
        <v>0</v>
      </c>
      <c r="K2148" s="52">
        <v>0</v>
      </c>
      <c r="L2148" s="52">
        <v>0</v>
      </c>
      <c r="M2148" s="52">
        <v>0</v>
      </c>
      <c r="N2148" s="52">
        <v>0</v>
      </c>
      <c r="O2148" s="52">
        <v>0</v>
      </c>
      <c r="P2148" s="52">
        <v>0</v>
      </c>
      <c r="Q2148" s="52">
        <v>0</v>
      </c>
      <c r="R2148" s="52">
        <v>0</v>
      </c>
      <c r="S2148" s="52">
        <v>0</v>
      </c>
      <c r="T2148" s="52">
        <v>0</v>
      </c>
      <c r="U2148" s="52">
        <v>0</v>
      </c>
      <c r="V2148" s="52">
        <v>0</v>
      </c>
      <c r="W2148" s="52">
        <v>0</v>
      </c>
      <c r="X2148" s="52">
        <v>0</v>
      </c>
      <c r="Y2148" s="52">
        <v>0</v>
      </c>
    </row>
    <row r="2149" spans="1:25" x14ac:dyDescent="0.25">
      <c r="A2149" s="1" t="s">
        <v>414</v>
      </c>
      <c r="B2149" s="1" t="s">
        <v>415</v>
      </c>
      <c r="C2149" s="51" t="s">
        <v>73</v>
      </c>
      <c r="D2149" s="43" t="s">
        <v>122</v>
      </c>
      <c r="E2149" s="40"/>
      <c r="F2149" s="52">
        <v>0</v>
      </c>
      <c r="G2149" s="52">
        <v>0</v>
      </c>
      <c r="H2149" s="52">
        <v>0</v>
      </c>
      <c r="I2149" s="52">
        <v>0</v>
      </c>
      <c r="J2149" s="52">
        <v>0</v>
      </c>
      <c r="K2149" s="52">
        <v>0</v>
      </c>
      <c r="L2149" s="52">
        <v>0</v>
      </c>
      <c r="M2149" s="52">
        <v>0</v>
      </c>
      <c r="N2149" s="52">
        <v>0</v>
      </c>
      <c r="O2149" s="52">
        <v>0</v>
      </c>
      <c r="P2149" s="52">
        <v>0</v>
      </c>
      <c r="Q2149" s="52">
        <v>0</v>
      </c>
      <c r="R2149" s="52">
        <v>0</v>
      </c>
      <c r="S2149" s="52">
        <v>0</v>
      </c>
      <c r="T2149" s="52">
        <v>0</v>
      </c>
      <c r="U2149" s="52">
        <v>0</v>
      </c>
      <c r="V2149" s="52">
        <v>0</v>
      </c>
      <c r="W2149" s="52">
        <v>0</v>
      </c>
      <c r="X2149" s="52">
        <v>0</v>
      </c>
      <c r="Y2149" s="52">
        <v>0</v>
      </c>
    </row>
    <row r="2150" spans="1:25" x14ac:dyDescent="0.25">
      <c r="A2150" s="1" t="s">
        <v>414</v>
      </c>
      <c r="B2150" s="1" t="s">
        <v>415</v>
      </c>
      <c r="C2150" s="51" t="s">
        <v>75</v>
      </c>
      <c r="D2150" s="43" t="s">
        <v>123</v>
      </c>
      <c r="E2150" s="40"/>
      <c r="F2150" s="52">
        <v>0</v>
      </c>
      <c r="G2150" s="52">
        <v>0</v>
      </c>
      <c r="H2150" s="52">
        <v>0</v>
      </c>
      <c r="I2150" s="52">
        <v>0</v>
      </c>
      <c r="J2150" s="52">
        <v>0</v>
      </c>
      <c r="K2150" s="52">
        <v>0</v>
      </c>
      <c r="L2150" s="52">
        <v>0</v>
      </c>
      <c r="M2150" s="52">
        <v>0</v>
      </c>
      <c r="N2150" s="52">
        <v>0</v>
      </c>
      <c r="O2150" s="52">
        <v>0</v>
      </c>
      <c r="P2150" s="52">
        <v>0</v>
      </c>
      <c r="Q2150" s="52">
        <v>0</v>
      </c>
      <c r="R2150" s="52">
        <v>0</v>
      </c>
      <c r="S2150" s="52">
        <v>0</v>
      </c>
      <c r="T2150" s="52">
        <v>0</v>
      </c>
      <c r="U2150" s="52">
        <v>0</v>
      </c>
      <c r="V2150" s="52">
        <v>0</v>
      </c>
      <c r="W2150" s="52">
        <v>0</v>
      </c>
      <c r="X2150" s="52">
        <v>0</v>
      </c>
      <c r="Y2150" s="52">
        <v>0</v>
      </c>
    </row>
    <row r="2151" spans="1:25" x14ac:dyDescent="0.25">
      <c r="A2151" s="1" t="s">
        <v>414</v>
      </c>
      <c r="B2151" s="1" t="s">
        <v>415</v>
      </c>
      <c r="C2151" s="51" t="s">
        <v>77</v>
      </c>
      <c r="D2151" s="43" t="s">
        <v>124</v>
      </c>
      <c r="E2151" s="40"/>
      <c r="F2151" s="52">
        <v>0</v>
      </c>
      <c r="G2151" s="52">
        <v>0</v>
      </c>
      <c r="H2151" s="52">
        <v>0</v>
      </c>
      <c r="I2151" s="52">
        <v>0</v>
      </c>
      <c r="J2151" s="52">
        <v>0</v>
      </c>
      <c r="K2151" s="52">
        <v>0</v>
      </c>
      <c r="L2151" s="52">
        <v>0</v>
      </c>
      <c r="M2151" s="52">
        <v>0</v>
      </c>
      <c r="N2151" s="52">
        <v>0</v>
      </c>
      <c r="O2151" s="52">
        <v>0</v>
      </c>
      <c r="P2151" s="52">
        <v>0</v>
      </c>
      <c r="Q2151" s="52">
        <v>0</v>
      </c>
      <c r="R2151" s="52">
        <v>0</v>
      </c>
      <c r="S2151" s="52">
        <v>0</v>
      </c>
      <c r="T2151" s="52">
        <v>0</v>
      </c>
      <c r="U2151" s="52">
        <v>0</v>
      </c>
      <c r="V2151" s="52">
        <v>0</v>
      </c>
      <c r="W2151" s="52">
        <v>0</v>
      </c>
      <c r="X2151" s="52">
        <v>0</v>
      </c>
      <c r="Y2151" s="52">
        <v>0</v>
      </c>
    </row>
    <row r="2152" spans="1:25" x14ac:dyDescent="0.25">
      <c r="A2152" s="1" t="s">
        <v>414</v>
      </c>
      <c r="B2152" s="1" t="s">
        <v>415</v>
      </c>
      <c r="C2152" s="51" t="s">
        <v>79</v>
      </c>
      <c r="D2152" s="43" t="s">
        <v>125</v>
      </c>
      <c r="E2152" s="40"/>
      <c r="F2152" s="52">
        <v>0</v>
      </c>
      <c r="G2152" s="52">
        <v>0</v>
      </c>
      <c r="H2152" s="52">
        <v>0</v>
      </c>
      <c r="I2152" s="52">
        <v>0</v>
      </c>
      <c r="J2152" s="52">
        <v>0</v>
      </c>
      <c r="K2152" s="52">
        <v>0</v>
      </c>
      <c r="L2152" s="52">
        <v>0</v>
      </c>
      <c r="M2152" s="52">
        <v>0</v>
      </c>
      <c r="N2152" s="52">
        <v>0</v>
      </c>
      <c r="O2152" s="52">
        <v>0</v>
      </c>
      <c r="P2152" s="52">
        <v>0</v>
      </c>
      <c r="Q2152" s="52">
        <v>0</v>
      </c>
      <c r="R2152" s="52">
        <v>0</v>
      </c>
      <c r="S2152" s="52">
        <v>0</v>
      </c>
      <c r="T2152" s="52">
        <v>0</v>
      </c>
      <c r="U2152" s="52">
        <v>0</v>
      </c>
      <c r="V2152" s="52">
        <v>0</v>
      </c>
      <c r="W2152" s="52">
        <v>0</v>
      </c>
      <c r="X2152" s="52">
        <v>0</v>
      </c>
      <c r="Y2152" s="52">
        <v>0</v>
      </c>
    </row>
    <row r="2153" spans="1:25" x14ac:dyDescent="0.25">
      <c r="A2153" s="1" t="s">
        <v>414</v>
      </c>
      <c r="B2153" s="1" t="s">
        <v>415</v>
      </c>
      <c r="C2153" s="51" t="s">
        <v>81</v>
      </c>
      <c r="D2153" s="43" t="s">
        <v>126</v>
      </c>
      <c r="E2153" s="40"/>
      <c r="F2153" s="52">
        <v>0</v>
      </c>
      <c r="G2153" s="52">
        <v>0</v>
      </c>
      <c r="H2153" s="52">
        <v>0</v>
      </c>
      <c r="I2153" s="52">
        <v>0</v>
      </c>
      <c r="J2153" s="52">
        <v>0</v>
      </c>
      <c r="K2153" s="52">
        <v>0</v>
      </c>
      <c r="L2153" s="52">
        <v>0</v>
      </c>
      <c r="M2153" s="52">
        <v>0</v>
      </c>
      <c r="N2153" s="52">
        <v>0</v>
      </c>
      <c r="O2153" s="52">
        <v>0</v>
      </c>
      <c r="P2153" s="52">
        <v>0</v>
      </c>
      <c r="Q2153" s="52">
        <v>0</v>
      </c>
      <c r="R2153" s="52">
        <v>0</v>
      </c>
      <c r="S2153" s="52">
        <v>0</v>
      </c>
      <c r="T2153" s="52">
        <v>0</v>
      </c>
      <c r="U2153" s="52">
        <v>0</v>
      </c>
      <c r="V2153" s="52">
        <v>0</v>
      </c>
      <c r="W2153" s="52">
        <v>0</v>
      </c>
      <c r="X2153" s="52">
        <v>0</v>
      </c>
      <c r="Y2153" s="52">
        <v>0</v>
      </c>
    </row>
    <row r="2154" spans="1:25" x14ac:dyDescent="0.25">
      <c r="A2154" s="1" t="s">
        <v>414</v>
      </c>
      <c r="B2154" s="1" t="s">
        <v>415</v>
      </c>
      <c r="C2154" s="51" t="s">
        <v>83</v>
      </c>
      <c r="D2154" s="43" t="s">
        <v>127</v>
      </c>
      <c r="E2154" s="40"/>
      <c r="F2154" s="52">
        <v>0</v>
      </c>
      <c r="G2154" s="52">
        <v>0</v>
      </c>
      <c r="H2154" s="52">
        <v>0</v>
      </c>
      <c r="I2154" s="52">
        <v>0</v>
      </c>
      <c r="J2154" s="52">
        <v>0</v>
      </c>
      <c r="K2154" s="52">
        <v>0</v>
      </c>
      <c r="L2154" s="52">
        <v>0</v>
      </c>
      <c r="M2154" s="52">
        <v>0</v>
      </c>
      <c r="N2154" s="52">
        <v>0</v>
      </c>
      <c r="O2154" s="52">
        <v>0</v>
      </c>
      <c r="P2154" s="52">
        <v>0</v>
      </c>
      <c r="Q2154" s="52">
        <v>0</v>
      </c>
      <c r="R2154" s="52">
        <v>0</v>
      </c>
      <c r="S2154" s="52">
        <v>0</v>
      </c>
      <c r="T2154" s="52">
        <v>0</v>
      </c>
      <c r="U2154" s="52">
        <v>0</v>
      </c>
      <c r="V2154" s="52">
        <v>0</v>
      </c>
      <c r="W2154" s="52">
        <v>0</v>
      </c>
      <c r="X2154" s="52">
        <v>0</v>
      </c>
      <c r="Y2154" s="52">
        <v>0</v>
      </c>
    </row>
    <row r="2155" spans="1:25" x14ac:dyDescent="0.25">
      <c r="A2155" s="1" t="s">
        <v>414</v>
      </c>
      <c r="B2155" s="1" t="s">
        <v>415</v>
      </c>
      <c r="C2155" s="51" t="s">
        <v>85</v>
      </c>
      <c r="D2155" s="43" t="s">
        <v>128</v>
      </c>
      <c r="E2155" s="40"/>
      <c r="F2155" s="52">
        <v>0</v>
      </c>
      <c r="G2155" s="52">
        <v>0</v>
      </c>
      <c r="H2155" s="52">
        <v>0</v>
      </c>
      <c r="I2155" s="52">
        <v>0</v>
      </c>
      <c r="J2155" s="52">
        <v>0</v>
      </c>
      <c r="K2155" s="52">
        <v>0</v>
      </c>
      <c r="L2155" s="52">
        <v>0</v>
      </c>
      <c r="M2155" s="52">
        <v>0</v>
      </c>
      <c r="N2155" s="52">
        <v>0</v>
      </c>
      <c r="O2155" s="52">
        <v>0</v>
      </c>
      <c r="P2155" s="52">
        <v>0</v>
      </c>
      <c r="Q2155" s="52">
        <v>0</v>
      </c>
      <c r="R2155" s="52">
        <v>0</v>
      </c>
      <c r="S2155" s="52">
        <v>0</v>
      </c>
      <c r="T2155" s="52">
        <v>0</v>
      </c>
      <c r="U2155" s="52">
        <v>0</v>
      </c>
      <c r="V2155" s="52">
        <v>0</v>
      </c>
      <c r="W2155" s="52">
        <v>0</v>
      </c>
      <c r="X2155" s="52">
        <v>0</v>
      </c>
      <c r="Y2155" s="52">
        <v>0</v>
      </c>
    </row>
    <row r="2156" spans="1:25" x14ac:dyDescent="0.25">
      <c r="A2156" s="1" t="s">
        <v>414</v>
      </c>
      <c r="B2156" s="1" t="s">
        <v>415</v>
      </c>
      <c r="C2156" s="51" t="s">
        <v>87</v>
      </c>
      <c r="D2156" s="43" t="s">
        <v>129</v>
      </c>
      <c r="E2156" s="40"/>
      <c r="F2156" s="52">
        <v>0</v>
      </c>
      <c r="G2156" s="52">
        <v>0</v>
      </c>
      <c r="H2156" s="52">
        <v>0</v>
      </c>
      <c r="I2156" s="52">
        <v>0</v>
      </c>
      <c r="J2156" s="52">
        <v>0</v>
      </c>
      <c r="K2156" s="52">
        <v>0</v>
      </c>
      <c r="L2156" s="52">
        <v>0</v>
      </c>
      <c r="M2156" s="52">
        <v>0</v>
      </c>
      <c r="N2156" s="52">
        <v>0</v>
      </c>
      <c r="O2156" s="52">
        <v>0</v>
      </c>
      <c r="P2156" s="52">
        <v>0</v>
      </c>
      <c r="Q2156" s="52">
        <v>0</v>
      </c>
      <c r="R2156" s="52">
        <v>0</v>
      </c>
      <c r="S2156" s="52">
        <v>0</v>
      </c>
      <c r="T2156" s="52">
        <v>0</v>
      </c>
      <c r="U2156" s="52">
        <v>0</v>
      </c>
      <c r="V2156" s="52">
        <v>0</v>
      </c>
      <c r="W2156" s="52">
        <v>0</v>
      </c>
      <c r="X2156" s="52">
        <v>0</v>
      </c>
      <c r="Y2156" s="52">
        <v>0</v>
      </c>
    </row>
    <row r="2157" spans="1:25" x14ac:dyDescent="0.25">
      <c r="A2157" s="1" t="s">
        <v>414</v>
      </c>
      <c r="B2157" s="1" t="s">
        <v>415</v>
      </c>
      <c r="C2157" s="51" t="s">
        <v>89</v>
      </c>
      <c r="D2157" s="43" t="s">
        <v>130</v>
      </c>
      <c r="E2157" s="40"/>
      <c r="F2157" s="52">
        <v>0</v>
      </c>
      <c r="G2157" s="52">
        <v>0</v>
      </c>
      <c r="H2157" s="52">
        <v>0</v>
      </c>
      <c r="I2157" s="52">
        <v>0</v>
      </c>
      <c r="J2157" s="52">
        <v>0</v>
      </c>
      <c r="K2157" s="52">
        <v>0</v>
      </c>
      <c r="L2157" s="52">
        <v>0</v>
      </c>
      <c r="M2157" s="52">
        <v>0</v>
      </c>
      <c r="N2157" s="52">
        <v>0</v>
      </c>
      <c r="O2157" s="52">
        <v>0</v>
      </c>
      <c r="P2157" s="52">
        <v>0</v>
      </c>
      <c r="Q2157" s="52">
        <v>0</v>
      </c>
      <c r="R2157" s="52">
        <v>0</v>
      </c>
      <c r="S2157" s="52">
        <v>0</v>
      </c>
      <c r="T2157" s="52">
        <v>0</v>
      </c>
      <c r="U2157" s="52">
        <v>0</v>
      </c>
      <c r="V2157" s="52">
        <v>0</v>
      </c>
      <c r="W2157" s="52">
        <v>0</v>
      </c>
      <c r="X2157" s="52">
        <v>0</v>
      </c>
      <c r="Y2157" s="52">
        <v>0</v>
      </c>
    </row>
    <row r="2158" spans="1:25" x14ac:dyDescent="0.25">
      <c r="A2158" s="1" t="s">
        <v>414</v>
      </c>
      <c r="B2158" s="1" t="s">
        <v>415</v>
      </c>
      <c r="C2158" s="51" t="s">
        <v>91</v>
      </c>
      <c r="D2158" s="43" t="s">
        <v>131</v>
      </c>
      <c r="E2158" s="40"/>
      <c r="F2158" s="52">
        <v>0</v>
      </c>
      <c r="G2158" s="52">
        <v>0</v>
      </c>
      <c r="H2158" s="52">
        <v>0</v>
      </c>
      <c r="I2158" s="52">
        <v>0</v>
      </c>
      <c r="J2158" s="52">
        <v>0</v>
      </c>
      <c r="K2158" s="52">
        <v>0</v>
      </c>
      <c r="L2158" s="52">
        <v>0</v>
      </c>
      <c r="M2158" s="52">
        <v>0</v>
      </c>
      <c r="N2158" s="52">
        <v>0</v>
      </c>
      <c r="O2158" s="52">
        <v>0</v>
      </c>
      <c r="P2158" s="52">
        <v>0</v>
      </c>
      <c r="Q2158" s="52">
        <v>0</v>
      </c>
      <c r="R2158" s="52">
        <v>0</v>
      </c>
      <c r="S2158" s="52">
        <v>0</v>
      </c>
      <c r="T2158" s="52">
        <v>0</v>
      </c>
      <c r="U2158" s="52">
        <v>0</v>
      </c>
      <c r="V2158" s="52">
        <v>0</v>
      </c>
      <c r="W2158" s="52">
        <v>0</v>
      </c>
      <c r="X2158" s="52">
        <v>0</v>
      </c>
      <c r="Y2158" s="52">
        <v>0</v>
      </c>
    </row>
    <row r="2159" spans="1:25" x14ac:dyDescent="0.25">
      <c r="A2159" s="1" t="s">
        <v>414</v>
      </c>
      <c r="B2159" s="1" t="s">
        <v>415</v>
      </c>
      <c r="C2159" s="51" t="s">
        <v>93</v>
      </c>
      <c r="D2159" s="43" t="s">
        <v>132</v>
      </c>
      <c r="E2159" s="40"/>
      <c r="F2159" s="52">
        <v>0</v>
      </c>
      <c r="G2159" s="52">
        <v>0</v>
      </c>
      <c r="H2159" s="52">
        <v>0</v>
      </c>
      <c r="I2159" s="52">
        <v>0</v>
      </c>
      <c r="J2159" s="52">
        <v>0</v>
      </c>
      <c r="K2159" s="52">
        <v>0</v>
      </c>
      <c r="L2159" s="52">
        <v>0</v>
      </c>
      <c r="M2159" s="52">
        <v>0</v>
      </c>
      <c r="N2159" s="52">
        <v>0</v>
      </c>
      <c r="O2159" s="52">
        <v>0</v>
      </c>
      <c r="P2159" s="52">
        <v>0</v>
      </c>
      <c r="Q2159" s="52">
        <v>0</v>
      </c>
      <c r="R2159" s="52">
        <v>0</v>
      </c>
      <c r="S2159" s="52">
        <v>0</v>
      </c>
      <c r="T2159" s="52">
        <v>0</v>
      </c>
      <c r="U2159" s="52">
        <v>0</v>
      </c>
      <c r="V2159" s="52">
        <v>0</v>
      </c>
      <c r="W2159" s="52">
        <v>0</v>
      </c>
      <c r="X2159" s="52">
        <v>0</v>
      </c>
      <c r="Y2159" s="52">
        <v>0</v>
      </c>
    </row>
    <row r="2160" spans="1:25" x14ac:dyDescent="0.25">
      <c r="A2160" s="1" t="s">
        <v>414</v>
      </c>
      <c r="B2160" s="1" t="s">
        <v>415</v>
      </c>
      <c r="C2160" s="51" t="s">
        <v>95</v>
      </c>
      <c r="D2160" s="43" t="s">
        <v>133</v>
      </c>
      <c r="E2160" s="40"/>
      <c r="F2160" s="52">
        <v>0</v>
      </c>
      <c r="G2160" s="52">
        <v>0</v>
      </c>
      <c r="H2160" s="52">
        <v>0</v>
      </c>
      <c r="I2160" s="52">
        <v>0</v>
      </c>
      <c r="J2160" s="52">
        <v>0</v>
      </c>
      <c r="K2160" s="52">
        <v>0</v>
      </c>
      <c r="L2160" s="52">
        <v>0</v>
      </c>
      <c r="M2160" s="52">
        <v>0</v>
      </c>
      <c r="N2160" s="52">
        <v>0</v>
      </c>
      <c r="O2160" s="52">
        <v>0</v>
      </c>
      <c r="P2160" s="52">
        <v>0</v>
      </c>
      <c r="Q2160" s="52">
        <v>0</v>
      </c>
      <c r="R2160" s="52">
        <v>0</v>
      </c>
      <c r="S2160" s="52">
        <v>0</v>
      </c>
      <c r="T2160" s="52">
        <v>0</v>
      </c>
      <c r="U2160" s="52">
        <v>0</v>
      </c>
      <c r="V2160" s="52">
        <v>0</v>
      </c>
      <c r="W2160" s="52">
        <v>0</v>
      </c>
      <c r="X2160" s="52">
        <v>0</v>
      </c>
      <c r="Y2160" s="52">
        <v>0</v>
      </c>
    </row>
    <row r="2161" spans="1:25" x14ac:dyDescent="0.25">
      <c r="A2161" s="1" t="s">
        <v>414</v>
      </c>
      <c r="B2161" s="1" t="s">
        <v>415</v>
      </c>
      <c r="C2161" s="51" t="s">
        <v>97</v>
      </c>
      <c r="D2161" s="43" t="s">
        <v>134</v>
      </c>
      <c r="E2161" s="40"/>
      <c r="F2161" s="52">
        <v>0</v>
      </c>
      <c r="G2161" s="52">
        <v>0</v>
      </c>
      <c r="H2161" s="52">
        <v>0</v>
      </c>
      <c r="I2161" s="52">
        <v>0</v>
      </c>
      <c r="J2161" s="52">
        <v>0</v>
      </c>
      <c r="K2161" s="52">
        <v>0</v>
      </c>
      <c r="L2161" s="52">
        <v>0</v>
      </c>
      <c r="M2161" s="52">
        <v>0</v>
      </c>
      <c r="N2161" s="52">
        <v>0</v>
      </c>
      <c r="O2161" s="52">
        <v>0</v>
      </c>
      <c r="P2161" s="52">
        <v>0</v>
      </c>
      <c r="Q2161" s="52">
        <v>0</v>
      </c>
      <c r="R2161" s="52">
        <v>0</v>
      </c>
      <c r="S2161" s="52">
        <v>0</v>
      </c>
      <c r="T2161" s="52">
        <v>0</v>
      </c>
      <c r="U2161" s="52">
        <v>0</v>
      </c>
      <c r="V2161" s="52">
        <v>0</v>
      </c>
      <c r="W2161" s="52">
        <v>0</v>
      </c>
      <c r="X2161" s="52">
        <v>0</v>
      </c>
      <c r="Y2161" s="52">
        <v>0</v>
      </c>
    </row>
    <row r="2162" spans="1:25" x14ac:dyDescent="0.25">
      <c r="A2162" s="1" t="s">
        <v>414</v>
      </c>
      <c r="B2162" s="1" t="s">
        <v>415</v>
      </c>
      <c r="C2162" s="51" t="s">
        <v>99</v>
      </c>
      <c r="D2162" s="43" t="s">
        <v>135</v>
      </c>
      <c r="E2162" s="40"/>
      <c r="F2162" s="52">
        <v>0</v>
      </c>
      <c r="G2162" s="52">
        <v>0</v>
      </c>
      <c r="H2162" s="52">
        <v>0</v>
      </c>
      <c r="I2162" s="52">
        <v>0</v>
      </c>
      <c r="J2162" s="52">
        <v>0</v>
      </c>
      <c r="K2162" s="52">
        <v>0</v>
      </c>
      <c r="L2162" s="52">
        <v>0</v>
      </c>
      <c r="M2162" s="52">
        <v>0</v>
      </c>
      <c r="N2162" s="52">
        <v>0</v>
      </c>
      <c r="O2162" s="52">
        <v>0</v>
      </c>
      <c r="P2162" s="52">
        <v>0</v>
      </c>
      <c r="Q2162" s="52">
        <v>0</v>
      </c>
      <c r="R2162" s="52">
        <v>0</v>
      </c>
      <c r="S2162" s="52">
        <v>0</v>
      </c>
      <c r="T2162" s="52">
        <v>0</v>
      </c>
      <c r="U2162" s="52">
        <v>0</v>
      </c>
      <c r="V2162" s="52">
        <v>0</v>
      </c>
      <c r="W2162" s="52">
        <v>0</v>
      </c>
      <c r="X2162" s="52">
        <v>0</v>
      </c>
      <c r="Y2162" s="52">
        <v>0</v>
      </c>
    </row>
    <row r="2163" spans="1:25" x14ac:dyDescent="0.25">
      <c r="A2163" s="1" t="s">
        <v>414</v>
      </c>
      <c r="B2163" s="1" t="s">
        <v>415</v>
      </c>
      <c r="C2163" s="51" t="s">
        <v>101</v>
      </c>
      <c r="D2163" s="43" t="s">
        <v>136</v>
      </c>
      <c r="E2163" s="40"/>
      <c r="F2163" s="52">
        <v>0</v>
      </c>
      <c r="G2163" s="52">
        <v>0</v>
      </c>
      <c r="H2163" s="52">
        <v>0</v>
      </c>
      <c r="I2163" s="52">
        <v>0</v>
      </c>
      <c r="J2163" s="52">
        <v>0</v>
      </c>
      <c r="K2163" s="52">
        <v>0</v>
      </c>
      <c r="L2163" s="52">
        <v>0</v>
      </c>
      <c r="M2163" s="52">
        <v>0</v>
      </c>
      <c r="N2163" s="52">
        <v>0</v>
      </c>
      <c r="O2163" s="52">
        <v>0</v>
      </c>
      <c r="P2163" s="52">
        <v>0</v>
      </c>
      <c r="Q2163" s="52">
        <v>0</v>
      </c>
      <c r="R2163" s="52">
        <v>0</v>
      </c>
      <c r="S2163" s="52">
        <v>0</v>
      </c>
      <c r="T2163" s="52">
        <v>0</v>
      </c>
      <c r="U2163" s="52">
        <v>0</v>
      </c>
      <c r="V2163" s="52">
        <v>0</v>
      </c>
      <c r="W2163" s="52">
        <v>0</v>
      </c>
      <c r="X2163" s="52">
        <v>0</v>
      </c>
      <c r="Y2163" s="52">
        <v>0</v>
      </c>
    </row>
    <row r="2164" spans="1:25" x14ac:dyDescent="0.25">
      <c r="A2164" s="1" t="s">
        <v>414</v>
      </c>
      <c r="B2164" s="1" t="s">
        <v>415</v>
      </c>
      <c r="C2164" s="51" t="s">
        <v>103</v>
      </c>
      <c r="D2164" s="43" t="s">
        <v>137</v>
      </c>
      <c r="E2164" s="40"/>
      <c r="F2164" s="52">
        <v>0</v>
      </c>
      <c r="G2164" s="52">
        <v>0</v>
      </c>
      <c r="H2164" s="52">
        <v>0</v>
      </c>
      <c r="I2164" s="52">
        <v>0</v>
      </c>
      <c r="J2164" s="52">
        <v>0</v>
      </c>
      <c r="K2164" s="52">
        <v>0</v>
      </c>
      <c r="L2164" s="52">
        <v>0</v>
      </c>
      <c r="M2164" s="52">
        <v>0</v>
      </c>
      <c r="N2164" s="52">
        <v>0</v>
      </c>
      <c r="O2164" s="52">
        <v>0</v>
      </c>
      <c r="P2164" s="52">
        <v>0</v>
      </c>
      <c r="Q2164" s="52">
        <v>0</v>
      </c>
      <c r="R2164" s="52">
        <v>0</v>
      </c>
      <c r="S2164" s="52">
        <v>-23069772.202085797</v>
      </c>
      <c r="T2164" s="52">
        <v>-23899969.780071635</v>
      </c>
      <c r="U2164" s="52">
        <v>-24228501.069443885</v>
      </c>
      <c r="V2164" s="52">
        <v>-24597104.998788994</v>
      </c>
      <c r="W2164" s="52">
        <v>-24990165.749058038</v>
      </c>
      <c r="X2164" s="52">
        <v>-25396049.802016381</v>
      </c>
      <c r="Y2164" s="52">
        <v>-25942820.575741444</v>
      </c>
    </row>
    <row r="2165" spans="1:25" x14ac:dyDescent="0.25">
      <c r="A2165" s="1" t="s">
        <v>414</v>
      </c>
      <c r="B2165" s="1" t="s">
        <v>415</v>
      </c>
      <c r="C2165" s="51" t="s">
        <v>105</v>
      </c>
      <c r="D2165" s="43" t="s">
        <v>138</v>
      </c>
      <c r="E2165" s="40"/>
      <c r="F2165" s="52">
        <v>0</v>
      </c>
      <c r="G2165" s="52">
        <v>0</v>
      </c>
      <c r="H2165" s="52">
        <v>0</v>
      </c>
      <c r="I2165" s="52">
        <v>0</v>
      </c>
      <c r="J2165" s="52">
        <v>0</v>
      </c>
      <c r="K2165" s="52">
        <v>0</v>
      </c>
      <c r="L2165" s="52">
        <v>0</v>
      </c>
      <c r="M2165" s="52">
        <v>0</v>
      </c>
      <c r="N2165" s="52">
        <v>0</v>
      </c>
      <c r="O2165" s="52">
        <v>0</v>
      </c>
      <c r="P2165" s="52">
        <v>0</v>
      </c>
      <c r="Q2165" s="52">
        <v>0</v>
      </c>
      <c r="R2165" s="52">
        <v>0</v>
      </c>
      <c r="S2165" s="52">
        <v>0</v>
      </c>
      <c r="T2165" s="52">
        <v>0</v>
      </c>
      <c r="U2165" s="52">
        <v>0</v>
      </c>
      <c r="V2165" s="52">
        <v>0</v>
      </c>
      <c r="W2165" s="52">
        <v>0</v>
      </c>
      <c r="X2165" s="52">
        <v>0</v>
      </c>
      <c r="Y2165" s="52">
        <v>0</v>
      </c>
    </row>
    <row r="2166" spans="1:25" x14ac:dyDescent="0.25">
      <c r="A2166" s="1" t="s">
        <v>414</v>
      </c>
      <c r="B2166" s="1" t="s">
        <v>415</v>
      </c>
      <c r="C2166" s="51" t="s">
        <v>107</v>
      </c>
      <c r="D2166" s="43" t="s">
        <v>139</v>
      </c>
      <c r="E2166" s="40"/>
      <c r="F2166" s="52">
        <v>0</v>
      </c>
      <c r="G2166" s="52">
        <v>0</v>
      </c>
      <c r="H2166" s="52">
        <v>0</v>
      </c>
      <c r="I2166" s="52">
        <v>0</v>
      </c>
      <c r="J2166" s="52">
        <v>0</v>
      </c>
      <c r="K2166" s="52">
        <v>0</v>
      </c>
      <c r="L2166" s="52">
        <v>0</v>
      </c>
      <c r="M2166" s="52">
        <v>0</v>
      </c>
      <c r="N2166" s="52">
        <v>0</v>
      </c>
      <c r="O2166" s="52">
        <v>0</v>
      </c>
      <c r="P2166" s="52">
        <v>0</v>
      </c>
      <c r="Q2166" s="52">
        <v>0</v>
      </c>
      <c r="R2166" s="52">
        <v>0</v>
      </c>
      <c r="S2166" s="52">
        <v>0</v>
      </c>
      <c r="T2166" s="52">
        <v>0</v>
      </c>
      <c r="U2166" s="52">
        <v>0</v>
      </c>
      <c r="V2166" s="52">
        <v>0</v>
      </c>
      <c r="W2166" s="52">
        <v>0</v>
      </c>
      <c r="X2166" s="52">
        <v>0</v>
      </c>
      <c r="Y2166" s="52">
        <v>0</v>
      </c>
    </row>
    <row r="2167" spans="1:25" x14ac:dyDescent="0.25">
      <c r="A2167" s="1" t="s">
        <v>414</v>
      </c>
      <c r="B2167" s="1" t="s">
        <v>415</v>
      </c>
      <c r="C2167" s="51" t="s">
        <v>109</v>
      </c>
      <c r="D2167" s="43" t="s">
        <v>140</v>
      </c>
      <c r="E2167" s="40"/>
      <c r="F2167" s="52">
        <v>0</v>
      </c>
      <c r="G2167" s="52">
        <v>0</v>
      </c>
      <c r="H2167" s="52">
        <v>0</v>
      </c>
      <c r="I2167" s="52">
        <v>0</v>
      </c>
      <c r="J2167" s="52">
        <v>0</v>
      </c>
      <c r="K2167" s="52">
        <v>0</v>
      </c>
      <c r="L2167" s="52">
        <v>0</v>
      </c>
      <c r="M2167" s="52">
        <v>0</v>
      </c>
      <c r="N2167" s="52">
        <v>0</v>
      </c>
      <c r="O2167" s="52">
        <v>0</v>
      </c>
      <c r="P2167" s="52">
        <v>0</v>
      </c>
      <c r="Q2167" s="52">
        <v>0</v>
      </c>
      <c r="R2167" s="52">
        <v>0</v>
      </c>
      <c r="S2167" s="52">
        <v>0</v>
      </c>
      <c r="T2167" s="52">
        <v>0</v>
      </c>
      <c r="U2167" s="52">
        <v>0</v>
      </c>
      <c r="V2167" s="52">
        <v>0</v>
      </c>
      <c r="W2167" s="52">
        <v>0</v>
      </c>
      <c r="X2167" s="52">
        <v>0</v>
      </c>
      <c r="Y2167" s="52">
        <v>0</v>
      </c>
    </row>
    <row r="2168" spans="1:25" x14ac:dyDescent="0.25">
      <c r="A2168" s="1" t="s">
        <v>414</v>
      </c>
      <c r="B2168" s="1" t="s">
        <v>415</v>
      </c>
      <c r="C2168" s="51" t="s">
        <v>111</v>
      </c>
      <c r="D2168" s="43" t="s">
        <v>141</v>
      </c>
      <c r="E2168" s="40"/>
      <c r="F2168" s="52">
        <v>0</v>
      </c>
      <c r="G2168" s="52">
        <v>0</v>
      </c>
      <c r="H2168" s="52">
        <v>0</v>
      </c>
      <c r="I2168" s="52">
        <v>0</v>
      </c>
      <c r="J2168" s="52">
        <v>0</v>
      </c>
      <c r="K2168" s="52">
        <v>0</v>
      </c>
      <c r="L2168" s="52">
        <v>0</v>
      </c>
      <c r="M2168" s="52">
        <v>0</v>
      </c>
      <c r="N2168" s="52">
        <v>0</v>
      </c>
      <c r="O2168" s="52">
        <v>0</v>
      </c>
      <c r="P2168" s="52">
        <v>0</v>
      </c>
      <c r="Q2168" s="52">
        <v>0</v>
      </c>
      <c r="R2168" s="52">
        <v>0</v>
      </c>
      <c r="S2168" s="52">
        <v>0</v>
      </c>
      <c r="T2168" s="52">
        <v>0</v>
      </c>
      <c r="U2168" s="52">
        <v>0</v>
      </c>
      <c r="V2168" s="52">
        <v>0</v>
      </c>
      <c r="W2168" s="52">
        <v>0</v>
      </c>
      <c r="X2168" s="52">
        <v>0</v>
      </c>
      <c r="Y2168" s="52">
        <v>0</v>
      </c>
    </row>
    <row r="2169" spans="1:25" x14ac:dyDescent="0.25">
      <c r="A2169" s="1" t="s">
        <v>414</v>
      </c>
      <c r="B2169" s="1" t="s">
        <v>415</v>
      </c>
      <c r="C2169" s="18">
        <v>0</v>
      </c>
      <c r="D2169" s="22" t="s">
        <v>142</v>
      </c>
      <c r="E2169" s="22" t="s">
        <v>143</v>
      </c>
      <c r="F2169" s="27">
        <v>0</v>
      </c>
      <c r="G2169" s="27">
        <v>0</v>
      </c>
      <c r="H2169" s="27">
        <v>0</v>
      </c>
      <c r="I2169" s="27">
        <v>0</v>
      </c>
      <c r="J2169" s="27">
        <v>0</v>
      </c>
      <c r="K2169" s="27">
        <v>0</v>
      </c>
      <c r="L2169" s="27">
        <v>0</v>
      </c>
      <c r="M2169" s="27">
        <v>0</v>
      </c>
      <c r="N2169" s="27">
        <v>0</v>
      </c>
      <c r="O2169" s="27">
        <v>0</v>
      </c>
      <c r="P2169" s="27">
        <v>0</v>
      </c>
      <c r="Q2169" s="27">
        <v>0</v>
      </c>
      <c r="R2169" s="27">
        <v>0</v>
      </c>
      <c r="S2169" s="27">
        <v>0</v>
      </c>
      <c r="T2169" s="27">
        <v>0</v>
      </c>
      <c r="U2169" s="27">
        <v>0</v>
      </c>
      <c r="V2169" s="27">
        <v>0</v>
      </c>
      <c r="W2169" s="27">
        <v>0</v>
      </c>
      <c r="X2169" s="27">
        <v>0</v>
      </c>
      <c r="Y2169" s="27">
        <v>0</v>
      </c>
    </row>
    <row r="2170" spans="1:25" x14ac:dyDescent="0.25">
      <c r="A2170" s="1" t="s">
        <v>414</v>
      </c>
      <c r="B2170" s="1" t="s">
        <v>415</v>
      </c>
      <c r="C2170" s="51" t="s">
        <v>59</v>
      </c>
      <c r="D2170" s="43" t="s">
        <v>144</v>
      </c>
      <c r="E2170" s="40"/>
      <c r="F2170" s="39">
        <v>0</v>
      </c>
      <c r="G2170" s="39">
        <v>0</v>
      </c>
      <c r="H2170" s="39">
        <v>0</v>
      </c>
      <c r="I2170" s="39">
        <v>0</v>
      </c>
      <c r="J2170" s="39">
        <v>0</v>
      </c>
      <c r="K2170" s="39">
        <v>0</v>
      </c>
      <c r="L2170" s="39">
        <v>0</v>
      </c>
      <c r="M2170" s="39">
        <v>0</v>
      </c>
      <c r="N2170" s="39">
        <v>0</v>
      </c>
      <c r="O2170" s="39">
        <v>0</v>
      </c>
      <c r="P2170" s="39">
        <v>0</v>
      </c>
      <c r="Q2170" s="39">
        <v>0</v>
      </c>
      <c r="R2170" s="39">
        <v>0</v>
      </c>
      <c r="S2170" s="39">
        <v>0</v>
      </c>
      <c r="T2170" s="39">
        <v>0</v>
      </c>
      <c r="U2170" s="39">
        <v>0</v>
      </c>
      <c r="V2170" s="39">
        <v>0</v>
      </c>
      <c r="W2170" s="39">
        <v>0</v>
      </c>
      <c r="X2170" s="39">
        <v>0</v>
      </c>
      <c r="Y2170" s="39">
        <v>0</v>
      </c>
    </row>
    <row r="2171" spans="1:25" x14ac:dyDescent="0.25">
      <c r="A2171" s="1" t="s">
        <v>414</v>
      </c>
      <c r="B2171" s="1" t="s">
        <v>415</v>
      </c>
      <c r="C2171" s="51" t="s">
        <v>61</v>
      </c>
      <c r="D2171" s="43" t="s">
        <v>145</v>
      </c>
      <c r="E2171" s="40"/>
      <c r="F2171" s="39">
        <v>0</v>
      </c>
      <c r="G2171" s="39">
        <v>0</v>
      </c>
      <c r="H2171" s="39">
        <v>0</v>
      </c>
      <c r="I2171" s="39">
        <v>0</v>
      </c>
      <c r="J2171" s="39">
        <v>0</v>
      </c>
      <c r="K2171" s="39">
        <v>0</v>
      </c>
      <c r="L2171" s="39">
        <v>0</v>
      </c>
      <c r="M2171" s="39">
        <v>0</v>
      </c>
      <c r="N2171" s="39">
        <v>0</v>
      </c>
      <c r="O2171" s="39">
        <v>0</v>
      </c>
      <c r="P2171" s="39">
        <v>0</v>
      </c>
      <c r="Q2171" s="39">
        <v>0</v>
      </c>
      <c r="R2171" s="39">
        <v>0</v>
      </c>
      <c r="S2171" s="39">
        <v>0</v>
      </c>
      <c r="T2171" s="39">
        <v>0</v>
      </c>
      <c r="U2171" s="39">
        <v>0</v>
      </c>
      <c r="V2171" s="39">
        <v>0</v>
      </c>
      <c r="W2171" s="39">
        <v>0</v>
      </c>
      <c r="X2171" s="39">
        <v>0</v>
      </c>
      <c r="Y2171" s="39">
        <v>0</v>
      </c>
    </row>
    <row r="2172" spans="1:25" x14ac:dyDescent="0.25">
      <c r="A2172" s="1" t="s">
        <v>414</v>
      </c>
      <c r="B2172" s="1" t="s">
        <v>415</v>
      </c>
      <c r="C2172" s="51" t="s">
        <v>63</v>
      </c>
      <c r="D2172" s="43" t="s">
        <v>146</v>
      </c>
      <c r="E2172" s="40"/>
      <c r="F2172" s="39">
        <v>0</v>
      </c>
      <c r="G2172" s="39">
        <v>0</v>
      </c>
      <c r="H2172" s="39">
        <v>0</v>
      </c>
      <c r="I2172" s="39">
        <v>0</v>
      </c>
      <c r="J2172" s="39">
        <v>0</v>
      </c>
      <c r="K2172" s="39">
        <v>0</v>
      </c>
      <c r="L2172" s="39">
        <v>0</v>
      </c>
      <c r="M2172" s="39">
        <v>0</v>
      </c>
      <c r="N2172" s="39">
        <v>0</v>
      </c>
      <c r="O2172" s="39">
        <v>0</v>
      </c>
      <c r="P2172" s="39">
        <v>0</v>
      </c>
      <c r="Q2172" s="39">
        <v>0</v>
      </c>
      <c r="R2172" s="39">
        <v>0</v>
      </c>
      <c r="S2172" s="39">
        <v>0</v>
      </c>
      <c r="T2172" s="39">
        <v>0</v>
      </c>
      <c r="U2172" s="39">
        <v>0</v>
      </c>
      <c r="V2172" s="39">
        <v>0</v>
      </c>
      <c r="W2172" s="39">
        <v>0</v>
      </c>
      <c r="X2172" s="39">
        <v>0</v>
      </c>
      <c r="Y2172" s="39">
        <v>0</v>
      </c>
    </row>
    <row r="2173" spans="1:25" x14ac:dyDescent="0.25">
      <c r="A2173" s="1" t="s">
        <v>414</v>
      </c>
      <c r="B2173" s="1" t="s">
        <v>415</v>
      </c>
      <c r="C2173" s="51" t="s">
        <v>65</v>
      </c>
      <c r="D2173" s="43" t="s">
        <v>147</v>
      </c>
      <c r="E2173" s="40"/>
      <c r="F2173" s="39">
        <v>0</v>
      </c>
      <c r="G2173" s="39">
        <v>0</v>
      </c>
      <c r="H2173" s="39">
        <v>0</v>
      </c>
      <c r="I2173" s="39">
        <v>0</v>
      </c>
      <c r="J2173" s="39">
        <v>0</v>
      </c>
      <c r="K2173" s="39">
        <v>0</v>
      </c>
      <c r="L2173" s="39">
        <v>0</v>
      </c>
      <c r="M2173" s="39">
        <v>0</v>
      </c>
      <c r="N2173" s="39">
        <v>0</v>
      </c>
      <c r="O2173" s="39">
        <v>0</v>
      </c>
      <c r="P2173" s="39">
        <v>0</v>
      </c>
      <c r="Q2173" s="39">
        <v>0</v>
      </c>
      <c r="R2173" s="39">
        <v>0</v>
      </c>
      <c r="S2173" s="39">
        <v>0</v>
      </c>
      <c r="T2173" s="39">
        <v>0</v>
      </c>
      <c r="U2173" s="39">
        <v>0</v>
      </c>
      <c r="V2173" s="39">
        <v>0</v>
      </c>
      <c r="W2173" s="39">
        <v>0</v>
      </c>
      <c r="X2173" s="39">
        <v>0</v>
      </c>
      <c r="Y2173" s="39">
        <v>0</v>
      </c>
    </row>
    <row r="2174" spans="1:25" x14ac:dyDescent="0.25">
      <c r="A2174" s="1" t="s">
        <v>414</v>
      </c>
      <c r="B2174" s="1" t="s">
        <v>415</v>
      </c>
      <c r="C2174" s="51" t="s">
        <v>67</v>
      </c>
      <c r="D2174" s="43" t="s">
        <v>148</v>
      </c>
      <c r="E2174" s="40"/>
      <c r="F2174" s="39">
        <v>0</v>
      </c>
      <c r="G2174" s="39">
        <v>0</v>
      </c>
      <c r="H2174" s="39">
        <v>0</v>
      </c>
      <c r="I2174" s="39">
        <v>0</v>
      </c>
      <c r="J2174" s="39">
        <v>0</v>
      </c>
      <c r="K2174" s="39">
        <v>0</v>
      </c>
      <c r="L2174" s="39">
        <v>0</v>
      </c>
      <c r="M2174" s="39">
        <v>0</v>
      </c>
      <c r="N2174" s="39">
        <v>0</v>
      </c>
      <c r="O2174" s="39">
        <v>0</v>
      </c>
      <c r="P2174" s="39">
        <v>0</v>
      </c>
      <c r="Q2174" s="39">
        <v>0</v>
      </c>
      <c r="R2174" s="39">
        <v>0</v>
      </c>
      <c r="S2174" s="39">
        <v>0</v>
      </c>
      <c r="T2174" s="39">
        <v>0</v>
      </c>
      <c r="U2174" s="39">
        <v>0</v>
      </c>
      <c r="V2174" s="39">
        <v>0</v>
      </c>
      <c r="W2174" s="39">
        <v>0</v>
      </c>
      <c r="X2174" s="39">
        <v>0</v>
      </c>
      <c r="Y2174" s="39">
        <v>0</v>
      </c>
    </row>
    <row r="2175" spans="1:25" x14ac:dyDescent="0.25">
      <c r="A2175" s="1" t="s">
        <v>414</v>
      </c>
      <c r="B2175" s="1" t="s">
        <v>415</v>
      </c>
      <c r="C2175" s="51" t="s">
        <v>69</v>
      </c>
      <c r="D2175" s="43" t="s">
        <v>149</v>
      </c>
      <c r="E2175" s="40"/>
      <c r="F2175" s="39">
        <v>0</v>
      </c>
      <c r="G2175" s="39">
        <v>0</v>
      </c>
      <c r="H2175" s="39">
        <v>0</v>
      </c>
      <c r="I2175" s="39">
        <v>0</v>
      </c>
      <c r="J2175" s="39">
        <v>0</v>
      </c>
      <c r="K2175" s="39">
        <v>0</v>
      </c>
      <c r="L2175" s="39">
        <v>0</v>
      </c>
      <c r="M2175" s="39">
        <v>0</v>
      </c>
      <c r="N2175" s="39">
        <v>0</v>
      </c>
      <c r="O2175" s="39">
        <v>0</v>
      </c>
      <c r="P2175" s="39">
        <v>0</v>
      </c>
      <c r="Q2175" s="39">
        <v>0</v>
      </c>
      <c r="R2175" s="39">
        <v>0</v>
      </c>
      <c r="S2175" s="39">
        <v>0</v>
      </c>
      <c r="T2175" s="39">
        <v>0</v>
      </c>
      <c r="U2175" s="39">
        <v>0</v>
      </c>
      <c r="V2175" s="39">
        <v>0</v>
      </c>
      <c r="W2175" s="39">
        <v>0</v>
      </c>
      <c r="X2175" s="39">
        <v>0</v>
      </c>
      <c r="Y2175" s="39">
        <v>0</v>
      </c>
    </row>
    <row r="2176" spans="1:25" x14ac:dyDescent="0.25">
      <c r="A2176" s="1" t="s">
        <v>414</v>
      </c>
      <c r="B2176" s="1" t="s">
        <v>415</v>
      </c>
      <c r="C2176" s="51" t="s">
        <v>71</v>
      </c>
      <c r="D2176" s="43" t="s">
        <v>150</v>
      </c>
      <c r="E2176" s="40"/>
      <c r="F2176" s="39">
        <v>0</v>
      </c>
      <c r="G2176" s="39">
        <v>0</v>
      </c>
      <c r="H2176" s="39">
        <v>0</v>
      </c>
      <c r="I2176" s="39">
        <v>0</v>
      </c>
      <c r="J2176" s="39">
        <v>0</v>
      </c>
      <c r="K2176" s="39">
        <v>0</v>
      </c>
      <c r="L2176" s="39">
        <v>0</v>
      </c>
      <c r="M2176" s="39">
        <v>0</v>
      </c>
      <c r="N2176" s="39">
        <v>0</v>
      </c>
      <c r="O2176" s="39">
        <v>0</v>
      </c>
      <c r="P2176" s="39">
        <v>0</v>
      </c>
      <c r="Q2176" s="39">
        <v>0</v>
      </c>
      <c r="R2176" s="39">
        <v>0</v>
      </c>
      <c r="S2176" s="39">
        <v>0</v>
      </c>
      <c r="T2176" s="39">
        <v>0</v>
      </c>
      <c r="U2176" s="39">
        <v>0</v>
      </c>
      <c r="V2176" s="39">
        <v>0</v>
      </c>
      <c r="W2176" s="39">
        <v>0</v>
      </c>
      <c r="X2176" s="39">
        <v>0</v>
      </c>
      <c r="Y2176" s="39">
        <v>0</v>
      </c>
    </row>
    <row r="2177" spans="1:25" x14ac:dyDescent="0.25">
      <c r="A2177" s="1" t="s">
        <v>414</v>
      </c>
      <c r="B2177" s="1" t="s">
        <v>415</v>
      </c>
      <c r="C2177" s="51" t="s">
        <v>73</v>
      </c>
      <c r="D2177" s="43" t="s">
        <v>151</v>
      </c>
      <c r="E2177" s="40"/>
      <c r="F2177" s="39">
        <v>0</v>
      </c>
      <c r="G2177" s="39">
        <v>0</v>
      </c>
      <c r="H2177" s="39">
        <v>0</v>
      </c>
      <c r="I2177" s="39">
        <v>0</v>
      </c>
      <c r="J2177" s="39">
        <v>0</v>
      </c>
      <c r="K2177" s="39">
        <v>0</v>
      </c>
      <c r="L2177" s="39">
        <v>0</v>
      </c>
      <c r="M2177" s="39">
        <v>0</v>
      </c>
      <c r="N2177" s="39">
        <v>0</v>
      </c>
      <c r="O2177" s="39">
        <v>0</v>
      </c>
      <c r="P2177" s="39">
        <v>0</v>
      </c>
      <c r="Q2177" s="39">
        <v>0</v>
      </c>
      <c r="R2177" s="39">
        <v>0</v>
      </c>
      <c r="S2177" s="39">
        <v>0</v>
      </c>
      <c r="T2177" s="39">
        <v>0</v>
      </c>
      <c r="U2177" s="39">
        <v>0</v>
      </c>
      <c r="V2177" s="39">
        <v>0</v>
      </c>
      <c r="W2177" s="39">
        <v>0</v>
      </c>
      <c r="X2177" s="39">
        <v>0</v>
      </c>
      <c r="Y2177" s="39">
        <v>0</v>
      </c>
    </row>
    <row r="2178" spans="1:25" x14ac:dyDescent="0.25">
      <c r="A2178" s="1" t="s">
        <v>414</v>
      </c>
      <c r="B2178" s="1" t="s">
        <v>415</v>
      </c>
      <c r="C2178" s="51" t="s">
        <v>75</v>
      </c>
      <c r="D2178" s="43" t="s">
        <v>152</v>
      </c>
      <c r="E2178" s="40"/>
      <c r="F2178" s="39">
        <v>0</v>
      </c>
      <c r="G2178" s="39">
        <v>0</v>
      </c>
      <c r="H2178" s="39">
        <v>0</v>
      </c>
      <c r="I2178" s="39">
        <v>0</v>
      </c>
      <c r="J2178" s="39">
        <v>0</v>
      </c>
      <c r="K2178" s="39">
        <v>0</v>
      </c>
      <c r="L2178" s="39">
        <v>0</v>
      </c>
      <c r="M2178" s="39">
        <v>0</v>
      </c>
      <c r="N2178" s="39">
        <v>0</v>
      </c>
      <c r="O2178" s="39">
        <v>0</v>
      </c>
      <c r="P2178" s="39">
        <v>0</v>
      </c>
      <c r="Q2178" s="39">
        <v>0</v>
      </c>
      <c r="R2178" s="39">
        <v>0</v>
      </c>
      <c r="S2178" s="39">
        <v>0</v>
      </c>
      <c r="T2178" s="39">
        <v>0</v>
      </c>
      <c r="U2178" s="39">
        <v>0</v>
      </c>
      <c r="V2178" s="39">
        <v>0</v>
      </c>
      <c r="W2178" s="39">
        <v>0</v>
      </c>
      <c r="X2178" s="39">
        <v>0</v>
      </c>
      <c r="Y2178" s="39">
        <v>0</v>
      </c>
    </row>
    <row r="2179" spans="1:25" x14ac:dyDescent="0.25">
      <c r="A2179" s="1" t="s">
        <v>414</v>
      </c>
      <c r="B2179" s="1" t="s">
        <v>415</v>
      </c>
      <c r="C2179" s="51" t="s">
        <v>77</v>
      </c>
      <c r="D2179" s="43" t="s">
        <v>153</v>
      </c>
      <c r="E2179" s="40"/>
      <c r="F2179" s="39">
        <v>0</v>
      </c>
      <c r="G2179" s="39">
        <v>0</v>
      </c>
      <c r="H2179" s="39">
        <v>0</v>
      </c>
      <c r="I2179" s="39">
        <v>0</v>
      </c>
      <c r="J2179" s="39">
        <v>0</v>
      </c>
      <c r="K2179" s="39">
        <v>0</v>
      </c>
      <c r="L2179" s="39">
        <v>0</v>
      </c>
      <c r="M2179" s="39">
        <v>0</v>
      </c>
      <c r="N2179" s="39">
        <v>0</v>
      </c>
      <c r="O2179" s="39">
        <v>0</v>
      </c>
      <c r="P2179" s="39">
        <v>0</v>
      </c>
      <c r="Q2179" s="39">
        <v>0</v>
      </c>
      <c r="R2179" s="39">
        <v>0</v>
      </c>
      <c r="S2179" s="39">
        <v>0</v>
      </c>
      <c r="T2179" s="39">
        <v>0</v>
      </c>
      <c r="U2179" s="39">
        <v>0</v>
      </c>
      <c r="V2179" s="39">
        <v>0</v>
      </c>
      <c r="W2179" s="39">
        <v>0</v>
      </c>
      <c r="X2179" s="39">
        <v>0</v>
      </c>
      <c r="Y2179" s="39">
        <v>0</v>
      </c>
    </row>
    <row r="2180" spans="1:25" x14ac:dyDescent="0.25">
      <c r="A2180" s="1" t="s">
        <v>414</v>
      </c>
      <c r="B2180" s="1" t="s">
        <v>415</v>
      </c>
      <c r="C2180" s="51" t="s">
        <v>79</v>
      </c>
      <c r="D2180" s="43" t="s">
        <v>154</v>
      </c>
      <c r="E2180" s="53"/>
      <c r="F2180" s="39">
        <v>0</v>
      </c>
      <c r="G2180" s="39">
        <v>0</v>
      </c>
      <c r="H2180" s="39">
        <v>0</v>
      </c>
      <c r="I2180" s="39">
        <v>0</v>
      </c>
      <c r="J2180" s="39">
        <v>0</v>
      </c>
      <c r="K2180" s="39">
        <v>0</v>
      </c>
      <c r="L2180" s="39">
        <v>0</v>
      </c>
      <c r="M2180" s="39">
        <v>0</v>
      </c>
      <c r="N2180" s="39">
        <v>0</v>
      </c>
      <c r="O2180" s="39">
        <v>0</v>
      </c>
      <c r="P2180" s="39">
        <v>0</v>
      </c>
      <c r="Q2180" s="39">
        <v>0</v>
      </c>
      <c r="R2180" s="39">
        <v>0</v>
      </c>
      <c r="S2180" s="39">
        <v>0</v>
      </c>
      <c r="T2180" s="39">
        <v>0</v>
      </c>
      <c r="U2180" s="39">
        <v>0</v>
      </c>
      <c r="V2180" s="39">
        <v>0</v>
      </c>
      <c r="W2180" s="39">
        <v>0</v>
      </c>
      <c r="X2180" s="39">
        <v>0</v>
      </c>
      <c r="Y2180" s="39">
        <v>0</v>
      </c>
    </row>
    <row r="2181" spans="1:25" x14ac:dyDescent="0.25">
      <c r="A2181" s="1" t="s">
        <v>414</v>
      </c>
      <c r="B2181" s="1" t="s">
        <v>415</v>
      </c>
      <c r="C2181" s="51" t="s">
        <v>81</v>
      </c>
      <c r="D2181" s="43" t="s">
        <v>155</v>
      </c>
      <c r="E2181" s="40"/>
      <c r="F2181" s="39">
        <v>0</v>
      </c>
      <c r="G2181" s="39">
        <v>0</v>
      </c>
      <c r="H2181" s="39">
        <v>0</v>
      </c>
      <c r="I2181" s="39">
        <v>0</v>
      </c>
      <c r="J2181" s="39">
        <v>0</v>
      </c>
      <c r="K2181" s="39">
        <v>0</v>
      </c>
      <c r="L2181" s="39">
        <v>0</v>
      </c>
      <c r="M2181" s="39">
        <v>0</v>
      </c>
      <c r="N2181" s="39">
        <v>0</v>
      </c>
      <c r="O2181" s="39">
        <v>0</v>
      </c>
      <c r="P2181" s="39">
        <v>0</v>
      </c>
      <c r="Q2181" s="39">
        <v>0</v>
      </c>
      <c r="R2181" s="39">
        <v>0</v>
      </c>
      <c r="S2181" s="39">
        <v>0</v>
      </c>
      <c r="T2181" s="39">
        <v>0</v>
      </c>
      <c r="U2181" s="39">
        <v>0</v>
      </c>
      <c r="V2181" s="39">
        <v>0</v>
      </c>
      <c r="W2181" s="39">
        <v>0</v>
      </c>
      <c r="X2181" s="39">
        <v>0</v>
      </c>
      <c r="Y2181" s="39">
        <v>0</v>
      </c>
    </row>
    <row r="2182" spans="1:25" x14ac:dyDescent="0.25">
      <c r="A2182" s="1" t="s">
        <v>414</v>
      </c>
      <c r="B2182" s="1" t="s">
        <v>415</v>
      </c>
      <c r="C2182" s="51" t="s">
        <v>83</v>
      </c>
      <c r="D2182" s="43" t="s">
        <v>156</v>
      </c>
      <c r="E2182" s="40"/>
      <c r="F2182" s="39">
        <v>0</v>
      </c>
      <c r="G2182" s="39">
        <v>0</v>
      </c>
      <c r="H2182" s="39">
        <v>0</v>
      </c>
      <c r="I2182" s="39">
        <v>0</v>
      </c>
      <c r="J2182" s="39">
        <v>0</v>
      </c>
      <c r="K2182" s="39">
        <v>0</v>
      </c>
      <c r="L2182" s="39">
        <v>0</v>
      </c>
      <c r="M2182" s="39">
        <v>0</v>
      </c>
      <c r="N2182" s="39">
        <v>0</v>
      </c>
      <c r="O2182" s="39">
        <v>0</v>
      </c>
      <c r="P2182" s="39">
        <v>0</v>
      </c>
      <c r="Q2182" s="39">
        <v>0</v>
      </c>
      <c r="R2182" s="39">
        <v>0</v>
      </c>
      <c r="S2182" s="39">
        <v>0</v>
      </c>
      <c r="T2182" s="39">
        <v>0</v>
      </c>
      <c r="U2182" s="39">
        <v>0</v>
      </c>
      <c r="V2182" s="39">
        <v>0</v>
      </c>
      <c r="W2182" s="39">
        <v>0</v>
      </c>
      <c r="X2182" s="39">
        <v>0</v>
      </c>
      <c r="Y2182" s="39">
        <v>0</v>
      </c>
    </row>
    <row r="2183" spans="1:25" x14ac:dyDescent="0.25">
      <c r="A2183" s="1" t="s">
        <v>414</v>
      </c>
      <c r="B2183" s="1" t="s">
        <v>415</v>
      </c>
      <c r="C2183" s="51" t="s">
        <v>85</v>
      </c>
      <c r="D2183" s="43" t="s">
        <v>157</v>
      </c>
      <c r="E2183" s="40"/>
      <c r="F2183" s="39">
        <v>0</v>
      </c>
      <c r="G2183" s="39">
        <v>0</v>
      </c>
      <c r="H2183" s="39">
        <v>0</v>
      </c>
      <c r="I2183" s="39">
        <v>0</v>
      </c>
      <c r="J2183" s="39">
        <v>0</v>
      </c>
      <c r="K2183" s="39">
        <v>0</v>
      </c>
      <c r="L2183" s="39">
        <v>0</v>
      </c>
      <c r="M2183" s="39">
        <v>0</v>
      </c>
      <c r="N2183" s="39">
        <v>0</v>
      </c>
      <c r="O2183" s="39">
        <v>0</v>
      </c>
      <c r="P2183" s="39">
        <v>0</v>
      </c>
      <c r="Q2183" s="39">
        <v>0</v>
      </c>
      <c r="R2183" s="39">
        <v>0</v>
      </c>
      <c r="S2183" s="39">
        <v>0</v>
      </c>
      <c r="T2183" s="39">
        <v>0</v>
      </c>
      <c r="U2183" s="39">
        <v>0</v>
      </c>
      <c r="V2183" s="39">
        <v>0</v>
      </c>
      <c r="W2183" s="39">
        <v>0</v>
      </c>
      <c r="X2183" s="39">
        <v>0</v>
      </c>
      <c r="Y2183" s="39">
        <v>0</v>
      </c>
    </row>
    <row r="2184" spans="1:25" x14ac:dyDescent="0.25">
      <c r="A2184" s="1" t="s">
        <v>414</v>
      </c>
      <c r="B2184" s="1" t="s">
        <v>415</v>
      </c>
      <c r="C2184" s="51" t="s">
        <v>87</v>
      </c>
      <c r="D2184" s="43" t="s">
        <v>158</v>
      </c>
      <c r="E2184" s="40"/>
      <c r="F2184" s="39">
        <v>0</v>
      </c>
      <c r="G2184" s="39">
        <v>0</v>
      </c>
      <c r="H2184" s="39">
        <v>0</v>
      </c>
      <c r="I2184" s="39">
        <v>0</v>
      </c>
      <c r="J2184" s="39">
        <v>0</v>
      </c>
      <c r="K2184" s="39">
        <v>0</v>
      </c>
      <c r="L2184" s="39">
        <v>0</v>
      </c>
      <c r="M2184" s="39">
        <v>0</v>
      </c>
      <c r="N2184" s="39">
        <v>0</v>
      </c>
      <c r="O2184" s="39">
        <v>0</v>
      </c>
      <c r="P2184" s="39">
        <v>0</v>
      </c>
      <c r="Q2184" s="39">
        <v>0</v>
      </c>
      <c r="R2184" s="39">
        <v>0</v>
      </c>
      <c r="S2184" s="39">
        <v>0</v>
      </c>
      <c r="T2184" s="39">
        <v>0</v>
      </c>
      <c r="U2184" s="39">
        <v>0</v>
      </c>
      <c r="V2184" s="39">
        <v>0</v>
      </c>
      <c r="W2184" s="39">
        <v>0</v>
      </c>
      <c r="X2184" s="39">
        <v>0</v>
      </c>
      <c r="Y2184" s="39">
        <v>0</v>
      </c>
    </row>
    <row r="2185" spans="1:25" x14ac:dyDescent="0.25">
      <c r="A2185" s="1" t="s">
        <v>414</v>
      </c>
      <c r="B2185" s="1" t="s">
        <v>415</v>
      </c>
      <c r="C2185" s="51" t="s">
        <v>89</v>
      </c>
      <c r="D2185" s="43" t="s">
        <v>159</v>
      </c>
      <c r="E2185" s="40"/>
      <c r="F2185" s="39">
        <v>0</v>
      </c>
      <c r="G2185" s="39">
        <v>0</v>
      </c>
      <c r="H2185" s="39">
        <v>0</v>
      </c>
      <c r="I2185" s="39">
        <v>0</v>
      </c>
      <c r="J2185" s="39">
        <v>0</v>
      </c>
      <c r="K2185" s="39">
        <v>0</v>
      </c>
      <c r="L2185" s="39">
        <v>0</v>
      </c>
      <c r="M2185" s="39">
        <v>0</v>
      </c>
      <c r="N2185" s="39">
        <v>0</v>
      </c>
      <c r="O2185" s="39">
        <v>0</v>
      </c>
      <c r="P2185" s="39">
        <v>0</v>
      </c>
      <c r="Q2185" s="39">
        <v>0</v>
      </c>
      <c r="R2185" s="39">
        <v>0</v>
      </c>
      <c r="S2185" s="39">
        <v>0</v>
      </c>
      <c r="T2185" s="39">
        <v>0</v>
      </c>
      <c r="U2185" s="39">
        <v>0</v>
      </c>
      <c r="V2185" s="39">
        <v>0</v>
      </c>
      <c r="W2185" s="39">
        <v>0</v>
      </c>
      <c r="X2185" s="39">
        <v>0</v>
      </c>
      <c r="Y2185" s="39">
        <v>0</v>
      </c>
    </row>
    <row r="2186" spans="1:25" x14ac:dyDescent="0.25">
      <c r="A2186" s="1" t="s">
        <v>414</v>
      </c>
      <c r="B2186" s="1" t="s">
        <v>415</v>
      </c>
      <c r="C2186" s="51" t="s">
        <v>91</v>
      </c>
      <c r="D2186" s="43" t="s">
        <v>160</v>
      </c>
      <c r="E2186" s="40"/>
      <c r="F2186" s="39">
        <v>0</v>
      </c>
      <c r="G2186" s="39">
        <v>0</v>
      </c>
      <c r="H2186" s="39">
        <v>0</v>
      </c>
      <c r="I2186" s="39">
        <v>0</v>
      </c>
      <c r="J2186" s="39">
        <v>0</v>
      </c>
      <c r="K2186" s="39">
        <v>0</v>
      </c>
      <c r="L2186" s="39">
        <v>0</v>
      </c>
      <c r="M2186" s="39">
        <v>0</v>
      </c>
      <c r="N2186" s="39">
        <v>0</v>
      </c>
      <c r="O2186" s="39">
        <v>0</v>
      </c>
      <c r="P2186" s="39">
        <v>0</v>
      </c>
      <c r="Q2186" s="39">
        <v>0</v>
      </c>
      <c r="R2186" s="39">
        <v>0</v>
      </c>
      <c r="S2186" s="39">
        <v>0</v>
      </c>
      <c r="T2186" s="39">
        <v>0</v>
      </c>
      <c r="U2186" s="39">
        <v>0</v>
      </c>
      <c r="V2186" s="39">
        <v>0</v>
      </c>
      <c r="W2186" s="39">
        <v>0</v>
      </c>
      <c r="X2186" s="39">
        <v>0</v>
      </c>
      <c r="Y2186" s="39">
        <v>0</v>
      </c>
    </row>
    <row r="2187" spans="1:25" x14ac:dyDescent="0.25">
      <c r="A2187" s="1" t="s">
        <v>414</v>
      </c>
      <c r="B2187" s="1" t="s">
        <v>415</v>
      </c>
      <c r="C2187" s="51" t="s">
        <v>93</v>
      </c>
      <c r="D2187" s="43" t="s">
        <v>161</v>
      </c>
      <c r="E2187" s="40"/>
      <c r="F2187" s="39">
        <v>0</v>
      </c>
      <c r="G2187" s="39">
        <v>0</v>
      </c>
      <c r="H2187" s="39">
        <v>0</v>
      </c>
      <c r="I2187" s="39">
        <v>0</v>
      </c>
      <c r="J2187" s="39">
        <v>0</v>
      </c>
      <c r="K2187" s="39">
        <v>0</v>
      </c>
      <c r="L2187" s="39">
        <v>0</v>
      </c>
      <c r="M2187" s="39">
        <v>0</v>
      </c>
      <c r="N2187" s="39">
        <v>0</v>
      </c>
      <c r="O2187" s="39">
        <v>0</v>
      </c>
      <c r="P2187" s="39">
        <v>0</v>
      </c>
      <c r="Q2187" s="39">
        <v>0</v>
      </c>
      <c r="R2187" s="39">
        <v>0</v>
      </c>
      <c r="S2187" s="39">
        <v>0</v>
      </c>
      <c r="T2187" s="39">
        <v>0</v>
      </c>
      <c r="U2187" s="39">
        <v>0</v>
      </c>
      <c r="V2187" s="39">
        <v>0</v>
      </c>
      <c r="W2187" s="39">
        <v>0</v>
      </c>
      <c r="X2187" s="39">
        <v>0</v>
      </c>
      <c r="Y2187" s="39">
        <v>0</v>
      </c>
    </row>
    <row r="2188" spans="1:25" x14ac:dyDescent="0.25">
      <c r="A2188" s="1" t="s">
        <v>414</v>
      </c>
      <c r="B2188" s="1" t="s">
        <v>415</v>
      </c>
      <c r="C2188" s="51" t="s">
        <v>95</v>
      </c>
      <c r="D2188" s="43" t="s">
        <v>162</v>
      </c>
      <c r="E2188" s="40"/>
      <c r="F2188" s="39">
        <v>0</v>
      </c>
      <c r="G2188" s="39">
        <v>0</v>
      </c>
      <c r="H2188" s="39">
        <v>0</v>
      </c>
      <c r="I2188" s="39">
        <v>0</v>
      </c>
      <c r="J2188" s="39">
        <v>0</v>
      </c>
      <c r="K2188" s="39">
        <v>0</v>
      </c>
      <c r="L2188" s="39">
        <v>0</v>
      </c>
      <c r="M2188" s="39">
        <v>0</v>
      </c>
      <c r="N2188" s="39">
        <v>0</v>
      </c>
      <c r="O2188" s="39">
        <v>0</v>
      </c>
      <c r="P2188" s="39">
        <v>0</v>
      </c>
      <c r="Q2188" s="39">
        <v>0</v>
      </c>
      <c r="R2188" s="39">
        <v>0</v>
      </c>
      <c r="S2188" s="39">
        <v>0</v>
      </c>
      <c r="T2188" s="39">
        <v>0</v>
      </c>
      <c r="U2188" s="39">
        <v>0</v>
      </c>
      <c r="V2188" s="39">
        <v>0</v>
      </c>
      <c r="W2188" s="39">
        <v>0</v>
      </c>
      <c r="X2188" s="39">
        <v>0</v>
      </c>
      <c r="Y2188" s="39">
        <v>0</v>
      </c>
    </row>
    <row r="2189" spans="1:25" x14ac:dyDescent="0.25">
      <c r="A2189" s="1" t="s">
        <v>414</v>
      </c>
      <c r="B2189" s="1" t="s">
        <v>415</v>
      </c>
      <c r="C2189" s="51" t="s">
        <v>97</v>
      </c>
      <c r="D2189" s="43" t="s">
        <v>163</v>
      </c>
      <c r="E2189" s="40"/>
      <c r="F2189" s="39">
        <v>0</v>
      </c>
      <c r="G2189" s="39">
        <v>0</v>
      </c>
      <c r="H2189" s="39">
        <v>0</v>
      </c>
      <c r="I2189" s="39">
        <v>0</v>
      </c>
      <c r="J2189" s="39">
        <v>0</v>
      </c>
      <c r="K2189" s="39">
        <v>0</v>
      </c>
      <c r="L2189" s="39">
        <v>0</v>
      </c>
      <c r="M2189" s="39">
        <v>0</v>
      </c>
      <c r="N2189" s="39">
        <v>0</v>
      </c>
      <c r="O2189" s="39">
        <v>0</v>
      </c>
      <c r="P2189" s="39">
        <v>0</v>
      </c>
      <c r="Q2189" s="39">
        <v>0</v>
      </c>
      <c r="R2189" s="39">
        <v>0</v>
      </c>
      <c r="S2189" s="39">
        <v>0</v>
      </c>
      <c r="T2189" s="39">
        <v>0</v>
      </c>
      <c r="U2189" s="39">
        <v>0</v>
      </c>
      <c r="V2189" s="39">
        <v>0</v>
      </c>
      <c r="W2189" s="39">
        <v>0</v>
      </c>
      <c r="X2189" s="39">
        <v>0</v>
      </c>
      <c r="Y2189" s="39">
        <v>0</v>
      </c>
    </row>
    <row r="2190" spans="1:25" x14ac:dyDescent="0.25">
      <c r="A2190" s="1" t="s">
        <v>414</v>
      </c>
      <c r="B2190" s="1" t="s">
        <v>415</v>
      </c>
      <c r="C2190" s="51" t="s">
        <v>99</v>
      </c>
      <c r="D2190" s="43" t="s">
        <v>164</v>
      </c>
      <c r="E2190" s="40"/>
      <c r="F2190" s="39">
        <v>0</v>
      </c>
      <c r="G2190" s="39">
        <v>0</v>
      </c>
      <c r="H2190" s="39">
        <v>0</v>
      </c>
      <c r="I2190" s="39">
        <v>0</v>
      </c>
      <c r="J2190" s="39">
        <v>0</v>
      </c>
      <c r="K2190" s="39">
        <v>0</v>
      </c>
      <c r="L2190" s="39">
        <v>0</v>
      </c>
      <c r="M2190" s="39">
        <v>0</v>
      </c>
      <c r="N2190" s="39">
        <v>0</v>
      </c>
      <c r="O2190" s="39">
        <v>0</v>
      </c>
      <c r="P2190" s="39">
        <v>0</v>
      </c>
      <c r="Q2190" s="39">
        <v>0</v>
      </c>
      <c r="R2190" s="39">
        <v>0</v>
      </c>
      <c r="S2190" s="39">
        <v>0</v>
      </c>
      <c r="T2190" s="39">
        <v>0</v>
      </c>
      <c r="U2190" s="39">
        <v>0</v>
      </c>
      <c r="V2190" s="39">
        <v>0</v>
      </c>
      <c r="W2190" s="39">
        <v>0</v>
      </c>
      <c r="X2190" s="39">
        <v>0</v>
      </c>
      <c r="Y2190" s="39">
        <v>0</v>
      </c>
    </row>
    <row r="2191" spans="1:25" x14ac:dyDescent="0.25">
      <c r="A2191" s="1" t="s">
        <v>414</v>
      </c>
      <c r="B2191" s="1" t="s">
        <v>415</v>
      </c>
      <c r="C2191" s="51" t="s">
        <v>101</v>
      </c>
      <c r="D2191" s="43" t="s">
        <v>165</v>
      </c>
      <c r="E2191" s="40"/>
      <c r="F2191" s="39">
        <v>0</v>
      </c>
      <c r="G2191" s="39">
        <v>0</v>
      </c>
      <c r="H2191" s="39">
        <v>0</v>
      </c>
      <c r="I2191" s="39">
        <v>0</v>
      </c>
      <c r="J2191" s="39">
        <v>0</v>
      </c>
      <c r="K2191" s="39">
        <v>0</v>
      </c>
      <c r="L2191" s="39">
        <v>0</v>
      </c>
      <c r="M2191" s="39">
        <v>0</v>
      </c>
      <c r="N2191" s="39">
        <v>0</v>
      </c>
      <c r="O2191" s="39">
        <v>0</v>
      </c>
      <c r="P2191" s="39">
        <v>0</v>
      </c>
      <c r="Q2191" s="39">
        <v>0</v>
      </c>
      <c r="R2191" s="39">
        <v>0</v>
      </c>
      <c r="S2191" s="39">
        <v>0</v>
      </c>
      <c r="T2191" s="39">
        <v>0</v>
      </c>
      <c r="U2191" s="39">
        <v>0</v>
      </c>
      <c r="V2191" s="39">
        <v>0</v>
      </c>
      <c r="W2191" s="39">
        <v>0</v>
      </c>
      <c r="X2191" s="39">
        <v>0</v>
      </c>
      <c r="Y2191" s="39">
        <v>0</v>
      </c>
    </row>
    <row r="2192" spans="1:25" x14ac:dyDescent="0.25">
      <c r="A2192" s="1" t="s">
        <v>414</v>
      </c>
      <c r="B2192" s="1" t="s">
        <v>415</v>
      </c>
      <c r="C2192" s="51" t="s">
        <v>103</v>
      </c>
      <c r="D2192" s="43" t="s">
        <v>166</v>
      </c>
      <c r="E2192" s="40"/>
      <c r="F2192" s="39">
        <v>0</v>
      </c>
      <c r="G2192" s="39">
        <v>0</v>
      </c>
      <c r="H2192" s="39">
        <v>0</v>
      </c>
      <c r="I2192" s="39">
        <v>0</v>
      </c>
      <c r="J2192" s="39">
        <v>0</v>
      </c>
      <c r="K2192" s="39">
        <v>0</v>
      </c>
      <c r="L2192" s="39">
        <v>0</v>
      </c>
      <c r="M2192" s="39">
        <v>0</v>
      </c>
      <c r="N2192" s="39">
        <v>0</v>
      </c>
      <c r="O2192" s="39">
        <v>0</v>
      </c>
      <c r="P2192" s="39">
        <v>0</v>
      </c>
      <c r="Q2192" s="39">
        <v>0</v>
      </c>
      <c r="R2192" s="39">
        <v>0</v>
      </c>
      <c r="S2192" s="39">
        <v>0</v>
      </c>
      <c r="T2192" s="39">
        <v>0</v>
      </c>
      <c r="U2192" s="39">
        <v>0</v>
      </c>
      <c r="V2192" s="39">
        <v>0</v>
      </c>
      <c r="W2192" s="39">
        <v>0</v>
      </c>
      <c r="X2192" s="39">
        <v>0</v>
      </c>
      <c r="Y2192" s="39">
        <v>0</v>
      </c>
    </row>
    <row r="2193" spans="1:25" x14ac:dyDescent="0.25">
      <c r="A2193" s="1" t="s">
        <v>414</v>
      </c>
      <c r="B2193" s="1" t="s">
        <v>415</v>
      </c>
      <c r="C2193" s="51" t="s">
        <v>105</v>
      </c>
      <c r="D2193" s="43" t="s">
        <v>167</v>
      </c>
      <c r="E2193" s="40"/>
      <c r="F2193" s="39">
        <v>0</v>
      </c>
      <c r="G2193" s="39">
        <v>0</v>
      </c>
      <c r="H2193" s="39">
        <v>0</v>
      </c>
      <c r="I2193" s="39">
        <v>0</v>
      </c>
      <c r="J2193" s="39">
        <v>0</v>
      </c>
      <c r="K2193" s="39">
        <v>0</v>
      </c>
      <c r="L2193" s="39">
        <v>0</v>
      </c>
      <c r="M2193" s="39">
        <v>0</v>
      </c>
      <c r="N2193" s="39">
        <v>0</v>
      </c>
      <c r="O2193" s="39">
        <v>0</v>
      </c>
      <c r="P2193" s="39">
        <v>0</v>
      </c>
      <c r="Q2193" s="39">
        <v>0</v>
      </c>
      <c r="R2193" s="39">
        <v>0</v>
      </c>
      <c r="S2193" s="39">
        <v>0</v>
      </c>
      <c r="T2193" s="39">
        <v>0</v>
      </c>
      <c r="U2193" s="39">
        <v>0</v>
      </c>
      <c r="V2193" s="39">
        <v>0</v>
      </c>
      <c r="W2193" s="39">
        <v>0</v>
      </c>
      <c r="X2193" s="39">
        <v>0</v>
      </c>
      <c r="Y2193" s="39">
        <v>0</v>
      </c>
    </row>
    <row r="2194" spans="1:25" x14ac:dyDescent="0.25">
      <c r="A2194" s="1" t="s">
        <v>414</v>
      </c>
      <c r="B2194" s="1" t="s">
        <v>415</v>
      </c>
      <c r="C2194" s="51" t="s">
        <v>107</v>
      </c>
      <c r="D2194" s="43" t="s">
        <v>168</v>
      </c>
      <c r="E2194" s="40"/>
      <c r="F2194" s="39">
        <v>0</v>
      </c>
      <c r="G2194" s="39">
        <v>0</v>
      </c>
      <c r="H2194" s="39">
        <v>0</v>
      </c>
      <c r="I2194" s="39">
        <v>0</v>
      </c>
      <c r="J2194" s="39">
        <v>0</v>
      </c>
      <c r="K2194" s="39">
        <v>0</v>
      </c>
      <c r="L2194" s="39">
        <v>0</v>
      </c>
      <c r="M2194" s="39">
        <v>0</v>
      </c>
      <c r="N2194" s="39">
        <v>0</v>
      </c>
      <c r="O2194" s="39">
        <v>0</v>
      </c>
      <c r="P2194" s="39">
        <v>0</v>
      </c>
      <c r="Q2194" s="39">
        <v>0</v>
      </c>
      <c r="R2194" s="39">
        <v>0</v>
      </c>
      <c r="S2194" s="39">
        <v>0</v>
      </c>
      <c r="T2194" s="39">
        <v>0</v>
      </c>
      <c r="U2194" s="39">
        <v>0</v>
      </c>
      <c r="V2194" s="39">
        <v>0</v>
      </c>
      <c r="W2194" s="39">
        <v>0</v>
      </c>
      <c r="X2194" s="39">
        <v>0</v>
      </c>
      <c r="Y2194" s="39">
        <v>0</v>
      </c>
    </row>
    <row r="2195" spans="1:25" x14ac:dyDescent="0.25">
      <c r="A2195" s="1" t="s">
        <v>414</v>
      </c>
      <c r="B2195" s="1" t="s">
        <v>415</v>
      </c>
      <c r="C2195" s="51" t="s">
        <v>109</v>
      </c>
      <c r="D2195" s="43" t="s">
        <v>169</v>
      </c>
      <c r="E2195" s="40"/>
      <c r="F2195" s="39">
        <v>0</v>
      </c>
      <c r="G2195" s="39">
        <v>0</v>
      </c>
      <c r="H2195" s="39">
        <v>0</v>
      </c>
      <c r="I2195" s="39">
        <v>0</v>
      </c>
      <c r="J2195" s="39">
        <v>0</v>
      </c>
      <c r="K2195" s="39">
        <v>0</v>
      </c>
      <c r="L2195" s="39">
        <v>0</v>
      </c>
      <c r="M2195" s="39">
        <v>0</v>
      </c>
      <c r="N2195" s="39">
        <v>0</v>
      </c>
      <c r="O2195" s="39">
        <v>0</v>
      </c>
      <c r="P2195" s="39">
        <v>0</v>
      </c>
      <c r="Q2195" s="39">
        <v>0</v>
      </c>
      <c r="R2195" s="39">
        <v>0</v>
      </c>
      <c r="S2195" s="39">
        <v>0</v>
      </c>
      <c r="T2195" s="39">
        <v>0</v>
      </c>
      <c r="U2195" s="39">
        <v>0</v>
      </c>
      <c r="V2195" s="39">
        <v>0</v>
      </c>
      <c r="W2195" s="39">
        <v>0</v>
      </c>
      <c r="X2195" s="39">
        <v>0</v>
      </c>
      <c r="Y2195" s="39">
        <v>0</v>
      </c>
    </row>
    <row r="2196" spans="1:25" x14ac:dyDescent="0.25">
      <c r="A2196" s="1" t="s">
        <v>414</v>
      </c>
      <c r="B2196" s="1" t="s">
        <v>415</v>
      </c>
      <c r="C2196" s="51" t="s">
        <v>111</v>
      </c>
      <c r="D2196" s="43" t="s">
        <v>170</v>
      </c>
      <c r="E2196" s="40"/>
      <c r="F2196" s="39">
        <v>0</v>
      </c>
      <c r="G2196" s="39">
        <v>0</v>
      </c>
      <c r="H2196" s="39">
        <v>0</v>
      </c>
      <c r="I2196" s="39">
        <v>0</v>
      </c>
      <c r="J2196" s="39">
        <v>0</v>
      </c>
      <c r="K2196" s="39">
        <v>0</v>
      </c>
      <c r="L2196" s="39">
        <v>0</v>
      </c>
      <c r="M2196" s="39">
        <v>0</v>
      </c>
      <c r="N2196" s="39">
        <v>0</v>
      </c>
      <c r="O2196" s="39">
        <v>0</v>
      </c>
      <c r="P2196" s="39">
        <v>0</v>
      </c>
      <c r="Q2196" s="39">
        <v>0</v>
      </c>
      <c r="R2196" s="39">
        <v>0</v>
      </c>
      <c r="S2196" s="39">
        <v>0</v>
      </c>
      <c r="T2196" s="39">
        <v>0</v>
      </c>
      <c r="U2196" s="39">
        <v>0</v>
      </c>
      <c r="V2196" s="39">
        <v>0</v>
      </c>
      <c r="W2196" s="39">
        <v>0</v>
      </c>
      <c r="X2196" s="39">
        <v>0</v>
      </c>
      <c r="Y2196" s="39">
        <v>0</v>
      </c>
    </row>
    <row r="2197" spans="1:25" x14ac:dyDescent="0.25">
      <c r="A2197" s="1" t="s">
        <v>414</v>
      </c>
      <c r="B2197" s="1" t="s">
        <v>415</v>
      </c>
      <c r="C2197" s="54"/>
      <c r="D2197" s="43"/>
      <c r="E2197" s="40"/>
      <c r="F2197" s="39"/>
      <c r="G2197" s="39"/>
      <c r="H2197" s="39"/>
      <c r="I2197" s="39"/>
      <c r="J2197" s="55"/>
      <c r="K2197" s="55"/>
      <c r="L2197" s="39"/>
      <c r="M2197" s="39"/>
      <c r="N2197" s="39"/>
      <c r="O2197" s="39"/>
      <c r="P2197" s="39"/>
      <c r="Q2197" s="39"/>
      <c r="R2197" s="39"/>
      <c r="S2197" s="39"/>
      <c r="T2197" s="39"/>
      <c r="U2197" s="39"/>
      <c r="V2197" s="39"/>
      <c r="W2197" s="39"/>
      <c r="X2197" s="39"/>
      <c r="Y2197" s="39"/>
    </row>
    <row r="2198" spans="1:25" x14ac:dyDescent="0.25">
      <c r="A2198" s="1" t="s">
        <v>414</v>
      </c>
      <c r="B2198" s="1" t="s">
        <v>415</v>
      </c>
      <c r="C2198" s="12"/>
      <c r="D2198" s="13" t="s">
        <v>171</v>
      </c>
      <c r="E2198" s="12"/>
      <c r="F2198" s="56"/>
      <c r="G2198" s="56"/>
      <c r="H2198" s="56"/>
      <c r="I2198" s="56"/>
      <c r="J2198" s="57"/>
      <c r="K2198" s="56"/>
      <c r="L2198" s="56"/>
      <c r="M2198" s="56"/>
      <c r="N2198" s="57"/>
      <c r="O2198" s="56"/>
      <c r="P2198" s="56"/>
      <c r="Q2198" s="56"/>
      <c r="R2198" s="56"/>
      <c r="S2198" s="56"/>
      <c r="T2198" s="56"/>
      <c r="U2198" s="56"/>
      <c r="V2198" s="56"/>
      <c r="W2198" s="56"/>
      <c r="X2198" s="56"/>
      <c r="Y2198" s="56"/>
    </row>
    <row r="2199" spans="1:25" x14ac:dyDescent="0.25">
      <c r="A2199" s="1" t="s">
        <v>414</v>
      </c>
      <c r="B2199" s="1" t="s">
        <v>415</v>
      </c>
      <c r="D2199" s="15"/>
      <c r="F2199" s="17">
        <v>2022</v>
      </c>
      <c r="G2199" s="17">
        <v>2023</v>
      </c>
      <c r="H2199" s="17">
        <v>2024</v>
      </c>
      <c r="I2199" s="17">
        <v>2025</v>
      </c>
      <c r="J2199" s="17">
        <v>2026</v>
      </c>
      <c r="K2199" s="17">
        <v>2027</v>
      </c>
      <c r="L2199" s="17">
        <v>2028</v>
      </c>
      <c r="M2199" s="17">
        <v>2029</v>
      </c>
      <c r="N2199" s="17">
        <v>2030</v>
      </c>
      <c r="O2199" s="17">
        <v>2031</v>
      </c>
      <c r="P2199" s="17">
        <v>2032</v>
      </c>
      <c r="Q2199" s="17">
        <v>2033</v>
      </c>
      <c r="R2199" s="17">
        <v>2034</v>
      </c>
      <c r="S2199" s="17">
        <v>2035</v>
      </c>
      <c r="T2199" s="17">
        <v>2036</v>
      </c>
      <c r="U2199" s="17">
        <v>2037</v>
      </c>
      <c r="V2199" s="17">
        <v>2038</v>
      </c>
      <c r="W2199" s="17">
        <v>2039</v>
      </c>
      <c r="X2199" s="17">
        <v>2040</v>
      </c>
      <c r="Y2199" s="17">
        <v>2041</v>
      </c>
    </row>
    <row r="2200" spans="1:25" x14ac:dyDescent="0.25">
      <c r="A2200" s="1" t="s">
        <v>414</v>
      </c>
      <c r="B2200" s="1" t="s">
        <v>415</v>
      </c>
      <c r="D2200" t="s">
        <v>172</v>
      </c>
      <c r="E2200" t="s">
        <v>173</v>
      </c>
      <c r="F2200" s="42">
        <v>960280438.34299183</v>
      </c>
      <c r="G2200" s="42">
        <v>1217411871.1703286</v>
      </c>
      <c r="H2200" s="42">
        <v>1391194549.8740799</v>
      </c>
      <c r="I2200" s="42">
        <v>1542699767.4592283</v>
      </c>
      <c r="J2200" s="42">
        <v>1552670443.3106465</v>
      </c>
      <c r="K2200" s="42">
        <v>1544054474.6744921</v>
      </c>
      <c r="L2200" s="42">
        <v>1630579704.1837928</v>
      </c>
      <c r="M2200" s="42">
        <v>1713943156.2695665</v>
      </c>
      <c r="N2200" s="42">
        <v>1793424888.2357359</v>
      </c>
      <c r="O2200" s="42">
        <v>1870615066.8105156</v>
      </c>
      <c r="P2200" s="42">
        <v>1949471518.2249029</v>
      </c>
      <c r="Q2200" s="42">
        <v>2035070921.9919512</v>
      </c>
      <c r="R2200" s="42">
        <v>2114779774.8168631</v>
      </c>
      <c r="S2200" s="42">
        <v>2193495957.0846062</v>
      </c>
      <c r="T2200" s="42">
        <v>2637558115.6447029</v>
      </c>
      <c r="U2200" s="42">
        <v>2692469578.9891109</v>
      </c>
      <c r="V2200" s="42">
        <v>2816908835.0324998</v>
      </c>
      <c r="W2200" s="42">
        <v>2871856658.5450644</v>
      </c>
      <c r="X2200" s="42">
        <v>2925786595.8919649</v>
      </c>
      <c r="Y2200" s="42">
        <v>2982361985.2998352</v>
      </c>
    </row>
    <row r="2201" spans="1:25" x14ac:dyDescent="0.25">
      <c r="A2201" s="1" t="s">
        <v>414</v>
      </c>
      <c r="B2201" s="1" t="s">
        <v>415</v>
      </c>
      <c r="C2201" s="18">
        <v>2159503078.0826774</v>
      </c>
      <c r="D2201" t="s">
        <v>174</v>
      </c>
      <c r="E2201" t="s">
        <v>175</v>
      </c>
      <c r="F2201" s="42">
        <v>297829715.77200031</v>
      </c>
      <c r="G2201" s="42">
        <v>223520144.37053609</v>
      </c>
      <c r="H2201" s="42">
        <v>208474415.04228908</v>
      </c>
      <c r="I2201" s="42">
        <v>69909324.680613443</v>
      </c>
      <c r="J2201" s="42">
        <v>52433475.079236895</v>
      </c>
      <c r="K2201" s="42">
        <v>151332573.58321372</v>
      </c>
      <c r="L2201" s="42">
        <v>152860422.12011001</v>
      </c>
      <c r="M2201" s="42">
        <v>153629179.06805804</v>
      </c>
      <c r="N2201" s="42">
        <v>156058050.89362076</v>
      </c>
      <c r="O2201" s="42">
        <v>162694472.03181943</v>
      </c>
      <c r="P2201" s="42">
        <v>173219291.07207778</v>
      </c>
      <c r="Q2201" s="42">
        <v>172597057.84611225</v>
      </c>
      <c r="R2201" s="42">
        <v>176982803.76811659</v>
      </c>
      <c r="S2201" s="42">
        <v>562006336.60005653</v>
      </c>
      <c r="T2201" s="42">
        <v>182456081.87370357</v>
      </c>
      <c r="U2201" s="42">
        <v>258591408.89312869</v>
      </c>
      <c r="V2201" s="42">
        <v>194086871.98365206</v>
      </c>
      <c r="W2201" s="42">
        <v>197969139.13082856</v>
      </c>
      <c r="X2201" s="42">
        <v>203051113.31678441</v>
      </c>
      <c r="Y2201" s="42">
        <v>207661493.17535567</v>
      </c>
    </row>
    <row r="2202" spans="1:25" x14ac:dyDescent="0.25">
      <c r="A2202" s="1" t="s">
        <v>414</v>
      </c>
      <c r="B2202" s="1" t="s">
        <v>415</v>
      </c>
      <c r="C2202" s="15"/>
      <c r="D2202" s="58" t="s">
        <v>176</v>
      </c>
      <c r="E2202" s="15" t="s">
        <v>177</v>
      </c>
      <c r="F2202" s="23">
        <v>111165158.09495175</v>
      </c>
      <c r="G2202" s="23">
        <v>0</v>
      </c>
      <c r="H2202" s="23">
        <v>0</v>
      </c>
      <c r="I2202" s="23">
        <v>0</v>
      </c>
      <c r="J2202" s="23">
        <v>0</v>
      </c>
      <c r="K2202" s="23">
        <v>0</v>
      </c>
      <c r="L2202" s="23">
        <v>0</v>
      </c>
      <c r="M2202" s="23">
        <v>0</v>
      </c>
      <c r="N2202" s="23">
        <v>0</v>
      </c>
      <c r="O2202" s="23">
        <v>0</v>
      </c>
      <c r="P2202" s="23">
        <v>0</v>
      </c>
      <c r="Q2202" s="23">
        <v>0</v>
      </c>
      <c r="R2202" s="23">
        <v>0</v>
      </c>
      <c r="S2202" s="23">
        <v>380417095.57448208</v>
      </c>
      <c r="T2202" s="23">
        <v>0</v>
      </c>
      <c r="U2202" s="23">
        <v>71363799.009090051</v>
      </c>
      <c r="V2202" s="23">
        <v>0</v>
      </c>
      <c r="W2202" s="23">
        <v>0</v>
      </c>
      <c r="X2202" s="23">
        <v>0</v>
      </c>
      <c r="Y2202" s="23">
        <v>0</v>
      </c>
    </row>
    <row r="2203" spans="1:25" x14ac:dyDescent="0.25">
      <c r="A2203" s="1" t="s">
        <v>414</v>
      </c>
      <c r="B2203" s="1" t="s">
        <v>415</v>
      </c>
      <c r="C2203" s="51" t="s">
        <v>59</v>
      </c>
      <c r="D2203" s="59" t="s">
        <v>178</v>
      </c>
      <c r="E2203" t="s">
        <v>179</v>
      </c>
      <c r="F2203" s="39">
        <v>0</v>
      </c>
      <c r="G2203" s="39">
        <v>0</v>
      </c>
      <c r="H2203" s="39">
        <v>0</v>
      </c>
      <c r="I2203" s="39">
        <v>0</v>
      </c>
      <c r="J2203" s="39">
        <v>0</v>
      </c>
      <c r="K2203" s="39">
        <v>0</v>
      </c>
      <c r="L2203" s="39">
        <v>0</v>
      </c>
      <c r="M2203" s="39">
        <v>0</v>
      </c>
      <c r="N2203" s="39">
        <v>0</v>
      </c>
      <c r="O2203" s="39">
        <v>0</v>
      </c>
      <c r="P2203" s="39">
        <v>0</v>
      </c>
      <c r="Q2203" s="39">
        <v>0</v>
      </c>
      <c r="R2203" s="39">
        <v>0</v>
      </c>
      <c r="S2203" s="39">
        <v>0</v>
      </c>
      <c r="T2203" s="39">
        <v>0</v>
      </c>
      <c r="U2203" s="39">
        <v>0</v>
      </c>
      <c r="V2203" s="39">
        <v>0</v>
      </c>
      <c r="W2203" s="39">
        <v>0</v>
      </c>
      <c r="X2203" s="39">
        <v>0</v>
      </c>
      <c r="Y2203" s="39">
        <v>0</v>
      </c>
    </row>
    <row r="2204" spans="1:25" x14ac:dyDescent="0.25">
      <c r="A2204" s="1" t="s">
        <v>414</v>
      </c>
      <c r="B2204" s="1" t="s">
        <v>415</v>
      </c>
      <c r="C2204" s="51" t="s">
        <v>61</v>
      </c>
      <c r="D2204" s="59" t="s">
        <v>180</v>
      </c>
      <c r="E2204" t="s">
        <v>179</v>
      </c>
      <c r="F2204" s="39">
        <v>0</v>
      </c>
      <c r="G2204" s="39">
        <v>0</v>
      </c>
      <c r="H2204" s="39">
        <v>0</v>
      </c>
      <c r="I2204" s="39">
        <v>0</v>
      </c>
      <c r="J2204" s="39">
        <v>0</v>
      </c>
      <c r="K2204" s="39">
        <v>0</v>
      </c>
      <c r="L2204" s="39">
        <v>0</v>
      </c>
      <c r="M2204" s="39">
        <v>0</v>
      </c>
      <c r="N2204" s="39">
        <v>0</v>
      </c>
      <c r="O2204" s="39">
        <v>0</v>
      </c>
      <c r="P2204" s="39">
        <v>0</v>
      </c>
      <c r="Q2204" s="39">
        <v>0</v>
      </c>
      <c r="R2204" s="39">
        <v>0</v>
      </c>
      <c r="S2204" s="39">
        <v>0</v>
      </c>
      <c r="T2204" s="39">
        <v>0</v>
      </c>
      <c r="U2204" s="39">
        <v>0</v>
      </c>
      <c r="V2204" s="39">
        <v>0</v>
      </c>
      <c r="W2204" s="39">
        <v>0</v>
      </c>
      <c r="X2204" s="39">
        <v>0</v>
      </c>
      <c r="Y2204" s="39">
        <v>0</v>
      </c>
    </row>
    <row r="2205" spans="1:25" x14ac:dyDescent="0.25">
      <c r="A2205" s="1" t="s">
        <v>414</v>
      </c>
      <c r="B2205" s="1" t="s">
        <v>415</v>
      </c>
      <c r="C2205" s="51" t="s">
        <v>63</v>
      </c>
      <c r="D2205" s="59" t="s">
        <v>181</v>
      </c>
      <c r="E2205" t="s">
        <v>179</v>
      </c>
      <c r="F2205" s="39">
        <v>0</v>
      </c>
      <c r="G2205" s="39">
        <v>0</v>
      </c>
      <c r="H2205" s="39">
        <v>0</v>
      </c>
      <c r="I2205" s="39">
        <v>0</v>
      </c>
      <c r="J2205" s="39">
        <v>0</v>
      </c>
      <c r="K2205" s="39">
        <v>0</v>
      </c>
      <c r="L2205" s="39">
        <v>0</v>
      </c>
      <c r="M2205" s="39">
        <v>0</v>
      </c>
      <c r="N2205" s="39">
        <v>0</v>
      </c>
      <c r="O2205" s="39">
        <v>0</v>
      </c>
      <c r="P2205" s="39">
        <v>0</v>
      </c>
      <c r="Q2205" s="39">
        <v>0</v>
      </c>
      <c r="R2205" s="39">
        <v>0</v>
      </c>
      <c r="S2205" s="39">
        <v>0</v>
      </c>
      <c r="T2205" s="39">
        <v>0</v>
      </c>
      <c r="U2205" s="39">
        <v>0</v>
      </c>
      <c r="V2205" s="39">
        <v>0</v>
      </c>
      <c r="W2205" s="39">
        <v>0</v>
      </c>
      <c r="X2205" s="39">
        <v>0</v>
      </c>
      <c r="Y2205" s="39">
        <v>0</v>
      </c>
    </row>
    <row r="2206" spans="1:25" x14ac:dyDescent="0.25">
      <c r="A2206" s="1" t="s">
        <v>414</v>
      </c>
      <c r="B2206" s="1" t="s">
        <v>415</v>
      </c>
      <c r="C2206" s="51" t="s">
        <v>65</v>
      </c>
      <c r="D2206" s="59" t="s">
        <v>182</v>
      </c>
      <c r="E2206" t="s">
        <v>179</v>
      </c>
      <c r="F2206" s="39">
        <v>111165158.09495175</v>
      </c>
      <c r="G2206" s="39">
        <v>0</v>
      </c>
      <c r="H2206" s="39">
        <v>0</v>
      </c>
      <c r="I2206" s="39">
        <v>0</v>
      </c>
      <c r="J2206" s="39">
        <v>0</v>
      </c>
      <c r="K2206" s="39">
        <v>0</v>
      </c>
      <c r="L2206" s="39">
        <v>0</v>
      </c>
      <c r="M2206" s="39">
        <v>0</v>
      </c>
      <c r="N2206" s="39">
        <v>0</v>
      </c>
      <c r="O2206" s="39">
        <v>0</v>
      </c>
      <c r="P2206" s="39">
        <v>0</v>
      </c>
      <c r="Q2206" s="39">
        <v>0</v>
      </c>
      <c r="R2206" s="39">
        <v>0</v>
      </c>
      <c r="S2206" s="39">
        <v>136832626.80459678</v>
      </c>
      <c r="T2206" s="39">
        <v>0</v>
      </c>
      <c r="U2206" s="39">
        <v>70555872.259305522</v>
      </c>
      <c r="V2206" s="39">
        <v>0</v>
      </c>
      <c r="W2206" s="39">
        <v>0</v>
      </c>
      <c r="X2206" s="39">
        <v>0</v>
      </c>
      <c r="Y2206" s="39">
        <v>0</v>
      </c>
    </row>
    <row r="2207" spans="1:25" x14ac:dyDescent="0.25">
      <c r="A2207" s="1" t="s">
        <v>414</v>
      </c>
      <c r="B2207" s="1" t="s">
        <v>415</v>
      </c>
      <c r="C2207" s="51" t="s">
        <v>67</v>
      </c>
      <c r="D2207" s="59" t="s">
        <v>183</v>
      </c>
      <c r="E2207" t="s">
        <v>179</v>
      </c>
      <c r="F2207" s="39">
        <v>0</v>
      </c>
      <c r="G2207" s="39">
        <v>0</v>
      </c>
      <c r="H2207" s="39">
        <v>0</v>
      </c>
      <c r="I2207" s="39">
        <v>0</v>
      </c>
      <c r="J2207" s="39">
        <v>0</v>
      </c>
      <c r="K2207" s="39">
        <v>0</v>
      </c>
      <c r="L2207" s="39">
        <v>0</v>
      </c>
      <c r="M2207" s="39">
        <v>0</v>
      </c>
      <c r="N2207" s="39">
        <v>0</v>
      </c>
      <c r="O2207" s="39">
        <v>0</v>
      </c>
      <c r="P2207" s="39">
        <v>0</v>
      </c>
      <c r="Q2207" s="39">
        <v>0</v>
      </c>
      <c r="R2207" s="39">
        <v>0</v>
      </c>
      <c r="S2207" s="39">
        <v>0</v>
      </c>
      <c r="T2207" s="39">
        <v>0</v>
      </c>
      <c r="U2207" s="39">
        <v>0</v>
      </c>
      <c r="V2207" s="39">
        <v>0</v>
      </c>
      <c r="W2207" s="39">
        <v>0</v>
      </c>
      <c r="X2207" s="39">
        <v>0</v>
      </c>
      <c r="Y2207" s="39">
        <v>0</v>
      </c>
    </row>
    <row r="2208" spans="1:25" x14ac:dyDescent="0.25">
      <c r="A2208" s="1" t="s">
        <v>414</v>
      </c>
      <c r="B2208" s="1" t="s">
        <v>415</v>
      </c>
      <c r="C2208" s="51" t="s">
        <v>69</v>
      </c>
      <c r="D2208" s="59" t="s">
        <v>184</v>
      </c>
      <c r="E2208" t="s">
        <v>179</v>
      </c>
      <c r="F2208" s="39">
        <v>0</v>
      </c>
      <c r="G2208" s="39">
        <v>0</v>
      </c>
      <c r="H2208" s="39">
        <v>0</v>
      </c>
      <c r="I2208" s="39">
        <v>0</v>
      </c>
      <c r="J2208" s="39">
        <v>0</v>
      </c>
      <c r="K2208" s="39">
        <v>0</v>
      </c>
      <c r="L2208" s="39">
        <v>0</v>
      </c>
      <c r="M2208" s="39">
        <v>0</v>
      </c>
      <c r="N2208" s="39">
        <v>0</v>
      </c>
      <c r="O2208" s="39">
        <v>0</v>
      </c>
      <c r="P2208" s="39">
        <v>0</v>
      </c>
      <c r="Q2208" s="39">
        <v>0</v>
      </c>
      <c r="R2208" s="39">
        <v>0</v>
      </c>
      <c r="S2208" s="39">
        <v>0</v>
      </c>
      <c r="T2208" s="39">
        <v>0</v>
      </c>
      <c r="U2208" s="39">
        <v>0</v>
      </c>
      <c r="V2208" s="39">
        <v>0</v>
      </c>
      <c r="W2208" s="39">
        <v>0</v>
      </c>
      <c r="X2208" s="39">
        <v>0</v>
      </c>
      <c r="Y2208" s="39">
        <v>0</v>
      </c>
    </row>
    <row r="2209" spans="1:25" x14ac:dyDescent="0.25">
      <c r="A2209" s="1" t="s">
        <v>414</v>
      </c>
      <c r="B2209" s="1" t="s">
        <v>415</v>
      </c>
      <c r="C2209" s="51" t="s">
        <v>71</v>
      </c>
      <c r="D2209" s="59" t="s">
        <v>185</v>
      </c>
      <c r="E2209" t="s">
        <v>179</v>
      </c>
      <c r="F2209" s="39">
        <v>0</v>
      </c>
      <c r="G2209" s="39">
        <v>0</v>
      </c>
      <c r="H2209" s="39">
        <v>0</v>
      </c>
      <c r="I2209" s="39">
        <v>0</v>
      </c>
      <c r="J2209" s="39">
        <v>0</v>
      </c>
      <c r="K2209" s="39">
        <v>0</v>
      </c>
      <c r="L2209" s="39">
        <v>0</v>
      </c>
      <c r="M2209" s="39">
        <v>0</v>
      </c>
      <c r="N2209" s="39">
        <v>0</v>
      </c>
      <c r="O2209" s="39">
        <v>0</v>
      </c>
      <c r="P2209" s="39">
        <v>0</v>
      </c>
      <c r="Q2209" s="39">
        <v>0</v>
      </c>
      <c r="R2209" s="39">
        <v>0</v>
      </c>
      <c r="S2209" s="39">
        <v>0</v>
      </c>
      <c r="T2209" s="39">
        <v>0</v>
      </c>
      <c r="U2209" s="39">
        <v>0</v>
      </c>
      <c r="V2209" s="39">
        <v>0</v>
      </c>
      <c r="W2209" s="39">
        <v>0</v>
      </c>
      <c r="X2209" s="39">
        <v>0</v>
      </c>
      <c r="Y2209" s="39">
        <v>0</v>
      </c>
    </row>
    <row r="2210" spans="1:25" x14ac:dyDescent="0.25">
      <c r="A2210" s="1" t="s">
        <v>414</v>
      </c>
      <c r="B2210" s="1" t="s">
        <v>415</v>
      </c>
      <c r="C2210" s="51" t="s">
        <v>73</v>
      </c>
      <c r="D2210" s="59" t="s">
        <v>186</v>
      </c>
      <c r="E2210" t="s">
        <v>179</v>
      </c>
      <c r="F2210" s="39">
        <v>0</v>
      </c>
      <c r="G2210" s="39">
        <v>0</v>
      </c>
      <c r="H2210" s="39">
        <v>0</v>
      </c>
      <c r="I2210" s="39">
        <v>0</v>
      </c>
      <c r="J2210" s="39">
        <v>0</v>
      </c>
      <c r="K2210" s="39">
        <v>0</v>
      </c>
      <c r="L2210" s="39">
        <v>0</v>
      </c>
      <c r="M2210" s="39">
        <v>0</v>
      </c>
      <c r="N2210" s="39">
        <v>0</v>
      </c>
      <c r="O2210" s="39">
        <v>0</v>
      </c>
      <c r="P2210" s="39">
        <v>0</v>
      </c>
      <c r="Q2210" s="39">
        <v>0</v>
      </c>
      <c r="R2210" s="39">
        <v>0</v>
      </c>
      <c r="S2210" s="39">
        <v>0</v>
      </c>
      <c r="T2210" s="39">
        <v>0</v>
      </c>
      <c r="U2210" s="39">
        <v>0</v>
      </c>
      <c r="V2210" s="39">
        <v>0</v>
      </c>
      <c r="W2210" s="39">
        <v>0</v>
      </c>
      <c r="X2210" s="39">
        <v>0</v>
      </c>
      <c r="Y2210" s="39">
        <v>0</v>
      </c>
    </row>
    <row r="2211" spans="1:25" x14ac:dyDescent="0.25">
      <c r="A2211" s="1" t="s">
        <v>414</v>
      </c>
      <c r="B2211" s="1" t="s">
        <v>415</v>
      </c>
      <c r="C2211" s="51" t="s">
        <v>75</v>
      </c>
      <c r="D2211" s="59" t="s">
        <v>187</v>
      </c>
      <c r="E2211" t="s">
        <v>179</v>
      </c>
      <c r="F2211" s="39">
        <v>0</v>
      </c>
      <c r="G2211" s="39">
        <v>0</v>
      </c>
      <c r="H2211" s="39">
        <v>0</v>
      </c>
      <c r="I2211" s="39">
        <v>0</v>
      </c>
      <c r="J2211" s="39">
        <v>0</v>
      </c>
      <c r="K2211" s="39">
        <v>0</v>
      </c>
      <c r="L2211" s="39">
        <v>0</v>
      </c>
      <c r="M2211" s="39">
        <v>0</v>
      </c>
      <c r="N2211" s="39">
        <v>0</v>
      </c>
      <c r="O2211" s="39">
        <v>0</v>
      </c>
      <c r="P2211" s="39">
        <v>0</v>
      </c>
      <c r="Q2211" s="39">
        <v>0</v>
      </c>
      <c r="R2211" s="39">
        <v>0</v>
      </c>
      <c r="S2211" s="39">
        <v>0</v>
      </c>
      <c r="T2211" s="39">
        <v>0</v>
      </c>
      <c r="U2211" s="39">
        <v>0</v>
      </c>
      <c r="V2211" s="39">
        <v>0</v>
      </c>
      <c r="W2211" s="39">
        <v>0</v>
      </c>
      <c r="X2211" s="39">
        <v>0</v>
      </c>
      <c r="Y2211" s="39">
        <v>0</v>
      </c>
    </row>
    <row r="2212" spans="1:25" x14ac:dyDescent="0.25">
      <c r="A2212" s="1" t="s">
        <v>414</v>
      </c>
      <c r="B2212" s="1" t="s">
        <v>415</v>
      </c>
      <c r="C2212" s="51" t="s">
        <v>77</v>
      </c>
      <c r="D2212" s="59" t="s">
        <v>188</v>
      </c>
      <c r="E2212" t="s">
        <v>179</v>
      </c>
      <c r="F2212" s="39">
        <v>0</v>
      </c>
      <c r="G2212" s="39">
        <v>0</v>
      </c>
      <c r="H2212" s="39">
        <v>0</v>
      </c>
      <c r="I2212" s="39">
        <v>0</v>
      </c>
      <c r="J2212" s="39">
        <v>0</v>
      </c>
      <c r="K2212" s="39">
        <v>0</v>
      </c>
      <c r="L2212" s="39">
        <v>0</v>
      </c>
      <c r="M2212" s="39">
        <v>0</v>
      </c>
      <c r="N2212" s="39">
        <v>0</v>
      </c>
      <c r="O2212" s="39">
        <v>0</v>
      </c>
      <c r="P2212" s="39">
        <v>0</v>
      </c>
      <c r="Q2212" s="39">
        <v>0</v>
      </c>
      <c r="R2212" s="39">
        <v>0</v>
      </c>
      <c r="S2212" s="39">
        <v>0</v>
      </c>
      <c r="T2212" s="39">
        <v>0</v>
      </c>
      <c r="U2212" s="39">
        <v>0</v>
      </c>
      <c r="V2212" s="39">
        <v>0</v>
      </c>
      <c r="W2212" s="39">
        <v>0</v>
      </c>
      <c r="X2212" s="39">
        <v>0</v>
      </c>
      <c r="Y2212" s="39">
        <v>0</v>
      </c>
    </row>
    <row r="2213" spans="1:25" x14ac:dyDescent="0.25">
      <c r="A2213" s="1" t="s">
        <v>414</v>
      </c>
      <c r="B2213" s="1" t="s">
        <v>415</v>
      </c>
      <c r="C2213" s="51" t="s">
        <v>79</v>
      </c>
      <c r="D2213" s="59" t="s">
        <v>189</v>
      </c>
      <c r="E2213" t="s">
        <v>179</v>
      </c>
      <c r="F2213" s="39">
        <v>0</v>
      </c>
      <c r="G2213" s="39">
        <v>0</v>
      </c>
      <c r="H2213" s="39">
        <v>0</v>
      </c>
      <c r="I2213" s="39">
        <v>0</v>
      </c>
      <c r="J2213" s="39">
        <v>0</v>
      </c>
      <c r="K2213" s="39">
        <v>0</v>
      </c>
      <c r="L2213" s="39">
        <v>0</v>
      </c>
      <c r="M2213" s="39">
        <v>0</v>
      </c>
      <c r="N2213" s="39">
        <v>0</v>
      </c>
      <c r="O2213" s="39">
        <v>0</v>
      </c>
      <c r="P2213" s="39">
        <v>0</v>
      </c>
      <c r="Q2213" s="39">
        <v>0</v>
      </c>
      <c r="R2213" s="39">
        <v>0</v>
      </c>
      <c r="S2213" s="39">
        <v>0</v>
      </c>
      <c r="T2213" s="39">
        <v>0</v>
      </c>
      <c r="U2213" s="39">
        <v>0</v>
      </c>
      <c r="V2213" s="39">
        <v>0</v>
      </c>
      <c r="W2213" s="39">
        <v>0</v>
      </c>
      <c r="X2213" s="39">
        <v>0</v>
      </c>
      <c r="Y2213" s="39">
        <v>0</v>
      </c>
    </row>
    <row r="2214" spans="1:25" x14ac:dyDescent="0.25">
      <c r="A2214" s="1" t="s">
        <v>414</v>
      </c>
      <c r="B2214" s="1" t="s">
        <v>415</v>
      </c>
      <c r="C2214" s="51" t="s">
        <v>81</v>
      </c>
      <c r="D2214" s="59" t="s">
        <v>190</v>
      </c>
      <c r="E2214" t="s">
        <v>179</v>
      </c>
      <c r="F2214" s="39">
        <v>0</v>
      </c>
      <c r="G2214" s="39">
        <v>0</v>
      </c>
      <c r="H2214" s="39">
        <v>0</v>
      </c>
      <c r="I2214" s="39">
        <v>0</v>
      </c>
      <c r="J2214" s="39">
        <v>0</v>
      </c>
      <c r="K2214" s="39">
        <v>0</v>
      </c>
      <c r="L2214" s="39">
        <v>0</v>
      </c>
      <c r="M2214" s="39">
        <v>0</v>
      </c>
      <c r="N2214" s="39">
        <v>0</v>
      </c>
      <c r="O2214" s="39">
        <v>0</v>
      </c>
      <c r="P2214" s="39">
        <v>0</v>
      </c>
      <c r="Q2214" s="39">
        <v>0</v>
      </c>
      <c r="R2214" s="39">
        <v>0</v>
      </c>
      <c r="S2214" s="39">
        <v>0</v>
      </c>
      <c r="T2214" s="39">
        <v>0</v>
      </c>
      <c r="U2214" s="39">
        <v>0</v>
      </c>
      <c r="V2214" s="39">
        <v>0</v>
      </c>
      <c r="W2214" s="39">
        <v>0</v>
      </c>
      <c r="X2214" s="39">
        <v>0</v>
      </c>
      <c r="Y2214" s="39">
        <v>0</v>
      </c>
    </row>
    <row r="2215" spans="1:25" x14ac:dyDescent="0.25">
      <c r="A2215" s="1" t="s">
        <v>414</v>
      </c>
      <c r="B2215" s="1" t="s">
        <v>415</v>
      </c>
      <c r="C2215" s="51" t="s">
        <v>83</v>
      </c>
      <c r="D2215" s="59" t="s">
        <v>191</v>
      </c>
      <c r="E2215" t="s">
        <v>179</v>
      </c>
      <c r="F2215" s="39">
        <v>0</v>
      </c>
      <c r="G2215" s="39">
        <v>0</v>
      </c>
      <c r="H2215" s="39">
        <v>0</v>
      </c>
      <c r="I2215" s="39">
        <v>0</v>
      </c>
      <c r="J2215" s="39">
        <v>0</v>
      </c>
      <c r="K2215" s="39">
        <v>0</v>
      </c>
      <c r="L2215" s="39">
        <v>0</v>
      </c>
      <c r="M2215" s="39">
        <v>0</v>
      </c>
      <c r="N2215" s="39">
        <v>0</v>
      </c>
      <c r="O2215" s="39">
        <v>0</v>
      </c>
      <c r="P2215" s="39">
        <v>0</v>
      </c>
      <c r="Q2215" s="39">
        <v>0</v>
      </c>
      <c r="R2215" s="39">
        <v>0</v>
      </c>
      <c r="S2215" s="39">
        <v>0</v>
      </c>
      <c r="T2215" s="39">
        <v>0</v>
      </c>
      <c r="U2215" s="39">
        <v>0</v>
      </c>
      <c r="V2215" s="39">
        <v>0</v>
      </c>
      <c r="W2215" s="39">
        <v>0</v>
      </c>
      <c r="X2215" s="39">
        <v>0</v>
      </c>
      <c r="Y2215" s="39">
        <v>0</v>
      </c>
    </row>
    <row r="2216" spans="1:25" x14ac:dyDescent="0.25">
      <c r="A2216" s="1" t="s">
        <v>414</v>
      </c>
      <c r="B2216" s="1" t="s">
        <v>415</v>
      </c>
      <c r="C2216" s="51" t="s">
        <v>85</v>
      </c>
      <c r="D2216" s="59" t="s">
        <v>192</v>
      </c>
      <c r="E2216" t="s">
        <v>179</v>
      </c>
      <c r="F2216" s="39">
        <v>0</v>
      </c>
      <c r="G2216" s="39">
        <v>0</v>
      </c>
      <c r="H2216" s="39">
        <v>0</v>
      </c>
      <c r="I2216" s="39">
        <v>0</v>
      </c>
      <c r="J2216" s="39">
        <v>0</v>
      </c>
      <c r="K2216" s="39">
        <v>0</v>
      </c>
      <c r="L2216" s="39">
        <v>0</v>
      </c>
      <c r="M2216" s="39">
        <v>0</v>
      </c>
      <c r="N2216" s="39">
        <v>0</v>
      </c>
      <c r="O2216" s="39">
        <v>0</v>
      </c>
      <c r="P2216" s="39">
        <v>0</v>
      </c>
      <c r="Q2216" s="39">
        <v>0</v>
      </c>
      <c r="R2216" s="39">
        <v>0</v>
      </c>
      <c r="S2216" s="39">
        <v>0</v>
      </c>
      <c r="T2216" s="39">
        <v>0</v>
      </c>
      <c r="U2216" s="39">
        <v>0</v>
      </c>
      <c r="V2216" s="39">
        <v>0</v>
      </c>
      <c r="W2216" s="39">
        <v>0</v>
      </c>
      <c r="X2216" s="39">
        <v>0</v>
      </c>
      <c r="Y2216" s="39">
        <v>0</v>
      </c>
    </row>
    <row r="2217" spans="1:25" x14ac:dyDescent="0.25">
      <c r="A2217" s="1" t="s">
        <v>414</v>
      </c>
      <c r="B2217" s="1" t="s">
        <v>415</v>
      </c>
      <c r="C2217" s="51" t="s">
        <v>87</v>
      </c>
      <c r="D2217" s="59" t="s">
        <v>193</v>
      </c>
      <c r="E2217" t="s">
        <v>179</v>
      </c>
      <c r="F2217" s="39">
        <v>0</v>
      </c>
      <c r="G2217" s="39">
        <v>0</v>
      </c>
      <c r="H2217" s="39">
        <v>0</v>
      </c>
      <c r="I2217" s="39">
        <v>0</v>
      </c>
      <c r="J2217" s="39">
        <v>0</v>
      </c>
      <c r="K2217" s="39">
        <v>0</v>
      </c>
      <c r="L2217" s="39">
        <v>0</v>
      </c>
      <c r="M2217" s="39">
        <v>0</v>
      </c>
      <c r="N2217" s="39">
        <v>0</v>
      </c>
      <c r="O2217" s="39">
        <v>0</v>
      </c>
      <c r="P2217" s="39">
        <v>0</v>
      </c>
      <c r="Q2217" s="39">
        <v>0</v>
      </c>
      <c r="R2217" s="39">
        <v>0</v>
      </c>
      <c r="S2217" s="39">
        <v>0</v>
      </c>
      <c r="T2217" s="39">
        <v>0</v>
      </c>
      <c r="U2217" s="39">
        <v>0</v>
      </c>
      <c r="V2217" s="39">
        <v>0</v>
      </c>
      <c r="W2217" s="39">
        <v>0</v>
      </c>
      <c r="X2217" s="39">
        <v>0</v>
      </c>
      <c r="Y2217" s="39">
        <v>0</v>
      </c>
    </row>
    <row r="2218" spans="1:25" x14ac:dyDescent="0.25">
      <c r="A2218" s="1" t="s">
        <v>414</v>
      </c>
      <c r="B2218" s="1" t="s">
        <v>415</v>
      </c>
      <c r="C2218" s="51" t="s">
        <v>89</v>
      </c>
      <c r="D2218" s="59" t="s">
        <v>194</v>
      </c>
      <c r="E2218" t="s">
        <v>179</v>
      </c>
      <c r="F2218" s="39">
        <v>0</v>
      </c>
      <c r="G2218" s="39">
        <v>0</v>
      </c>
      <c r="H2218" s="39">
        <v>0</v>
      </c>
      <c r="I2218" s="39">
        <v>0</v>
      </c>
      <c r="J2218" s="39">
        <v>0</v>
      </c>
      <c r="K2218" s="39">
        <v>0</v>
      </c>
      <c r="L2218" s="39">
        <v>0</v>
      </c>
      <c r="M2218" s="39">
        <v>0</v>
      </c>
      <c r="N2218" s="39">
        <v>0</v>
      </c>
      <c r="O2218" s="39">
        <v>0</v>
      </c>
      <c r="P2218" s="39">
        <v>0</v>
      </c>
      <c r="Q2218" s="39">
        <v>0</v>
      </c>
      <c r="R2218" s="39">
        <v>0</v>
      </c>
      <c r="S2218" s="39">
        <v>0</v>
      </c>
      <c r="T2218" s="39">
        <v>0</v>
      </c>
      <c r="U2218" s="39">
        <v>0</v>
      </c>
      <c r="V2218" s="39">
        <v>0</v>
      </c>
      <c r="W2218" s="39">
        <v>0</v>
      </c>
      <c r="X2218" s="39">
        <v>0</v>
      </c>
      <c r="Y2218" s="39">
        <v>0</v>
      </c>
    </row>
    <row r="2219" spans="1:25" x14ac:dyDescent="0.25">
      <c r="A2219" s="1" t="s">
        <v>414</v>
      </c>
      <c r="B2219" s="1" t="s">
        <v>415</v>
      </c>
      <c r="C2219" s="51" t="s">
        <v>91</v>
      </c>
      <c r="D2219" s="59" t="s">
        <v>195</v>
      </c>
      <c r="E2219" t="s">
        <v>179</v>
      </c>
      <c r="F2219" s="39">
        <v>0</v>
      </c>
      <c r="G2219" s="39">
        <v>0</v>
      </c>
      <c r="H2219" s="39">
        <v>0</v>
      </c>
      <c r="I2219" s="39">
        <v>0</v>
      </c>
      <c r="J2219" s="39">
        <v>0</v>
      </c>
      <c r="K2219" s="39">
        <v>0</v>
      </c>
      <c r="L2219" s="39">
        <v>0</v>
      </c>
      <c r="M2219" s="39">
        <v>0</v>
      </c>
      <c r="N2219" s="39">
        <v>0</v>
      </c>
      <c r="O2219" s="39">
        <v>0</v>
      </c>
      <c r="P2219" s="39">
        <v>0</v>
      </c>
      <c r="Q2219" s="39">
        <v>0</v>
      </c>
      <c r="R2219" s="39">
        <v>0</v>
      </c>
      <c r="S2219" s="39">
        <v>0</v>
      </c>
      <c r="T2219" s="39">
        <v>0</v>
      </c>
      <c r="U2219" s="39">
        <v>0</v>
      </c>
      <c r="V2219" s="39">
        <v>0</v>
      </c>
      <c r="W2219" s="39">
        <v>0</v>
      </c>
      <c r="X2219" s="39">
        <v>0</v>
      </c>
      <c r="Y2219" s="39">
        <v>0</v>
      </c>
    </row>
    <row r="2220" spans="1:25" x14ac:dyDescent="0.25">
      <c r="A2220" s="1" t="s">
        <v>414</v>
      </c>
      <c r="B2220" s="1" t="s">
        <v>415</v>
      </c>
      <c r="C2220" s="51" t="s">
        <v>93</v>
      </c>
      <c r="D2220" s="59" t="s">
        <v>196</v>
      </c>
      <c r="E2220" t="s">
        <v>179</v>
      </c>
      <c r="F2220" s="39">
        <v>0</v>
      </c>
      <c r="G2220" s="39">
        <v>0</v>
      </c>
      <c r="H2220" s="39">
        <v>0</v>
      </c>
      <c r="I2220" s="39">
        <v>0</v>
      </c>
      <c r="J2220" s="39">
        <v>0</v>
      </c>
      <c r="K2220" s="39">
        <v>0</v>
      </c>
      <c r="L2220" s="39">
        <v>0</v>
      </c>
      <c r="M2220" s="39">
        <v>0</v>
      </c>
      <c r="N2220" s="39">
        <v>0</v>
      </c>
      <c r="O2220" s="39">
        <v>0</v>
      </c>
      <c r="P2220" s="39">
        <v>0</v>
      </c>
      <c r="Q2220" s="39">
        <v>0</v>
      </c>
      <c r="R2220" s="39">
        <v>0</v>
      </c>
      <c r="S2220" s="39">
        <v>0</v>
      </c>
      <c r="T2220" s="39">
        <v>0</v>
      </c>
      <c r="U2220" s="39">
        <v>0</v>
      </c>
      <c r="V2220" s="39">
        <v>0</v>
      </c>
      <c r="W2220" s="39">
        <v>0</v>
      </c>
      <c r="X2220" s="39">
        <v>0</v>
      </c>
      <c r="Y2220" s="39">
        <v>0</v>
      </c>
    </row>
    <row r="2221" spans="1:25" x14ac:dyDescent="0.25">
      <c r="A2221" s="1" t="s">
        <v>414</v>
      </c>
      <c r="B2221" s="1" t="s">
        <v>415</v>
      </c>
      <c r="C2221" s="51" t="s">
        <v>95</v>
      </c>
      <c r="D2221" s="59" t="s">
        <v>197</v>
      </c>
      <c r="E2221" t="s">
        <v>179</v>
      </c>
      <c r="F2221" s="39">
        <v>0</v>
      </c>
      <c r="G2221" s="39">
        <v>0</v>
      </c>
      <c r="H2221" s="39">
        <v>0</v>
      </c>
      <c r="I2221" s="39">
        <v>0</v>
      </c>
      <c r="J2221" s="39">
        <v>0</v>
      </c>
      <c r="K2221" s="39">
        <v>0</v>
      </c>
      <c r="L2221" s="39">
        <v>0</v>
      </c>
      <c r="M2221" s="39">
        <v>0</v>
      </c>
      <c r="N2221" s="39">
        <v>0</v>
      </c>
      <c r="O2221" s="39">
        <v>0</v>
      </c>
      <c r="P2221" s="39">
        <v>0</v>
      </c>
      <c r="Q2221" s="39">
        <v>0</v>
      </c>
      <c r="R2221" s="39">
        <v>0</v>
      </c>
      <c r="S2221" s="39">
        <v>0</v>
      </c>
      <c r="T2221" s="39">
        <v>0</v>
      </c>
      <c r="U2221" s="39">
        <v>0</v>
      </c>
      <c r="V2221" s="39">
        <v>0</v>
      </c>
      <c r="W2221" s="39">
        <v>0</v>
      </c>
      <c r="X2221" s="39">
        <v>0</v>
      </c>
      <c r="Y2221" s="39">
        <v>0</v>
      </c>
    </row>
    <row r="2222" spans="1:25" x14ac:dyDescent="0.25">
      <c r="A2222" s="1" t="s">
        <v>414</v>
      </c>
      <c r="B2222" s="1" t="s">
        <v>415</v>
      </c>
      <c r="C2222" s="51" t="s">
        <v>97</v>
      </c>
      <c r="D2222" s="59" t="s">
        <v>198</v>
      </c>
      <c r="E2222" t="s">
        <v>179</v>
      </c>
      <c r="F2222" s="39">
        <v>0</v>
      </c>
      <c r="G2222" s="39">
        <v>0</v>
      </c>
      <c r="H2222" s="39">
        <v>0</v>
      </c>
      <c r="I2222" s="39">
        <v>0</v>
      </c>
      <c r="J2222" s="39">
        <v>0</v>
      </c>
      <c r="K2222" s="39">
        <v>0</v>
      </c>
      <c r="L2222" s="39">
        <v>0</v>
      </c>
      <c r="M2222" s="39">
        <v>0</v>
      </c>
      <c r="N2222" s="39">
        <v>0</v>
      </c>
      <c r="O2222" s="39">
        <v>0</v>
      </c>
      <c r="P2222" s="39">
        <v>0</v>
      </c>
      <c r="Q2222" s="39">
        <v>0</v>
      </c>
      <c r="R2222" s="39">
        <v>0</v>
      </c>
      <c r="S2222" s="39">
        <v>0</v>
      </c>
      <c r="T2222" s="39">
        <v>0</v>
      </c>
      <c r="U2222" s="39">
        <v>0</v>
      </c>
      <c r="V2222" s="39">
        <v>0</v>
      </c>
      <c r="W2222" s="39">
        <v>0</v>
      </c>
      <c r="X2222" s="39">
        <v>0</v>
      </c>
      <c r="Y2222" s="39">
        <v>0</v>
      </c>
    </row>
    <row r="2223" spans="1:25" x14ac:dyDescent="0.25">
      <c r="A2223" s="1" t="s">
        <v>414</v>
      </c>
      <c r="B2223" s="1" t="s">
        <v>415</v>
      </c>
      <c r="C2223" s="51" t="s">
        <v>99</v>
      </c>
      <c r="D2223" s="59" t="s">
        <v>199</v>
      </c>
      <c r="E2223" t="s">
        <v>179</v>
      </c>
      <c r="F2223" s="39">
        <v>0</v>
      </c>
      <c r="G2223" s="39">
        <v>0</v>
      </c>
      <c r="H2223" s="39">
        <v>0</v>
      </c>
      <c r="I2223" s="39">
        <v>0</v>
      </c>
      <c r="J2223" s="39">
        <v>0</v>
      </c>
      <c r="K2223" s="39">
        <v>0</v>
      </c>
      <c r="L2223" s="39">
        <v>0</v>
      </c>
      <c r="M2223" s="39">
        <v>0</v>
      </c>
      <c r="N2223" s="39">
        <v>0</v>
      </c>
      <c r="O2223" s="39">
        <v>0</v>
      </c>
      <c r="P2223" s="39">
        <v>0</v>
      </c>
      <c r="Q2223" s="39">
        <v>0</v>
      </c>
      <c r="R2223" s="39">
        <v>0</v>
      </c>
      <c r="S2223" s="39">
        <v>0</v>
      </c>
      <c r="T2223" s="39">
        <v>0</v>
      </c>
      <c r="U2223" s="39">
        <v>0</v>
      </c>
      <c r="V2223" s="39">
        <v>0</v>
      </c>
      <c r="W2223" s="39">
        <v>0</v>
      </c>
      <c r="X2223" s="39">
        <v>0</v>
      </c>
      <c r="Y2223" s="39">
        <v>0</v>
      </c>
    </row>
    <row r="2224" spans="1:25" x14ac:dyDescent="0.25">
      <c r="A2224" s="1" t="s">
        <v>414</v>
      </c>
      <c r="B2224" s="1" t="s">
        <v>415</v>
      </c>
      <c r="C2224" s="51" t="s">
        <v>101</v>
      </c>
      <c r="D2224" s="59" t="s">
        <v>200</v>
      </c>
      <c r="E2224" t="s">
        <v>179</v>
      </c>
      <c r="F2224" s="39">
        <v>0</v>
      </c>
      <c r="G2224" s="39">
        <v>0</v>
      </c>
      <c r="H2224" s="39">
        <v>0</v>
      </c>
      <c r="I2224" s="39">
        <v>0</v>
      </c>
      <c r="J2224" s="39">
        <v>0</v>
      </c>
      <c r="K2224" s="39">
        <v>0</v>
      </c>
      <c r="L2224" s="39">
        <v>0</v>
      </c>
      <c r="M2224" s="39">
        <v>0</v>
      </c>
      <c r="N2224" s="39">
        <v>0</v>
      </c>
      <c r="O2224" s="39">
        <v>0</v>
      </c>
      <c r="P2224" s="39">
        <v>0</v>
      </c>
      <c r="Q2224" s="39">
        <v>0</v>
      </c>
      <c r="R2224" s="39">
        <v>0</v>
      </c>
      <c r="S2224" s="39">
        <v>0</v>
      </c>
      <c r="T2224" s="39">
        <v>0</v>
      </c>
      <c r="U2224" s="39">
        <v>0</v>
      </c>
      <c r="V2224" s="39">
        <v>0</v>
      </c>
      <c r="W2224" s="39">
        <v>0</v>
      </c>
      <c r="X2224" s="39">
        <v>0</v>
      </c>
      <c r="Y2224" s="39">
        <v>0</v>
      </c>
    </row>
    <row r="2225" spans="1:25" x14ac:dyDescent="0.25">
      <c r="A2225" s="1" t="s">
        <v>414</v>
      </c>
      <c r="B2225" s="1" t="s">
        <v>415</v>
      </c>
      <c r="C2225" s="51" t="s">
        <v>103</v>
      </c>
      <c r="D2225" s="59" t="s">
        <v>201</v>
      </c>
      <c r="E2225" t="s">
        <v>179</v>
      </c>
      <c r="F2225" s="39">
        <v>0</v>
      </c>
      <c r="G2225" s="39">
        <v>0</v>
      </c>
      <c r="H2225" s="39">
        <v>0</v>
      </c>
      <c r="I2225" s="39">
        <v>0</v>
      </c>
      <c r="J2225" s="39">
        <v>0</v>
      </c>
      <c r="K2225" s="39">
        <v>0</v>
      </c>
      <c r="L2225" s="39">
        <v>0</v>
      </c>
      <c r="M2225" s="39">
        <v>0</v>
      </c>
      <c r="N2225" s="39">
        <v>0</v>
      </c>
      <c r="O2225" s="39">
        <v>0</v>
      </c>
      <c r="P2225" s="39">
        <v>0</v>
      </c>
      <c r="Q2225" s="39">
        <v>0</v>
      </c>
      <c r="R2225" s="39">
        <v>0</v>
      </c>
      <c r="S2225" s="39">
        <v>238847722.24817753</v>
      </c>
      <c r="T2225" s="39">
        <v>0</v>
      </c>
      <c r="U2225" s="39">
        <v>0</v>
      </c>
      <c r="V2225" s="39">
        <v>0</v>
      </c>
      <c r="W2225" s="39">
        <v>0</v>
      </c>
      <c r="X2225" s="39">
        <v>0</v>
      </c>
      <c r="Y2225" s="39">
        <v>0</v>
      </c>
    </row>
    <row r="2226" spans="1:25" x14ac:dyDescent="0.25">
      <c r="A2226" s="1" t="s">
        <v>414</v>
      </c>
      <c r="B2226" s="1" t="s">
        <v>415</v>
      </c>
      <c r="C2226" s="51" t="s">
        <v>105</v>
      </c>
      <c r="D2226" s="59" t="s">
        <v>202</v>
      </c>
      <c r="E2226" t="s">
        <v>179</v>
      </c>
      <c r="F2226" s="39">
        <v>0</v>
      </c>
      <c r="G2226" s="39">
        <v>0</v>
      </c>
      <c r="H2226" s="39">
        <v>0</v>
      </c>
      <c r="I2226" s="39">
        <v>0</v>
      </c>
      <c r="J2226" s="39">
        <v>0</v>
      </c>
      <c r="K2226" s="39">
        <v>0</v>
      </c>
      <c r="L2226" s="39">
        <v>0</v>
      </c>
      <c r="M2226" s="39">
        <v>0</v>
      </c>
      <c r="N2226" s="39">
        <v>0</v>
      </c>
      <c r="O2226" s="39">
        <v>0</v>
      </c>
      <c r="P2226" s="39">
        <v>0</v>
      </c>
      <c r="Q2226" s="39">
        <v>0</v>
      </c>
      <c r="R2226" s="39">
        <v>0</v>
      </c>
      <c r="S2226" s="39">
        <v>0</v>
      </c>
      <c r="T2226" s="39">
        <v>0</v>
      </c>
      <c r="U2226" s="39">
        <v>0</v>
      </c>
      <c r="V2226" s="39">
        <v>0</v>
      </c>
      <c r="W2226" s="39">
        <v>0</v>
      </c>
      <c r="X2226" s="39">
        <v>0</v>
      </c>
      <c r="Y2226" s="39">
        <v>0</v>
      </c>
    </row>
    <row r="2227" spans="1:25" x14ac:dyDescent="0.25">
      <c r="A2227" s="1" t="s">
        <v>414</v>
      </c>
      <c r="B2227" s="1" t="s">
        <v>415</v>
      </c>
      <c r="C2227" s="51" t="s">
        <v>107</v>
      </c>
      <c r="D2227" s="59" t="s">
        <v>203</v>
      </c>
      <c r="E2227" t="s">
        <v>179</v>
      </c>
      <c r="F2227" s="39">
        <v>0</v>
      </c>
      <c r="G2227" s="39">
        <v>0</v>
      </c>
      <c r="H2227" s="39">
        <v>0</v>
      </c>
      <c r="I2227" s="39">
        <v>0</v>
      </c>
      <c r="J2227" s="39">
        <v>0</v>
      </c>
      <c r="K2227" s="39">
        <v>0</v>
      </c>
      <c r="L2227" s="39">
        <v>0</v>
      </c>
      <c r="M2227" s="39">
        <v>0</v>
      </c>
      <c r="N2227" s="39">
        <v>0</v>
      </c>
      <c r="O2227" s="39">
        <v>0</v>
      </c>
      <c r="P2227" s="39">
        <v>0</v>
      </c>
      <c r="Q2227" s="39">
        <v>0</v>
      </c>
      <c r="R2227" s="39">
        <v>0</v>
      </c>
      <c r="S2227" s="39">
        <v>0</v>
      </c>
      <c r="T2227" s="39">
        <v>0</v>
      </c>
      <c r="U2227" s="39">
        <v>0</v>
      </c>
      <c r="V2227" s="39">
        <v>0</v>
      </c>
      <c r="W2227" s="39">
        <v>0</v>
      </c>
      <c r="X2227" s="39">
        <v>0</v>
      </c>
      <c r="Y2227" s="39">
        <v>0</v>
      </c>
    </row>
    <row r="2228" spans="1:25" x14ac:dyDescent="0.25">
      <c r="A2228" s="1" t="s">
        <v>414</v>
      </c>
      <c r="B2228" s="1" t="s">
        <v>415</v>
      </c>
      <c r="C2228" s="51" t="s">
        <v>109</v>
      </c>
      <c r="D2228" s="59" t="s">
        <v>204</v>
      </c>
      <c r="E2228" t="s">
        <v>179</v>
      </c>
      <c r="F2228" s="39">
        <v>0</v>
      </c>
      <c r="G2228" s="39">
        <v>0</v>
      </c>
      <c r="H2228" s="39">
        <v>0</v>
      </c>
      <c r="I2228" s="39">
        <v>0</v>
      </c>
      <c r="J2228" s="39">
        <v>0</v>
      </c>
      <c r="K2228" s="39">
        <v>0</v>
      </c>
      <c r="L2228" s="39">
        <v>0</v>
      </c>
      <c r="M2228" s="39">
        <v>0</v>
      </c>
      <c r="N2228" s="39">
        <v>0</v>
      </c>
      <c r="O2228" s="39">
        <v>0</v>
      </c>
      <c r="P2228" s="39">
        <v>0</v>
      </c>
      <c r="Q2228" s="39">
        <v>0</v>
      </c>
      <c r="R2228" s="39">
        <v>0</v>
      </c>
      <c r="S2228" s="39">
        <v>0</v>
      </c>
      <c r="T2228" s="39">
        <v>0</v>
      </c>
      <c r="U2228" s="39">
        <v>0</v>
      </c>
      <c r="V2228" s="39">
        <v>0</v>
      </c>
      <c r="W2228" s="39">
        <v>0</v>
      </c>
      <c r="X2228" s="39">
        <v>0</v>
      </c>
      <c r="Y2228" s="39">
        <v>0</v>
      </c>
    </row>
    <row r="2229" spans="1:25" x14ac:dyDescent="0.25">
      <c r="A2229" s="1" t="s">
        <v>414</v>
      </c>
      <c r="B2229" s="1" t="s">
        <v>415</v>
      </c>
      <c r="C2229" s="51" t="s">
        <v>111</v>
      </c>
      <c r="D2229" s="59" t="s">
        <v>205</v>
      </c>
      <c r="E2229" t="s">
        <v>179</v>
      </c>
      <c r="F2229" s="39">
        <v>0</v>
      </c>
      <c r="G2229" s="39">
        <v>0</v>
      </c>
      <c r="H2229" s="39">
        <v>0</v>
      </c>
      <c r="I2229" s="39">
        <v>0</v>
      </c>
      <c r="J2229" s="39">
        <v>0</v>
      </c>
      <c r="K2229" s="39">
        <v>0</v>
      </c>
      <c r="L2229" s="39">
        <v>0</v>
      </c>
      <c r="M2229" s="39">
        <v>0</v>
      </c>
      <c r="N2229" s="39">
        <v>0</v>
      </c>
      <c r="O2229" s="39">
        <v>0</v>
      </c>
      <c r="P2229" s="39">
        <v>0</v>
      </c>
      <c r="Q2229" s="39">
        <v>0</v>
      </c>
      <c r="R2229" s="39">
        <v>0</v>
      </c>
      <c r="S2229" s="39">
        <v>0</v>
      </c>
      <c r="T2229" s="39">
        <v>0</v>
      </c>
      <c r="U2229" s="39">
        <v>0</v>
      </c>
      <c r="V2229" s="39">
        <v>0</v>
      </c>
      <c r="W2229" s="39">
        <v>0</v>
      </c>
      <c r="X2229" s="39">
        <v>0</v>
      </c>
      <c r="Y2229" s="39">
        <v>0</v>
      </c>
    </row>
    <row r="2230" spans="1:25" x14ac:dyDescent="0.25">
      <c r="A2230" s="1" t="s">
        <v>414</v>
      </c>
      <c r="B2230" s="1" t="s">
        <v>415</v>
      </c>
      <c r="C2230" s="51" t="s">
        <v>59</v>
      </c>
      <c r="D2230" s="60" t="s">
        <v>178</v>
      </c>
      <c r="E2230" s="15" t="s">
        <v>206</v>
      </c>
      <c r="F2230" s="39">
        <v>0</v>
      </c>
      <c r="G2230" s="39">
        <v>0</v>
      </c>
      <c r="H2230" s="39">
        <v>0</v>
      </c>
      <c r="I2230" s="39">
        <v>0</v>
      </c>
      <c r="J2230" s="39">
        <v>0</v>
      </c>
      <c r="K2230" s="39">
        <v>0</v>
      </c>
      <c r="L2230" s="39">
        <v>0</v>
      </c>
      <c r="M2230" s="39">
        <v>0</v>
      </c>
      <c r="N2230" s="39">
        <v>0</v>
      </c>
      <c r="O2230" s="39">
        <v>0</v>
      </c>
      <c r="P2230" s="39">
        <v>0</v>
      </c>
      <c r="Q2230" s="39">
        <v>0</v>
      </c>
      <c r="R2230" s="39">
        <v>0</v>
      </c>
      <c r="S2230" s="39">
        <v>0</v>
      </c>
      <c r="T2230" s="39">
        <v>0</v>
      </c>
      <c r="U2230" s="39">
        <v>0</v>
      </c>
      <c r="V2230" s="39">
        <v>0</v>
      </c>
      <c r="W2230" s="39">
        <v>0</v>
      </c>
      <c r="X2230" s="39">
        <v>0</v>
      </c>
      <c r="Y2230" s="39">
        <v>0</v>
      </c>
    </row>
    <row r="2231" spans="1:25" x14ac:dyDescent="0.25">
      <c r="A2231" s="1" t="s">
        <v>414</v>
      </c>
      <c r="B2231" s="1" t="s">
        <v>415</v>
      </c>
      <c r="C2231" s="51" t="s">
        <v>61</v>
      </c>
      <c r="D2231" s="61" t="s">
        <v>180</v>
      </c>
      <c r="E2231" s="15" t="s">
        <v>206</v>
      </c>
      <c r="F2231" s="39">
        <v>0</v>
      </c>
      <c r="G2231" s="39">
        <v>0</v>
      </c>
      <c r="H2231" s="39">
        <v>0</v>
      </c>
      <c r="I2231" s="39">
        <v>0</v>
      </c>
      <c r="J2231" s="39">
        <v>0</v>
      </c>
      <c r="K2231" s="39">
        <v>0</v>
      </c>
      <c r="L2231" s="39">
        <v>0</v>
      </c>
      <c r="M2231" s="39">
        <v>0</v>
      </c>
      <c r="N2231" s="39">
        <v>0</v>
      </c>
      <c r="O2231" s="39">
        <v>0</v>
      </c>
      <c r="P2231" s="39">
        <v>0</v>
      </c>
      <c r="Q2231" s="39">
        <v>0</v>
      </c>
      <c r="R2231" s="39">
        <v>0</v>
      </c>
      <c r="S2231" s="39">
        <v>0</v>
      </c>
      <c r="T2231" s="39">
        <v>0</v>
      </c>
      <c r="U2231" s="39">
        <v>0</v>
      </c>
      <c r="V2231" s="39">
        <v>0</v>
      </c>
      <c r="W2231" s="39">
        <v>0</v>
      </c>
      <c r="X2231" s="39">
        <v>0</v>
      </c>
      <c r="Y2231" s="39">
        <v>0</v>
      </c>
    </row>
    <row r="2232" spans="1:25" x14ac:dyDescent="0.25">
      <c r="A2232" s="1" t="s">
        <v>414</v>
      </c>
      <c r="B2232" s="1" t="s">
        <v>415</v>
      </c>
      <c r="C2232" s="51" t="s">
        <v>63</v>
      </c>
      <c r="D2232" s="61" t="s">
        <v>181</v>
      </c>
      <c r="E2232" s="15" t="s">
        <v>206</v>
      </c>
      <c r="F2232" s="39">
        <v>0</v>
      </c>
      <c r="G2232" s="39">
        <v>0</v>
      </c>
      <c r="H2232" s="39">
        <v>0</v>
      </c>
      <c r="I2232" s="39">
        <v>0</v>
      </c>
      <c r="J2232" s="39">
        <v>0</v>
      </c>
      <c r="K2232" s="39">
        <v>0</v>
      </c>
      <c r="L2232" s="39">
        <v>0</v>
      </c>
      <c r="M2232" s="39">
        <v>0</v>
      </c>
      <c r="N2232" s="39">
        <v>0</v>
      </c>
      <c r="O2232" s="39">
        <v>0</v>
      </c>
      <c r="P2232" s="39">
        <v>0</v>
      </c>
      <c r="Q2232" s="39">
        <v>0</v>
      </c>
      <c r="R2232" s="39">
        <v>0</v>
      </c>
      <c r="S2232" s="39">
        <v>0</v>
      </c>
      <c r="T2232" s="39">
        <v>0</v>
      </c>
      <c r="U2232" s="39">
        <v>0</v>
      </c>
      <c r="V2232" s="39">
        <v>0</v>
      </c>
      <c r="W2232" s="39">
        <v>0</v>
      </c>
      <c r="X2232" s="39">
        <v>0</v>
      </c>
      <c r="Y2232" s="39">
        <v>0</v>
      </c>
    </row>
    <row r="2233" spans="1:25" x14ac:dyDescent="0.25">
      <c r="A2233" s="1" t="s">
        <v>414</v>
      </c>
      <c r="B2233" s="1" t="s">
        <v>415</v>
      </c>
      <c r="C2233" s="51" t="s">
        <v>65</v>
      </c>
      <c r="D2233" s="61" t="s">
        <v>182</v>
      </c>
      <c r="E2233" s="15" t="s">
        <v>206</v>
      </c>
      <c r="F2233" s="39">
        <v>111165158.09495175</v>
      </c>
      <c r="G2233" s="39">
        <v>0</v>
      </c>
      <c r="H2233" s="39">
        <v>0</v>
      </c>
      <c r="I2233" s="39">
        <v>0</v>
      </c>
      <c r="J2233" s="39">
        <v>0</v>
      </c>
      <c r="K2233" s="39">
        <v>0</v>
      </c>
      <c r="L2233" s="39">
        <v>0</v>
      </c>
      <c r="M2233" s="39">
        <v>0</v>
      </c>
      <c r="N2233" s="39">
        <v>0</v>
      </c>
      <c r="O2233" s="39">
        <v>0</v>
      </c>
      <c r="P2233" s="39">
        <v>0</v>
      </c>
      <c r="Q2233" s="39">
        <v>0</v>
      </c>
      <c r="R2233" s="39">
        <v>0</v>
      </c>
      <c r="S2233" s="39">
        <v>138601589.63180229</v>
      </c>
      <c r="T2233" s="39">
        <v>0</v>
      </c>
      <c r="U2233" s="39">
        <v>71363799.009090051</v>
      </c>
      <c r="V2233" s="39">
        <v>0</v>
      </c>
      <c r="W2233" s="39">
        <v>0</v>
      </c>
      <c r="X2233" s="39">
        <v>0</v>
      </c>
      <c r="Y2233" s="39">
        <v>0</v>
      </c>
    </row>
    <row r="2234" spans="1:25" x14ac:dyDescent="0.25">
      <c r="A2234" s="1" t="s">
        <v>414</v>
      </c>
      <c r="B2234" s="1" t="s">
        <v>415</v>
      </c>
      <c r="C2234" s="51" t="s">
        <v>67</v>
      </c>
      <c r="D2234" s="60" t="s">
        <v>183</v>
      </c>
      <c r="E2234" s="15" t="s">
        <v>206</v>
      </c>
      <c r="F2234" s="39">
        <v>0</v>
      </c>
      <c r="G2234" s="39">
        <v>0</v>
      </c>
      <c r="H2234" s="39">
        <v>0</v>
      </c>
      <c r="I2234" s="39">
        <v>0</v>
      </c>
      <c r="J2234" s="39">
        <v>0</v>
      </c>
      <c r="K2234" s="39">
        <v>0</v>
      </c>
      <c r="L2234" s="39">
        <v>0</v>
      </c>
      <c r="M2234" s="39">
        <v>0</v>
      </c>
      <c r="N2234" s="39">
        <v>0</v>
      </c>
      <c r="O2234" s="39">
        <v>0</v>
      </c>
      <c r="P2234" s="39">
        <v>0</v>
      </c>
      <c r="Q2234" s="39">
        <v>0</v>
      </c>
      <c r="R2234" s="39">
        <v>0</v>
      </c>
      <c r="S2234" s="39">
        <v>0</v>
      </c>
      <c r="T2234" s="39">
        <v>0</v>
      </c>
      <c r="U2234" s="39">
        <v>0</v>
      </c>
      <c r="V2234" s="39">
        <v>0</v>
      </c>
      <c r="W2234" s="39">
        <v>0</v>
      </c>
      <c r="X2234" s="39">
        <v>0</v>
      </c>
      <c r="Y2234" s="39">
        <v>0</v>
      </c>
    </row>
    <row r="2235" spans="1:25" x14ac:dyDescent="0.25">
      <c r="A2235" s="1" t="s">
        <v>414</v>
      </c>
      <c r="B2235" s="1" t="s">
        <v>415</v>
      </c>
      <c r="C2235" s="51" t="s">
        <v>69</v>
      </c>
      <c r="D2235" s="60" t="s">
        <v>184</v>
      </c>
      <c r="E2235" s="15" t="s">
        <v>206</v>
      </c>
      <c r="F2235" s="39">
        <v>0</v>
      </c>
      <c r="G2235" s="39">
        <v>0</v>
      </c>
      <c r="H2235" s="39">
        <v>0</v>
      </c>
      <c r="I2235" s="39">
        <v>0</v>
      </c>
      <c r="J2235" s="39">
        <v>0</v>
      </c>
      <c r="K2235" s="39">
        <v>0</v>
      </c>
      <c r="L2235" s="39">
        <v>0</v>
      </c>
      <c r="M2235" s="39">
        <v>0</v>
      </c>
      <c r="N2235" s="39">
        <v>0</v>
      </c>
      <c r="O2235" s="39">
        <v>0</v>
      </c>
      <c r="P2235" s="39">
        <v>0</v>
      </c>
      <c r="Q2235" s="39">
        <v>0</v>
      </c>
      <c r="R2235" s="39">
        <v>0</v>
      </c>
      <c r="S2235" s="39">
        <v>0</v>
      </c>
      <c r="T2235" s="39">
        <v>0</v>
      </c>
      <c r="U2235" s="39">
        <v>0</v>
      </c>
      <c r="V2235" s="39">
        <v>0</v>
      </c>
      <c r="W2235" s="39">
        <v>0</v>
      </c>
      <c r="X2235" s="39">
        <v>0</v>
      </c>
      <c r="Y2235" s="39">
        <v>0</v>
      </c>
    </row>
    <row r="2236" spans="1:25" x14ac:dyDescent="0.25">
      <c r="A2236" s="1" t="s">
        <v>414</v>
      </c>
      <c r="B2236" s="1" t="s">
        <v>415</v>
      </c>
      <c r="C2236" s="51" t="s">
        <v>71</v>
      </c>
      <c r="D2236" s="60" t="s">
        <v>185</v>
      </c>
      <c r="E2236" s="15" t="s">
        <v>206</v>
      </c>
      <c r="F2236" s="39">
        <v>0</v>
      </c>
      <c r="G2236" s="39">
        <v>0</v>
      </c>
      <c r="H2236" s="39">
        <v>0</v>
      </c>
      <c r="I2236" s="39">
        <v>0</v>
      </c>
      <c r="J2236" s="39">
        <v>0</v>
      </c>
      <c r="K2236" s="39">
        <v>0</v>
      </c>
      <c r="L2236" s="39">
        <v>0</v>
      </c>
      <c r="M2236" s="39">
        <v>0</v>
      </c>
      <c r="N2236" s="39">
        <v>0</v>
      </c>
      <c r="O2236" s="39">
        <v>0</v>
      </c>
      <c r="P2236" s="39">
        <v>0</v>
      </c>
      <c r="Q2236" s="39">
        <v>0</v>
      </c>
      <c r="R2236" s="39">
        <v>0</v>
      </c>
      <c r="S2236" s="39">
        <v>0</v>
      </c>
      <c r="T2236" s="39">
        <v>0</v>
      </c>
      <c r="U2236" s="39">
        <v>0</v>
      </c>
      <c r="V2236" s="39">
        <v>0</v>
      </c>
      <c r="W2236" s="39">
        <v>0</v>
      </c>
      <c r="X2236" s="39">
        <v>0</v>
      </c>
      <c r="Y2236" s="39">
        <v>0</v>
      </c>
    </row>
    <row r="2237" spans="1:25" x14ac:dyDescent="0.25">
      <c r="A2237" s="1" t="s">
        <v>414</v>
      </c>
      <c r="B2237" s="1" t="s">
        <v>415</v>
      </c>
      <c r="C2237" s="51" t="s">
        <v>73</v>
      </c>
      <c r="D2237" s="60" t="s">
        <v>186</v>
      </c>
      <c r="E2237" s="15" t="s">
        <v>206</v>
      </c>
      <c r="F2237" s="39">
        <v>0</v>
      </c>
      <c r="G2237" s="39">
        <v>0</v>
      </c>
      <c r="H2237" s="39">
        <v>0</v>
      </c>
      <c r="I2237" s="39">
        <v>0</v>
      </c>
      <c r="J2237" s="39">
        <v>0</v>
      </c>
      <c r="K2237" s="39">
        <v>0</v>
      </c>
      <c r="L2237" s="39">
        <v>0</v>
      </c>
      <c r="M2237" s="39">
        <v>0</v>
      </c>
      <c r="N2237" s="39">
        <v>0</v>
      </c>
      <c r="O2237" s="39">
        <v>0</v>
      </c>
      <c r="P2237" s="39">
        <v>0</v>
      </c>
      <c r="Q2237" s="39">
        <v>0</v>
      </c>
      <c r="R2237" s="39">
        <v>0</v>
      </c>
      <c r="S2237" s="39">
        <v>0</v>
      </c>
      <c r="T2237" s="39">
        <v>0</v>
      </c>
      <c r="U2237" s="39">
        <v>0</v>
      </c>
      <c r="V2237" s="39">
        <v>0</v>
      </c>
      <c r="W2237" s="39">
        <v>0</v>
      </c>
      <c r="X2237" s="39">
        <v>0</v>
      </c>
      <c r="Y2237" s="39">
        <v>0</v>
      </c>
    </row>
    <row r="2238" spans="1:25" x14ac:dyDescent="0.25">
      <c r="A2238" s="1" t="s">
        <v>414</v>
      </c>
      <c r="B2238" s="1" t="s">
        <v>415</v>
      </c>
      <c r="C2238" s="51" t="s">
        <v>75</v>
      </c>
      <c r="D2238" s="60" t="s">
        <v>187</v>
      </c>
      <c r="E2238" s="15" t="s">
        <v>206</v>
      </c>
      <c r="F2238" s="39">
        <v>0</v>
      </c>
      <c r="G2238" s="39">
        <v>0</v>
      </c>
      <c r="H2238" s="39">
        <v>0</v>
      </c>
      <c r="I2238" s="39">
        <v>0</v>
      </c>
      <c r="J2238" s="39">
        <v>0</v>
      </c>
      <c r="K2238" s="39">
        <v>0</v>
      </c>
      <c r="L2238" s="39">
        <v>0</v>
      </c>
      <c r="M2238" s="39">
        <v>0</v>
      </c>
      <c r="N2238" s="39">
        <v>0</v>
      </c>
      <c r="O2238" s="39">
        <v>0</v>
      </c>
      <c r="P2238" s="39">
        <v>0</v>
      </c>
      <c r="Q2238" s="39">
        <v>0</v>
      </c>
      <c r="R2238" s="39">
        <v>0</v>
      </c>
      <c r="S2238" s="39">
        <v>0</v>
      </c>
      <c r="T2238" s="39">
        <v>0</v>
      </c>
      <c r="U2238" s="39">
        <v>0</v>
      </c>
      <c r="V2238" s="39">
        <v>0</v>
      </c>
      <c r="W2238" s="39">
        <v>0</v>
      </c>
      <c r="X2238" s="39">
        <v>0</v>
      </c>
      <c r="Y2238" s="39">
        <v>0</v>
      </c>
    </row>
    <row r="2239" spans="1:25" x14ac:dyDescent="0.25">
      <c r="A2239" s="1" t="s">
        <v>414</v>
      </c>
      <c r="B2239" s="1" t="s">
        <v>415</v>
      </c>
      <c r="C2239" s="51" t="s">
        <v>77</v>
      </c>
      <c r="D2239" s="60" t="s">
        <v>188</v>
      </c>
      <c r="E2239" s="15" t="s">
        <v>206</v>
      </c>
      <c r="F2239" s="39">
        <v>0</v>
      </c>
      <c r="G2239" s="39">
        <v>0</v>
      </c>
      <c r="H2239" s="39">
        <v>0</v>
      </c>
      <c r="I2239" s="39">
        <v>0</v>
      </c>
      <c r="J2239" s="39">
        <v>0</v>
      </c>
      <c r="K2239" s="39">
        <v>0</v>
      </c>
      <c r="L2239" s="39">
        <v>0</v>
      </c>
      <c r="M2239" s="39">
        <v>0</v>
      </c>
      <c r="N2239" s="39">
        <v>0</v>
      </c>
      <c r="O2239" s="39">
        <v>0</v>
      </c>
      <c r="P2239" s="39">
        <v>0</v>
      </c>
      <c r="Q2239" s="39">
        <v>0</v>
      </c>
      <c r="R2239" s="39">
        <v>0</v>
      </c>
      <c r="S2239" s="39">
        <v>0</v>
      </c>
      <c r="T2239" s="39">
        <v>0</v>
      </c>
      <c r="U2239" s="39">
        <v>0</v>
      </c>
      <c r="V2239" s="39">
        <v>0</v>
      </c>
      <c r="W2239" s="39">
        <v>0</v>
      </c>
      <c r="X2239" s="39">
        <v>0</v>
      </c>
      <c r="Y2239" s="39">
        <v>0</v>
      </c>
    </row>
    <row r="2240" spans="1:25" x14ac:dyDescent="0.25">
      <c r="A2240" s="1" t="s">
        <v>414</v>
      </c>
      <c r="B2240" s="1" t="s">
        <v>415</v>
      </c>
      <c r="C2240" s="51" t="s">
        <v>79</v>
      </c>
      <c r="D2240" s="60" t="s">
        <v>189</v>
      </c>
      <c r="E2240" s="15" t="s">
        <v>206</v>
      </c>
      <c r="F2240" s="39">
        <v>0</v>
      </c>
      <c r="G2240" s="39">
        <v>0</v>
      </c>
      <c r="H2240" s="39">
        <v>0</v>
      </c>
      <c r="I2240" s="39">
        <v>0</v>
      </c>
      <c r="J2240" s="39">
        <v>0</v>
      </c>
      <c r="K2240" s="39">
        <v>0</v>
      </c>
      <c r="L2240" s="39">
        <v>0</v>
      </c>
      <c r="M2240" s="39">
        <v>0</v>
      </c>
      <c r="N2240" s="39">
        <v>0</v>
      </c>
      <c r="O2240" s="39">
        <v>0</v>
      </c>
      <c r="P2240" s="39">
        <v>0</v>
      </c>
      <c r="Q2240" s="39">
        <v>0</v>
      </c>
      <c r="R2240" s="39">
        <v>0</v>
      </c>
      <c r="S2240" s="39">
        <v>0</v>
      </c>
      <c r="T2240" s="39">
        <v>0</v>
      </c>
      <c r="U2240" s="39">
        <v>0</v>
      </c>
      <c r="V2240" s="39">
        <v>0</v>
      </c>
      <c r="W2240" s="39">
        <v>0</v>
      </c>
      <c r="X2240" s="39">
        <v>0</v>
      </c>
      <c r="Y2240" s="39">
        <v>0</v>
      </c>
    </row>
    <row r="2241" spans="1:25" x14ac:dyDescent="0.25">
      <c r="A2241" s="1" t="s">
        <v>414</v>
      </c>
      <c r="B2241" s="1" t="s">
        <v>415</v>
      </c>
      <c r="C2241" s="51" t="s">
        <v>81</v>
      </c>
      <c r="D2241" s="60" t="s">
        <v>190</v>
      </c>
      <c r="E2241" s="15" t="s">
        <v>206</v>
      </c>
      <c r="F2241" s="39">
        <v>0</v>
      </c>
      <c r="G2241" s="39">
        <v>0</v>
      </c>
      <c r="H2241" s="39">
        <v>0</v>
      </c>
      <c r="I2241" s="39">
        <v>0</v>
      </c>
      <c r="J2241" s="39">
        <v>0</v>
      </c>
      <c r="K2241" s="39">
        <v>0</v>
      </c>
      <c r="L2241" s="39">
        <v>0</v>
      </c>
      <c r="M2241" s="39">
        <v>0</v>
      </c>
      <c r="N2241" s="39">
        <v>0</v>
      </c>
      <c r="O2241" s="39">
        <v>0</v>
      </c>
      <c r="P2241" s="39">
        <v>0</v>
      </c>
      <c r="Q2241" s="39">
        <v>0</v>
      </c>
      <c r="R2241" s="39">
        <v>0</v>
      </c>
      <c r="S2241" s="39">
        <v>0</v>
      </c>
      <c r="T2241" s="39">
        <v>0</v>
      </c>
      <c r="U2241" s="39">
        <v>0</v>
      </c>
      <c r="V2241" s="39">
        <v>0</v>
      </c>
      <c r="W2241" s="39">
        <v>0</v>
      </c>
      <c r="X2241" s="39">
        <v>0</v>
      </c>
      <c r="Y2241" s="39">
        <v>0</v>
      </c>
    </row>
    <row r="2242" spans="1:25" x14ac:dyDescent="0.25">
      <c r="A2242" s="1" t="s">
        <v>414</v>
      </c>
      <c r="B2242" s="1" t="s">
        <v>415</v>
      </c>
      <c r="C2242" s="51" t="s">
        <v>83</v>
      </c>
      <c r="D2242" s="60" t="s">
        <v>191</v>
      </c>
      <c r="E2242" s="15" t="s">
        <v>206</v>
      </c>
      <c r="F2242" s="39">
        <v>0</v>
      </c>
      <c r="G2242" s="39">
        <v>0</v>
      </c>
      <c r="H2242" s="39">
        <v>0</v>
      </c>
      <c r="I2242" s="39">
        <v>0</v>
      </c>
      <c r="J2242" s="39">
        <v>0</v>
      </c>
      <c r="K2242" s="39">
        <v>0</v>
      </c>
      <c r="L2242" s="39">
        <v>0</v>
      </c>
      <c r="M2242" s="39">
        <v>0</v>
      </c>
      <c r="N2242" s="39">
        <v>0</v>
      </c>
      <c r="O2242" s="39">
        <v>0</v>
      </c>
      <c r="P2242" s="39">
        <v>0</v>
      </c>
      <c r="Q2242" s="39">
        <v>0</v>
      </c>
      <c r="R2242" s="39">
        <v>0</v>
      </c>
      <c r="S2242" s="39">
        <v>0</v>
      </c>
      <c r="T2242" s="39">
        <v>0</v>
      </c>
      <c r="U2242" s="39">
        <v>0</v>
      </c>
      <c r="V2242" s="39">
        <v>0</v>
      </c>
      <c r="W2242" s="39">
        <v>0</v>
      </c>
      <c r="X2242" s="39">
        <v>0</v>
      </c>
      <c r="Y2242" s="39">
        <v>0</v>
      </c>
    </row>
    <row r="2243" spans="1:25" x14ac:dyDescent="0.25">
      <c r="A2243" s="1" t="s">
        <v>414</v>
      </c>
      <c r="B2243" s="1" t="s">
        <v>415</v>
      </c>
      <c r="C2243" s="51" t="s">
        <v>85</v>
      </c>
      <c r="D2243" s="61" t="s">
        <v>192</v>
      </c>
      <c r="E2243" s="15" t="s">
        <v>206</v>
      </c>
      <c r="F2243" s="39">
        <v>0</v>
      </c>
      <c r="G2243" s="39">
        <v>0</v>
      </c>
      <c r="H2243" s="39">
        <v>0</v>
      </c>
      <c r="I2243" s="39">
        <v>0</v>
      </c>
      <c r="J2243" s="39">
        <v>0</v>
      </c>
      <c r="K2243" s="39">
        <v>0</v>
      </c>
      <c r="L2243" s="39">
        <v>0</v>
      </c>
      <c r="M2243" s="39">
        <v>0</v>
      </c>
      <c r="N2243" s="39">
        <v>0</v>
      </c>
      <c r="O2243" s="39">
        <v>0</v>
      </c>
      <c r="P2243" s="39">
        <v>0</v>
      </c>
      <c r="Q2243" s="39">
        <v>0</v>
      </c>
      <c r="R2243" s="39">
        <v>0</v>
      </c>
      <c r="S2243" s="39">
        <v>0</v>
      </c>
      <c r="T2243" s="39">
        <v>0</v>
      </c>
      <c r="U2243" s="39">
        <v>0</v>
      </c>
      <c r="V2243" s="39">
        <v>0</v>
      </c>
      <c r="W2243" s="39">
        <v>0</v>
      </c>
      <c r="X2243" s="39">
        <v>0</v>
      </c>
      <c r="Y2243" s="39">
        <v>0</v>
      </c>
    </row>
    <row r="2244" spans="1:25" x14ac:dyDescent="0.25">
      <c r="A2244" s="1" t="s">
        <v>414</v>
      </c>
      <c r="B2244" s="1" t="s">
        <v>415</v>
      </c>
      <c r="C2244" s="51" t="s">
        <v>87</v>
      </c>
      <c r="D2244" s="60" t="s">
        <v>193</v>
      </c>
      <c r="E2244" s="15" t="s">
        <v>206</v>
      </c>
      <c r="F2244" s="39">
        <v>0</v>
      </c>
      <c r="G2244" s="39">
        <v>0</v>
      </c>
      <c r="H2244" s="39">
        <v>0</v>
      </c>
      <c r="I2244" s="39">
        <v>0</v>
      </c>
      <c r="J2244" s="39">
        <v>0</v>
      </c>
      <c r="K2244" s="39">
        <v>0</v>
      </c>
      <c r="L2244" s="39">
        <v>0</v>
      </c>
      <c r="M2244" s="39">
        <v>0</v>
      </c>
      <c r="N2244" s="39">
        <v>0</v>
      </c>
      <c r="O2244" s="39">
        <v>0</v>
      </c>
      <c r="P2244" s="39">
        <v>0</v>
      </c>
      <c r="Q2244" s="39">
        <v>0</v>
      </c>
      <c r="R2244" s="39">
        <v>0</v>
      </c>
      <c r="S2244" s="39">
        <v>0</v>
      </c>
      <c r="T2244" s="39">
        <v>0</v>
      </c>
      <c r="U2244" s="39">
        <v>0</v>
      </c>
      <c r="V2244" s="39">
        <v>0</v>
      </c>
      <c r="W2244" s="39">
        <v>0</v>
      </c>
      <c r="X2244" s="39">
        <v>0</v>
      </c>
      <c r="Y2244" s="39">
        <v>0</v>
      </c>
    </row>
    <row r="2245" spans="1:25" x14ac:dyDescent="0.25">
      <c r="A2245" s="1" t="s">
        <v>414</v>
      </c>
      <c r="B2245" s="1" t="s">
        <v>415</v>
      </c>
      <c r="C2245" s="51" t="s">
        <v>89</v>
      </c>
      <c r="D2245" s="60" t="s">
        <v>194</v>
      </c>
      <c r="E2245" s="15" t="s">
        <v>206</v>
      </c>
      <c r="F2245" s="39">
        <v>0</v>
      </c>
      <c r="G2245" s="39">
        <v>0</v>
      </c>
      <c r="H2245" s="39">
        <v>0</v>
      </c>
      <c r="I2245" s="39">
        <v>0</v>
      </c>
      <c r="J2245" s="39">
        <v>0</v>
      </c>
      <c r="K2245" s="39">
        <v>0</v>
      </c>
      <c r="L2245" s="39">
        <v>0</v>
      </c>
      <c r="M2245" s="39">
        <v>0</v>
      </c>
      <c r="N2245" s="39">
        <v>0</v>
      </c>
      <c r="O2245" s="39">
        <v>0</v>
      </c>
      <c r="P2245" s="39">
        <v>0</v>
      </c>
      <c r="Q2245" s="39">
        <v>0</v>
      </c>
      <c r="R2245" s="39">
        <v>0</v>
      </c>
      <c r="S2245" s="39">
        <v>0</v>
      </c>
      <c r="T2245" s="39">
        <v>0</v>
      </c>
      <c r="U2245" s="39">
        <v>0</v>
      </c>
      <c r="V2245" s="39">
        <v>0</v>
      </c>
      <c r="W2245" s="39">
        <v>0</v>
      </c>
      <c r="X2245" s="39">
        <v>0</v>
      </c>
      <c r="Y2245" s="39">
        <v>0</v>
      </c>
    </row>
    <row r="2246" spans="1:25" x14ac:dyDescent="0.25">
      <c r="A2246" s="1" t="s">
        <v>414</v>
      </c>
      <c r="B2246" s="1" t="s">
        <v>415</v>
      </c>
      <c r="C2246" s="51" t="s">
        <v>91</v>
      </c>
      <c r="D2246" s="60" t="s">
        <v>195</v>
      </c>
      <c r="E2246" s="15" t="s">
        <v>206</v>
      </c>
      <c r="F2246" s="39">
        <v>0</v>
      </c>
      <c r="G2246" s="39">
        <v>0</v>
      </c>
      <c r="H2246" s="39">
        <v>0</v>
      </c>
      <c r="I2246" s="39">
        <v>0</v>
      </c>
      <c r="J2246" s="39">
        <v>0</v>
      </c>
      <c r="K2246" s="39">
        <v>0</v>
      </c>
      <c r="L2246" s="39">
        <v>0</v>
      </c>
      <c r="M2246" s="39">
        <v>0</v>
      </c>
      <c r="N2246" s="39">
        <v>0</v>
      </c>
      <c r="O2246" s="39">
        <v>0</v>
      </c>
      <c r="P2246" s="39">
        <v>0</v>
      </c>
      <c r="Q2246" s="39">
        <v>0</v>
      </c>
      <c r="R2246" s="39">
        <v>0</v>
      </c>
      <c r="S2246" s="39">
        <v>0</v>
      </c>
      <c r="T2246" s="39">
        <v>0</v>
      </c>
      <c r="U2246" s="39">
        <v>0</v>
      </c>
      <c r="V2246" s="39">
        <v>0</v>
      </c>
      <c r="W2246" s="39">
        <v>0</v>
      </c>
      <c r="X2246" s="39">
        <v>0</v>
      </c>
      <c r="Y2246" s="39">
        <v>0</v>
      </c>
    </row>
    <row r="2247" spans="1:25" x14ac:dyDescent="0.25">
      <c r="A2247" s="1" t="s">
        <v>414</v>
      </c>
      <c r="B2247" s="1" t="s">
        <v>415</v>
      </c>
      <c r="C2247" s="51" t="s">
        <v>93</v>
      </c>
      <c r="D2247" s="62" t="s">
        <v>196</v>
      </c>
      <c r="E2247" s="15" t="s">
        <v>206</v>
      </c>
      <c r="F2247" s="39">
        <v>0</v>
      </c>
      <c r="G2247" s="39">
        <v>0</v>
      </c>
      <c r="H2247" s="39">
        <v>0</v>
      </c>
      <c r="I2247" s="39">
        <v>0</v>
      </c>
      <c r="J2247" s="39">
        <v>0</v>
      </c>
      <c r="K2247" s="39">
        <v>0</v>
      </c>
      <c r="L2247" s="39">
        <v>0</v>
      </c>
      <c r="M2247" s="39">
        <v>0</v>
      </c>
      <c r="N2247" s="39">
        <v>0</v>
      </c>
      <c r="O2247" s="39">
        <v>0</v>
      </c>
      <c r="P2247" s="39">
        <v>0</v>
      </c>
      <c r="Q2247" s="39">
        <v>0</v>
      </c>
      <c r="R2247" s="39">
        <v>0</v>
      </c>
      <c r="S2247" s="39">
        <v>0</v>
      </c>
      <c r="T2247" s="39">
        <v>0</v>
      </c>
      <c r="U2247" s="39">
        <v>0</v>
      </c>
      <c r="V2247" s="39">
        <v>0</v>
      </c>
      <c r="W2247" s="39">
        <v>0</v>
      </c>
      <c r="X2247" s="39">
        <v>0</v>
      </c>
      <c r="Y2247" s="39">
        <v>0</v>
      </c>
    </row>
    <row r="2248" spans="1:25" x14ac:dyDescent="0.25">
      <c r="A2248" s="1" t="s">
        <v>414</v>
      </c>
      <c r="B2248" s="1" t="s">
        <v>415</v>
      </c>
      <c r="C2248" s="51" t="s">
        <v>95</v>
      </c>
      <c r="D2248" s="63" t="s">
        <v>197</v>
      </c>
      <c r="E2248" s="15" t="s">
        <v>206</v>
      </c>
      <c r="F2248" s="39">
        <v>0</v>
      </c>
      <c r="G2248" s="39">
        <v>0</v>
      </c>
      <c r="H2248" s="39">
        <v>0</v>
      </c>
      <c r="I2248" s="39">
        <v>0</v>
      </c>
      <c r="J2248" s="39">
        <v>0</v>
      </c>
      <c r="K2248" s="39">
        <v>0</v>
      </c>
      <c r="L2248" s="39">
        <v>0</v>
      </c>
      <c r="M2248" s="39">
        <v>0</v>
      </c>
      <c r="N2248" s="39">
        <v>0</v>
      </c>
      <c r="O2248" s="39">
        <v>0</v>
      </c>
      <c r="P2248" s="39">
        <v>0</v>
      </c>
      <c r="Q2248" s="39">
        <v>0</v>
      </c>
      <c r="R2248" s="39">
        <v>0</v>
      </c>
      <c r="S2248" s="39">
        <v>0</v>
      </c>
      <c r="T2248" s="39">
        <v>0</v>
      </c>
      <c r="U2248" s="39">
        <v>0</v>
      </c>
      <c r="V2248" s="39">
        <v>0</v>
      </c>
      <c r="W2248" s="39">
        <v>0</v>
      </c>
      <c r="X2248" s="39">
        <v>0</v>
      </c>
      <c r="Y2248" s="39">
        <v>0</v>
      </c>
    </row>
    <row r="2249" spans="1:25" x14ac:dyDescent="0.25">
      <c r="A2249" s="1" t="s">
        <v>414</v>
      </c>
      <c r="B2249" s="1" t="s">
        <v>415</v>
      </c>
      <c r="C2249" s="51" t="s">
        <v>97</v>
      </c>
      <c r="D2249" s="63" t="s">
        <v>198</v>
      </c>
      <c r="E2249" s="15" t="s">
        <v>206</v>
      </c>
      <c r="F2249" s="39">
        <v>0</v>
      </c>
      <c r="G2249" s="39">
        <v>0</v>
      </c>
      <c r="H2249" s="39">
        <v>0</v>
      </c>
      <c r="I2249" s="39">
        <v>0</v>
      </c>
      <c r="J2249" s="39">
        <v>0</v>
      </c>
      <c r="K2249" s="39">
        <v>0</v>
      </c>
      <c r="L2249" s="39">
        <v>0</v>
      </c>
      <c r="M2249" s="39">
        <v>0</v>
      </c>
      <c r="N2249" s="39">
        <v>0</v>
      </c>
      <c r="O2249" s="39">
        <v>0</v>
      </c>
      <c r="P2249" s="39">
        <v>0</v>
      </c>
      <c r="Q2249" s="39">
        <v>0</v>
      </c>
      <c r="R2249" s="39">
        <v>0</v>
      </c>
      <c r="S2249" s="39">
        <v>0</v>
      </c>
      <c r="T2249" s="39">
        <v>0</v>
      </c>
      <c r="U2249" s="39">
        <v>0</v>
      </c>
      <c r="V2249" s="39">
        <v>0</v>
      </c>
      <c r="W2249" s="39">
        <v>0</v>
      </c>
      <c r="X2249" s="39">
        <v>0</v>
      </c>
      <c r="Y2249" s="39">
        <v>0</v>
      </c>
    </row>
    <row r="2250" spans="1:25" x14ac:dyDescent="0.25">
      <c r="A2250" s="1" t="s">
        <v>414</v>
      </c>
      <c r="B2250" s="1" t="s">
        <v>415</v>
      </c>
      <c r="C2250" s="51" t="s">
        <v>99</v>
      </c>
      <c r="D2250" s="63" t="s">
        <v>199</v>
      </c>
      <c r="E2250" s="15" t="s">
        <v>206</v>
      </c>
      <c r="F2250" s="39">
        <v>0</v>
      </c>
      <c r="G2250" s="39">
        <v>0</v>
      </c>
      <c r="H2250" s="39">
        <v>0</v>
      </c>
      <c r="I2250" s="39">
        <v>0</v>
      </c>
      <c r="J2250" s="39">
        <v>0</v>
      </c>
      <c r="K2250" s="39">
        <v>0</v>
      </c>
      <c r="L2250" s="39">
        <v>0</v>
      </c>
      <c r="M2250" s="39">
        <v>0</v>
      </c>
      <c r="N2250" s="39">
        <v>0</v>
      </c>
      <c r="O2250" s="39">
        <v>0</v>
      </c>
      <c r="P2250" s="39">
        <v>0</v>
      </c>
      <c r="Q2250" s="39">
        <v>0</v>
      </c>
      <c r="R2250" s="39">
        <v>0</v>
      </c>
      <c r="S2250" s="39">
        <v>0</v>
      </c>
      <c r="T2250" s="39">
        <v>0</v>
      </c>
      <c r="U2250" s="39">
        <v>0</v>
      </c>
      <c r="V2250" s="39">
        <v>0</v>
      </c>
      <c r="W2250" s="39">
        <v>0</v>
      </c>
      <c r="X2250" s="39">
        <v>0</v>
      </c>
      <c r="Y2250" s="39">
        <v>0</v>
      </c>
    </row>
    <row r="2251" spans="1:25" x14ac:dyDescent="0.25">
      <c r="A2251" s="1" t="s">
        <v>414</v>
      </c>
      <c r="B2251" s="1" t="s">
        <v>415</v>
      </c>
      <c r="C2251" s="51" t="s">
        <v>101</v>
      </c>
      <c r="D2251" s="63" t="s">
        <v>200</v>
      </c>
      <c r="E2251" s="15" t="s">
        <v>206</v>
      </c>
      <c r="F2251" s="39">
        <v>0</v>
      </c>
      <c r="G2251" s="39">
        <v>0</v>
      </c>
      <c r="H2251" s="39">
        <v>0</v>
      </c>
      <c r="I2251" s="39">
        <v>0</v>
      </c>
      <c r="J2251" s="39">
        <v>0</v>
      </c>
      <c r="K2251" s="39">
        <v>0</v>
      </c>
      <c r="L2251" s="39">
        <v>0</v>
      </c>
      <c r="M2251" s="39">
        <v>0</v>
      </c>
      <c r="N2251" s="39">
        <v>0</v>
      </c>
      <c r="O2251" s="39">
        <v>0</v>
      </c>
      <c r="P2251" s="39">
        <v>0</v>
      </c>
      <c r="Q2251" s="39">
        <v>0</v>
      </c>
      <c r="R2251" s="39">
        <v>0</v>
      </c>
      <c r="S2251" s="39">
        <v>0</v>
      </c>
      <c r="T2251" s="39">
        <v>0</v>
      </c>
      <c r="U2251" s="39">
        <v>0</v>
      </c>
      <c r="V2251" s="39">
        <v>0</v>
      </c>
      <c r="W2251" s="39">
        <v>0</v>
      </c>
      <c r="X2251" s="39">
        <v>0</v>
      </c>
      <c r="Y2251" s="39">
        <v>0</v>
      </c>
    </row>
    <row r="2252" spans="1:25" x14ac:dyDescent="0.25">
      <c r="A2252" s="1" t="s">
        <v>414</v>
      </c>
      <c r="B2252" s="1" t="s">
        <v>415</v>
      </c>
      <c r="C2252" s="51" t="s">
        <v>103</v>
      </c>
      <c r="D2252" s="61" t="s">
        <v>201</v>
      </c>
      <c r="E2252" s="15" t="s">
        <v>206</v>
      </c>
      <c r="F2252" s="39">
        <v>0</v>
      </c>
      <c r="G2252" s="39">
        <v>0</v>
      </c>
      <c r="H2252" s="39">
        <v>0</v>
      </c>
      <c r="I2252" s="39">
        <v>0</v>
      </c>
      <c r="J2252" s="39">
        <v>0</v>
      </c>
      <c r="K2252" s="39">
        <v>0</v>
      </c>
      <c r="L2252" s="39">
        <v>0</v>
      </c>
      <c r="M2252" s="39">
        <v>0</v>
      </c>
      <c r="N2252" s="39">
        <v>0</v>
      </c>
      <c r="O2252" s="39">
        <v>0</v>
      </c>
      <c r="P2252" s="39">
        <v>0</v>
      </c>
      <c r="Q2252" s="39">
        <v>0</v>
      </c>
      <c r="R2252" s="39">
        <v>0</v>
      </c>
      <c r="S2252" s="39">
        <v>241815505.94267976</v>
      </c>
      <c r="T2252" s="39">
        <v>0</v>
      </c>
      <c r="U2252" s="39">
        <v>0</v>
      </c>
      <c r="V2252" s="39">
        <v>0</v>
      </c>
      <c r="W2252" s="39">
        <v>0</v>
      </c>
      <c r="X2252" s="39">
        <v>0</v>
      </c>
      <c r="Y2252" s="39">
        <v>0</v>
      </c>
    </row>
    <row r="2253" spans="1:25" x14ac:dyDescent="0.25">
      <c r="A2253" s="1" t="s">
        <v>414</v>
      </c>
      <c r="B2253" s="1" t="s">
        <v>415</v>
      </c>
      <c r="C2253" s="51" t="s">
        <v>105</v>
      </c>
      <c r="D2253" s="60" t="s">
        <v>202</v>
      </c>
      <c r="E2253" s="15" t="s">
        <v>206</v>
      </c>
      <c r="F2253" s="39">
        <v>0</v>
      </c>
      <c r="G2253" s="39">
        <v>0</v>
      </c>
      <c r="H2253" s="39">
        <v>0</v>
      </c>
      <c r="I2253" s="39">
        <v>0</v>
      </c>
      <c r="J2253" s="39">
        <v>0</v>
      </c>
      <c r="K2253" s="39">
        <v>0</v>
      </c>
      <c r="L2253" s="39">
        <v>0</v>
      </c>
      <c r="M2253" s="39">
        <v>0</v>
      </c>
      <c r="N2253" s="39">
        <v>0</v>
      </c>
      <c r="O2253" s="39">
        <v>0</v>
      </c>
      <c r="P2253" s="39">
        <v>0</v>
      </c>
      <c r="Q2253" s="39">
        <v>0</v>
      </c>
      <c r="R2253" s="39">
        <v>0</v>
      </c>
      <c r="S2253" s="39">
        <v>0</v>
      </c>
      <c r="T2253" s="39">
        <v>0</v>
      </c>
      <c r="U2253" s="39">
        <v>0</v>
      </c>
      <c r="V2253" s="39">
        <v>0</v>
      </c>
      <c r="W2253" s="39">
        <v>0</v>
      </c>
      <c r="X2253" s="39">
        <v>0</v>
      </c>
      <c r="Y2253" s="39">
        <v>0</v>
      </c>
    </row>
    <row r="2254" spans="1:25" x14ac:dyDescent="0.25">
      <c r="A2254" s="1" t="s">
        <v>414</v>
      </c>
      <c r="B2254" s="1" t="s">
        <v>415</v>
      </c>
      <c r="C2254" s="51" t="s">
        <v>107</v>
      </c>
      <c r="D2254" s="60" t="s">
        <v>203</v>
      </c>
      <c r="E2254" s="15" t="s">
        <v>206</v>
      </c>
      <c r="F2254" s="39">
        <v>0</v>
      </c>
      <c r="G2254" s="39">
        <v>0</v>
      </c>
      <c r="H2254" s="39">
        <v>0</v>
      </c>
      <c r="I2254" s="39">
        <v>0</v>
      </c>
      <c r="J2254" s="39">
        <v>0</v>
      </c>
      <c r="K2254" s="39">
        <v>0</v>
      </c>
      <c r="L2254" s="39">
        <v>0</v>
      </c>
      <c r="M2254" s="39">
        <v>0</v>
      </c>
      <c r="N2254" s="39">
        <v>0</v>
      </c>
      <c r="O2254" s="39">
        <v>0</v>
      </c>
      <c r="P2254" s="39">
        <v>0</v>
      </c>
      <c r="Q2254" s="39">
        <v>0</v>
      </c>
      <c r="R2254" s="39">
        <v>0</v>
      </c>
      <c r="S2254" s="39">
        <v>0</v>
      </c>
      <c r="T2254" s="39">
        <v>0</v>
      </c>
      <c r="U2254" s="39">
        <v>0</v>
      </c>
      <c r="V2254" s="39">
        <v>0</v>
      </c>
      <c r="W2254" s="39">
        <v>0</v>
      </c>
      <c r="X2254" s="39">
        <v>0</v>
      </c>
      <c r="Y2254" s="39">
        <v>0</v>
      </c>
    </row>
    <row r="2255" spans="1:25" x14ac:dyDescent="0.25">
      <c r="A2255" s="1" t="s">
        <v>414</v>
      </c>
      <c r="B2255" s="1" t="s">
        <v>415</v>
      </c>
      <c r="C2255" s="51" t="s">
        <v>109</v>
      </c>
      <c r="D2255" s="60" t="s">
        <v>204</v>
      </c>
      <c r="E2255" s="15" t="s">
        <v>206</v>
      </c>
      <c r="F2255" s="39">
        <v>0</v>
      </c>
      <c r="G2255" s="39">
        <v>0</v>
      </c>
      <c r="H2255" s="39">
        <v>0</v>
      </c>
      <c r="I2255" s="39">
        <v>0</v>
      </c>
      <c r="J2255" s="39">
        <v>0</v>
      </c>
      <c r="K2255" s="39">
        <v>0</v>
      </c>
      <c r="L2255" s="39">
        <v>0</v>
      </c>
      <c r="M2255" s="39">
        <v>0</v>
      </c>
      <c r="N2255" s="39">
        <v>0</v>
      </c>
      <c r="O2255" s="39">
        <v>0</v>
      </c>
      <c r="P2255" s="39">
        <v>0</v>
      </c>
      <c r="Q2255" s="39">
        <v>0</v>
      </c>
      <c r="R2255" s="39">
        <v>0</v>
      </c>
      <c r="S2255" s="39">
        <v>0</v>
      </c>
      <c r="T2255" s="39">
        <v>0</v>
      </c>
      <c r="U2255" s="39">
        <v>0</v>
      </c>
      <c r="V2255" s="39">
        <v>0</v>
      </c>
      <c r="W2255" s="39">
        <v>0</v>
      </c>
      <c r="X2255" s="39">
        <v>0</v>
      </c>
      <c r="Y2255" s="39">
        <v>0</v>
      </c>
    </row>
    <row r="2256" spans="1:25" x14ac:dyDescent="0.25">
      <c r="A2256" s="1" t="s">
        <v>414</v>
      </c>
      <c r="B2256" s="1" t="s">
        <v>415</v>
      </c>
      <c r="C2256" s="51" t="s">
        <v>111</v>
      </c>
      <c r="D2256" s="63" t="s">
        <v>205</v>
      </c>
      <c r="E2256" s="15" t="s">
        <v>206</v>
      </c>
      <c r="F2256" s="39">
        <v>0</v>
      </c>
      <c r="G2256" s="39">
        <v>0</v>
      </c>
      <c r="H2256" s="39">
        <v>0</v>
      </c>
      <c r="I2256" s="39">
        <v>0</v>
      </c>
      <c r="J2256" s="39">
        <v>0</v>
      </c>
      <c r="K2256" s="39">
        <v>0</v>
      </c>
      <c r="L2256" s="39">
        <v>0</v>
      </c>
      <c r="M2256" s="39">
        <v>0</v>
      </c>
      <c r="N2256" s="39">
        <v>0</v>
      </c>
      <c r="O2256" s="39">
        <v>0</v>
      </c>
      <c r="P2256" s="39">
        <v>0</v>
      </c>
      <c r="Q2256" s="39">
        <v>0</v>
      </c>
      <c r="R2256" s="39">
        <v>0</v>
      </c>
      <c r="S2256" s="39">
        <v>0</v>
      </c>
      <c r="T2256" s="39">
        <v>0</v>
      </c>
      <c r="U2256" s="39">
        <v>0</v>
      </c>
      <c r="V2256" s="39">
        <v>0</v>
      </c>
      <c r="W2256" s="39">
        <v>0</v>
      </c>
      <c r="X2256" s="39">
        <v>0</v>
      </c>
      <c r="Y2256" s="39">
        <v>0</v>
      </c>
    </row>
    <row r="2257" spans="1:25" x14ac:dyDescent="0.25">
      <c r="A2257" s="1" t="s">
        <v>414</v>
      </c>
      <c r="B2257" s="1" t="s">
        <v>415</v>
      </c>
      <c r="C2257" s="51" t="s">
        <v>207</v>
      </c>
      <c r="D2257" s="64" t="s">
        <v>207</v>
      </c>
      <c r="E2257" t="s">
        <v>208</v>
      </c>
      <c r="F2257" s="39">
        <v>5043706.666666667</v>
      </c>
      <c r="G2257" s="39">
        <v>3900483.3466666662</v>
      </c>
      <c r="H2257" s="39">
        <v>4113454.1666666665</v>
      </c>
      <c r="I2257" s="39">
        <v>2547833.3200000003</v>
      </c>
      <c r="J2257" s="39">
        <v>1777833.32</v>
      </c>
      <c r="K2257" s="39">
        <v>6401500.2722902298</v>
      </c>
      <c r="L2257" s="39">
        <v>2979427.2333780495</v>
      </c>
      <c r="M2257" s="39">
        <v>1090040.4339356078</v>
      </c>
      <c r="N2257" s="39">
        <v>1139642.4802870094</v>
      </c>
      <c r="O2257" s="39">
        <v>1514711.9570122273</v>
      </c>
      <c r="P2257" s="39">
        <v>7289888.5822894424</v>
      </c>
      <c r="Q2257" s="39">
        <v>3829785.2259252914</v>
      </c>
      <c r="R2257" s="39">
        <v>2312786.9452334335</v>
      </c>
      <c r="S2257" s="39">
        <v>1639902.2202571032</v>
      </c>
      <c r="T2257" s="39">
        <v>1239955.7007337743</v>
      </c>
      <c r="U2257" s="39">
        <v>1231971.0384224541</v>
      </c>
      <c r="V2257" s="39">
        <v>1224664.3362417945</v>
      </c>
      <c r="W2257" s="39">
        <v>3761450.5058397315</v>
      </c>
      <c r="X2257" s="39">
        <v>3819146.2148173698</v>
      </c>
      <c r="Y2257" s="39">
        <v>1207018.4476484871</v>
      </c>
    </row>
    <row r="2258" spans="1:25" x14ac:dyDescent="0.25">
      <c r="A2258" s="1" t="s">
        <v>414</v>
      </c>
      <c r="B2258" s="1" t="s">
        <v>415</v>
      </c>
      <c r="C2258" s="51" t="s">
        <v>209</v>
      </c>
      <c r="D2258" s="65" t="s">
        <v>209</v>
      </c>
      <c r="E2258" s="66" t="s">
        <v>210</v>
      </c>
      <c r="F2258" s="46">
        <v>181363224.2775991</v>
      </c>
      <c r="G2258" s="46">
        <v>219356624.12969822</v>
      </c>
      <c r="H2258" s="46">
        <v>204092400.20667362</v>
      </c>
      <c r="I2258" s="46">
        <v>67087290.91761671</v>
      </c>
      <c r="J2258" s="46">
        <v>50375683.106937237</v>
      </c>
      <c r="K2258" s="46">
        <v>144645235.52692553</v>
      </c>
      <c r="L2258" s="46">
        <v>149589154.50927004</v>
      </c>
      <c r="M2258" s="46">
        <v>152241169.60873383</v>
      </c>
      <c r="N2258" s="46">
        <v>154614182.03841197</v>
      </c>
      <c r="O2258" s="46">
        <v>160869144.94601208</v>
      </c>
      <c r="P2258" s="46">
        <v>165612264.44328851</v>
      </c>
      <c r="Q2258" s="46">
        <v>168443474.67471063</v>
      </c>
      <c r="R2258" s="46">
        <v>174339419.12055182</v>
      </c>
      <c r="S2258" s="46">
        <v>178599177.78899631</v>
      </c>
      <c r="T2258" s="46">
        <v>179837611.77530593</v>
      </c>
      <c r="U2258" s="46">
        <v>184412242.74559954</v>
      </c>
      <c r="V2258" s="46">
        <v>191245560.22929326</v>
      </c>
      <c r="W2258" s="46">
        <v>192557091.61109135</v>
      </c>
      <c r="X2258" s="46">
        <v>197546707.55077773</v>
      </c>
      <c r="Y2258" s="46">
        <v>204733824.72594288</v>
      </c>
    </row>
    <row r="2259" spans="1:25" x14ac:dyDescent="0.25">
      <c r="A2259" s="1" t="s">
        <v>414</v>
      </c>
      <c r="B2259" s="1" t="s">
        <v>415</v>
      </c>
      <c r="C2259" s="51" t="s">
        <v>211</v>
      </c>
      <c r="D2259" s="64" t="s">
        <v>211</v>
      </c>
      <c r="E2259" t="s">
        <v>208</v>
      </c>
      <c r="F2259" s="39">
        <v>0</v>
      </c>
      <c r="G2259" s="39">
        <v>0</v>
      </c>
      <c r="H2259" s="39">
        <v>0</v>
      </c>
      <c r="I2259" s="39">
        <v>0</v>
      </c>
      <c r="J2259" s="39">
        <v>0</v>
      </c>
      <c r="K2259" s="39">
        <v>0</v>
      </c>
      <c r="L2259" s="39">
        <v>0</v>
      </c>
      <c r="M2259" s="39">
        <v>0</v>
      </c>
      <c r="N2259" s="39">
        <v>0</v>
      </c>
      <c r="O2259" s="39">
        <v>0</v>
      </c>
      <c r="P2259" s="39">
        <v>0</v>
      </c>
      <c r="Q2259" s="39">
        <v>0</v>
      </c>
      <c r="R2259" s="39">
        <v>0</v>
      </c>
      <c r="S2259" s="39">
        <v>0</v>
      </c>
      <c r="T2259" s="39">
        <v>0</v>
      </c>
      <c r="U2259" s="39">
        <v>0</v>
      </c>
      <c r="V2259" s="39">
        <v>0</v>
      </c>
      <c r="W2259" s="39">
        <v>0</v>
      </c>
      <c r="X2259" s="39">
        <v>0</v>
      </c>
      <c r="Y2259" s="39">
        <v>0</v>
      </c>
    </row>
    <row r="2260" spans="1:25" x14ac:dyDescent="0.25">
      <c r="A2260" s="1" t="s">
        <v>414</v>
      </c>
      <c r="B2260" s="1" t="s">
        <v>415</v>
      </c>
      <c r="C2260" s="15"/>
      <c r="D2260" s="58" t="s">
        <v>212</v>
      </c>
      <c r="E2260" s="15" t="s">
        <v>208</v>
      </c>
      <c r="F2260" s="27">
        <v>257626.73278276913</v>
      </c>
      <c r="G2260" s="27">
        <v>263036.89417120727</v>
      </c>
      <c r="H2260" s="27">
        <v>268560.66894880251</v>
      </c>
      <c r="I2260" s="27">
        <v>274200.44299672736</v>
      </c>
      <c r="J2260" s="27">
        <v>279958.65229965863</v>
      </c>
      <c r="K2260" s="27">
        <v>285837.78399795142</v>
      </c>
      <c r="L2260" s="27">
        <v>291840.37746190833</v>
      </c>
      <c r="M2260" s="27">
        <v>297969.0253886084</v>
      </c>
      <c r="N2260" s="27">
        <v>304226.37492176908</v>
      </c>
      <c r="O2260" s="27">
        <v>310615.12879512628</v>
      </c>
      <c r="P2260" s="27">
        <v>317138.0464998238</v>
      </c>
      <c r="Q2260" s="27">
        <v>323797.94547632005</v>
      </c>
      <c r="R2260" s="27">
        <v>330597.70233132283</v>
      </c>
      <c r="S2260" s="27">
        <v>1350161.0163211219</v>
      </c>
      <c r="T2260" s="27">
        <v>1378514.3976638655</v>
      </c>
      <c r="U2260" s="27">
        <v>1583396.1000166573</v>
      </c>
      <c r="V2260" s="27">
        <v>1616647.4181170068</v>
      </c>
      <c r="W2260" s="27">
        <v>1650597.0138974639</v>
      </c>
      <c r="X2260" s="27">
        <v>1685259.5511893104</v>
      </c>
      <c r="Y2260" s="27">
        <v>1720650.0017642856</v>
      </c>
    </row>
    <row r="2261" spans="1:25" x14ac:dyDescent="0.25">
      <c r="A2261" s="1" t="s">
        <v>414</v>
      </c>
      <c r="B2261" s="1" t="s">
        <v>415</v>
      </c>
      <c r="C2261" s="51" t="s">
        <v>59</v>
      </c>
      <c r="D2261" s="67" t="s">
        <v>213</v>
      </c>
      <c r="E2261" s="40" t="s">
        <v>214</v>
      </c>
      <c r="F2261" s="39">
        <v>0</v>
      </c>
      <c r="G2261" s="39">
        <v>0</v>
      </c>
      <c r="H2261" s="39">
        <v>0</v>
      </c>
      <c r="I2261" s="39">
        <v>0</v>
      </c>
      <c r="J2261" s="39">
        <v>0</v>
      </c>
      <c r="K2261" s="39">
        <v>0</v>
      </c>
      <c r="L2261" s="39">
        <v>0</v>
      </c>
      <c r="M2261" s="39">
        <v>0</v>
      </c>
      <c r="N2261" s="39">
        <v>0</v>
      </c>
      <c r="O2261" s="39">
        <v>0</v>
      </c>
      <c r="P2261" s="39">
        <v>0</v>
      </c>
      <c r="Q2261" s="39">
        <v>0</v>
      </c>
      <c r="R2261" s="39">
        <v>0</v>
      </c>
      <c r="S2261" s="39">
        <v>0</v>
      </c>
      <c r="T2261" s="39">
        <v>0</v>
      </c>
      <c r="U2261" s="39">
        <v>0</v>
      </c>
      <c r="V2261" s="39">
        <v>0</v>
      </c>
      <c r="W2261" s="39">
        <v>0</v>
      </c>
      <c r="X2261" s="39">
        <v>0</v>
      </c>
      <c r="Y2261" s="39">
        <v>0</v>
      </c>
    </row>
    <row r="2262" spans="1:25" x14ac:dyDescent="0.25">
      <c r="A2262" s="1" t="s">
        <v>414</v>
      </c>
      <c r="B2262" s="1" t="s">
        <v>415</v>
      </c>
      <c r="C2262" s="51" t="s">
        <v>61</v>
      </c>
      <c r="D2262" s="67" t="s">
        <v>215</v>
      </c>
      <c r="E2262" s="40"/>
      <c r="F2262" s="39">
        <v>0</v>
      </c>
      <c r="G2262" s="39">
        <v>0</v>
      </c>
      <c r="H2262" s="39">
        <v>0</v>
      </c>
      <c r="I2262" s="39">
        <v>0</v>
      </c>
      <c r="J2262" s="39">
        <v>0</v>
      </c>
      <c r="K2262" s="39">
        <v>0</v>
      </c>
      <c r="L2262" s="39">
        <v>0</v>
      </c>
      <c r="M2262" s="39">
        <v>0</v>
      </c>
      <c r="N2262" s="39">
        <v>0</v>
      </c>
      <c r="O2262" s="39">
        <v>0</v>
      </c>
      <c r="P2262" s="39">
        <v>0</v>
      </c>
      <c r="Q2262" s="39">
        <v>0</v>
      </c>
      <c r="R2262" s="39">
        <v>0</v>
      </c>
      <c r="S2262" s="39">
        <v>0</v>
      </c>
      <c r="T2262" s="39">
        <v>0</v>
      </c>
      <c r="U2262" s="39">
        <v>0</v>
      </c>
      <c r="V2262" s="39">
        <v>0</v>
      </c>
      <c r="W2262" s="39">
        <v>0</v>
      </c>
      <c r="X2262" s="39">
        <v>0</v>
      </c>
      <c r="Y2262" s="39">
        <v>0</v>
      </c>
    </row>
    <row r="2263" spans="1:25" x14ac:dyDescent="0.25">
      <c r="A2263" s="1" t="s">
        <v>414</v>
      </c>
      <c r="B2263" s="1" t="s">
        <v>415</v>
      </c>
      <c r="C2263" s="51" t="s">
        <v>63</v>
      </c>
      <c r="D2263" s="67" t="s">
        <v>216</v>
      </c>
      <c r="E2263" s="40"/>
      <c r="F2263" s="39">
        <v>0</v>
      </c>
      <c r="G2263" s="39">
        <v>0</v>
      </c>
      <c r="H2263" s="39">
        <v>0</v>
      </c>
      <c r="I2263" s="39">
        <v>0</v>
      </c>
      <c r="J2263" s="39">
        <v>0</v>
      </c>
      <c r="K2263" s="39">
        <v>0</v>
      </c>
      <c r="L2263" s="39">
        <v>0</v>
      </c>
      <c r="M2263" s="39">
        <v>0</v>
      </c>
      <c r="N2263" s="39">
        <v>0</v>
      </c>
      <c r="O2263" s="39">
        <v>0</v>
      </c>
      <c r="P2263" s="39">
        <v>0</v>
      </c>
      <c r="Q2263" s="39">
        <v>0</v>
      </c>
      <c r="R2263" s="39">
        <v>0</v>
      </c>
      <c r="S2263" s="39">
        <v>0</v>
      </c>
      <c r="T2263" s="39">
        <v>0</v>
      </c>
      <c r="U2263" s="39">
        <v>0</v>
      </c>
      <c r="V2263" s="39">
        <v>0</v>
      </c>
      <c r="W2263" s="39">
        <v>0</v>
      </c>
      <c r="X2263" s="39">
        <v>0</v>
      </c>
      <c r="Y2263" s="39">
        <v>0</v>
      </c>
    </row>
    <row r="2264" spans="1:25" x14ac:dyDescent="0.25">
      <c r="A2264" s="1" t="s">
        <v>414</v>
      </c>
      <c r="B2264" s="1" t="s">
        <v>415</v>
      </c>
      <c r="C2264" s="51" t="s">
        <v>65</v>
      </c>
      <c r="D2264" s="67" t="s">
        <v>217</v>
      </c>
      <c r="E2264" s="40"/>
      <c r="F2264" s="39">
        <v>257626.73278276913</v>
      </c>
      <c r="G2264" s="39">
        <v>263036.89417120727</v>
      </c>
      <c r="H2264" s="39">
        <v>268560.66894880251</v>
      </c>
      <c r="I2264" s="39">
        <v>274200.44299672736</v>
      </c>
      <c r="J2264" s="39">
        <v>279958.65229965863</v>
      </c>
      <c r="K2264" s="39">
        <v>285837.78399795142</v>
      </c>
      <c r="L2264" s="39">
        <v>291840.37746190833</v>
      </c>
      <c r="M2264" s="39">
        <v>297969.0253886084</v>
      </c>
      <c r="N2264" s="39">
        <v>304226.37492176908</v>
      </c>
      <c r="O2264" s="39">
        <v>310615.12879512628</v>
      </c>
      <c r="P2264" s="39">
        <v>317138.0464998238</v>
      </c>
      <c r="Q2264" s="39">
        <v>323797.94547632005</v>
      </c>
      <c r="R2264" s="39">
        <v>330597.70233132283</v>
      </c>
      <c r="S2264" s="39">
        <v>675080.50816056097</v>
      </c>
      <c r="T2264" s="39">
        <v>689257.19883193274</v>
      </c>
      <c r="U2264" s="39">
        <v>879664.50000925409</v>
      </c>
      <c r="V2264" s="39">
        <v>898137.45450944826</v>
      </c>
      <c r="W2264" s="39">
        <v>916998.34105414664</v>
      </c>
      <c r="X2264" s="39">
        <v>936255.30621628358</v>
      </c>
      <c r="Y2264" s="39">
        <v>955916.66764682531</v>
      </c>
    </row>
    <row r="2265" spans="1:25" x14ac:dyDescent="0.25">
      <c r="A2265" s="1" t="s">
        <v>414</v>
      </c>
      <c r="B2265" s="1" t="s">
        <v>415</v>
      </c>
      <c r="C2265" s="51" t="s">
        <v>67</v>
      </c>
      <c r="D2265" s="67" t="s">
        <v>218</v>
      </c>
      <c r="E2265" s="40"/>
      <c r="F2265" s="39">
        <v>0</v>
      </c>
      <c r="G2265" s="39">
        <v>0</v>
      </c>
      <c r="H2265" s="39">
        <v>0</v>
      </c>
      <c r="I2265" s="39">
        <v>0</v>
      </c>
      <c r="J2265" s="39">
        <v>0</v>
      </c>
      <c r="K2265" s="39">
        <v>0</v>
      </c>
      <c r="L2265" s="39">
        <v>0</v>
      </c>
      <c r="M2265" s="39">
        <v>0</v>
      </c>
      <c r="N2265" s="39">
        <v>0</v>
      </c>
      <c r="O2265" s="39">
        <v>0</v>
      </c>
      <c r="P2265" s="39">
        <v>0</v>
      </c>
      <c r="Q2265" s="39">
        <v>0</v>
      </c>
      <c r="R2265" s="39">
        <v>0</v>
      </c>
      <c r="S2265" s="39">
        <v>0</v>
      </c>
      <c r="T2265" s="39">
        <v>0</v>
      </c>
      <c r="U2265" s="39">
        <v>0</v>
      </c>
      <c r="V2265" s="39">
        <v>0</v>
      </c>
      <c r="W2265" s="39">
        <v>0</v>
      </c>
      <c r="X2265" s="39">
        <v>0</v>
      </c>
      <c r="Y2265" s="39">
        <v>0</v>
      </c>
    </row>
    <row r="2266" spans="1:25" x14ac:dyDescent="0.25">
      <c r="A2266" s="1" t="s">
        <v>414</v>
      </c>
      <c r="B2266" s="1" t="s">
        <v>415</v>
      </c>
      <c r="C2266" s="51" t="s">
        <v>69</v>
      </c>
      <c r="D2266" s="67" t="s">
        <v>219</v>
      </c>
      <c r="E2266" s="40"/>
      <c r="F2266" s="39">
        <v>0</v>
      </c>
      <c r="G2266" s="39">
        <v>0</v>
      </c>
      <c r="H2266" s="39">
        <v>0</v>
      </c>
      <c r="I2266" s="39">
        <v>0</v>
      </c>
      <c r="J2266" s="39">
        <v>0</v>
      </c>
      <c r="K2266" s="39">
        <v>0</v>
      </c>
      <c r="L2266" s="39">
        <v>0</v>
      </c>
      <c r="M2266" s="39">
        <v>0</v>
      </c>
      <c r="N2266" s="39">
        <v>0</v>
      </c>
      <c r="O2266" s="39">
        <v>0</v>
      </c>
      <c r="P2266" s="39">
        <v>0</v>
      </c>
      <c r="Q2266" s="39">
        <v>0</v>
      </c>
      <c r="R2266" s="39">
        <v>0</v>
      </c>
      <c r="S2266" s="39">
        <v>0</v>
      </c>
      <c r="T2266" s="39">
        <v>0</v>
      </c>
      <c r="U2266" s="39">
        <v>0</v>
      </c>
      <c r="V2266" s="39">
        <v>0</v>
      </c>
      <c r="W2266" s="39">
        <v>0</v>
      </c>
      <c r="X2266" s="39">
        <v>0</v>
      </c>
      <c r="Y2266" s="39">
        <v>0</v>
      </c>
    </row>
    <row r="2267" spans="1:25" x14ac:dyDescent="0.25">
      <c r="A2267" s="1" t="s">
        <v>414</v>
      </c>
      <c r="B2267" s="1" t="s">
        <v>415</v>
      </c>
      <c r="C2267" s="51" t="s">
        <v>71</v>
      </c>
      <c r="D2267" s="67" t="s">
        <v>220</v>
      </c>
      <c r="E2267" s="40"/>
      <c r="F2267" s="39">
        <v>0</v>
      </c>
      <c r="G2267" s="39">
        <v>0</v>
      </c>
      <c r="H2267" s="39">
        <v>0</v>
      </c>
      <c r="I2267" s="39">
        <v>0</v>
      </c>
      <c r="J2267" s="39">
        <v>0</v>
      </c>
      <c r="K2267" s="39">
        <v>0</v>
      </c>
      <c r="L2267" s="39">
        <v>0</v>
      </c>
      <c r="M2267" s="39">
        <v>0</v>
      </c>
      <c r="N2267" s="39">
        <v>0</v>
      </c>
      <c r="O2267" s="39">
        <v>0</v>
      </c>
      <c r="P2267" s="39">
        <v>0</v>
      </c>
      <c r="Q2267" s="39">
        <v>0</v>
      </c>
      <c r="R2267" s="39">
        <v>0</v>
      </c>
      <c r="S2267" s="39">
        <v>0</v>
      </c>
      <c r="T2267" s="39">
        <v>0</v>
      </c>
      <c r="U2267" s="39">
        <v>0</v>
      </c>
      <c r="V2267" s="39">
        <v>0</v>
      </c>
      <c r="W2267" s="39">
        <v>0</v>
      </c>
      <c r="X2267" s="39">
        <v>0</v>
      </c>
      <c r="Y2267" s="39">
        <v>0</v>
      </c>
    </row>
    <row r="2268" spans="1:25" x14ac:dyDescent="0.25">
      <c r="A2268" s="1" t="s">
        <v>414</v>
      </c>
      <c r="B2268" s="1" t="s">
        <v>415</v>
      </c>
      <c r="C2268" s="51" t="s">
        <v>73</v>
      </c>
      <c r="D2268" s="67" t="s">
        <v>221</v>
      </c>
      <c r="E2268" s="40"/>
      <c r="F2268" s="39">
        <v>0</v>
      </c>
      <c r="G2268" s="39">
        <v>0</v>
      </c>
      <c r="H2268" s="39">
        <v>0</v>
      </c>
      <c r="I2268" s="39">
        <v>0</v>
      </c>
      <c r="J2268" s="39">
        <v>0</v>
      </c>
      <c r="K2268" s="39">
        <v>0</v>
      </c>
      <c r="L2268" s="39">
        <v>0</v>
      </c>
      <c r="M2268" s="39">
        <v>0</v>
      </c>
      <c r="N2268" s="39">
        <v>0</v>
      </c>
      <c r="O2268" s="39">
        <v>0</v>
      </c>
      <c r="P2268" s="39">
        <v>0</v>
      </c>
      <c r="Q2268" s="39">
        <v>0</v>
      </c>
      <c r="R2268" s="39">
        <v>0</v>
      </c>
      <c r="S2268" s="39">
        <v>0</v>
      </c>
      <c r="T2268" s="39">
        <v>0</v>
      </c>
      <c r="U2268" s="39">
        <v>0</v>
      </c>
      <c r="V2268" s="39">
        <v>0</v>
      </c>
      <c r="W2268" s="39">
        <v>0</v>
      </c>
      <c r="X2268" s="39">
        <v>0</v>
      </c>
      <c r="Y2268" s="39">
        <v>0</v>
      </c>
    </row>
    <row r="2269" spans="1:25" x14ac:dyDescent="0.25">
      <c r="A2269" s="1" t="s">
        <v>414</v>
      </c>
      <c r="B2269" s="1" t="s">
        <v>415</v>
      </c>
      <c r="C2269" s="51" t="s">
        <v>75</v>
      </c>
      <c r="D2269" s="67" t="s">
        <v>222</v>
      </c>
      <c r="E2269" s="40"/>
      <c r="F2269" s="39">
        <v>0</v>
      </c>
      <c r="G2269" s="39">
        <v>0</v>
      </c>
      <c r="H2269" s="39">
        <v>0</v>
      </c>
      <c r="I2269" s="39">
        <v>0</v>
      </c>
      <c r="J2269" s="39">
        <v>0</v>
      </c>
      <c r="K2269" s="39">
        <v>0</v>
      </c>
      <c r="L2269" s="39">
        <v>0</v>
      </c>
      <c r="M2269" s="39">
        <v>0</v>
      </c>
      <c r="N2269" s="39">
        <v>0</v>
      </c>
      <c r="O2269" s="39">
        <v>0</v>
      </c>
      <c r="P2269" s="39">
        <v>0</v>
      </c>
      <c r="Q2269" s="39">
        <v>0</v>
      </c>
      <c r="R2269" s="39">
        <v>0</v>
      </c>
      <c r="S2269" s="39">
        <v>0</v>
      </c>
      <c r="T2269" s="39">
        <v>0</v>
      </c>
      <c r="U2269" s="39">
        <v>0</v>
      </c>
      <c r="V2269" s="39">
        <v>0</v>
      </c>
      <c r="W2269" s="39">
        <v>0</v>
      </c>
      <c r="X2269" s="39">
        <v>0</v>
      </c>
      <c r="Y2269" s="39">
        <v>0</v>
      </c>
    </row>
    <row r="2270" spans="1:25" x14ac:dyDescent="0.25">
      <c r="A2270" s="1" t="s">
        <v>414</v>
      </c>
      <c r="B2270" s="1" t="s">
        <v>415</v>
      </c>
      <c r="C2270" s="51" t="s">
        <v>77</v>
      </c>
      <c r="D2270" s="67" t="s">
        <v>223</v>
      </c>
      <c r="E2270" s="40"/>
      <c r="F2270" s="39">
        <v>0</v>
      </c>
      <c r="G2270" s="39">
        <v>0</v>
      </c>
      <c r="H2270" s="39">
        <v>0</v>
      </c>
      <c r="I2270" s="39">
        <v>0</v>
      </c>
      <c r="J2270" s="39">
        <v>0</v>
      </c>
      <c r="K2270" s="39">
        <v>0</v>
      </c>
      <c r="L2270" s="39">
        <v>0</v>
      </c>
      <c r="M2270" s="39">
        <v>0</v>
      </c>
      <c r="N2270" s="39">
        <v>0</v>
      </c>
      <c r="O2270" s="39">
        <v>0</v>
      </c>
      <c r="P2270" s="39">
        <v>0</v>
      </c>
      <c r="Q2270" s="39">
        <v>0</v>
      </c>
      <c r="R2270" s="39">
        <v>0</v>
      </c>
      <c r="S2270" s="39">
        <v>0</v>
      </c>
      <c r="T2270" s="39">
        <v>0</v>
      </c>
      <c r="U2270" s="39">
        <v>0</v>
      </c>
      <c r="V2270" s="39">
        <v>0</v>
      </c>
      <c r="W2270" s="39">
        <v>0</v>
      </c>
      <c r="X2270" s="39">
        <v>0</v>
      </c>
      <c r="Y2270" s="39">
        <v>0</v>
      </c>
    </row>
    <row r="2271" spans="1:25" x14ac:dyDescent="0.25">
      <c r="A2271" s="1" t="s">
        <v>414</v>
      </c>
      <c r="B2271" s="1" t="s">
        <v>415</v>
      </c>
      <c r="C2271" s="51" t="s">
        <v>79</v>
      </c>
      <c r="D2271" s="67" t="s">
        <v>224</v>
      </c>
      <c r="E2271" s="40"/>
      <c r="F2271" s="39">
        <v>0</v>
      </c>
      <c r="G2271" s="39">
        <v>0</v>
      </c>
      <c r="H2271" s="39">
        <v>0</v>
      </c>
      <c r="I2271" s="39">
        <v>0</v>
      </c>
      <c r="J2271" s="39">
        <v>0</v>
      </c>
      <c r="K2271" s="39">
        <v>0</v>
      </c>
      <c r="L2271" s="39">
        <v>0</v>
      </c>
      <c r="M2271" s="39">
        <v>0</v>
      </c>
      <c r="N2271" s="39">
        <v>0</v>
      </c>
      <c r="O2271" s="39">
        <v>0</v>
      </c>
      <c r="P2271" s="39">
        <v>0</v>
      </c>
      <c r="Q2271" s="39">
        <v>0</v>
      </c>
      <c r="R2271" s="39">
        <v>0</v>
      </c>
      <c r="S2271" s="39">
        <v>0</v>
      </c>
      <c r="T2271" s="39">
        <v>0</v>
      </c>
      <c r="U2271" s="39">
        <v>0</v>
      </c>
      <c r="V2271" s="39">
        <v>0</v>
      </c>
      <c r="W2271" s="39">
        <v>0</v>
      </c>
      <c r="X2271" s="39">
        <v>0</v>
      </c>
      <c r="Y2271" s="39">
        <v>0</v>
      </c>
    </row>
    <row r="2272" spans="1:25" x14ac:dyDescent="0.25">
      <c r="A2272" s="1" t="s">
        <v>414</v>
      </c>
      <c r="B2272" s="1" t="s">
        <v>415</v>
      </c>
      <c r="C2272" s="51" t="s">
        <v>81</v>
      </c>
      <c r="D2272" s="67" t="s">
        <v>225</v>
      </c>
      <c r="E2272" s="40"/>
      <c r="F2272" s="39">
        <v>0</v>
      </c>
      <c r="G2272" s="39">
        <v>0</v>
      </c>
      <c r="H2272" s="39">
        <v>0</v>
      </c>
      <c r="I2272" s="39">
        <v>0</v>
      </c>
      <c r="J2272" s="39">
        <v>0</v>
      </c>
      <c r="K2272" s="39">
        <v>0</v>
      </c>
      <c r="L2272" s="39">
        <v>0</v>
      </c>
      <c r="M2272" s="39">
        <v>0</v>
      </c>
      <c r="N2272" s="39">
        <v>0</v>
      </c>
      <c r="O2272" s="39">
        <v>0</v>
      </c>
      <c r="P2272" s="39">
        <v>0</v>
      </c>
      <c r="Q2272" s="39">
        <v>0</v>
      </c>
      <c r="R2272" s="39">
        <v>0</v>
      </c>
      <c r="S2272" s="39">
        <v>0</v>
      </c>
      <c r="T2272" s="39">
        <v>0</v>
      </c>
      <c r="U2272" s="39">
        <v>0</v>
      </c>
      <c r="V2272" s="39">
        <v>0</v>
      </c>
      <c r="W2272" s="39">
        <v>0</v>
      </c>
      <c r="X2272" s="39">
        <v>0</v>
      </c>
      <c r="Y2272" s="39">
        <v>0</v>
      </c>
    </row>
    <row r="2273" spans="1:25" x14ac:dyDescent="0.25">
      <c r="A2273" s="1" t="s">
        <v>414</v>
      </c>
      <c r="B2273" s="1" t="s">
        <v>415</v>
      </c>
      <c r="C2273" s="51" t="s">
        <v>83</v>
      </c>
      <c r="D2273" s="67" t="s">
        <v>226</v>
      </c>
      <c r="E2273" s="40"/>
      <c r="F2273" s="39">
        <v>0</v>
      </c>
      <c r="G2273" s="39">
        <v>0</v>
      </c>
      <c r="H2273" s="39">
        <v>0</v>
      </c>
      <c r="I2273" s="39">
        <v>0</v>
      </c>
      <c r="J2273" s="39">
        <v>0</v>
      </c>
      <c r="K2273" s="39">
        <v>0</v>
      </c>
      <c r="L2273" s="39">
        <v>0</v>
      </c>
      <c r="M2273" s="39">
        <v>0</v>
      </c>
      <c r="N2273" s="39">
        <v>0</v>
      </c>
      <c r="O2273" s="39">
        <v>0</v>
      </c>
      <c r="P2273" s="39">
        <v>0</v>
      </c>
      <c r="Q2273" s="39">
        <v>0</v>
      </c>
      <c r="R2273" s="39">
        <v>0</v>
      </c>
      <c r="S2273" s="39">
        <v>0</v>
      </c>
      <c r="T2273" s="39">
        <v>0</v>
      </c>
      <c r="U2273" s="39">
        <v>0</v>
      </c>
      <c r="V2273" s="39">
        <v>0</v>
      </c>
      <c r="W2273" s="39">
        <v>0</v>
      </c>
      <c r="X2273" s="39">
        <v>0</v>
      </c>
      <c r="Y2273" s="39">
        <v>0</v>
      </c>
    </row>
    <row r="2274" spans="1:25" x14ac:dyDescent="0.25">
      <c r="A2274" s="1" t="s">
        <v>414</v>
      </c>
      <c r="B2274" s="1" t="s">
        <v>415</v>
      </c>
      <c r="C2274" s="51" t="s">
        <v>85</v>
      </c>
      <c r="D2274" s="67" t="s">
        <v>227</v>
      </c>
      <c r="E2274" s="40"/>
      <c r="F2274" s="39">
        <v>0</v>
      </c>
      <c r="G2274" s="39">
        <v>0</v>
      </c>
      <c r="H2274" s="39">
        <v>0</v>
      </c>
      <c r="I2274" s="39">
        <v>0</v>
      </c>
      <c r="J2274" s="39">
        <v>0</v>
      </c>
      <c r="K2274" s="39">
        <v>0</v>
      </c>
      <c r="L2274" s="39">
        <v>0</v>
      </c>
      <c r="M2274" s="39">
        <v>0</v>
      </c>
      <c r="N2274" s="39">
        <v>0</v>
      </c>
      <c r="O2274" s="39">
        <v>0</v>
      </c>
      <c r="P2274" s="39">
        <v>0</v>
      </c>
      <c r="Q2274" s="39">
        <v>0</v>
      </c>
      <c r="R2274" s="39">
        <v>0</v>
      </c>
      <c r="S2274" s="39">
        <v>0</v>
      </c>
      <c r="T2274" s="39">
        <v>0</v>
      </c>
      <c r="U2274" s="39">
        <v>0</v>
      </c>
      <c r="V2274" s="39">
        <v>0</v>
      </c>
      <c r="W2274" s="39">
        <v>0</v>
      </c>
      <c r="X2274" s="39">
        <v>0</v>
      </c>
      <c r="Y2274" s="39">
        <v>0</v>
      </c>
    </row>
    <row r="2275" spans="1:25" x14ac:dyDescent="0.25">
      <c r="A2275" s="1" t="s">
        <v>414</v>
      </c>
      <c r="B2275" s="1" t="s">
        <v>415</v>
      </c>
      <c r="C2275" s="51" t="s">
        <v>87</v>
      </c>
      <c r="D2275" s="67" t="s">
        <v>228</v>
      </c>
      <c r="E2275" s="40"/>
      <c r="F2275" s="39">
        <v>0</v>
      </c>
      <c r="G2275" s="39">
        <v>0</v>
      </c>
      <c r="H2275" s="39">
        <v>0</v>
      </c>
      <c r="I2275" s="39">
        <v>0</v>
      </c>
      <c r="J2275" s="39">
        <v>0</v>
      </c>
      <c r="K2275" s="39">
        <v>0</v>
      </c>
      <c r="L2275" s="39">
        <v>0</v>
      </c>
      <c r="M2275" s="39">
        <v>0</v>
      </c>
      <c r="N2275" s="39">
        <v>0</v>
      </c>
      <c r="O2275" s="39">
        <v>0</v>
      </c>
      <c r="P2275" s="39">
        <v>0</v>
      </c>
      <c r="Q2275" s="39">
        <v>0</v>
      </c>
      <c r="R2275" s="39">
        <v>0</v>
      </c>
      <c r="S2275" s="39">
        <v>0</v>
      </c>
      <c r="T2275" s="39">
        <v>0</v>
      </c>
      <c r="U2275" s="39">
        <v>0</v>
      </c>
      <c r="V2275" s="39">
        <v>0</v>
      </c>
      <c r="W2275" s="39">
        <v>0</v>
      </c>
      <c r="X2275" s="39">
        <v>0</v>
      </c>
      <c r="Y2275" s="39">
        <v>0</v>
      </c>
    </row>
    <row r="2276" spans="1:25" x14ac:dyDescent="0.25">
      <c r="A2276" s="1" t="s">
        <v>414</v>
      </c>
      <c r="B2276" s="1" t="s">
        <v>415</v>
      </c>
      <c r="C2276" s="51" t="s">
        <v>89</v>
      </c>
      <c r="D2276" s="67" t="s">
        <v>229</v>
      </c>
      <c r="E2276" s="40"/>
      <c r="F2276" s="39">
        <v>0</v>
      </c>
      <c r="G2276" s="39">
        <v>0</v>
      </c>
      <c r="H2276" s="39">
        <v>0</v>
      </c>
      <c r="I2276" s="39">
        <v>0</v>
      </c>
      <c r="J2276" s="39">
        <v>0</v>
      </c>
      <c r="K2276" s="39">
        <v>0</v>
      </c>
      <c r="L2276" s="39">
        <v>0</v>
      </c>
      <c r="M2276" s="39">
        <v>0</v>
      </c>
      <c r="N2276" s="39">
        <v>0</v>
      </c>
      <c r="O2276" s="39">
        <v>0</v>
      </c>
      <c r="P2276" s="39">
        <v>0</v>
      </c>
      <c r="Q2276" s="39">
        <v>0</v>
      </c>
      <c r="R2276" s="39">
        <v>0</v>
      </c>
      <c r="S2276" s="39">
        <v>0</v>
      </c>
      <c r="T2276" s="39">
        <v>0</v>
      </c>
      <c r="U2276" s="39">
        <v>0</v>
      </c>
      <c r="V2276" s="39">
        <v>0</v>
      </c>
      <c r="W2276" s="39">
        <v>0</v>
      </c>
      <c r="X2276" s="39">
        <v>0</v>
      </c>
      <c r="Y2276" s="39">
        <v>0</v>
      </c>
    </row>
    <row r="2277" spans="1:25" x14ac:dyDescent="0.25">
      <c r="A2277" s="1" t="s">
        <v>414</v>
      </c>
      <c r="B2277" s="1" t="s">
        <v>415</v>
      </c>
      <c r="C2277" s="51" t="s">
        <v>91</v>
      </c>
      <c r="D2277" s="67" t="s">
        <v>230</v>
      </c>
      <c r="E2277" s="40"/>
      <c r="F2277" s="39">
        <v>0</v>
      </c>
      <c r="G2277" s="39">
        <v>0</v>
      </c>
      <c r="H2277" s="39">
        <v>0</v>
      </c>
      <c r="I2277" s="39">
        <v>0</v>
      </c>
      <c r="J2277" s="39">
        <v>0</v>
      </c>
      <c r="K2277" s="39">
        <v>0</v>
      </c>
      <c r="L2277" s="39">
        <v>0</v>
      </c>
      <c r="M2277" s="39">
        <v>0</v>
      </c>
      <c r="N2277" s="39">
        <v>0</v>
      </c>
      <c r="O2277" s="39">
        <v>0</v>
      </c>
      <c r="P2277" s="39">
        <v>0</v>
      </c>
      <c r="Q2277" s="39">
        <v>0</v>
      </c>
      <c r="R2277" s="39">
        <v>0</v>
      </c>
      <c r="S2277" s="39">
        <v>0</v>
      </c>
      <c r="T2277" s="39">
        <v>0</v>
      </c>
      <c r="U2277" s="39">
        <v>0</v>
      </c>
      <c r="V2277" s="39">
        <v>0</v>
      </c>
      <c r="W2277" s="39">
        <v>0</v>
      </c>
      <c r="X2277" s="39">
        <v>0</v>
      </c>
      <c r="Y2277" s="39">
        <v>0</v>
      </c>
    </row>
    <row r="2278" spans="1:25" x14ac:dyDescent="0.25">
      <c r="A2278" s="1" t="s">
        <v>414</v>
      </c>
      <c r="B2278" s="1" t="s">
        <v>415</v>
      </c>
      <c r="C2278" s="51" t="s">
        <v>93</v>
      </c>
      <c r="D2278" s="67" t="s">
        <v>231</v>
      </c>
      <c r="E2278" s="40"/>
      <c r="F2278" s="39">
        <v>0</v>
      </c>
      <c r="G2278" s="39">
        <v>0</v>
      </c>
      <c r="H2278" s="39">
        <v>0</v>
      </c>
      <c r="I2278" s="39">
        <v>0</v>
      </c>
      <c r="J2278" s="39">
        <v>0</v>
      </c>
      <c r="K2278" s="39">
        <v>0</v>
      </c>
      <c r="L2278" s="39">
        <v>0</v>
      </c>
      <c r="M2278" s="39">
        <v>0</v>
      </c>
      <c r="N2278" s="39">
        <v>0</v>
      </c>
      <c r="O2278" s="39">
        <v>0</v>
      </c>
      <c r="P2278" s="39">
        <v>0</v>
      </c>
      <c r="Q2278" s="39">
        <v>0</v>
      </c>
      <c r="R2278" s="39">
        <v>0</v>
      </c>
      <c r="S2278" s="39">
        <v>0</v>
      </c>
      <c r="T2278" s="39">
        <v>0</v>
      </c>
      <c r="U2278" s="39">
        <v>0</v>
      </c>
      <c r="V2278" s="39">
        <v>0</v>
      </c>
      <c r="W2278" s="39">
        <v>0</v>
      </c>
      <c r="X2278" s="39">
        <v>0</v>
      </c>
      <c r="Y2278" s="39">
        <v>0</v>
      </c>
    </row>
    <row r="2279" spans="1:25" x14ac:dyDescent="0.25">
      <c r="A2279" s="1" t="s">
        <v>414</v>
      </c>
      <c r="B2279" s="1" t="s">
        <v>415</v>
      </c>
      <c r="C2279" s="51" t="s">
        <v>95</v>
      </c>
      <c r="D2279" s="67" t="s">
        <v>232</v>
      </c>
      <c r="E2279" s="40"/>
      <c r="F2279" s="39">
        <v>0</v>
      </c>
      <c r="G2279" s="39">
        <v>0</v>
      </c>
      <c r="H2279" s="39">
        <v>0</v>
      </c>
      <c r="I2279" s="39">
        <v>0</v>
      </c>
      <c r="J2279" s="39">
        <v>0</v>
      </c>
      <c r="K2279" s="39">
        <v>0</v>
      </c>
      <c r="L2279" s="39">
        <v>0</v>
      </c>
      <c r="M2279" s="39">
        <v>0</v>
      </c>
      <c r="N2279" s="39">
        <v>0</v>
      </c>
      <c r="O2279" s="39">
        <v>0</v>
      </c>
      <c r="P2279" s="39">
        <v>0</v>
      </c>
      <c r="Q2279" s="39">
        <v>0</v>
      </c>
      <c r="R2279" s="39">
        <v>0</v>
      </c>
      <c r="S2279" s="39">
        <v>0</v>
      </c>
      <c r="T2279" s="39">
        <v>0</v>
      </c>
      <c r="U2279" s="39">
        <v>0</v>
      </c>
      <c r="V2279" s="39">
        <v>0</v>
      </c>
      <c r="W2279" s="39">
        <v>0</v>
      </c>
      <c r="X2279" s="39">
        <v>0</v>
      </c>
      <c r="Y2279" s="39">
        <v>0</v>
      </c>
    </row>
    <row r="2280" spans="1:25" x14ac:dyDescent="0.25">
      <c r="A2280" s="1" t="s">
        <v>414</v>
      </c>
      <c r="B2280" s="1" t="s">
        <v>415</v>
      </c>
      <c r="C2280" s="51" t="s">
        <v>97</v>
      </c>
      <c r="D2280" s="67" t="s">
        <v>233</v>
      </c>
      <c r="E2280" s="40"/>
      <c r="F2280" s="39">
        <v>0</v>
      </c>
      <c r="G2280" s="39">
        <v>0</v>
      </c>
      <c r="H2280" s="39">
        <v>0</v>
      </c>
      <c r="I2280" s="39">
        <v>0</v>
      </c>
      <c r="J2280" s="39">
        <v>0</v>
      </c>
      <c r="K2280" s="39">
        <v>0</v>
      </c>
      <c r="L2280" s="39">
        <v>0</v>
      </c>
      <c r="M2280" s="39">
        <v>0</v>
      </c>
      <c r="N2280" s="39">
        <v>0</v>
      </c>
      <c r="O2280" s="39">
        <v>0</v>
      </c>
      <c r="P2280" s="39">
        <v>0</v>
      </c>
      <c r="Q2280" s="39">
        <v>0</v>
      </c>
      <c r="R2280" s="39">
        <v>0</v>
      </c>
      <c r="S2280" s="39">
        <v>0</v>
      </c>
      <c r="T2280" s="39">
        <v>0</v>
      </c>
      <c r="U2280" s="39">
        <v>0</v>
      </c>
      <c r="V2280" s="39">
        <v>0</v>
      </c>
      <c r="W2280" s="39">
        <v>0</v>
      </c>
      <c r="X2280" s="39">
        <v>0</v>
      </c>
      <c r="Y2280" s="39">
        <v>0</v>
      </c>
    </row>
    <row r="2281" spans="1:25" x14ac:dyDescent="0.25">
      <c r="A2281" s="1" t="s">
        <v>414</v>
      </c>
      <c r="B2281" s="1" t="s">
        <v>415</v>
      </c>
      <c r="C2281" s="51" t="s">
        <v>99</v>
      </c>
      <c r="D2281" s="67" t="s">
        <v>234</v>
      </c>
      <c r="E2281" s="40"/>
      <c r="F2281" s="39">
        <v>0</v>
      </c>
      <c r="G2281" s="39">
        <v>0</v>
      </c>
      <c r="H2281" s="39">
        <v>0</v>
      </c>
      <c r="I2281" s="39">
        <v>0</v>
      </c>
      <c r="J2281" s="39">
        <v>0</v>
      </c>
      <c r="K2281" s="39">
        <v>0</v>
      </c>
      <c r="L2281" s="39">
        <v>0</v>
      </c>
      <c r="M2281" s="39">
        <v>0</v>
      </c>
      <c r="N2281" s="39">
        <v>0</v>
      </c>
      <c r="O2281" s="39">
        <v>0</v>
      </c>
      <c r="P2281" s="39">
        <v>0</v>
      </c>
      <c r="Q2281" s="39">
        <v>0</v>
      </c>
      <c r="R2281" s="39">
        <v>0</v>
      </c>
      <c r="S2281" s="39">
        <v>0</v>
      </c>
      <c r="T2281" s="39">
        <v>0</v>
      </c>
      <c r="U2281" s="39">
        <v>0</v>
      </c>
      <c r="V2281" s="39">
        <v>0</v>
      </c>
      <c r="W2281" s="39">
        <v>0</v>
      </c>
      <c r="X2281" s="39">
        <v>0</v>
      </c>
      <c r="Y2281" s="39">
        <v>0</v>
      </c>
    </row>
    <row r="2282" spans="1:25" x14ac:dyDescent="0.25">
      <c r="A2282" s="1" t="s">
        <v>414</v>
      </c>
      <c r="B2282" s="1" t="s">
        <v>415</v>
      </c>
      <c r="C2282" s="51" t="s">
        <v>101</v>
      </c>
      <c r="D2282" s="67" t="s">
        <v>235</v>
      </c>
      <c r="E2282" s="40"/>
      <c r="F2282" s="39">
        <v>0</v>
      </c>
      <c r="G2282" s="39">
        <v>0</v>
      </c>
      <c r="H2282" s="39">
        <v>0</v>
      </c>
      <c r="I2282" s="39">
        <v>0</v>
      </c>
      <c r="J2282" s="39">
        <v>0</v>
      </c>
      <c r="K2282" s="39">
        <v>0</v>
      </c>
      <c r="L2282" s="39">
        <v>0</v>
      </c>
      <c r="M2282" s="39">
        <v>0</v>
      </c>
      <c r="N2282" s="39">
        <v>0</v>
      </c>
      <c r="O2282" s="39">
        <v>0</v>
      </c>
      <c r="P2282" s="39">
        <v>0</v>
      </c>
      <c r="Q2282" s="39">
        <v>0</v>
      </c>
      <c r="R2282" s="39">
        <v>0</v>
      </c>
      <c r="S2282" s="39">
        <v>0</v>
      </c>
      <c r="T2282" s="39">
        <v>0</v>
      </c>
      <c r="U2282" s="39">
        <v>0</v>
      </c>
      <c r="V2282" s="39">
        <v>0</v>
      </c>
      <c r="W2282" s="39">
        <v>0</v>
      </c>
      <c r="X2282" s="39">
        <v>0</v>
      </c>
      <c r="Y2282" s="39">
        <v>0</v>
      </c>
    </row>
    <row r="2283" spans="1:25" x14ac:dyDescent="0.25">
      <c r="A2283" s="1" t="s">
        <v>414</v>
      </c>
      <c r="B2283" s="1" t="s">
        <v>415</v>
      </c>
      <c r="C2283" s="51" t="s">
        <v>103</v>
      </c>
      <c r="D2283" s="67" t="s">
        <v>236</v>
      </c>
      <c r="E2283" s="40"/>
      <c r="F2283" s="39">
        <v>0</v>
      </c>
      <c r="G2283" s="39">
        <v>0</v>
      </c>
      <c r="H2283" s="39">
        <v>0</v>
      </c>
      <c r="I2283" s="39">
        <v>0</v>
      </c>
      <c r="J2283" s="39">
        <v>0</v>
      </c>
      <c r="K2283" s="39">
        <v>0</v>
      </c>
      <c r="L2283" s="39">
        <v>0</v>
      </c>
      <c r="M2283" s="39">
        <v>0</v>
      </c>
      <c r="N2283" s="39">
        <v>0</v>
      </c>
      <c r="O2283" s="39">
        <v>0</v>
      </c>
      <c r="P2283" s="39">
        <v>0</v>
      </c>
      <c r="Q2283" s="39">
        <v>0</v>
      </c>
      <c r="R2283" s="39">
        <v>0</v>
      </c>
      <c r="S2283" s="39">
        <v>675080.50816056097</v>
      </c>
      <c r="T2283" s="39">
        <v>689257.19883193274</v>
      </c>
      <c r="U2283" s="39">
        <v>703731.60000740329</v>
      </c>
      <c r="V2283" s="39">
        <v>718509.96360755863</v>
      </c>
      <c r="W2283" s="39">
        <v>733598.67284331727</v>
      </c>
      <c r="X2283" s="39">
        <v>749004.24497302691</v>
      </c>
      <c r="Y2283" s="39">
        <v>764733.3341174603</v>
      </c>
    </row>
    <row r="2284" spans="1:25" x14ac:dyDescent="0.25">
      <c r="A2284" s="1" t="s">
        <v>414</v>
      </c>
      <c r="B2284" s="1" t="s">
        <v>415</v>
      </c>
      <c r="C2284" s="51" t="s">
        <v>105</v>
      </c>
      <c r="D2284" s="67" t="s">
        <v>237</v>
      </c>
      <c r="E2284" s="40"/>
      <c r="F2284" s="39">
        <v>0</v>
      </c>
      <c r="G2284" s="39">
        <v>0</v>
      </c>
      <c r="H2284" s="39">
        <v>0</v>
      </c>
      <c r="I2284" s="39">
        <v>0</v>
      </c>
      <c r="J2284" s="39">
        <v>0</v>
      </c>
      <c r="K2284" s="39">
        <v>0</v>
      </c>
      <c r="L2284" s="39">
        <v>0</v>
      </c>
      <c r="M2284" s="39">
        <v>0</v>
      </c>
      <c r="N2284" s="39">
        <v>0</v>
      </c>
      <c r="O2284" s="39">
        <v>0</v>
      </c>
      <c r="P2284" s="39">
        <v>0</v>
      </c>
      <c r="Q2284" s="39">
        <v>0</v>
      </c>
      <c r="R2284" s="39">
        <v>0</v>
      </c>
      <c r="S2284" s="39">
        <v>0</v>
      </c>
      <c r="T2284" s="39">
        <v>0</v>
      </c>
      <c r="U2284" s="39">
        <v>0</v>
      </c>
      <c r="V2284" s="39">
        <v>0</v>
      </c>
      <c r="W2284" s="39">
        <v>0</v>
      </c>
      <c r="X2284" s="39">
        <v>0</v>
      </c>
      <c r="Y2284" s="39">
        <v>0</v>
      </c>
    </row>
    <row r="2285" spans="1:25" x14ac:dyDescent="0.25">
      <c r="A2285" s="1" t="s">
        <v>414</v>
      </c>
      <c r="B2285" s="1" t="s">
        <v>415</v>
      </c>
      <c r="C2285" s="51" t="s">
        <v>107</v>
      </c>
      <c r="D2285" s="67" t="s">
        <v>238</v>
      </c>
      <c r="E2285" s="40"/>
      <c r="F2285" s="39">
        <v>0</v>
      </c>
      <c r="G2285" s="39">
        <v>0</v>
      </c>
      <c r="H2285" s="39">
        <v>0</v>
      </c>
      <c r="I2285" s="39">
        <v>0</v>
      </c>
      <c r="J2285" s="39">
        <v>0</v>
      </c>
      <c r="K2285" s="39">
        <v>0</v>
      </c>
      <c r="L2285" s="39">
        <v>0</v>
      </c>
      <c r="M2285" s="39">
        <v>0</v>
      </c>
      <c r="N2285" s="39">
        <v>0</v>
      </c>
      <c r="O2285" s="39">
        <v>0</v>
      </c>
      <c r="P2285" s="39">
        <v>0</v>
      </c>
      <c r="Q2285" s="39">
        <v>0</v>
      </c>
      <c r="R2285" s="39">
        <v>0</v>
      </c>
      <c r="S2285" s="39">
        <v>0</v>
      </c>
      <c r="T2285" s="39">
        <v>0</v>
      </c>
      <c r="U2285" s="39">
        <v>0</v>
      </c>
      <c r="V2285" s="39">
        <v>0</v>
      </c>
      <c r="W2285" s="39">
        <v>0</v>
      </c>
      <c r="X2285" s="39">
        <v>0</v>
      </c>
      <c r="Y2285" s="39">
        <v>0</v>
      </c>
    </row>
    <row r="2286" spans="1:25" x14ac:dyDescent="0.25">
      <c r="A2286" s="1" t="s">
        <v>414</v>
      </c>
      <c r="B2286" s="1" t="s">
        <v>415</v>
      </c>
      <c r="C2286" s="51" t="s">
        <v>109</v>
      </c>
      <c r="D2286" s="67" t="s">
        <v>239</v>
      </c>
      <c r="E2286" s="40"/>
      <c r="F2286" s="39">
        <v>0</v>
      </c>
      <c r="G2286" s="39">
        <v>0</v>
      </c>
      <c r="H2286" s="39">
        <v>0</v>
      </c>
      <c r="I2286" s="39">
        <v>0</v>
      </c>
      <c r="J2286" s="39">
        <v>0</v>
      </c>
      <c r="K2286" s="39">
        <v>0</v>
      </c>
      <c r="L2286" s="39">
        <v>0</v>
      </c>
      <c r="M2286" s="39">
        <v>0</v>
      </c>
      <c r="N2286" s="39">
        <v>0</v>
      </c>
      <c r="O2286" s="39">
        <v>0</v>
      </c>
      <c r="P2286" s="39">
        <v>0</v>
      </c>
      <c r="Q2286" s="39">
        <v>0</v>
      </c>
      <c r="R2286" s="39">
        <v>0</v>
      </c>
      <c r="S2286" s="39">
        <v>0</v>
      </c>
      <c r="T2286" s="39">
        <v>0</v>
      </c>
      <c r="U2286" s="39">
        <v>0</v>
      </c>
      <c r="V2286" s="39">
        <v>0</v>
      </c>
      <c r="W2286" s="39">
        <v>0</v>
      </c>
      <c r="X2286" s="39">
        <v>0</v>
      </c>
      <c r="Y2286" s="39">
        <v>0</v>
      </c>
    </row>
    <row r="2287" spans="1:25" x14ac:dyDescent="0.25">
      <c r="A2287" s="1" t="s">
        <v>414</v>
      </c>
      <c r="B2287" s="1" t="s">
        <v>415</v>
      </c>
      <c r="C2287" s="51" t="s">
        <v>111</v>
      </c>
      <c r="D2287" s="67" t="s">
        <v>240</v>
      </c>
      <c r="E2287" s="40"/>
      <c r="F2287" s="39">
        <v>0</v>
      </c>
      <c r="G2287" s="39">
        <v>0</v>
      </c>
      <c r="H2287" s="39">
        <v>0</v>
      </c>
      <c r="I2287" s="39">
        <v>0</v>
      </c>
      <c r="J2287" s="39">
        <v>0</v>
      </c>
      <c r="K2287" s="39">
        <v>0</v>
      </c>
      <c r="L2287" s="39">
        <v>0</v>
      </c>
      <c r="M2287" s="39">
        <v>0</v>
      </c>
      <c r="N2287" s="39">
        <v>0</v>
      </c>
      <c r="O2287" s="39">
        <v>0</v>
      </c>
      <c r="P2287" s="39">
        <v>0</v>
      </c>
      <c r="Q2287" s="39">
        <v>0</v>
      </c>
      <c r="R2287" s="39">
        <v>0</v>
      </c>
      <c r="S2287" s="39">
        <v>0</v>
      </c>
      <c r="T2287" s="39">
        <v>0</v>
      </c>
      <c r="U2287" s="39">
        <v>0</v>
      </c>
      <c r="V2287" s="39">
        <v>0</v>
      </c>
      <c r="W2287" s="39">
        <v>0</v>
      </c>
      <c r="X2287" s="39">
        <v>0</v>
      </c>
      <c r="Y2287" s="39">
        <v>0</v>
      </c>
    </row>
    <row r="2288" spans="1:25" x14ac:dyDescent="0.25">
      <c r="A2288" s="1" t="s">
        <v>414</v>
      </c>
      <c r="B2288" s="1" t="s">
        <v>415</v>
      </c>
      <c r="C2288" s="18">
        <v>467893767.98669225</v>
      </c>
      <c r="D2288" s="68" t="s">
        <v>241</v>
      </c>
      <c r="E2288" t="s">
        <v>242</v>
      </c>
      <c r="F2288" s="42">
        <v>8414150.1006468274</v>
      </c>
      <c r="G2288" s="42">
        <v>14034657.737799119</v>
      </c>
      <c r="H2288" s="42">
        <v>19280796.898578569</v>
      </c>
      <c r="I2288" s="42">
        <v>21049761.959927235</v>
      </c>
      <c r="J2288" s="42">
        <v>22375414.114574824</v>
      </c>
      <c r="K2288" s="42">
        <v>26212074.289757587</v>
      </c>
      <c r="L2288" s="42">
        <v>30058413.403038487</v>
      </c>
      <c r="M2288" s="42">
        <v>33908226.550022736</v>
      </c>
      <c r="N2288" s="42">
        <v>37819174.843032308</v>
      </c>
      <c r="O2288" s="42">
        <v>41899159.243469566</v>
      </c>
      <c r="P2288" s="42">
        <v>46290390.591790587</v>
      </c>
      <c r="Q2288" s="42">
        <v>50637231.91482611</v>
      </c>
      <c r="R2288" s="42">
        <v>55081075.23357264</v>
      </c>
      <c r="S2288" s="42">
        <v>72315041.963530213</v>
      </c>
      <c r="T2288" s="42">
        <v>76886776.974545598</v>
      </c>
      <c r="U2288" s="42">
        <v>83956526.947269753</v>
      </c>
      <c r="V2288" s="42">
        <v>88818904.282996401</v>
      </c>
      <c r="W2288" s="42">
        <v>93799478.182149112</v>
      </c>
      <c r="X2288" s="42">
        <v>98907582.23352553</v>
      </c>
      <c r="Y2288" s="42">
        <v>104109178.04997315</v>
      </c>
    </row>
    <row r="2289" spans="1:25" x14ac:dyDescent="0.25">
      <c r="A2289" s="1" t="s">
        <v>414</v>
      </c>
      <c r="B2289" s="1" t="s">
        <v>415</v>
      </c>
      <c r="C2289" s="18">
        <v>118801130.57129836</v>
      </c>
      <c r="D2289" s="68" t="s">
        <v>243</v>
      </c>
      <c r="E2289" t="s">
        <v>244</v>
      </c>
      <c r="F2289" s="42">
        <v>1002966.6919971019</v>
      </c>
      <c r="G2289" s="42">
        <v>4421641.7769658519</v>
      </c>
      <c r="H2289" s="42">
        <v>6407234.4065422071</v>
      </c>
      <c r="I2289" s="42">
        <v>7607720.7172483085</v>
      </c>
      <c r="J2289" s="42">
        <v>7392863.448796737</v>
      </c>
      <c r="K2289" s="42">
        <v>7314104.5974200796</v>
      </c>
      <c r="L2289" s="42">
        <v>8157392.3751304522</v>
      </c>
      <c r="M2289" s="42">
        <v>8958057.1915509179</v>
      </c>
      <c r="N2289" s="42">
        <v>9767534.9766303264</v>
      </c>
      <c r="O2289" s="42">
        <v>10657699.70120493</v>
      </c>
      <c r="P2289" s="42">
        <v>11679073.504193986</v>
      </c>
      <c r="Q2289" s="42">
        <v>12721216.006347483</v>
      </c>
      <c r="R2289" s="42">
        <v>13655790.133262234</v>
      </c>
      <c r="S2289" s="42">
        <v>16099380.875866447</v>
      </c>
      <c r="T2289" s="42">
        <v>21128087.253650386</v>
      </c>
      <c r="U2289" s="42">
        <v>20665872.467321511</v>
      </c>
      <c r="V2289" s="42">
        <v>20790391.585381713</v>
      </c>
      <c r="W2289" s="42">
        <v>20899185.169957336</v>
      </c>
      <c r="X2289" s="42">
        <v>21124882.022531688</v>
      </c>
      <c r="Y2289" s="42">
        <v>21737490.206294708</v>
      </c>
    </row>
    <row r="2290" spans="1:25" x14ac:dyDescent="0.25">
      <c r="A2290" s="1" t="s">
        <v>414</v>
      </c>
      <c r="B2290" s="1" t="s">
        <v>415</v>
      </c>
      <c r="C2290" s="18">
        <v>344024180.75160331</v>
      </c>
      <c r="D2290" s="68" t="s">
        <v>245</v>
      </c>
      <c r="E2290" t="s">
        <v>246</v>
      </c>
      <c r="F2290" s="42">
        <v>31281166.152019776</v>
      </c>
      <c r="G2290" s="42">
        <v>31281166.152019776</v>
      </c>
      <c r="H2290" s="42">
        <v>31281166.152019776</v>
      </c>
      <c r="I2290" s="42">
        <v>31281166.152019776</v>
      </c>
      <c r="J2290" s="42">
        <v>31281166.152019776</v>
      </c>
      <c r="K2290" s="42">
        <v>31281165.186735637</v>
      </c>
      <c r="L2290" s="42">
        <v>31281164.25616736</v>
      </c>
      <c r="M2290" s="42">
        <v>31281163.360314932</v>
      </c>
      <c r="N2290" s="42">
        <v>31281162.49917838</v>
      </c>
      <c r="O2290" s="42">
        <v>31281161.672757689</v>
      </c>
      <c r="P2290" s="42">
        <v>29650423.209044751</v>
      </c>
      <c r="Q2290" s="42">
        <v>29529757.100026738</v>
      </c>
      <c r="R2290" s="42">
        <v>29529756.133538943</v>
      </c>
      <c r="S2290" s="42">
        <v>29529755.200563345</v>
      </c>
      <c r="T2290" s="42">
        <v>29529754.301099956</v>
      </c>
      <c r="U2290" s="42">
        <v>29529753.435148768</v>
      </c>
      <c r="V2290" s="42">
        <v>29529752.602709785</v>
      </c>
      <c r="W2290" s="42">
        <v>29340538.431821689</v>
      </c>
      <c r="X2290" s="42">
        <v>26443259.652857002</v>
      </c>
      <c r="Y2290" s="42">
        <v>26443258.920954626</v>
      </c>
    </row>
    <row r="2291" spans="1:25" x14ac:dyDescent="0.25">
      <c r="A2291" s="1" t="s">
        <v>414</v>
      </c>
      <c r="B2291" s="1" t="s">
        <v>415</v>
      </c>
      <c r="C2291" s="18">
        <v>21822273591.80685</v>
      </c>
      <c r="D2291" s="68" t="s">
        <v>247</v>
      </c>
      <c r="E2291" t="s">
        <v>248</v>
      </c>
      <c r="F2291" s="42">
        <v>1217411871.1703286</v>
      </c>
      <c r="G2291" s="42">
        <v>1391194549.8740799</v>
      </c>
      <c r="H2291" s="42">
        <v>1542699767.4592283</v>
      </c>
      <c r="I2291" s="42">
        <v>1552670443.3106465</v>
      </c>
      <c r="J2291" s="42">
        <v>1544054474.6744921</v>
      </c>
      <c r="K2291" s="42">
        <v>1630579704.1837928</v>
      </c>
      <c r="L2291" s="42">
        <v>1713943156.2695665</v>
      </c>
      <c r="M2291" s="42">
        <v>1793424888.2357359</v>
      </c>
      <c r="N2291" s="42">
        <v>1870615066.8105156</v>
      </c>
      <c r="O2291" s="42">
        <v>1949471518.2249029</v>
      </c>
      <c r="P2291" s="42">
        <v>2035070921.9919512</v>
      </c>
      <c r="Q2291" s="42">
        <v>2114779774.8168631</v>
      </c>
      <c r="R2291" s="42">
        <v>2193495957.0846062</v>
      </c>
      <c r="S2291" s="42">
        <v>2637558115.6447029</v>
      </c>
      <c r="T2291" s="42">
        <v>2692469578.9891109</v>
      </c>
      <c r="U2291" s="42">
        <v>2816908835.0324998</v>
      </c>
      <c r="V2291" s="42">
        <v>2871856658.5450644</v>
      </c>
      <c r="W2291" s="42">
        <v>2925786595.8919649</v>
      </c>
      <c r="X2291" s="42">
        <v>2982361985.2998352</v>
      </c>
      <c r="Y2291" s="42">
        <v>3037733551.2979689</v>
      </c>
    </row>
    <row r="2292" spans="1:25" x14ac:dyDescent="0.25">
      <c r="A2292" s="1" t="s">
        <v>414</v>
      </c>
      <c r="B2292" s="1" t="s">
        <v>415</v>
      </c>
      <c r="C2292" s="18">
        <v>194706321.92007437</v>
      </c>
      <c r="D2292" s="68" t="s">
        <v>249</v>
      </c>
      <c r="E2292" t="s">
        <v>250</v>
      </c>
      <c r="F2292" s="39">
        <v>11113436.444827426</v>
      </c>
      <c r="G2292" s="39">
        <v>11906644.890022468</v>
      </c>
      <c r="H2292" s="39">
        <v>13391379.205206633</v>
      </c>
      <c r="I2292" s="39">
        <v>14128414.928931693</v>
      </c>
      <c r="J2292" s="39">
        <v>14134598.313903827</v>
      </c>
      <c r="K2292" s="39">
        <v>14490205.006955389</v>
      </c>
      <c r="L2292" s="39">
        <v>15265639.8085675</v>
      </c>
      <c r="M2292" s="39">
        <v>16008925.481298666</v>
      </c>
      <c r="N2292" s="39">
        <v>16724034.049614457</v>
      </c>
      <c r="O2292" s="39">
        <v>17436288.606138114</v>
      </c>
      <c r="P2292" s="39">
        <v>18186925.977852602</v>
      </c>
      <c r="Q2292" s="39">
        <v>18941454.024993245</v>
      </c>
      <c r="R2292" s="39">
        <v>19664564.50241911</v>
      </c>
      <c r="S2292" s="39">
        <v>22050718.277943477</v>
      </c>
      <c r="T2292" s="39">
        <v>24328218.50855574</v>
      </c>
      <c r="U2292" s="39">
        <v>25146841.551607817</v>
      </c>
      <c r="V2292" s="39">
        <v>25965630.555920627</v>
      </c>
      <c r="W2292" s="39">
        <v>26462588.941254742</v>
      </c>
      <c r="X2292" s="39">
        <v>26966976.139534418</v>
      </c>
      <c r="Y2292" s="39">
        <v>27477943.46438092</v>
      </c>
    </row>
    <row r="2293" spans="1:25" x14ac:dyDescent="0.25">
      <c r="A2293" s="1" t="s">
        <v>414</v>
      </c>
      <c r="B2293" s="1" t="s">
        <v>415</v>
      </c>
      <c r="D2293" s="68"/>
      <c r="F2293" s="39"/>
      <c r="G2293" s="69"/>
      <c r="H2293" s="39"/>
      <c r="I2293" s="55"/>
      <c r="J2293" s="39"/>
      <c r="K2293" s="39"/>
      <c r="L2293" s="39"/>
      <c r="M2293" s="39"/>
      <c r="N2293" s="39"/>
      <c r="O2293" s="39"/>
      <c r="P2293" s="39"/>
      <c r="Q2293" s="39"/>
      <c r="R2293" s="39"/>
      <c r="S2293" s="39"/>
      <c r="T2293" s="39"/>
      <c r="U2293" s="39"/>
      <c r="V2293" s="39"/>
      <c r="W2293" s="39"/>
      <c r="X2293" s="39"/>
      <c r="Y2293" s="39"/>
    </row>
    <row r="2294" spans="1:25" x14ac:dyDescent="0.25">
      <c r="A2294" s="1" t="s">
        <v>414</v>
      </c>
      <c r="B2294" s="1" t="s">
        <v>415</v>
      </c>
      <c r="D2294" s="68"/>
      <c r="F2294" s="70"/>
      <c r="G2294" s="39"/>
      <c r="H2294" s="39"/>
      <c r="I2294" s="39"/>
      <c r="J2294" s="39"/>
      <c r="K2294" s="39"/>
      <c r="L2294" s="39"/>
      <c r="M2294" s="39"/>
      <c r="N2294" s="39"/>
      <c r="O2294" s="39"/>
      <c r="P2294" s="39"/>
      <c r="Q2294" s="39"/>
      <c r="R2294" s="39"/>
      <c r="S2294" s="39"/>
      <c r="T2294" s="39"/>
      <c r="U2294" s="39"/>
      <c r="V2294" s="39"/>
      <c r="W2294" s="39"/>
      <c r="X2294" s="39"/>
      <c r="Y2294" s="39"/>
    </row>
    <row r="2295" spans="1:25" x14ac:dyDescent="0.25">
      <c r="A2295" s="1" t="s">
        <v>414</v>
      </c>
      <c r="B2295" s="1" t="s">
        <v>415</v>
      </c>
      <c r="C2295" s="12"/>
      <c r="D2295" s="13" t="s">
        <v>251</v>
      </c>
      <c r="E2295" s="12"/>
      <c r="F2295" s="56"/>
      <c r="G2295" s="56"/>
      <c r="H2295" s="56"/>
      <c r="I2295" s="56"/>
      <c r="J2295" s="56"/>
      <c r="K2295" s="56"/>
      <c r="L2295" s="56"/>
      <c r="M2295" s="56"/>
      <c r="N2295" s="56"/>
      <c r="O2295" s="56"/>
      <c r="P2295" s="56"/>
      <c r="Q2295" s="56"/>
      <c r="R2295" s="56"/>
      <c r="S2295" s="56"/>
      <c r="T2295" s="56"/>
      <c r="U2295" s="56"/>
      <c r="V2295" s="56"/>
      <c r="W2295" s="56"/>
      <c r="X2295" s="56"/>
      <c r="Y2295" s="56"/>
    </row>
    <row r="2296" spans="1:25" x14ac:dyDescent="0.25">
      <c r="A2296" s="1" t="s">
        <v>414</v>
      </c>
      <c r="B2296" s="1" t="s">
        <v>415</v>
      </c>
      <c r="D2296" s="68"/>
      <c r="F2296" s="17">
        <v>2022</v>
      </c>
      <c r="G2296" s="17">
        <v>2023</v>
      </c>
      <c r="H2296" s="17">
        <v>2024</v>
      </c>
      <c r="I2296" s="17">
        <v>2025</v>
      </c>
      <c r="J2296" s="17">
        <v>2026</v>
      </c>
      <c r="K2296" s="17">
        <v>2027</v>
      </c>
      <c r="L2296" s="17">
        <v>2028</v>
      </c>
      <c r="M2296" s="17">
        <v>2029</v>
      </c>
      <c r="N2296" s="17">
        <v>2030</v>
      </c>
      <c r="O2296" s="17">
        <v>2031</v>
      </c>
      <c r="P2296" s="17">
        <v>2032</v>
      </c>
      <c r="Q2296" s="17">
        <v>2033</v>
      </c>
      <c r="R2296" s="17">
        <v>2034</v>
      </c>
      <c r="S2296" s="17">
        <v>2035</v>
      </c>
      <c r="T2296" s="17">
        <v>2036</v>
      </c>
      <c r="U2296" s="17">
        <v>2037</v>
      </c>
      <c r="V2296" s="17">
        <v>2038</v>
      </c>
      <c r="W2296" s="17">
        <v>2039</v>
      </c>
      <c r="X2296" s="17">
        <v>2040</v>
      </c>
      <c r="Y2296" s="17">
        <v>2041</v>
      </c>
    </row>
    <row r="2297" spans="1:25" x14ac:dyDescent="0.25">
      <c r="A2297" s="1" t="s">
        <v>414</v>
      </c>
      <c r="B2297" s="1" t="s">
        <v>415</v>
      </c>
      <c r="D2297" s="68" t="s">
        <v>252</v>
      </c>
      <c r="E2297" t="s">
        <v>253</v>
      </c>
      <c r="F2297" s="42">
        <v>185760017.87655658</v>
      </c>
      <c r="G2297" s="42">
        <v>179125731.5238224</v>
      </c>
      <c r="H2297" s="42">
        <v>172491445.17108822</v>
      </c>
      <c r="I2297" s="42">
        <v>165857158.81835404</v>
      </c>
      <c r="J2297" s="42">
        <v>159222872.46561986</v>
      </c>
      <c r="K2297" s="42">
        <v>152588586.11288568</v>
      </c>
      <c r="L2297" s="42">
        <v>145954299.76015151</v>
      </c>
      <c r="M2297" s="42">
        <v>139320013.40741733</v>
      </c>
      <c r="N2297" s="42">
        <v>132685727.05468316</v>
      </c>
      <c r="O2297" s="42">
        <v>126051440.701949</v>
      </c>
      <c r="P2297" s="42">
        <v>119417154.34921484</v>
      </c>
      <c r="Q2297" s="42">
        <v>112782867.99648067</v>
      </c>
      <c r="R2297" s="42">
        <v>106148581.64374651</v>
      </c>
      <c r="S2297" s="42">
        <v>99514295.291012347</v>
      </c>
      <c r="T2297" s="42">
        <v>92880008.938278183</v>
      </c>
      <c r="U2297" s="42">
        <v>86245722.58554402</v>
      </c>
      <c r="V2297" s="42">
        <v>79611436.232809857</v>
      </c>
      <c r="W2297" s="42">
        <v>72977149.880075693</v>
      </c>
      <c r="X2297" s="42">
        <v>66342863.52734153</v>
      </c>
      <c r="Y2297" s="42">
        <v>59708577.174607366</v>
      </c>
    </row>
    <row r="2298" spans="1:25" x14ac:dyDescent="0.25">
      <c r="A2298" s="1" t="s">
        <v>414</v>
      </c>
      <c r="B2298" s="1" t="s">
        <v>415</v>
      </c>
      <c r="D2298" s="68" t="s">
        <v>254</v>
      </c>
      <c r="E2298" t="s">
        <v>253</v>
      </c>
      <c r="F2298" s="42">
        <v>17634742.844003484</v>
      </c>
      <c r="G2298" s="42">
        <v>15883333.792010453</v>
      </c>
      <c r="H2298" s="42">
        <v>14131924.740017422</v>
      </c>
      <c r="I2298" s="42">
        <v>12380515.68802439</v>
      </c>
      <c r="J2298" s="42">
        <v>10629106.636031359</v>
      </c>
      <c r="K2298" s="42">
        <v>8877697.5840383284</v>
      </c>
      <c r="L2298" s="42">
        <v>7126289.4973294353</v>
      </c>
      <c r="M2298" s="42">
        <v>5374882.3411888191</v>
      </c>
      <c r="N2298" s="42">
        <v>3623476.0809006179</v>
      </c>
      <c r="O2298" s="42">
        <v>1872070.6817489704</v>
      </c>
      <c r="P2298" s="42">
        <v>120666.10901801474</v>
      </c>
      <c r="Q2298" s="42">
        <v>0</v>
      </c>
      <c r="R2298" s="42">
        <v>0</v>
      </c>
      <c r="S2298" s="42">
        <v>0</v>
      </c>
      <c r="T2298" s="42">
        <v>0</v>
      </c>
      <c r="U2298" s="42">
        <v>0</v>
      </c>
      <c r="V2298" s="42">
        <v>0</v>
      </c>
      <c r="W2298" s="42">
        <v>0</v>
      </c>
      <c r="X2298" s="42">
        <v>0</v>
      </c>
      <c r="Y2298" s="42">
        <v>0</v>
      </c>
    </row>
    <row r="2299" spans="1:25" x14ac:dyDescent="0.25">
      <c r="A2299" s="1" t="s">
        <v>414</v>
      </c>
      <c r="B2299" s="1" t="s">
        <v>415</v>
      </c>
      <c r="D2299" s="68" t="s">
        <v>255</v>
      </c>
      <c r="E2299" t="s">
        <v>253</v>
      </c>
      <c r="F2299" s="42">
        <v>53666199.978725903</v>
      </c>
      <c r="G2299" s="42">
        <v>51741661.416177705</v>
      </c>
      <c r="H2299" s="42">
        <v>49817122.853629507</v>
      </c>
      <c r="I2299" s="42">
        <v>47892584.291081309</v>
      </c>
      <c r="J2299" s="42">
        <v>45968045.728533112</v>
      </c>
      <c r="K2299" s="42">
        <v>44043507.165984914</v>
      </c>
      <c r="L2299" s="42">
        <v>42118968.603436716</v>
      </c>
      <c r="M2299" s="42">
        <v>40194430.040888518</v>
      </c>
      <c r="N2299" s="42">
        <v>38269891.47834032</v>
      </c>
      <c r="O2299" s="42">
        <v>36345352.915792122</v>
      </c>
      <c r="P2299" s="42">
        <v>34420814.353243925</v>
      </c>
      <c r="Q2299" s="42">
        <v>32496275.790695723</v>
      </c>
      <c r="R2299" s="42">
        <v>30571737.228147522</v>
      </c>
      <c r="S2299" s="42">
        <v>28647198.66559932</v>
      </c>
      <c r="T2299" s="42">
        <v>26722660.103051119</v>
      </c>
      <c r="U2299" s="42">
        <v>24798121.540502917</v>
      </c>
      <c r="V2299" s="42">
        <v>22873582.977954715</v>
      </c>
      <c r="W2299" s="42">
        <v>20949044.415406514</v>
      </c>
      <c r="X2299" s="42">
        <v>19024505.852858312</v>
      </c>
      <c r="Y2299" s="42">
        <v>17099967.290310111</v>
      </c>
    </row>
    <row r="2300" spans="1:25" x14ac:dyDescent="0.25">
      <c r="A2300" s="1" t="s">
        <v>414</v>
      </c>
      <c r="B2300" s="1" t="s">
        <v>415</v>
      </c>
      <c r="D2300" s="68" t="s">
        <v>256</v>
      </c>
      <c r="E2300" t="s">
        <v>253</v>
      </c>
      <c r="F2300" s="42">
        <v>18843033.675082769</v>
      </c>
      <c r="G2300" s="42">
        <v>17911340.025248308</v>
      </c>
      <c r="H2300" s="42">
        <v>16979646.375413846</v>
      </c>
      <c r="I2300" s="42">
        <v>16047952.725579385</v>
      </c>
      <c r="J2300" s="42">
        <v>15116259.075744923</v>
      </c>
      <c r="K2300" s="42">
        <v>14184565.425910462</v>
      </c>
      <c r="L2300" s="42">
        <v>13252871.776076</v>
      </c>
      <c r="M2300" s="42">
        <v>12321178.126241539</v>
      </c>
      <c r="N2300" s="42">
        <v>11389484.476407077</v>
      </c>
      <c r="O2300" s="42">
        <v>10457790.826572616</v>
      </c>
      <c r="P2300" s="42">
        <v>9526097.1767381541</v>
      </c>
      <c r="Q2300" s="42">
        <v>8594403.5269036926</v>
      </c>
      <c r="R2300" s="42">
        <v>7662709.8770692311</v>
      </c>
      <c r="S2300" s="42">
        <v>6731017.1937225657</v>
      </c>
      <c r="T2300" s="42">
        <v>5799325.4433514941</v>
      </c>
      <c r="U2300" s="42">
        <v>4867634.5924438126</v>
      </c>
      <c r="V2300" s="42">
        <v>3935944.6074873186</v>
      </c>
      <c r="W2300" s="42">
        <v>3004255.4549698085</v>
      </c>
      <c r="X2300" s="42">
        <v>2072567.1013790788</v>
      </c>
      <c r="Y2300" s="42">
        <v>1140879.5132029266</v>
      </c>
    </row>
    <row r="2301" spans="1:25" x14ac:dyDescent="0.25">
      <c r="A2301" s="1" t="s">
        <v>414</v>
      </c>
      <c r="B2301" s="1" t="s">
        <v>415</v>
      </c>
      <c r="D2301" s="68" t="s">
        <v>257</v>
      </c>
      <c r="E2301" t="s">
        <v>253</v>
      </c>
      <c r="F2301" s="42">
        <v>191135487.73982915</v>
      </c>
      <c r="G2301" s="42">
        <v>186109938.5194875</v>
      </c>
      <c r="H2301" s="42">
        <v>181084389.29914585</v>
      </c>
      <c r="I2301" s="42">
        <v>176058840.07880419</v>
      </c>
      <c r="J2301" s="42">
        <v>171033290.85846254</v>
      </c>
      <c r="K2301" s="42">
        <v>166007741.63812089</v>
      </c>
      <c r="L2301" s="42">
        <v>160982192.41777924</v>
      </c>
      <c r="M2301" s="42">
        <v>155956643.19743758</v>
      </c>
      <c r="N2301" s="42">
        <v>150931093.97709593</v>
      </c>
      <c r="O2301" s="42">
        <v>145905544.75675428</v>
      </c>
      <c r="P2301" s="42">
        <v>140879995.53641263</v>
      </c>
      <c r="Q2301" s="42">
        <v>135854446.31607097</v>
      </c>
      <c r="R2301" s="42">
        <v>130828897.09572932</v>
      </c>
      <c r="S2301" s="42">
        <v>125803347.87538767</v>
      </c>
      <c r="T2301" s="42">
        <v>120777798.65504602</v>
      </c>
      <c r="U2301" s="42">
        <v>115752249.43470436</v>
      </c>
      <c r="V2301" s="42">
        <v>110726700.21436271</v>
      </c>
      <c r="W2301" s="42">
        <v>105701150.99402106</v>
      </c>
      <c r="X2301" s="42">
        <v>100675601.77367941</v>
      </c>
      <c r="Y2301" s="42">
        <v>95650052.553337753</v>
      </c>
    </row>
    <row r="2302" spans="1:25" x14ac:dyDescent="0.25">
      <c r="A2302" s="1" t="s">
        <v>414</v>
      </c>
      <c r="B2302" s="1" t="s">
        <v>415</v>
      </c>
      <c r="D2302" s="68" t="s">
        <v>258</v>
      </c>
      <c r="E2302" t="s">
        <v>253</v>
      </c>
      <c r="F2302" s="42">
        <v>19978844.301705364</v>
      </c>
      <c r="G2302" s="42">
        <v>19241859.245116085</v>
      </c>
      <c r="H2302" s="42">
        <v>18504874.188526805</v>
      </c>
      <c r="I2302" s="42">
        <v>17767889.131937526</v>
      </c>
      <c r="J2302" s="42">
        <v>17030904.075348247</v>
      </c>
      <c r="K2302" s="42">
        <v>16293919.018758969</v>
      </c>
      <c r="L2302" s="42">
        <v>15556933.962169692</v>
      </c>
      <c r="M2302" s="42">
        <v>14819948.905580414</v>
      </c>
      <c r="N2302" s="42">
        <v>14082963.848991137</v>
      </c>
      <c r="O2302" s="42">
        <v>13345978.79240186</v>
      </c>
      <c r="P2302" s="42">
        <v>12608993.735812582</v>
      </c>
      <c r="Q2302" s="42">
        <v>11872008.679223305</v>
      </c>
      <c r="R2302" s="42">
        <v>11135023.622634027</v>
      </c>
      <c r="S2302" s="42">
        <v>10398038.56604475</v>
      </c>
      <c r="T2302" s="42">
        <v>9661053.5094554722</v>
      </c>
      <c r="U2302" s="42">
        <v>8924068.4528661948</v>
      </c>
      <c r="V2302" s="42">
        <v>8187083.3962769164</v>
      </c>
      <c r="W2302" s="42">
        <v>7450098.339687638</v>
      </c>
      <c r="X2302" s="42">
        <v>6713113.2830983596</v>
      </c>
      <c r="Y2302" s="42">
        <v>5976128.2265090812</v>
      </c>
    </row>
    <row r="2303" spans="1:25" x14ac:dyDescent="0.25">
      <c r="A2303" s="1" t="s">
        <v>414</v>
      </c>
      <c r="B2303" s="1" t="s">
        <v>415</v>
      </c>
      <c r="D2303" s="68" t="s">
        <v>259</v>
      </c>
      <c r="E2303" t="s">
        <v>253</v>
      </c>
      <c r="F2303" s="42">
        <v>122234639.33107294</v>
      </c>
      <c r="G2303" s="42">
        <v>118677070.75321881</v>
      </c>
      <c r="H2303" s="42">
        <v>115119502.17536469</v>
      </c>
      <c r="I2303" s="42">
        <v>111561933.59751056</v>
      </c>
      <c r="J2303" s="42">
        <v>108004365.01965643</v>
      </c>
      <c r="K2303" s="42">
        <v>104446796.44180231</v>
      </c>
      <c r="L2303" s="42">
        <v>100889227.86394818</v>
      </c>
      <c r="M2303" s="42">
        <v>97331659.286094055</v>
      </c>
      <c r="N2303" s="42">
        <v>93774090.708239928</v>
      </c>
      <c r="O2303" s="42">
        <v>90216522.130385801</v>
      </c>
      <c r="P2303" s="42">
        <v>86658953.552531675</v>
      </c>
      <c r="Q2303" s="42">
        <v>83101384.974677548</v>
      </c>
      <c r="R2303" s="42">
        <v>79543816.396823421</v>
      </c>
      <c r="S2303" s="42">
        <v>75986247.818969294</v>
      </c>
      <c r="T2303" s="42">
        <v>72428679.241115168</v>
      </c>
      <c r="U2303" s="42">
        <v>68871110.663261041</v>
      </c>
      <c r="V2303" s="42">
        <v>65313542.085406914</v>
      </c>
      <c r="W2303" s="42">
        <v>61755973.507552788</v>
      </c>
      <c r="X2303" s="42">
        <v>58198404.929698661</v>
      </c>
      <c r="Y2303" s="42">
        <v>54640836.351844534</v>
      </c>
    </row>
    <row r="2304" spans="1:25" x14ac:dyDescent="0.25">
      <c r="A2304" s="1" t="s">
        <v>414</v>
      </c>
      <c r="B2304" s="1" t="s">
        <v>415</v>
      </c>
      <c r="D2304" s="68" t="s">
        <v>260</v>
      </c>
      <c r="E2304" t="s">
        <v>253</v>
      </c>
      <c r="F2304" s="42">
        <v>79978463.661937967</v>
      </c>
      <c r="G2304" s="42">
        <v>77373181.805813894</v>
      </c>
      <c r="H2304" s="42">
        <v>74767899.94968982</v>
      </c>
      <c r="I2304" s="42">
        <v>72162618.093565747</v>
      </c>
      <c r="J2304" s="42">
        <v>69557336.237441674</v>
      </c>
      <c r="K2304" s="42">
        <v>66952054.381317601</v>
      </c>
      <c r="L2304" s="42">
        <v>64346772.525193527</v>
      </c>
      <c r="M2304" s="42">
        <v>61741490.669069454</v>
      </c>
      <c r="N2304" s="42">
        <v>59136208.812945381</v>
      </c>
      <c r="O2304" s="42">
        <v>56530926.956821308</v>
      </c>
      <c r="P2304" s="42">
        <v>53925645.100697234</v>
      </c>
      <c r="Q2304" s="42">
        <v>51320363.244573161</v>
      </c>
      <c r="R2304" s="42">
        <v>48715081.388449088</v>
      </c>
      <c r="S2304" s="42">
        <v>46109799.532325014</v>
      </c>
      <c r="T2304" s="42">
        <v>43504517.676200941</v>
      </c>
      <c r="U2304" s="42">
        <v>40899235.820076868</v>
      </c>
      <c r="V2304" s="42">
        <v>38293953.963952795</v>
      </c>
      <c r="W2304" s="42">
        <v>35688672.107828721</v>
      </c>
      <c r="X2304" s="42">
        <v>33083390.251704648</v>
      </c>
      <c r="Y2304" s="42">
        <v>30478108.395580575</v>
      </c>
    </row>
    <row r="2305" spans="1:25" x14ac:dyDescent="0.25">
      <c r="A2305" s="1" t="s">
        <v>414</v>
      </c>
      <c r="B2305" s="1" t="s">
        <v>415</v>
      </c>
      <c r="D2305" s="68" t="s">
        <v>261</v>
      </c>
      <c r="E2305" t="s">
        <v>253</v>
      </c>
      <c r="F2305" s="42">
        <v>55367631.567244291</v>
      </c>
      <c r="G2305" s="42">
        <v>52281140.181732871</v>
      </c>
      <c r="H2305" s="42">
        <v>49194648.79622145</v>
      </c>
      <c r="I2305" s="42">
        <v>46108157.410710029</v>
      </c>
      <c r="J2305" s="42">
        <v>43021666.025198609</v>
      </c>
      <c r="K2305" s="42">
        <v>39935174.639687188</v>
      </c>
      <c r="L2305" s="42">
        <v>36848683.254175767</v>
      </c>
      <c r="M2305" s="42">
        <v>33762191.868664347</v>
      </c>
      <c r="N2305" s="42">
        <v>30675700.483152922</v>
      </c>
      <c r="O2305" s="42">
        <v>27589209.097641498</v>
      </c>
      <c r="P2305" s="42">
        <v>24502717.712130073</v>
      </c>
      <c r="Q2305" s="42">
        <v>21416226.326618649</v>
      </c>
      <c r="R2305" s="42">
        <v>18329734.941107225</v>
      </c>
      <c r="S2305" s="42">
        <v>15243243.5555958</v>
      </c>
      <c r="T2305" s="42">
        <v>12156752.170084376</v>
      </c>
      <c r="U2305" s="42">
        <v>9070260.7845729515</v>
      </c>
      <c r="V2305" s="42">
        <v>5983769.399061528</v>
      </c>
      <c r="W2305" s="42">
        <v>2897278.0135501046</v>
      </c>
      <c r="X2305" s="42">
        <v>0</v>
      </c>
      <c r="Y2305" s="42">
        <v>0</v>
      </c>
    </row>
    <row r="2306" spans="1:25" x14ac:dyDescent="0.25">
      <c r="A2306" s="1" t="s">
        <v>414</v>
      </c>
      <c r="B2306" s="1" t="s">
        <v>415</v>
      </c>
      <c r="D2306" s="68" t="s">
        <v>262</v>
      </c>
      <c r="E2306" t="s">
        <v>253</v>
      </c>
      <c r="F2306" s="42">
        <v>210114254.32560128</v>
      </c>
      <c r="G2306" s="42">
        <v>205272252.89680389</v>
      </c>
      <c r="H2306" s="42">
        <v>200430251.46800649</v>
      </c>
      <c r="I2306" s="42">
        <v>195588250.0392091</v>
      </c>
      <c r="J2306" s="42">
        <v>190746248.6104117</v>
      </c>
      <c r="K2306" s="42">
        <v>185904247.18161431</v>
      </c>
      <c r="L2306" s="42">
        <v>181062245.75281692</v>
      </c>
      <c r="M2306" s="42">
        <v>176220244.32401952</v>
      </c>
      <c r="N2306" s="42">
        <v>171378242.89522213</v>
      </c>
      <c r="O2306" s="42">
        <v>166536241.46642473</v>
      </c>
      <c r="P2306" s="42">
        <v>161694240.03762734</v>
      </c>
      <c r="Q2306" s="42">
        <v>156852238.60882995</v>
      </c>
      <c r="R2306" s="42">
        <v>152010237.18003255</v>
      </c>
      <c r="S2306" s="42">
        <v>147168235.75123516</v>
      </c>
      <c r="T2306" s="42">
        <v>142326234.32243776</v>
      </c>
      <c r="U2306" s="42">
        <v>137484232.89364037</v>
      </c>
      <c r="V2306" s="42">
        <v>132642231.46484298</v>
      </c>
      <c r="W2306" s="42">
        <v>127800230.03604558</v>
      </c>
      <c r="X2306" s="42">
        <v>122958228.60724819</v>
      </c>
      <c r="Y2306" s="42">
        <v>118116227.17845079</v>
      </c>
    </row>
    <row r="2307" spans="1:25" x14ac:dyDescent="0.25">
      <c r="A2307" s="1" t="s">
        <v>414</v>
      </c>
      <c r="B2307" s="1" t="s">
        <v>415</v>
      </c>
      <c r="D2307" s="68" t="s">
        <v>263</v>
      </c>
      <c r="E2307" t="s">
        <v>253</v>
      </c>
      <c r="F2307" s="42">
        <v>5567123.0412321538</v>
      </c>
      <c r="G2307" s="42">
        <v>5381762.0315401917</v>
      </c>
      <c r="H2307" s="42">
        <v>5196401.0218482297</v>
      </c>
      <c r="I2307" s="42">
        <v>5011040.0121562677</v>
      </c>
      <c r="J2307" s="42">
        <v>4825679.0024643056</v>
      </c>
      <c r="K2307" s="42">
        <v>4640317.9927723436</v>
      </c>
      <c r="L2307" s="42">
        <v>4454956.9830803815</v>
      </c>
      <c r="M2307" s="42">
        <v>4269595.9733884195</v>
      </c>
      <c r="N2307" s="42">
        <v>4084234.9636964574</v>
      </c>
      <c r="O2307" s="42">
        <v>3898873.9540044954</v>
      </c>
      <c r="P2307" s="42">
        <v>3713512.9443125334</v>
      </c>
      <c r="Q2307" s="42">
        <v>3528151.9346205713</v>
      </c>
      <c r="R2307" s="42">
        <v>3342790.9249286093</v>
      </c>
      <c r="S2307" s="42">
        <v>3157429.9152366472</v>
      </c>
      <c r="T2307" s="42">
        <v>2972068.9055446852</v>
      </c>
      <c r="U2307" s="42">
        <v>2786707.8958527232</v>
      </c>
      <c r="V2307" s="42">
        <v>2601346.8861607611</v>
      </c>
      <c r="W2307" s="42">
        <v>2415985.8764687991</v>
      </c>
      <c r="X2307" s="42">
        <v>2230624.866776837</v>
      </c>
      <c r="Y2307" s="42">
        <v>2045263.8570848752</v>
      </c>
    </row>
    <row r="2308" spans="1:25" x14ac:dyDescent="0.25">
      <c r="A2308" s="1" t="s">
        <v>414</v>
      </c>
      <c r="B2308" s="1" t="s">
        <v>415</v>
      </c>
      <c r="D2308" s="68" t="s">
        <v>264</v>
      </c>
      <c r="E2308" t="s">
        <v>253</v>
      </c>
      <c r="F2308" s="42">
        <v>0</v>
      </c>
      <c r="G2308" s="42">
        <v>0</v>
      </c>
      <c r="H2308" s="42">
        <v>0</v>
      </c>
      <c r="I2308" s="42">
        <v>0</v>
      </c>
      <c r="J2308" s="42">
        <v>0</v>
      </c>
      <c r="K2308" s="42">
        <v>0</v>
      </c>
      <c r="L2308" s="42">
        <v>0</v>
      </c>
      <c r="M2308" s="42">
        <v>0</v>
      </c>
      <c r="N2308" s="42">
        <v>0</v>
      </c>
      <c r="O2308" s="42">
        <v>0</v>
      </c>
      <c r="P2308" s="42">
        <v>0</v>
      </c>
      <c r="Q2308" s="42">
        <v>0</v>
      </c>
      <c r="R2308" s="42">
        <v>0</v>
      </c>
      <c r="S2308" s="42">
        <v>0</v>
      </c>
      <c r="T2308" s="42">
        <v>0</v>
      </c>
      <c r="U2308" s="42">
        <v>0</v>
      </c>
      <c r="V2308" s="42">
        <v>0</v>
      </c>
      <c r="W2308" s="42">
        <v>0</v>
      </c>
      <c r="X2308" s="42">
        <v>0</v>
      </c>
      <c r="Y2308" s="42">
        <v>0</v>
      </c>
    </row>
    <row r="2309" spans="1:25" x14ac:dyDescent="0.25">
      <c r="A2309" s="1" t="s">
        <v>414</v>
      </c>
      <c r="B2309" s="1" t="s">
        <v>415</v>
      </c>
      <c r="D2309" s="68" t="s">
        <v>265</v>
      </c>
      <c r="E2309" t="s">
        <v>253</v>
      </c>
      <c r="F2309" s="42">
        <v>0</v>
      </c>
      <c r="G2309" s="42">
        <v>0</v>
      </c>
      <c r="H2309" s="42">
        <v>0</v>
      </c>
      <c r="I2309" s="42">
        <v>0</v>
      </c>
      <c r="J2309" s="42">
        <v>0</v>
      </c>
      <c r="K2309" s="42">
        <v>0</v>
      </c>
      <c r="L2309" s="42">
        <v>0</v>
      </c>
      <c r="M2309" s="42">
        <v>0</v>
      </c>
      <c r="N2309" s="42">
        <v>0</v>
      </c>
      <c r="O2309" s="42">
        <v>0</v>
      </c>
      <c r="P2309" s="42">
        <v>0</v>
      </c>
      <c r="Q2309" s="42">
        <v>0</v>
      </c>
      <c r="R2309" s="42">
        <v>0</v>
      </c>
      <c r="S2309" s="42">
        <v>0</v>
      </c>
      <c r="T2309" s="42">
        <v>0</v>
      </c>
      <c r="U2309" s="42">
        <v>0</v>
      </c>
      <c r="V2309" s="42">
        <v>0</v>
      </c>
      <c r="W2309" s="42">
        <v>0</v>
      </c>
      <c r="X2309" s="42">
        <v>0</v>
      </c>
      <c r="Y2309" s="42">
        <v>0</v>
      </c>
    </row>
    <row r="2310" spans="1:25" x14ac:dyDescent="0.25">
      <c r="A2310" s="1" t="s">
        <v>414</v>
      </c>
      <c r="B2310" s="1" t="s">
        <v>415</v>
      </c>
      <c r="D2310" s="68" t="s">
        <v>266</v>
      </c>
      <c r="E2310" t="s">
        <v>253</v>
      </c>
      <c r="F2310" s="42">
        <v>0</v>
      </c>
      <c r="G2310" s="42">
        <v>0</v>
      </c>
      <c r="H2310" s="42">
        <v>0</v>
      </c>
      <c r="I2310" s="42">
        <v>0</v>
      </c>
      <c r="J2310" s="42">
        <v>0</v>
      </c>
      <c r="K2310" s="42">
        <v>0</v>
      </c>
      <c r="L2310" s="42">
        <v>0</v>
      </c>
      <c r="M2310" s="42">
        <v>0</v>
      </c>
      <c r="N2310" s="42">
        <v>0</v>
      </c>
      <c r="O2310" s="42">
        <v>0</v>
      </c>
      <c r="P2310" s="42">
        <v>0</v>
      </c>
      <c r="Q2310" s="42">
        <v>0</v>
      </c>
      <c r="R2310" s="42">
        <v>0</v>
      </c>
      <c r="S2310" s="42">
        <v>0</v>
      </c>
      <c r="T2310" s="42">
        <v>0</v>
      </c>
      <c r="U2310" s="42">
        <v>0</v>
      </c>
      <c r="V2310" s="42">
        <v>0</v>
      </c>
      <c r="W2310" s="42">
        <v>0</v>
      </c>
      <c r="X2310" s="42">
        <v>0</v>
      </c>
      <c r="Y2310" s="42">
        <v>0</v>
      </c>
    </row>
    <row r="2311" spans="1:25" x14ac:dyDescent="0.25">
      <c r="A2311" s="1" t="s">
        <v>414</v>
      </c>
      <c r="B2311" s="1" t="s">
        <v>415</v>
      </c>
      <c r="D2311" s="68" t="s">
        <v>267</v>
      </c>
      <c r="E2311" t="s">
        <v>253</v>
      </c>
      <c r="F2311" s="42">
        <v>0</v>
      </c>
      <c r="G2311" s="42">
        <v>0</v>
      </c>
      <c r="H2311" s="42">
        <v>0</v>
      </c>
      <c r="I2311" s="42">
        <v>0</v>
      </c>
      <c r="J2311" s="42">
        <v>0</v>
      </c>
      <c r="K2311" s="42">
        <v>0</v>
      </c>
      <c r="L2311" s="42">
        <v>0</v>
      </c>
      <c r="M2311" s="42">
        <v>0</v>
      </c>
      <c r="N2311" s="42">
        <v>0</v>
      </c>
      <c r="O2311" s="42">
        <v>0</v>
      </c>
      <c r="P2311" s="42">
        <v>0</v>
      </c>
      <c r="Q2311" s="42">
        <v>0</v>
      </c>
      <c r="R2311" s="42">
        <v>0</v>
      </c>
      <c r="S2311" s="42">
        <v>0</v>
      </c>
      <c r="T2311" s="42">
        <v>0</v>
      </c>
      <c r="U2311" s="42">
        <v>0</v>
      </c>
      <c r="V2311" s="42">
        <v>0</v>
      </c>
      <c r="W2311" s="42">
        <v>0</v>
      </c>
      <c r="X2311" s="42">
        <v>0</v>
      </c>
      <c r="Y2311" s="42">
        <v>0</v>
      </c>
    </row>
    <row r="2312" spans="1:25" x14ac:dyDescent="0.25">
      <c r="A2312" s="1" t="s">
        <v>414</v>
      </c>
      <c r="B2312" s="1" t="s">
        <v>415</v>
      </c>
      <c r="D2312" s="71" t="s">
        <v>268</v>
      </c>
      <c r="E2312" t="s">
        <v>253</v>
      </c>
      <c r="F2312" s="23">
        <v>960280438.34299183</v>
      </c>
      <c r="G2312" s="23">
        <v>928999272.19097209</v>
      </c>
      <c r="H2312" s="23">
        <v>897718106.03895235</v>
      </c>
      <c r="I2312" s="23">
        <v>866436939.88693249</v>
      </c>
      <c r="J2312" s="23">
        <v>835155773.73491263</v>
      </c>
      <c r="K2312" s="23">
        <v>803874607.58289289</v>
      </c>
      <c r="L2312" s="23">
        <v>772593442.39615738</v>
      </c>
      <c r="M2312" s="23">
        <v>741312278.13999009</v>
      </c>
      <c r="N2312" s="23">
        <v>710031114.77967513</v>
      </c>
      <c r="O2312" s="23">
        <v>678749952.28049672</v>
      </c>
      <c r="P2312" s="23">
        <v>647468790.60773897</v>
      </c>
      <c r="Q2312" s="23">
        <v>617818367.39869428</v>
      </c>
      <c r="R2312" s="23">
        <v>588288610.29866755</v>
      </c>
      <c r="S2312" s="23">
        <v>558758854.16512859</v>
      </c>
      <c r="T2312" s="23">
        <v>529229098.96456522</v>
      </c>
      <c r="U2312" s="23">
        <v>499699344.66346532</v>
      </c>
      <c r="V2312" s="23">
        <v>470169591.22831643</v>
      </c>
      <c r="W2312" s="23">
        <v>440639838.62560666</v>
      </c>
      <c r="X2312" s="23">
        <v>411299300.19378501</v>
      </c>
      <c r="Y2312" s="23">
        <v>384856040.54092801</v>
      </c>
    </row>
    <row r="2313" spans="1:25" x14ac:dyDescent="0.25">
      <c r="A2313" s="1" t="s">
        <v>414</v>
      </c>
      <c r="B2313" s="1" t="s">
        <v>415</v>
      </c>
      <c r="D2313" s="68"/>
      <c r="F2313" s="39"/>
      <c r="G2313" s="39"/>
      <c r="H2313" s="39"/>
      <c r="I2313" s="39"/>
      <c r="J2313" s="39"/>
      <c r="K2313" s="39"/>
      <c r="L2313" s="39"/>
      <c r="M2313" s="39"/>
      <c r="N2313" s="39"/>
      <c r="O2313" s="39"/>
      <c r="P2313" s="39"/>
      <c r="Q2313" s="39"/>
      <c r="R2313" s="39"/>
      <c r="S2313" s="39"/>
      <c r="T2313" s="39"/>
      <c r="U2313" s="39"/>
      <c r="V2313" s="39"/>
      <c r="W2313" s="39"/>
      <c r="X2313" s="39"/>
      <c r="Y2313" s="39"/>
    </row>
    <row r="2314" spans="1:25" x14ac:dyDescent="0.25">
      <c r="A2314" s="1" t="s">
        <v>414</v>
      </c>
      <c r="B2314" s="1" t="s">
        <v>415</v>
      </c>
      <c r="D2314" s="68" t="s">
        <v>252</v>
      </c>
      <c r="E2314" t="s">
        <v>269</v>
      </c>
      <c r="F2314" s="42">
        <v>179125731.5238224</v>
      </c>
      <c r="G2314" s="42">
        <v>172491445.17108822</v>
      </c>
      <c r="H2314" s="42">
        <v>165857158.81835404</v>
      </c>
      <c r="I2314" s="42">
        <v>159222872.46561986</v>
      </c>
      <c r="J2314" s="42">
        <v>152588586.11288568</v>
      </c>
      <c r="K2314" s="42">
        <v>145954299.76015151</v>
      </c>
      <c r="L2314" s="42">
        <v>139320013.40741733</v>
      </c>
      <c r="M2314" s="42">
        <v>132685727.05468316</v>
      </c>
      <c r="N2314" s="42">
        <v>126051440.701949</v>
      </c>
      <c r="O2314" s="42">
        <v>119417154.34921484</v>
      </c>
      <c r="P2314" s="42">
        <v>112782867.99648067</v>
      </c>
      <c r="Q2314" s="42">
        <v>106148581.64374651</v>
      </c>
      <c r="R2314" s="42">
        <v>99514295.291012347</v>
      </c>
      <c r="S2314" s="42">
        <v>92880008.938278183</v>
      </c>
      <c r="T2314" s="42">
        <v>86245722.58554402</v>
      </c>
      <c r="U2314" s="42">
        <v>79611436.232809857</v>
      </c>
      <c r="V2314" s="42">
        <v>72977149.880075693</v>
      </c>
      <c r="W2314" s="42">
        <v>66342863.52734153</v>
      </c>
      <c r="X2314" s="42">
        <v>59708577.174607366</v>
      </c>
      <c r="Y2314" s="42">
        <v>53074290.821873203</v>
      </c>
    </row>
    <row r="2315" spans="1:25" x14ac:dyDescent="0.25">
      <c r="A2315" s="1" t="s">
        <v>414</v>
      </c>
      <c r="B2315" s="1" t="s">
        <v>415</v>
      </c>
      <c r="D2315" s="68" t="s">
        <v>254</v>
      </c>
      <c r="E2315" t="s">
        <v>269</v>
      </c>
      <c r="F2315" s="42">
        <v>15883333.792010453</v>
      </c>
      <c r="G2315" s="42">
        <v>14131924.740017422</v>
      </c>
      <c r="H2315" s="42">
        <v>12380515.68802439</v>
      </c>
      <c r="I2315" s="42">
        <v>10629106.636031359</v>
      </c>
      <c r="J2315" s="42">
        <v>8877697.5840383284</v>
      </c>
      <c r="K2315" s="42">
        <v>7126289.4973294353</v>
      </c>
      <c r="L2315" s="42">
        <v>5374882.3411888191</v>
      </c>
      <c r="M2315" s="42">
        <v>3623476.0809006179</v>
      </c>
      <c r="N2315" s="42">
        <v>1872070.6817489704</v>
      </c>
      <c r="O2315" s="42">
        <v>120666.10901801474</v>
      </c>
      <c r="P2315" s="42">
        <v>0</v>
      </c>
      <c r="Q2315" s="42">
        <v>0</v>
      </c>
      <c r="R2315" s="42">
        <v>0</v>
      </c>
      <c r="S2315" s="42">
        <v>0</v>
      </c>
      <c r="T2315" s="42">
        <v>0</v>
      </c>
      <c r="U2315" s="42">
        <v>0</v>
      </c>
      <c r="V2315" s="42">
        <v>0</v>
      </c>
      <c r="W2315" s="42">
        <v>0</v>
      </c>
      <c r="X2315" s="42">
        <v>0</v>
      </c>
      <c r="Y2315" s="42">
        <v>0</v>
      </c>
    </row>
    <row r="2316" spans="1:25" x14ac:dyDescent="0.25">
      <c r="A2316" s="1" t="s">
        <v>414</v>
      </c>
      <c r="B2316" s="1" t="s">
        <v>415</v>
      </c>
      <c r="D2316" s="68" t="s">
        <v>255</v>
      </c>
      <c r="E2316" t="s">
        <v>269</v>
      </c>
      <c r="F2316" s="42">
        <v>51741661.416177705</v>
      </c>
      <c r="G2316" s="42">
        <v>49817122.853629507</v>
      </c>
      <c r="H2316" s="42">
        <v>47892584.291081309</v>
      </c>
      <c r="I2316" s="42">
        <v>45968045.728533112</v>
      </c>
      <c r="J2316" s="42">
        <v>44043507.165984914</v>
      </c>
      <c r="K2316" s="42">
        <v>42118968.603436716</v>
      </c>
      <c r="L2316" s="42">
        <v>40194430.040888518</v>
      </c>
      <c r="M2316" s="42">
        <v>38269891.47834032</v>
      </c>
      <c r="N2316" s="42">
        <v>36345352.915792122</v>
      </c>
      <c r="O2316" s="42">
        <v>34420814.353243925</v>
      </c>
      <c r="P2316" s="42">
        <v>32496275.790695723</v>
      </c>
      <c r="Q2316" s="42">
        <v>30571737.228147522</v>
      </c>
      <c r="R2316" s="42">
        <v>28647198.66559932</v>
      </c>
      <c r="S2316" s="42">
        <v>26722660.103051119</v>
      </c>
      <c r="T2316" s="42">
        <v>24798121.540502917</v>
      </c>
      <c r="U2316" s="42">
        <v>22873582.977954715</v>
      </c>
      <c r="V2316" s="42">
        <v>20949044.415406514</v>
      </c>
      <c r="W2316" s="42">
        <v>19024505.852858312</v>
      </c>
      <c r="X2316" s="42">
        <v>17099967.290310111</v>
      </c>
      <c r="Y2316" s="42">
        <v>15175428.727761911</v>
      </c>
    </row>
    <row r="2317" spans="1:25" x14ac:dyDescent="0.25">
      <c r="A2317" s="1" t="s">
        <v>414</v>
      </c>
      <c r="B2317" s="1" t="s">
        <v>415</v>
      </c>
      <c r="D2317" s="68" t="s">
        <v>256</v>
      </c>
      <c r="E2317" t="s">
        <v>269</v>
      </c>
      <c r="F2317" s="42">
        <v>17911340.025248308</v>
      </c>
      <c r="G2317" s="42">
        <v>16979646.375413846</v>
      </c>
      <c r="H2317" s="42">
        <v>16047952.725579385</v>
      </c>
      <c r="I2317" s="42">
        <v>15116259.075744923</v>
      </c>
      <c r="J2317" s="42">
        <v>14184565.425910462</v>
      </c>
      <c r="K2317" s="42">
        <v>13252871.776076</v>
      </c>
      <c r="L2317" s="42">
        <v>12321178.126241539</v>
      </c>
      <c r="M2317" s="42">
        <v>11389484.476407077</v>
      </c>
      <c r="N2317" s="42">
        <v>10457790.826572616</v>
      </c>
      <c r="O2317" s="42">
        <v>9526097.1767381541</v>
      </c>
      <c r="P2317" s="42">
        <v>8594403.5269036926</v>
      </c>
      <c r="Q2317" s="42">
        <v>7662709.8770692311</v>
      </c>
      <c r="R2317" s="42">
        <v>6731017.1937225657</v>
      </c>
      <c r="S2317" s="42">
        <v>5799325.4433514941</v>
      </c>
      <c r="T2317" s="42">
        <v>4867634.5924438126</v>
      </c>
      <c r="U2317" s="42">
        <v>3935944.6074873186</v>
      </c>
      <c r="V2317" s="42">
        <v>3004255.4549698085</v>
      </c>
      <c r="W2317" s="42">
        <v>2072567.1013790788</v>
      </c>
      <c r="X2317" s="42">
        <v>1140879.5132029266</v>
      </c>
      <c r="Y2317" s="42">
        <v>209192.65692914883</v>
      </c>
    </row>
    <row r="2318" spans="1:25" x14ac:dyDescent="0.25">
      <c r="A2318" s="1" t="s">
        <v>414</v>
      </c>
      <c r="B2318" s="1" t="s">
        <v>415</v>
      </c>
      <c r="D2318" s="68" t="s">
        <v>257</v>
      </c>
      <c r="E2318" t="s">
        <v>269</v>
      </c>
      <c r="F2318" s="42">
        <v>186109938.5194875</v>
      </c>
      <c r="G2318" s="42">
        <v>181084389.29914585</v>
      </c>
      <c r="H2318" s="42">
        <v>176058840.07880419</v>
      </c>
      <c r="I2318" s="42">
        <v>171033290.85846254</v>
      </c>
      <c r="J2318" s="42">
        <v>166007741.63812089</v>
      </c>
      <c r="K2318" s="42">
        <v>160982192.41777924</v>
      </c>
      <c r="L2318" s="42">
        <v>155956643.19743758</v>
      </c>
      <c r="M2318" s="42">
        <v>150931093.97709593</v>
      </c>
      <c r="N2318" s="42">
        <v>145905544.75675428</v>
      </c>
      <c r="O2318" s="42">
        <v>140879995.53641263</v>
      </c>
      <c r="P2318" s="42">
        <v>135854446.31607097</v>
      </c>
      <c r="Q2318" s="42">
        <v>130828897.09572932</v>
      </c>
      <c r="R2318" s="42">
        <v>125803347.87538767</v>
      </c>
      <c r="S2318" s="42">
        <v>120777798.65504602</v>
      </c>
      <c r="T2318" s="42">
        <v>115752249.43470436</v>
      </c>
      <c r="U2318" s="42">
        <v>110726700.21436271</v>
      </c>
      <c r="V2318" s="42">
        <v>105701150.99402106</v>
      </c>
      <c r="W2318" s="42">
        <v>100675601.77367941</v>
      </c>
      <c r="X2318" s="42">
        <v>95650052.553337753</v>
      </c>
      <c r="Y2318" s="42">
        <v>90624503.3329961</v>
      </c>
    </row>
    <row r="2319" spans="1:25" x14ac:dyDescent="0.25">
      <c r="A2319" s="1" t="s">
        <v>414</v>
      </c>
      <c r="B2319" s="1" t="s">
        <v>415</v>
      </c>
      <c r="D2319" s="68" t="s">
        <v>258</v>
      </c>
      <c r="E2319" t="s">
        <v>269</v>
      </c>
      <c r="F2319" s="42">
        <v>19241859.245116085</v>
      </c>
      <c r="G2319" s="42">
        <v>18504874.188526805</v>
      </c>
      <c r="H2319" s="42">
        <v>17767889.131937526</v>
      </c>
      <c r="I2319" s="42">
        <v>17030904.075348247</v>
      </c>
      <c r="J2319" s="42">
        <v>16293919.018758969</v>
      </c>
      <c r="K2319" s="42">
        <v>15556933.962169692</v>
      </c>
      <c r="L2319" s="42">
        <v>14819948.905580414</v>
      </c>
      <c r="M2319" s="42">
        <v>14082963.848991137</v>
      </c>
      <c r="N2319" s="42">
        <v>13345978.79240186</v>
      </c>
      <c r="O2319" s="42">
        <v>12608993.735812582</v>
      </c>
      <c r="P2319" s="42">
        <v>11872008.679223305</v>
      </c>
      <c r="Q2319" s="42">
        <v>11135023.622634027</v>
      </c>
      <c r="R2319" s="42">
        <v>10398038.56604475</v>
      </c>
      <c r="S2319" s="42">
        <v>9661053.5094554722</v>
      </c>
      <c r="T2319" s="42">
        <v>8924068.4528661948</v>
      </c>
      <c r="U2319" s="42">
        <v>8187083.3962769164</v>
      </c>
      <c r="V2319" s="42">
        <v>7450098.339687638</v>
      </c>
      <c r="W2319" s="42">
        <v>6713113.2830983596</v>
      </c>
      <c r="X2319" s="42">
        <v>5976128.2265090812</v>
      </c>
      <c r="Y2319" s="42">
        <v>5239143.1699198028</v>
      </c>
    </row>
    <row r="2320" spans="1:25" x14ac:dyDescent="0.25">
      <c r="A2320" s="1" t="s">
        <v>414</v>
      </c>
      <c r="B2320" s="1" t="s">
        <v>415</v>
      </c>
      <c r="D2320" s="68" t="s">
        <v>259</v>
      </c>
      <c r="E2320" t="s">
        <v>269</v>
      </c>
      <c r="F2320" s="42">
        <v>118677070.75321881</v>
      </c>
      <c r="G2320" s="42">
        <v>115119502.17536469</v>
      </c>
      <c r="H2320" s="42">
        <v>111561933.59751056</v>
      </c>
      <c r="I2320" s="42">
        <v>108004365.01965643</v>
      </c>
      <c r="J2320" s="42">
        <v>104446796.44180231</v>
      </c>
      <c r="K2320" s="42">
        <v>100889227.86394818</v>
      </c>
      <c r="L2320" s="42">
        <v>97331659.286094055</v>
      </c>
      <c r="M2320" s="42">
        <v>93774090.708239928</v>
      </c>
      <c r="N2320" s="42">
        <v>90216522.130385801</v>
      </c>
      <c r="O2320" s="42">
        <v>86658953.552531675</v>
      </c>
      <c r="P2320" s="42">
        <v>83101384.974677548</v>
      </c>
      <c r="Q2320" s="42">
        <v>79543816.396823421</v>
      </c>
      <c r="R2320" s="42">
        <v>75986247.818969294</v>
      </c>
      <c r="S2320" s="42">
        <v>72428679.241115168</v>
      </c>
      <c r="T2320" s="42">
        <v>68871110.663261041</v>
      </c>
      <c r="U2320" s="42">
        <v>65313542.085406914</v>
      </c>
      <c r="V2320" s="42">
        <v>61755973.507552788</v>
      </c>
      <c r="W2320" s="42">
        <v>58198404.929698661</v>
      </c>
      <c r="X2320" s="42">
        <v>54640836.351844534</v>
      </c>
      <c r="Y2320" s="42">
        <v>51083267.773990408</v>
      </c>
    </row>
    <row r="2321" spans="1:25" x14ac:dyDescent="0.25">
      <c r="A2321" s="1" t="s">
        <v>414</v>
      </c>
      <c r="B2321" s="1" t="s">
        <v>415</v>
      </c>
      <c r="D2321" s="68" t="s">
        <v>260</v>
      </c>
      <c r="E2321" t="s">
        <v>269</v>
      </c>
      <c r="F2321" s="42">
        <v>77373181.805813894</v>
      </c>
      <c r="G2321" s="42">
        <v>74767899.94968982</v>
      </c>
      <c r="H2321" s="42">
        <v>72162618.093565747</v>
      </c>
      <c r="I2321" s="42">
        <v>69557336.237441674</v>
      </c>
      <c r="J2321" s="42">
        <v>66952054.381317601</v>
      </c>
      <c r="K2321" s="42">
        <v>64346772.525193527</v>
      </c>
      <c r="L2321" s="42">
        <v>61741490.669069454</v>
      </c>
      <c r="M2321" s="42">
        <v>59136208.812945381</v>
      </c>
      <c r="N2321" s="42">
        <v>56530926.956821308</v>
      </c>
      <c r="O2321" s="42">
        <v>53925645.100697234</v>
      </c>
      <c r="P2321" s="42">
        <v>51320363.244573161</v>
      </c>
      <c r="Q2321" s="42">
        <v>48715081.388449088</v>
      </c>
      <c r="R2321" s="42">
        <v>46109799.532325014</v>
      </c>
      <c r="S2321" s="42">
        <v>43504517.676200941</v>
      </c>
      <c r="T2321" s="42">
        <v>40899235.820076868</v>
      </c>
      <c r="U2321" s="42">
        <v>38293953.963952795</v>
      </c>
      <c r="V2321" s="42">
        <v>35688672.107828721</v>
      </c>
      <c r="W2321" s="42">
        <v>33083390.251704648</v>
      </c>
      <c r="X2321" s="42">
        <v>30478108.395580575</v>
      </c>
      <c r="Y2321" s="42">
        <v>27872826.539456502</v>
      </c>
    </row>
    <row r="2322" spans="1:25" x14ac:dyDescent="0.25">
      <c r="A2322" s="1" t="s">
        <v>414</v>
      </c>
      <c r="B2322" s="1" t="s">
        <v>415</v>
      </c>
      <c r="D2322" s="68" t="s">
        <v>261</v>
      </c>
      <c r="E2322" t="s">
        <v>269</v>
      </c>
      <c r="F2322" s="42">
        <v>52281140.181732871</v>
      </c>
      <c r="G2322" s="42">
        <v>49194648.79622145</v>
      </c>
      <c r="H2322" s="42">
        <v>46108157.410710029</v>
      </c>
      <c r="I2322" s="42">
        <v>43021666.025198609</v>
      </c>
      <c r="J2322" s="42">
        <v>39935174.639687188</v>
      </c>
      <c r="K2322" s="42">
        <v>36848683.254175767</v>
      </c>
      <c r="L2322" s="42">
        <v>33762191.868664347</v>
      </c>
      <c r="M2322" s="42">
        <v>30675700.483152922</v>
      </c>
      <c r="N2322" s="42">
        <v>27589209.097641498</v>
      </c>
      <c r="O2322" s="42">
        <v>24502717.712130073</v>
      </c>
      <c r="P2322" s="42">
        <v>21416226.326618649</v>
      </c>
      <c r="Q2322" s="42">
        <v>18329734.941107225</v>
      </c>
      <c r="R2322" s="42">
        <v>15243243.5555958</v>
      </c>
      <c r="S2322" s="42">
        <v>12156752.170084376</v>
      </c>
      <c r="T2322" s="42">
        <v>9070260.7845729515</v>
      </c>
      <c r="U2322" s="42">
        <v>5983769.399061528</v>
      </c>
      <c r="V2322" s="42">
        <v>2897278.0135501046</v>
      </c>
      <c r="W2322" s="42">
        <v>0</v>
      </c>
      <c r="X2322" s="42">
        <v>0</v>
      </c>
      <c r="Y2322" s="42">
        <v>0</v>
      </c>
    </row>
    <row r="2323" spans="1:25" x14ac:dyDescent="0.25">
      <c r="A2323" s="1" t="s">
        <v>414</v>
      </c>
      <c r="B2323" s="1" t="s">
        <v>415</v>
      </c>
      <c r="D2323" s="68" t="s">
        <v>262</v>
      </c>
      <c r="E2323" t="s">
        <v>269</v>
      </c>
      <c r="F2323" s="42">
        <v>205272252.89680389</v>
      </c>
      <c r="G2323" s="42">
        <v>200430251.46800649</v>
      </c>
      <c r="H2323" s="42">
        <v>195588250.0392091</v>
      </c>
      <c r="I2323" s="42">
        <v>190746248.6104117</v>
      </c>
      <c r="J2323" s="42">
        <v>185904247.18161431</v>
      </c>
      <c r="K2323" s="42">
        <v>181062245.75281692</v>
      </c>
      <c r="L2323" s="42">
        <v>176220244.32401952</v>
      </c>
      <c r="M2323" s="42">
        <v>171378242.89522213</v>
      </c>
      <c r="N2323" s="42">
        <v>166536241.46642473</v>
      </c>
      <c r="O2323" s="42">
        <v>161694240.03762734</v>
      </c>
      <c r="P2323" s="42">
        <v>156852238.60882995</v>
      </c>
      <c r="Q2323" s="42">
        <v>152010237.18003255</v>
      </c>
      <c r="R2323" s="42">
        <v>147168235.75123516</v>
      </c>
      <c r="S2323" s="42">
        <v>142326234.32243776</v>
      </c>
      <c r="T2323" s="42">
        <v>137484232.89364037</v>
      </c>
      <c r="U2323" s="42">
        <v>132642231.46484298</v>
      </c>
      <c r="V2323" s="42">
        <v>127800230.03604558</v>
      </c>
      <c r="W2323" s="42">
        <v>122958228.60724819</v>
      </c>
      <c r="X2323" s="42">
        <v>118116227.17845079</v>
      </c>
      <c r="Y2323" s="42">
        <v>113274225.7496534</v>
      </c>
    </row>
    <row r="2324" spans="1:25" x14ac:dyDescent="0.25">
      <c r="A2324" s="1" t="s">
        <v>414</v>
      </c>
      <c r="B2324" s="1" t="s">
        <v>415</v>
      </c>
      <c r="D2324" s="68" t="s">
        <v>263</v>
      </c>
      <c r="E2324" t="s">
        <v>269</v>
      </c>
      <c r="F2324" s="42">
        <v>5381762.0315401917</v>
      </c>
      <c r="G2324" s="42">
        <v>5196401.0218482297</v>
      </c>
      <c r="H2324" s="42">
        <v>5011040.0121562677</v>
      </c>
      <c r="I2324" s="42">
        <v>4825679.0024643056</v>
      </c>
      <c r="J2324" s="42">
        <v>4640317.9927723436</v>
      </c>
      <c r="K2324" s="42">
        <v>4454956.9830803815</v>
      </c>
      <c r="L2324" s="42">
        <v>4269595.9733884195</v>
      </c>
      <c r="M2324" s="42">
        <v>4084234.9636964574</v>
      </c>
      <c r="N2324" s="42">
        <v>3898873.9540044954</v>
      </c>
      <c r="O2324" s="42">
        <v>3713512.9443125334</v>
      </c>
      <c r="P2324" s="42">
        <v>3528151.9346205713</v>
      </c>
      <c r="Q2324" s="42">
        <v>3342790.9249286093</v>
      </c>
      <c r="R2324" s="42">
        <v>3157429.9152366472</v>
      </c>
      <c r="S2324" s="42">
        <v>2972068.9055446852</v>
      </c>
      <c r="T2324" s="42">
        <v>2786707.8958527232</v>
      </c>
      <c r="U2324" s="42">
        <v>2601346.8861607611</v>
      </c>
      <c r="V2324" s="42">
        <v>2415985.8764687991</v>
      </c>
      <c r="W2324" s="42">
        <v>2230624.866776837</v>
      </c>
      <c r="X2324" s="42">
        <v>2045263.8570848752</v>
      </c>
      <c r="Y2324" s="42">
        <v>1859902.8473929134</v>
      </c>
    </row>
    <row r="2325" spans="1:25" x14ac:dyDescent="0.25">
      <c r="A2325" s="1" t="s">
        <v>414</v>
      </c>
      <c r="B2325" s="1" t="s">
        <v>415</v>
      </c>
      <c r="D2325" s="68" t="s">
        <v>264</v>
      </c>
      <c r="E2325" t="s">
        <v>269</v>
      </c>
      <c r="F2325" s="42">
        <v>0</v>
      </c>
      <c r="G2325" s="42">
        <v>0</v>
      </c>
      <c r="H2325" s="42">
        <v>0</v>
      </c>
      <c r="I2325" s="42">
        <v>0</v>
      </c>
      <c r="J2325" s="42">
        <v>0</v>
      </c>
      <c r="K2325" s="42">
        <v>0</v>
      </c>
      <c r="L2325" s="42">
        <v>0</v>
      </c>
      <c r="M2325" s="42">
        <v>0</v>
      </c>
      <c r="N2325" s="42">
        <v>0</v>
      </c>
      <c r="O2325" s="42">
        <v>0</v>
      </c>
      <c r="P2325" s="42">
        <v>0</v>
      </c>
      <c r="Q2325" s="42">
        <v>0</v>
      </c>
      <c r="R2325" s="42">
        <v>0</v>
      </c>
      <c r="S2325" s="42">
        <v>0</v>
      </c>
      <c r="T2325" s="42">
        <v>0</v>
      </c>
      <c r="U2325" s="42">
        <v>0</v>
      </c>
      <c r="V2325" s="42">
        <v>0</v>
      </c>
      <c r="W2325" s="42">
        <v>0</v>
      </c>
      <c r="X2325" s="42">
        <v>0</v>
      </c>
      <c r="Y2325" s="42">
        <v>0</v>
      </c>
    </row>
    <row r="2326" spans="1:25" x14ac:dyDescent="0.25">
      <c r="A2326" s="1" t="s">
        <v>414</v>
      </c>
      <c r="B2326" s="1" t="s">
        <v>415</v>
      </c>
      <c r="D2326" s="68" t="s">
        <v>265</v>
      </c>
      <c r="E2326" t="s">
        <v>269</v>
      </c>
      <c r="F2326" s="42">
        <v>0</v>
      </c>
      <c r="G2326" s="42">
        <v>0</v>
      </c>
      <c r="H2326" s="42">
        <v>0</v>
      </c>
      <c r="I2326" s="42">
        <v>0</v>
      </c>
      <c r="J2326" s="42">
        <v>0</v>
      </c>
      <c r="K2326" s="42">
        <v>0</v>
      </c>
      <c r="L2326" s="42">
        <v>0</v>
      </c>
      <c r="M2326" s="42">
        <v>0</v>
      </c>
      <c r="N2326" s="42">
        <v>0</v>
      </c>
      <c r="O2326" s="42">
        <v>0</v>
      </c>
      <c r="P2326" s="42">
        <v>0</v>
      </c>
      <c r="Q2326" s="42">
        <v>0</v>
      </c>
      <c r="R2326" s="42">
        <v>0</v>
      </c>
      <c r="S2326" s="42">
        <v>0</v>
      </c>
      <c r="T2326" s="42">
        <v>0</v>
      </c>
      <c r="U2326" s="42">
        <v>0</v>
      </c>
      <c r="V2326" s="42">
        <v>0</v>
      </c>
      <c r="W2326" s="42">
        <v>0</v>
      </c>
      <c r="X2326" s="42">
        <v>0</v>
      </c>
      <c r="Y2326" s="42">
        <v>0</v>
      </c>
    </row>
    <row r="2327" spans="1:25" x14ac:dyDescent="0.25">
      <c r="A2327" s="1" t="s">
        <v>414</v>
      </c>
      <c r="B2327" s="1" t="s">
        <v>415</v>
      </c>
      <c r="D2327" s="68" t="s">
        <v>266</v>
      </c>
      <c r="E2327" t="s">
        <v>269</v>
      </c>
      <c r="F2327" s="42">
        <v>0</v>
      </c>
      <c r="G2327" s="42">
        <v>0</v>
      </c>
      <c r="H2327" s="42">
        <v>0</v>
      </c>
      <c r="I2327" s="42">
        <v>0</v>
      </c>
      <c r="J2327" s="42">
        <v>0</v>
      </c>
      <c r="K2327" s="42">
        <v>0</v>
      </c>
      <c r="L2327" s="42">
        <v>0</v>
      </c>
      <c r="M2327" s="42">
        <v>0</v>
      </c>
      <c r="N2327" s="42">
        <v>0</v>
      </c>
      <c r="O2327" s="42">
        <v>0</v>
      </c>
      <c r="P2327" s="42">
        <v>0</v>
      </c>
      <c r="Q2327" s="42">
        <v>0</v>
      </c>
      <c r="R2327" s="42">
        <v>0</v>
      </c>
      <c r="S2327" s="42">
        <v>0</v>
      </c>
      <c r="T2327" s="42">
        <v>0</v>
      </c>
      <c r="U2327" s="42">
        <v>0</v>
      </c>
      <c r="V2327" s="42">
        <v>0</v>
      </c>
      <c r="W2327" s="42">
        <v>0</v>
      </c>
      <c r="X2327" s="42">
        <v>0</v>
      </c>
      <c r="Y2327" s="42">
        <v>0</v>
      </c>
    </row>
    <row r="2328" spans="1:25" x14ac:dyDescent="0.25">
      <c r="A2328" s="1" t="s">
        <v>414</v>
      </c>
      <c r="B2328" s="1" t="s">
        <v>415</v>
      </c>
      <c r="D2328" s="68" t="s">
        <v>267</v>
      </c>
      <c r="E2328" t="s">
        <v>269</v>
      </c>
      <c r="F2328" s="42">
        <v>0</v>
      </c>
      <c r="G2328" s="42">
        <v>0</v>
      </c>
      <c r="H2328" s="42">
        <v>0</v>
      </c>
      <c r="I2328" s="42">
        <v>0</v>
      </c>
      <c r="J2328" s="42">
        <v>0</v>
      </c>
      <c r="K2328" s="42">
        <v>0</v>
      </c>
      <c r="L2328" s="42">
        <v>0</v>
      </c>
      <c r="M2328" s="42">
        <v>0</v>
      </c>
      <c r="N2328" s="42">
        <v>0</v>
      </c>
      <c r="O2328" s="42">
        <v>0</v>
      </c>
      <c r="P2328" s="42">
        <v>0</v>
      </c>
      <c r="Q2328" s="42">
        <v>0</v>
      </c>
      <c r="R2328" s="42">
        <v>0</v>
      </c>
      <c r="S2328" s="42">
        <v>0</v>
      </c>
      <c r="T2328" s="42">
        <v>0</v>
      </c>
      <c r="U2328" s="42">
        <v>0</v>
      </c>
      <c r="V2328" s="42">
        <v>0</v>
      </c>
      <c r="W2328" s="42">
        <v>0</v>
      </c>
      <c r="X2328" s="42">
        <v>0</v>
      </c>
      <c r="Y2328" s="42">
        <v>0</v>
      </c>
    </row>
    <row r="2329" spans="1:25" x14ac:dyDescent="0.25">
      <c r="A2329" s="1" t="s">
        <v>414</v>
      </c>
      <c r="B2329" s="1" t="s">
        <v>415</v>
      </c>
      <c r="D2329" s="71" t="s">
        <v>268</v>
      </c>
      <c r="E2329" t="s">
        <v>269</v>
      </c>
      <c r="F2329" s="23">
        <v>928999272.19097209</v>
      </c>
      <c r="G2329" s="23">
        <v>897718106.03895235</v>
      </c>
      <c r="H2329" s="23">
        <v>866436939.88693249</v>
      </c>
      <c r="I2329" s="23">
        <v>835155773.73491263</v>
      </c>
      <c r="J2329" s="23">
        <v>803874607.58289289</v>
      </c>
      <c r="K2329" s="23">
        <v>772593442.39615738</v>
      </c>
      <c r="L2329" s="23">
        <v>741312278.13999009</v>
      </c>
      <c r="M2329" s="23">
        <v>710031114.77967513</v>
      </c>
      <c r="N2329" s="23">
        <v>678749952.28049672</v>
      </c>
      <c r="O2329" s="23">
        <v>647468790.60773897</v>
      </c>
      <c r="P2329" s="23">
        <v>617818367.39869428</v>
      </c>
      <c r="Q2329" s="23">
        <v>588288610.29866755</v>
      </c>
      <c r="R2329" s="23">
        <v>558758854.16512859</v>
      </c>
      <c r="S2329" s="23">
        <v>529229098.96456522</v>
      </c>
      <c r="T2329" s="23">
        <v>499699344.66346532</v>
      </c>
      <c r="U2329" s="23">
        <v>470169591.22831643</v>
      </c>
      <c r="V2329" s="23">
        <v>440639838.62560666</v>
      </c>
      <c r="W2329" s="23">
        <v>411299300.19378501</v>
      </c>
      <c r="X2329" s="23">
        <v>384856040.54092801</v>
      </c>
      <c r="Y2329" s="23">
        <v>358412781.61997336</v>
      </c>
    </row>
    <row r="2330" spans="1:25" x14ac:dyDescent="0.25">
      <c r="A2330" s="1" t="s">
        <v>414</v>
      </c>
      <c r="B2330" s="1" t="s">
        <v>415</v>
      </c>
      <c r="D2330" s="68"/>
      <c r="F2330" s="39"/>
      <c r="G2330" s="39"/>
      <c r="H2330" s="39"/>
      <c r="I2330" s="39"/>
      <c r="J2330" s="39"/>
      <c r="K2330" s="39"/>
      <c r="L2330" s="39"/>
      <c r="M2330" s="39"/>
      <c r="N2330" s="39"/>
      <c r="O2330" s="39"/>
      <c r="P2330" s="39"/>
      <c r="Q2330" s="39"/>
      <c r="R2330" s="39"/>
      <c r="S2330" s="39"/>
      <c r="T2330" s="39"/>
      <c r="U2330" s="39"/>
      <c r="V2330" s="39"/>
      <c r="W2330" s="39"/>
      <c r="X2330" s="39"/>
      <c r="Y2330" s="39"/>
    </row>
    <row r="2331" spans="1:25" x14ac:dyDescent="0.25">
      <c r="A2331" s="1" t="s">
        <v>414</v>
      </c>
      <c r="B2331" s="1" t="s">
        <v>415</v>
      </c>
      <c r="D2331" s="68" t="s">
        <v>252</v>
      </c>
      <c r="E2331" t="s">
        <v>270</v>
      </c>
      <c r="F2331" s="39">
        <v>6634286.3527341783</v>
      </c>
      <c r="G2331" s="39">
        <v>6634286.3527341783</v>
      </c>
      <c r="H2331" s="39">
        <v>6634286.3527341783</v>
      </c>
      <c r="I2331" s="39">
        <v>6634286.3527341783</v>
      </c>
      <c r="J2331" s="39">
        <v>6634286.3527341783</v>
      </c>
      <c r="K2331" s="39">
        <v>6634286.3527341783</v>
      </c>
      <c r="L2331" s="39">
        <v>6634286.3527341783</v>
      </c>
      <c r="M2331" s="39">
        <v>6634286.3527341634</v>
      </c>
      <c r="N2331" s="39">
        <v>6634286.3527341634</v>
      </c>
      <c r="O2331" s="39">
        <v>6634286.3527341634</v>
      </c>
      <c r="P2331" s="39">
        <v>6634286.3527341634</v>
      </c>
      <c r="Q2331" s="39">
        <v>6634286.3527341634</v>
      </c>
      <c r="R2331" s="39">
        <v>6634286.3527341634</v>
      </c>
      <c r="S2331" s="39">
        <v>6634286.3527341634</v>
      </c>
      <c r="T2331" s="39">
        <v>6634286.3527341634</v>
      </c>
      <c r="U2331" s="39">
        <v>6634286.3527341634</v>
      </c>
      <c r="V2331" s="39">
        <v>6634286.3527341634</v>
      </c>
      <c r="W2331" s="39">
        <v>6634286.3527341634</v>
      </c>
      <c r="X2331" s="39">
        <v>6634286.3527341634</v>
      </c>
      <c r="Y2331" s="39">
        <v>6634286.3527341634</v>
      </c>
    </row>
    <row r="2332" spans="1:25" x14ac:dyDescent="0.25">
      <c r="A2332" s="1" t="s">
        <v>414</v>
      </c>
      <c r="B2332" s="1" t="s">
        <v>415</v>
      </c>
      <c r="D2332" s="68" t="s">
        <v>254</v>
      </c>
      <c r="E2332" t="s">
        <v>270</v>
      </c>
      <c r="F2332" s="39">
        <v>1751409.0519930311</v>
      </c>
      <c r="G2332" s="39">
        <v>1751409.0519930311</v>
      </c>
      <c r="H2332" s="39">
        <v>1751409.0519930311</v>
      </c>
      <c r="I2332" s="39">
        <v>1751409.0519930311</v>
      </c>
      <c r="J2332" s="39">
        <v>1751409.0519930311</v>
      </c>
      <c r="K2332" s="39">
        <v>1751408.0867088931</v>
      </c>
      <c r="L2332" s="39">
        <v>1751407.1561406162</v>
      </c>
      <c r="M2332" s="39">
        <v>1751406.2602882013</v>
      </c>
      <c r="N2332" s="39">
        <v>1751405.3991516475</v>
      </c>
      <c r="O2332" s="39">
        <v>1751404.5727309557</v>
      </c>
      <c r="P2332" s="39">
        <v>120666.10901801474</v>
      </c>
      <c r="Q2332" s="39">
        <v>0</v>
      </c>
      <c r="R2332" s="39">
        <v>0</v>
      </c>
      <c r="S2332" s="39">
        <v>0</v>
      </c>
      <c r="T2332" s="39">
        <v>0</v>
      </c>
      <c r="U2332" s="39">
        <v>0</v>
      </c>
      <c r="V2332" s="39">
        <v>0</v>
      </c>
      <c r="W2332" s="39">
        <v>0</v>
      </c>
      <c r="X2332" s="39">
        <v>0</v>
      </c>
      <c r="Y2332" s="39">
        <v>0</v>
      </c>
    </row>
    <row r="2333" spans="1:25" x14ac:dyDescent="0.25">
      <c r="A2333" s="1" t="s">
        <v>414</v>
      </c>
      <c r="B2333" s="1" t="s">
        <v>415</v>
      </c>
      <c r="D2333" s="68" t="s">
        <v>255</v>
      </c>
      <c r="E2333" t="s">
        <v>270</v>
      </c>
      <c r="F2333" s="39">
        <v>1924538.5625481978</v>
      </c>
      <c r="G2333" s="39">
        <v>1924538.5625481978</v>
      </c>
      <c r="H2333" s="39">
        <v>1924538.5625481978</v>
      </c>
      <c r="I2333" s="39">
        <v>1924538.5625481978</v>
      </c>
      <c r="J2333" s="39">
        <v>1924538.5625481978</v>
      </c>
      <c r="K2333" s="39">
        <v>1924538.5625481978</v>
      </c>
      <c r="L2333" s="39">
        <v>1924538.5625481978</v>
      </c>
      <c r="M2333" s="39">
        <v>1924538.5625481978</v>
      </c>
      <c r="N2333" s="39">
        <v>1924538.5625481978</v>
      </c>
      <c r="O2333" s="39">
        <v>1924538.5625481978</v>
      </c>
      <c r="P2333" s="39">
        <v>1924538.5625482015</v>
      </c>
      <c r="Q2333" s="39">
        <v>1924538.5625482015</v>
      </c>
      <c r="R2333" s="39">
        <v>1924538.5625482015</v>
      </c>
      <c r="S2333" s="39">
        <v>1924538.5625482015</v>
      </c>
      <c r="T2333" s="39">
        <v>1924538.5625482015</v>
      </c>
      <c r="U2333" s="39">
        <v>1924538.5625482015</v>
      </c>
      <c r="V2333" s="39">
        <v>1924538.5625482015</v>
      </c>
      <c r="W2333" s="39">
        <v>1924538.5625482015</v>
      </c>
      <c r="X2333" s="39">
        <v>1924538.5625482015</v>
      </c>
      <c r="Y2333" s="39">
        <v>1924538.5625481997</v>
      </c>
    </row>
    <row r="2334" spans="1:25" x14ac:dyDescent="0.25">
      <c r="A2334" s="1" t="s">
        <v>414</v>
      </c>
      <c r="B2334" s="1" t="s">
        <v>415</v>
      </c>
      <c r="D2334" s="68" t="s">
        <v>256</v>
      </c>
      <c r="E2334" t="s">
        <v>270</v>
      </c>
      <c r="F2334" s="39">
        <v>931693.64983446151</v>
      </c>
      <c r="G2334" s="39">
        <v>931693.64983446151</v>
      </c>
      <c r="H2334" s="39">
        <v>931693.64983446151</v>
      </c>
      <c r="I2334" s="39">
        <v>931693.64983446151</v>
      </c>
      <c r="J2334" s="39">
        <v>931693.64983446151</v>
      </c>
      <c r="K2334" s="39">
        <v>931693.64983446151</v>
      </c>
      <c r="L2334" s="39">
        <v>931693.64983446151</v>
      </c>
      <c r="M2334" s="39">
        <v>931693.64983446151</v>
      </c>
      <c r="N2334" s="39">
        <v>931693.64983446151</v>
      </c>
      <c r="O2334" s="39">
        <v>931693.64983446151</v>
      </c>
      <c r="P2334" s="39">
        <v>931693.64983446151</v>
      </c>
      <c r="Q2334" s="39">
        <v>931693.64983446151</v>
      </c>
      <c r="R2334" s="39">
        <v>931692.68334666546</v>
      </c>
      <c r="S2334" s="39">
        <v>931691.75037107151</v>
      </c>
      <c r="T2334" s="39">
        <v>931690.85090768151</v>
      </c>
      <c r="U2334" s="39">
        <v>931689.98495649407</v>
      </c>
      <c r="V2334" s="39">
        <v>931689.15251751011</v>
      </c>
      <c r="W2334" s="39">
        <v>931688.35359072965</v>
      </c>
      <c r="X2334" s="39">
        <v>931687.5881761522</v>
      </c>
      <c r="Y2334" s="39">
        <v>931686.85627377778</v>
      </c>
    </row>
    <row r="2335" spans="1:25" x14ac:dyDescent="0.25">
      <c r="A2335" s="1" t="s">
        <v>414</v>
      </c>
      <c r="B2335" s="1" t="s">
        <v>415</v>
      </c>
      <c r="D2335" s="68" t="s">
        <v>257</v>
      </c>
      <c r="E2335" t="s">
        <v>270</v>
      </c>
      <c r="F2335" s="39">
        <v>5025549.2203416526</v>
      </c>
      <c r="G2335" s="39">
        <v>5025549.2203416526</v>
      </c>
      <c r="H2335" s="39">
        <v>5025549.2203416526</v>
      </c>
      <c r="I2335" s="39">
        <v>5025549.2203416526</v>
      </c>
      <c r="J2335" s="39">
        <v>5025549.2203416526</v>
      </c>
      <c r="K2335" s="39">
        <v>5025549.2203416526</v>
      </c>
      <c r="L2335" s="39">
        <v>5025549.2203416526</v>
      </c>
      <c r="M2335" s="39">
        <v>5025549.2203416526</v>
      </c>
      <c r="N2335" s="39">
        <v>5025549.2203416526</v>
      </c>
      <c r="O2335" s="39">
        <v>5025549.2203416526</v>
      </c>
      <c r="P2335" s="39">
        <v>5025549.2203416526</v>
      </c>
      <c r="Q2335" s="39">
        <v>5025549.2203416526</v>
      </c>
      <c r="R2335" s="39">
        <v>5025549.2203416526</v>
      </c>
      <c r="S2335" s="39">
        <v>5025549.2203416526</v>
      </c>
      <c r="T2335" s="39">
        <v>5025549.2203416526</v>
      </c>
      <c r="U2335" s="39">
        <v>5025549.2203416526</v>
      </c>
      <c r="V2335" s="39">
        <v>5025549.2203416526</v>
      </c>
      <c r="W2335" s="39">
        <v>5025549.2203416526</v>
      </c>
      <c r="X2335" s="39">
        <v>5025549.2203416526</v>
      </c>
      <c r="Y2335" s="39">
        <v>5025549.2203416526</v>
      </c>
    </row>
    <row r="2336" spans="1:25" x14ac:dyDescent="0.25">
      <c r="A2336" s="1" t="s">
        <v>414</v>
      </c>
      <c r="B2336" s="1" t="s">
        <v>415</v>
      </c>
      <c r="D2336" s="68" t="s">
        <v>258</v>
      </c>
      <c r="E2336" t="s">
        <v>270</v>
      </c>
      <c r="F2336" s="39">
        <v>736985.05658927932</v>
      </c>
      <c r="G2336" s="39">
        <v>736985.05658927932</v>
      </c>
      <c r="H2336" s="39">
        <v>736985.05658927932</v>
      </c>
      <c r="I2336" s="39">
        <v>736985.05658927932</v>
      </c>
      <c r="J2336" s="39">
        <v>736985.05658927746</v>
      </c>
      <c r="K2336" s="39">
        <v>736985.05658927746</v>
      </c>
      <c r="L2336" s="39">
        <v>736985.05658927746</v>
      </c>
      <c r="M2336" s="39">
        <v>736985.05658927746</v>
      </c>
      <c r="N2336" s="39">
        <v>736985.05658927746</v>
      </c>
      <c r="O2336" s="39">
        <v>736985.05658927746</v>
      </c>
      <c r="P2336" s="39">
        <v>736985.05658927746</v>
      </c>
      <c r="Q2336" s="39">
        <v>736985.05658927746</v>
      </c>
      <c r="R2336" s="39">
        <v>736985.05658927746</v>
      </c>
      <c r="S2336" s="39">
        <v>736985.05658927746</v>
      </c>
      <c r="T2336" s="39">
        <v>736985.05658927746</v>
      </c>
      <c r="U2336" s="39">
        <v>736985.05658927839</v>
      </c>
      <c r="V2336" s="39">
        <v>736985.05658927839</v>
      </c>
      <c r="W2336" s="39">
        <v>736985.05658927839</v>
      </c>
      <c r="X2336" s="39">
        <v>736985.05658927839</v>
      </c>
      <c r="Y2336" s="39">
        <v>736985.05658927839</v>
      </c>
    </row>
    <row r="2337" spans="1:25" x14ac:dyDescent="0.25">
      <c r="A2337" s="1" t="s">
        <v>414</v>
      </c>
      <c r="B2337" s="1" t="s">
        <v>415</v>
      </c>
      <c r="D2337" s="68" t="s">
        <v>259</v>
      </c>
      <c r="E2337" t="s">
        <v>270</v>
      </c>
      <c r="F2337" s="39">
        <v>3557568.5778541267</v>
      </c>
      <c r="G2337" s="39">
        <v>3557568.5778541267</v>
      </c>
      <c r="H2337" s="39">
        <v>3557568.5778541267</v>
      </c>
      <c r="I2337" s="39">
        <v>3557568.5778541267</v>
      </c>
      <c r="J2337" s="39">
        <v>3557568.5778541267</v>
      </c>
      <c r="K2337" s="39">
        <v>3557568.5778541267</v>
      </c>
      <c r="L2337" s="39">
        <v>3557568.5778541267</v>
      </c>
      <c r="M2337" s="39">
        <v>3557568.5778541267</v>
      </c>
      <c r="N2337" s="39">
        <v>3557568.5778541267</v>
      </c>
      <c r="O2337" s="39">
        <v>3557568.5778541267</v>
      </c>
      <c r="P2337" s="39">
        <v>3557568.5778541267</v>
      </c>
      <c r="Q2337" s="39">
        <v>3557568.5778541267</v>
      </c>
      <c r="R2337" s="39">
        <v>3557568.5778541267</v>
      </c>
      <c r="S2337" s="39">
        <v>3557568.5778541267</v>
      </c>
      <c r="T2337" s="39">
        <v>3557568.5778541267</v>
      </c>
      <c r="U2337" s="39">
        <v>3557568.5778541267</v>
      </c>
      <c r="V2337" s="39">
        <v>3557568.5778541267</v>
      </c>
      <c r="W2337" s="39">
        <v>3557568.5778541267</v>
      </c>
      <c r="X2337" s="39">
        <v>3557568.5778541267</v>
      </c>
      <c r="Y2337" s="39">
        <v>3557568.5778541267</v>
      </c>
    </row>
    <row r="2338" spans="1:25" x14ac:dyDescent="0.25">
      <c r="A2338" s="1" t="s">
        <v>414</v>
      </c>
      <c r="B2338" s="1" t="s">
        <v>415</v>
      </c>
      <c r="D2338" s="68" t="s">
        <v>260</v>
      </c>
      <c r="E2338" t="s">
        <v>270</v>
      </c>
      <c r="F2338" s="39">
        <v>2605281.8561240733</v>
      </c>
      <c r="G2338" s="39">
        <v>2605281.8561240733</v>
      </c>
      <c r="H2338" s="39">
        <v>2605281.8561240733</v>
      </c>
      <c r="I2338" s="39">
        <v>2605281.8561240733</v>
      </c>
      <c r="J2338" s="39">
        <v>2605281.8561240733</v>
      </c>
      <c r="K2338" s="39">
        <v>2605281.8561240733</v>
      </c>
      <c r="L2338" s="39">
        <v>2605281.8561240733</v>
      </c>
      <c r="M2338" s="39">
        <v>2605281.8561240733</v>
      </c>
      <c r="N2338" s="39">
        <v>2605281.8561240733</v>
      </c>
      <c r="O2338" s="39">
        <v>2605281.8561240733</v>
      </c>
      <c r="P2338" s="39">
        <v>2605281.8561240733</v>
      </c>
      <c r="Q2338" s="39">
        <v>2605281.8561240733</v>
      </c>
      <c r="R2338" s="39">
        <v>2605281.8561240733</v>
      </c>
      <c r="S2338" s="39">
        <v>2605281.8561240733</v>
      </c>
      <c r="T2338" s="39">
        <v>2605281.8561240733</v>
      </c>
      <c r="U2338" s="39">
        <v>2605281.8561240733</v>
      </c>
      <c r="V2338" s="39">
        <v>2605281.8561240733</v>
      </c>
      <c r="W2338" s="39">
        <v>2605281.8561240733</v>
      </c>
      <c r="X2338" s="39">
        <v>2605281.8561240733</v>
      </c>
      <c r="Y2338" s="39">
        <v>2605281.8561240733</v>
      </c>
    </row>
    <row r="2339" spans="1:25" x14ac:dyDescent="0.25">
      <c r="A2339" s="1" t="s">
        <v>414</v>
      </c>
      <c r="B2339" s="1" t="s">
        <v>415</v>
      </c>
      <c r="D2339" s="68" t="s">
        <v>261</v>
      </c>
      <c r="E2339" t="s">
        <v>270</v>
      </c>
      <c r="F2339" s="39">
        <v>3086491.3855114207</v>
      </c>
      <c r="G2339" s="39">
        <v>3086491.3855114207</v>
      </c>
      <c r="H2339" s="39">
        <v>3086491.3855114207</v>
      </c>
      <c r="I2339" s="39">
        <v>3086491.3855114207</v>
      </c>
      <c r="J2339" s="39">
        <v>3086491.3855114207</v>
      </c>
      <c r="K2339" s="39">
        <v>3086491.3855114207</v>
      </c>
      <c r="L2339" s="39">
        <v>3086491.3855114207</v>
      </c>
      <c r="M2339" s="39">
        <v>3086491.3855114244</v>
      </c>
      <c r="N2339" s="39">
        <v>3086491.3855114244</v>
      </c>
      <c r="O2339" s="39">
        <v>3086491.3855114244</v>
      </c>
      <c r="P2339" s="39">
        <v>3086491.3855114244</v>
      </c>
      <c r="Q2339" s="39">
        <v>3086491.3855114244</v>
      </c>
      <c r="R2339" s="39">
        <v>3086491.3855114244</v>
      </c>
      <c r="S2339" s="39">
        <v>3086491.3855114244</v>
      </c>
      <c r="T2339" s="39">
        <v>3086491.3855114244</v>
      </c>
      <c r="U2339" s="39">
        <v>3086491.3855114235</v>
      </c>
      <c r="V2339" s="39">
        <v>3086491.3855114235</v>
      </c>
      <c r="W2339" s="39">
        <v>2897278.0135501046</v>
      </c>
      <c r="X2339" s="39">
        <v>0</v>
      </c>
      <c r="Y2339" s="39">
        <v>0</v>
      </c>
    </row>
    <row r="2340" spans="1:25" x14ac:dyDescent="0.25">
      <c r="A2340" s="1" t="s">
        <v>414</v>
      </c>
      <c r="B2340" s="1" t="s">
        <v>415</v>
      </c>
      <c r="D2340" s="68" t="s">
        <v>262</v>
      </c>
      <c r="E2340" t="s">
        <v>270</v>
      </c>
      <c r="F2340" s="39">
        <v>4842001.428797394</v>
      </c>
      <c r="G2340" s="39">
        <v>4842001.428797394</v>
      </c>
      <c r="H2340" s="39">
        <v>4842001.428797394</v>
      </c>
      <c r="I2340" s="39">
        <v>4842001.428797394</v>
      </c>
      <c r="J2340" s="39">
        <v>4842001.428797394</v>
      </c>
      <c r="K2340" s="39">
        <v>4842001.428797394</v>
      </c>
      <c r="L2340" s="39">
        <v>4842001.428797394</v>
      </c>
      <c r="M2340" s="39">
        <v>4842001.428797394</v>
      </c>
      <c r="N2340" s="39">
        <v>4842001.428797394</v>
      </c>
      <c r="O2340" s="39">
        <v>4842001.428797394</v>
      </c>
      <c r="P2340" s="39">
        <v>4842001.428797394</v>
      </c>
      <c r="Q2340" s="39">
        <v>4842001.428797394</v>
      </c>
      <c r="R2340" s="39">
        <v>4842001.428797394</v>
      </c>
      <c r="S2340" s="39">
        <v>4842001.428797394</v>
      </c>
      <c r="T2340" s="39">
        <v>4842001.428797394</v>
      </c>
      <c r="U2340" s="39">
        <v>4842001.428797394</v>
      </c>
      <c r="V2340" s="39">
        <v>4842001.428797394</v>
      </c>
      <c r="W2340" s="39">
        <v>4842001.428797394</v>
      </c>
      <c r="X2340" s="39">
        <v>4842001.428797394</v>
      </c>
      <c r="Y2340" s="39">
        <v>4842001.428797394</v>
      </c>
    </row>
    <row r="2341" spans="1:25" x14ac:dyDescent="0.25">
      <c r="A2341" s="1" t="s">
        <v>414</v>
      </c>
      <c r="B2341" s="1" t="s">
        <v>415</v>
      </c>
      <c r="D2341" s="68" t="s">
        <v>263</v>
      </c>
      <c r="E2341" t="s">
        <v>270</v>
      </c>
      <c r="F2341" s="39">
        <v>185361.00969196204</v>
      </c>
      <c r="G2341" s="39">
        <v>185361.00969196204</v>
      </c>
      <c r="H2341" s="39">
        <v>185361.00969196204</v>
      </c>
      <c r="I2341" s="39">
        <v>185361.00969196204</v>
      </c>
      <c r="J2341" s="39">
        <v>185361.00969196204</v>
      </c>
      <c r="K2341" s="39">
        <v>185361.00969196204</v>
      </c>
      <c r="L2341" s="39">
        <v>185361.00969196204</v>
      </c>
      <c r="M2341" s="39">
        <v>185361.00969196204</v>
      </c>
      <c r="N2341" s="39">
        <v>185361.00969196204</v>
      </c>
      <c r="O2341" s="39">
        <v>185361.00969196204</v>
      </c>
      <c r="P2341" s="39">
        <v>185361.00969196204</v>
      </c>
      <c r="Q2341" s="39">
        <v>185361.00969196204</v>
      </c>
      <c r="R2341" s="39">
        <v>185361.00969196204</v>
      </c>
      <c r="S2341" s="39">
        <v>185361.00969196204</v>
      </c>
      <c r="T2341" s="39">
        <v>185361.00969196204</v>
      </c>
      <c r="U2341" s="39">
        <v>185361.00969196204</v>
      </c>
      <c r="V2341" s="39">
        <v>185361.00969196204</v>
      </c>
      <c r="W2341" s="39">
        <v>185361.00969196204</v>
      </c>
      <c r="X2341" s="39">
        <v>185361.00969196181</v>
      </c>
      <c r="Y2341" s="39">
        <v>185361.00969196181</v>
      </c>
    </row>
    <row r="2342" spans="1:25" x14ac:dyDescent="0.25">
      <c r="A2342" s="1" t="s">
        <v>414</v>
      </c>
      <c r="B2342" s="1" t="s">
        <v>415</v>
      </c>
      <c r="D2342" s="68" t="s">
        <v>264</v>
      </c>
      <c r="E2342" t="s">
        <v>270</v>
      </c>
      <c r="F2342" s="39">
        <v>0</v>
      </c>
      <c r="G2342" s="39">
        <v>0</v>
      </c>
      <c r="H2342" s="39">
        <v>0</v>
      </c>
      <c r="I2342" s="39">
        <v>0</v>
      </c>
      <c r="J2342" s="39">
        <v>0</v>
      </c>
      <c r="K2342" s="39">
        <v>0</v>
      </c>
      <c r="L2342" s="39">
        <v>0</v>
      </c>
      <c r="M2342" s="39">
        <v>0</v>
      </c>
      <c r="N2342" s="39">
        <v>0</v>
      </c>
      <c r="O2342" s="39">
        <v>0</v>
      </c>
      <c r="P2342" s="39">
        <v>0</v>
      </c>
      <c r="Q2342" s="39">
        <v>0</v>
      </c>
      <c r="R2342" s="39">
        <v>0</v>
      </c>
      <c r="S2342" s="39">
        <v>0</v>
      </c>
      <c r="T2342" s="39">
        <v>0</v>
      </c>
      <c r="U2342" s="39">
        <v>0</v>
      </c>
      <c r="V2342" s="39">
        <v>0</v>
      </c>
      <c r="W2342" s="39">
        <v>0</v>
      </c>
      <c r="X2342" s="39">
        <v>0</v>
      </c>
      <c r="Y2342" s="39">
        <v>0</v>
      </c>
    </row>
    <row r="2343" spans="1:25" x14ac:dyDescent="0.25">
      <c r="A2343" s="1" t="s">
        <v>414</v>
      </c>
      <c r="B2343" s="1" t="s">
        <v>415</v>
      </c>
      <c r="D2343" s="68" t="s">
        <v>265</v>
      </c>
      <c r="E2343" t="s">
        <v>270</v>
      </c>
      <c r="F2343" s="39">
        <v>0</v>
      </c>
      <c r="G2343" s="39">
        <v>0</v>
      </c>
      <c r="H2343" s="39">
        <v>0</v>
      </c>
      <c r="I2343" s="39">
        <v>0</v>
      </c>
      <c r="J2343" s="39">
        <v>0</v>
      </c>
      <c r="K2343" s="39">
        <v>0</v>
      </c>
      <c r="L2343" s="39">
        <v>0</v>
      </c>
      <c r="M2343" s="39">
        <v>0</v>
      </c>
      <c r="N2343" s="39">
        <v>0</v>
      </c>
      <c r="O2343" s="39">
        <v>0</v>
      </c>
      <c r="P2343" s="39">
        <v>0</v>
      </c>
      <c r="Q2343" s="39">
        <v>0</v>
      </c>
      <c r="R2343" s="39">
        <v>0</v>
      </c>
      <c r="S2343" s="39">
        <v>0</v>
      </c>
      <c r="T2343" s="39">
        <v>0</v>
      </c>
      <c r="U2343" s="39">
        <v>0</v>
      </c>
      <c r="V2343" s="39">
        <v>0</v>
      </c>
      <c r="W2343" s="39">
        <v>0</v>
      </c>
      <c r="X2343" s="39">
        <v>0</v>
      </c>
      <c r="Y2343" s="39">
        <v>0</v>
      </c>
    </row>
    <row r="2344" spans="1:25" x14ac:dyDescent="0.25">
      <c r="A2344" s="1" t="s">
        <v>414</v>
      </c>
      <c r="B2344" s="1" t="s">
        <v>415</v>
      </c>
      <c r="D2344" s="68" t="s">
        <v>266</v>
      </c>
      <c r="E2344" t="s">
        <v>270</v>
      </c>
      <c r="F2344" s="39">
        <v>0</v>
      </c>
      <c r="G2344" s="39">
        <v>0</v>
      </c>
      <c r="H2344" s="39">
        <v>0</v>
      </c>
      <c r="I2344" s="39">
        <v>0</v>
      </c>
      <c r="J2344" s="39">
        <v>0</v>
      </c>
      <c r="K2344" s="39">
        <v>0</v>
      </c>
      <c r="L2344" s="39">
        <v>0</v>
      </c>
      <c r="M2344" s="39">
        <v>0</v>
      </c>
      <c r="N2344" s="39">
        <v>0</v>
      </c>
      <c r="O2344" s="39">
        <v>0</v>
      </c>
      <c r="P2344" s="39">
        <v>0</v>
      </c>
      <c r="Q2344" s="39">
        <v>0</v>
      </c>
      <c r="R2344" s="39">
        <v>0</v>
      </c>
      <c r="S2344" s="39">
        <v>0</v>
      </c>
      <c r="T2344" s="39">
        <v>0</v>
      </c>
      <c r="U2344" s="39">
        <v>0</v>
      </c>
      <c r="V2344" s="39">
        <v>0</v>
      </c>
      <c r="W2344" s="39">
        <v>0</v>
      </c>
      <c r="X2344" s="39">
        <v>0</v>
      </c>
      <c r="Y2344" s="39">
        <v>0</v>
      </c>
    </row>
    <row r="2345" spans="1:25" x14ac:dyDescent="0.25">
      <c r="A2345" s="1" t="s">
        <v>414</v>
      </c>
      <c r="B2345" s="1" t="s">
        <v>415</v>
      </c>
      <c r="D2345" s="68" t="s">
        <v>267</v>
      </c>
      <c r="E2345" t="s">
        <v>270</v>
      </c>
      <c r="F2345" s="39">
        <v>0</v>
      </c>
      <c r="G2345" s="39">
        <v>0</v>
      </c>
      <c r="H2345" s="39">
        <v>0</v>
      </c>
      <c r="I2345" s="39">
        <v>0</v>
      </c>
      <c r="J2345" s="39">
        <v>0</v>
      </c>
      <c r="K2345" s="39">
        <v>0</v>
      </c>
      <c r="L2345" s="39">
        <v>0</v>
      </c>
      <c r="M2345" s="39">
        <v>0</v>
      </c>
      <c r="N2345" s="39">
        <v>0</v>
      </c>
      <c r="O2345" s="39">
        <v>0</v>
      </c>
      <c r="P2345" s="39">
        <v>0</v>
      </c>
      <c r="Q2345" s="39">
        <v>0</v>
      </c>
      <c r="R2345" s="39">
        <v>0</v>
      </c>
      <c r="S2345" s="39">
        <v>0</v>
      </c>
      <c r="T2345" s="39">
        <v>0</v>
      </c>
      <c r="U2345" s="39">
        <v>0</v>
      </c>
      <c r="V2345" s="39">
        <v>0</v>
      </c>
      <c r="W2345" s="39">
        <v>0</v>
      </c>
      <c r="X2345" s="39">
        <v>0</v>
      </c>
      <c r="Y2345" s="39">
        <v>0</v>
      </c>
    </row>
    <row r="2346" spans="1:25" x14ac:dyDescent="0.25">
      <c r="A2346" s="1" t="s">
        <v>414</v>
      </c>
      <c r="B2346" s="1" t="s">
        <v>415</v>
      </c>
      <c r="D2346" s="71" t="s">
        <v>268</v>
      </c>
      <c r="E2346" t="s">
        <v>270</v>
      </c>
      <c r="F2346" s="27">
        <v>31281166.152019776</v>
      </c>
      <c r="G2346" s="27">
        <v>31281166.152019776</v>
      </c>
      <c r="H2346" s="27">
        <v>31281166.152019776</v>
      </c>
      <c r="I2346" s="27">
        <v>31281166.152019776</v>
      </c>
      <c r="J2346" s="27">
        <v>31281166.152019776</v>
      </c>
      <c r="K2346" s="27">
        <v>31281165.186735637</v>
      </c>
      <c r="L2346" s="27">
        <v>31281164.25616736</v>
      </c>
      <c r="M2346" s="27">
        <v>31281163.360314932</v>
      </c>
      <c r="N2346" s="27">
        <v>31281162.49917838</v>
      </c>
      <c r="O2346" s="27">
        <v>31281161.672757689</v>
      </c>
      <c r="P2346" s="27">
        <v>29650423.209044751</v>
      </c>
      <c r="Q2346" s="27">
        <v>29529757.100026738</v>
      </c>
      <c r="R2346" s="27">
        <v>29529756.133538943</v>
      </c>
      <c r="S2346" s="27">
        <v>29529755.200563345</v>
      </c>
      <c r="T2346" s="27">
        <v>29529754.301099956</v>
      </c>
      <c r="U2346" s="27">
        <v>29529753.435148768</v>
      </c>
      <c r="V2346" s="27">
        <v>29529752.602709785</v>
      </c>
      <c r="W2346" s="27">
        <v>29340538.431821689</v>
      </c>
      <c r="X2346" s="27">
        <v>26443259.652857002</v>
      </c>
      <c r="Y2346" s="27">
        <v>26443258.920954626</v>
      </c>
    </row>
    <row r="2347" spans="1:25" x14ac:dyDescent="0.25">
      <c r="A2347" s="1" t="s">
        <v>414</v>
      </c>
      <c r="B2347" s="1" t="s">
        <v>415</v>
      </c>
      <c r="D2347" s="71"/>
      <c r="F2347" s="39"/>
      <c r="G2347" s="39"/>
      <c r="H2347" s="39"/>
      <c r="I2347" s="39"/>
      <c r="J2347" s="39"/>
      <c r="K2347" s="72"/>
      <c r="L2347" s="39"/>
      <c r="M2347" s="39"/>
      <c r="N2347" s="39"/>
      <c r="O2347" s="39"/>
      <c r="P2347" s="39"/>
      <c r="Q2347" s="39"/>
      <c r="R2347" s="39"/>
      <c r="S2347" s="39"/>
      <c r="T2347" s="39"/>
      <c r="U2347" s="39"/>
      <c r="V2347" s="39"/>
      <c r="W2347" s="39"/>
      <c r="X2347" s="39"/>
      <c r="Y2347" s="39"/>
    </row>
    <row r="2348" spans="1:25" x14ac:dyDescent="0.25">
      <c r="A2348" s="1" t="s">
        <v>414</v>
      </c>
      <c r="B2348" s="1" t="s">
        <v>415</v>
      </c>
      <c r="C2348" s="12"/>
      <c r="D2348" s="13" t="s">
        <v>271</v>
      </c>
      <c r="E2348" s="12" t="s">
        <v>272</v>
      </c>
      <c r="F2348" s="56"/>
      <c r="G2348" s="56"/>
      <c r="H2348" s="56"/>
      <c r="I2348" s="56"/>
      <c r="J2348" s="56"/>
      <c r="K2348" s="56"/>
      <c r="L2348" s="56"/>
      <c r="M2348" s="56"/>
      <c r="N2348" s="56"/>
      <c r="O2348" s="56"/>
      <c r="P2348" s="56"/>
      <c r="Q2348" s="56"/>
      <c r="R2348" s="56"/>
      <c r="S2348" s="56"/>
      <c r="T2348" s="56"/>
      <c r="U2348" s="56"/>
      <c r="V2348" s="56"/>
      <c r="W2348" s="56"/>
      <c r="X2348" s="56"/>
      <c r="Y2348" s="56"/>
    </row>
    <row r="2349" spans="1:25" x14ac:dyDescent="0.25">
      <c r="A2349" s="1" t="s">
        <v>414</v>
      </c>
      <c r="B2349" s="1" t="s">
        <v>415</v>
      </c>
      <c r="C2349" s="51" t="s">
        <v>59</v>
      </c>
      <c r="D2349" s="68" t="s">
        <v>273</v>
      </c>
      <c r="E2349" t="s">
        <v>274</v>
      </c>
      <c r="F2349" s="39">
        <v>0</v>
      </c>
      <c r="G2349" s="39">
        <v>0</v>
      </c>
      <c r="H2349" s="39">
        <v>0</v>
      </c>
      <c r="I2349" s="39">
        <v>0</v>
      </c>
      <c r="J2349" s="39">
        <v>0</v>
      </c>
      <c r="K2349" s="39">
        <v>0</v>
      </c>
      <c r="L2349" s="39">
        <v>0</v>
      </c>
      <c r="M2349" s="39">
        <v>0</v>
      </c>
      <c r="N2349" s="39">
        <v>0</v>
      </c>
      <c r="O2349" s="39">
        <v>0</v>
      </c>
      <c r="P2349" s="39">
        <v>0</v>
      </c>
      <c r="Q2349" s="39">
        <v>0</v>
      </c>
      <c r="R2349" s="39">
        <v>0</v>
      </c>
      <c r="S2349" s="39">
        <v>0</v>
      </c>
      <c r="T2349" s="39">
        <v>0</v>
      </c>
      <c r="U2349" s="39">
        <v>0</v>
      </c>
      <c r="V2349" s="39">
        <v>0</v>
      </c>
      <c r="W2349" s="39">
        <v>0</v>
      </c>
      <c r="X2349" s="39">
        <v>0</v>
      </c>
      <c r="Y2349" s="39">
        <v>0</v>
      </c>
    </row>
    <row r="2350" spans="1:25" x14ac:dyDescent="0.25">
      <c r="A2350" s="1" t="s">
        <v>414</v>
      </c>
      <c r="B2350" s="1" t="s">
        <v>415</v>
      </c>
      <c r="C2350" s="51" t="s">
        <v>61</v>
      </c>
      <c r="D2350" s="68" t="s">
        <v>275</v>
      </c>
      <c r="F2350" s="39">
        <v>0</v>
      </c>
      <c r="G2350" s="39">
        <v>0</v>
      </c>
      <c r="H2350" s="39">
        <v>0</v>
      </c>
      <c r="I2350" s="39">
        <v>0</v>
      </c>
      <c r="J2350" s="39">
        <v>0</v>
      </c>
      <c r="K2350" s="39">
        <v>0</v>
      </c>
      <c r="L2350" s="39">
        <v>0</v>
      </c>
      <c r="M2350" s="39">
        <v>0</v>
      </c>
      <c r="N2350" s="39">
        <v>0</v>
      </c>
      <c r="O2350" s="39">
        <v>0</v>
      </c>
      <c r="P2350" s="39">
        <v>0</v>
      </c>
      <c r="Q2350" s="39">
        <v>0</v>
      </c>
      <c r="R2350" s="39">
        <v>0</v>
      </c>
      <c r="S2350" s="39">
        <v>0</v>
      </c>
      <c r="T2350" s="39">
        <v>0</v>
      </c>
      <c r="U2350" s="39">
        <v>0</v>
      </c>
      <c r="V2350" s="39">
        <v>0</v>
      </c>
      <c r="W2350" s="39">
        <v>0</v>
      </c>
      <c r="X2350" s="39">
        <v>0</v>
      </c>
      <c r="Y2350" s="39">
        <v>0</v>
      </c>
    </row>
    <row r="2351" spans="1:25" x14ac:dyDescent="0.25">
      <c r="A2351" s="1" t="s">
        <v>414</v>
      </c>
      <c r="B2351" s="1" t="s">
        <v>415</v>
      </c>
      <c r="C2351" s="51" t="s">
        <v>63</v>
      </c>
      <c r="D2351" s="68" t="s">
        <v>276</v>
      </c>
      <c r="F2351" s="39">
        <v>0</v>
      </c>
      <c r="G2351" s="39">
        <v>0</v>
      </c>
      <c r="H2351" s="39">
        <v>0</v>
      </c>
      <c r="I2351" s="39">
        <v>0</v>
      </c>
      <c r="J2351" s="39">
        <v>0</v>
      </c>
      <c r="K2351" s="39">
        <v>0</v>
      </c>
      <c r="L2351" s="39">
        <v>0</v>
      </c>
      <c r="M2351" s="39">
        <v>0</v>
      </c>
      <c r="N2351" s="39">
        <v>0</v>
      </c>
      <c r="O2351" s="39">
        <v>0</v>
      </c>
      <c r="P2351" s="39">
        <v>0</v>
      </c>
      <c r="Q2351" s="39">
        <v>0</v>
      </c>
      <c r="R2351" s="39">
        <v>0</v>
      </c>
      <c r="S2351" s="39">
        <v>0</v>
      </c>
      <c r="T2351" s="39">
        <v>0</v>
      </c>
      <c r="U2351" s="39">
        <v>0</v>
      </c>
      <c r="V2351" s="39">
        <v>0</v>
      </c>
      <c r="W2351" s="39">
        <v>0</v>
      </c>
      <c r="X2351" s="39">
        <v>0</v>
      </c>
      <c r="Y2351" s="39">
        <v>0</v>
      </c>
    </row>
    <row r="2352" spans="1:25" x14ac:dyDescent="0.25">
      <c r="A2352" s="1" t="s">
        <v>414</v>
      </c>
      <c r="B2352" s="1" t="s">
        <v>415</v>
      </c>
      <c r="C2352" s="51" t="s">
        <v>65</v>
      </c>
      <c r="D2352" s="68" t="s">
        <v>277</v>
      </c>
      <c r="F2352" s="39">
        <v>0</v>
      </c>
      <c r="G2352" s="39">
        <v>0</v>
      </c>
      <c r="H2352" s="39">
        <v>0</v>
      </c>
      <c r="I2352" s="39">
        <v>0</v>
      </c>
      <c r="J2352" s="39">
        <v>0</v>
      </c>
      <c r="K2352" s="39">
        <v>0</v>
      </c>
      <c r="L2352" s="39">
        <v>0</v>
      </c>
      <c r="M2352" s="39">
        <v>0</v>
      </c>
      <c r="N2352" s="39">
        <v>0</v>
      </c>
      <c r="O2352" s="39">
        <v>0</v>
      </c>
      <c r="P2352" s="39">
        <v>0</v>
      </c>
      <c r="Q2352" s="39">
        <v>5473305.0721838716</v>
      </c>
      <c r="R2352" s="39">
        <v>64311334.598160483</v>
      </c>
      <c r="S2352" s="39">
        <v>2822234.8903722209</v>
      </c>
      <c r="T2352" s="39">
        <v>33161259.961873595</v>
      </c>
      <c r="U2352" s="39">
        <v>0</v>
      </c>
      <c r="V2352" s="39">
        <v>0</v>
      </c>
      <c r="W2352" s="39">
        <v>0</v>
      </c>
      <c r="X2352" s="39">
        <v>0</v>
      </c>
      <c r="Y2352" s="39">
        <v>0</v>
      </c>
    </row>
    <row r="2353" spans="1:25" x14ac:dyDescent="0.25">
      <c r="A2353" s="1" t="s">
        <v>414</v>
      </c>
      <c r="B2353" s="1" t="s">
        <v>415</v>
      </c>
      <c r="C2353" s="51" t="s">
        <v>67</v>
      </c>
      <c r="D2353" s="68" t="s">
        <v>278</v>
      </c>
      <c r="F2353" s="39">
        <v>0</v>
      </c>
      <c r="G2353" s="39">
        <v>0</v>
      </c>
      <c r="H2353" s="39">
        <v>0</v>
      </c>
      <c r="I2353" s="39">
        <v>0</v>
      </c>
      <c r="J2353" s="39">
        <v>0</v>
      </c>
      <c r="K2353" s="39">
        <v>0</v>
      </c>
      <c r="L2353" s="39">
        <v>0</v>
      </c>
      <c r="M2353" s="39">
        <v>0</v>
      </c>
      <c r="N2353" s="39">
        <v>0</v>
      </c>
      <c r="O2353" s="39">
        <v>0</v>
      </c>
      <c r="P2353" s="39">
        <v>0</v>
      </c>
      <c r="Q2353" s="39">
        <v>0</v>
      </c>
      <c r="R2353" s="39">
        <v>0</v>
      </c>
      <c r="S2353" s="39">
        <v>0</v>
      </c>
      <c r="T2353" s="39">
        <v>0</v>
      </c>
      <c r="U2353" s="39">
        <v>0</v>
      </c>
      <c r="V2353" s="39">
        <v>0</v>
      </c>
      <c r="W2353" s="39">
        <v>0</v>
      </c>
      <c r="X2353" s="39">
        <v>0</v>
      </c>
      <c r="Y2353" s="39">
        <v>0</v>
      </c>
    </row>
    <row r="2354" spans="1:25" x14ac:dyDescent="0.25">
      <c r="A2354" s="1" t="s">
        <v>414</v>
      </c>
      <c r="B2354" s="1" t="s">
        <v>415</v>
      </c>
      <c r="C2354" s="51" t="s">
        <v>69</v>
      </c>
      <c r="D2354" s="68" t="s">
        <v>279</v>
      </c>
      <c r="F2354" s="39">
        <v>0</v>
      </c>
      <c r="G2354" s="39">
        <v>0</v>
      </c>
      <c r="H2354" s="39">
        <v>0</v>
      </c>
      <c r="I2354" s="39">
        <v>0</v>
      </c>
      <c r="J2354" s="39">
        <v>0</v>
      </c>
      <c r="K2354" s="39">
        <v>0</v>
      </c>
      <c r="L2354" s="39">
        <v>0</v>
      </c>
      <c r="M2354" s="39">
        <v>0</v>
      </c>
      <c r="N2354" s="39">
        <v>0</v>
      </c>
      <c r="O2354" s="39">
        <v>0</v>
      </c>
      <c r="P2354" s="39">
        <v>0</v>
      </c>
      <c r="Q2354" s="39">
        <v>0</v>
      </c>
      <c r="R2354" s="39">
        <v>0</v>
      </c>
      <c r="S2354" s="39">
        <v>0</v>
      </c>
      <c r="T2354" s="39">
        <v>0</v>
      </c>
      <c r="U2354" s="39">
        <v>0</v>
      </c>
      <c r="V2354" s="39">
        <v>0</v>
      </c>
      <c r="W2354" s="39">
        <v>0</v>
      </c>
      <c r="X2354" s="39">
        <v>0</v>
      </c>
      <c r="Y2354" s="39">
        <v>0</v>
      </c>
    </row>
    <row r="2355" spans="1:25" x14ac:dyDescent="0.25">
      <c r="A2355" s="1" t="s">
        <v>414</v>
      </c>
      <c r="B2355" s="1" t="s">
        <v>415</v>
      </c>
      <c r="C2355" s="51" t="s">
        <v>71</v>
      </c>
      <c r="D2355" s="68" t="s">
        <v>280</v>
      </c>
      <c r="F2355" s="39">
        <v>0</v>
      </c>
      <c r="G2355" s="39">
        <v>0</v>
      </c>
      <c r="H2355" s="39">
        <v>0</v>
      </c>
      <c r="I2355" s="39">
        <v>0</v>
      </c>
      <c r="J2355" s="39">
        <v>0</v>
      </c>
      <c r="K2355" s="39">
        <v>0</v>
      </c>
      <c r="L2355" s="39">
        <v>0</v>
      </c>
      <c r="M2355" s="39">
        <v>0</v>
      </c>
      <c r="N2355" s="39">
        <v>0</v>
      </c>
      <c r="O2355" s="39">
        <v>0</v>
      </c>
      <c r="P2355" s="39">
        <v>0</v>
      </c>
      <c r="Q2355" s="39">
        <v>0</v>
      </c>
      <c r="R2355" s="39">
        <v>0</v>
      </c>
      <c r="S2355" s="39">
        <v>0</v>
      </c>
      <c r="T2355" s="39">
        <v>0</v>
      </c>
      <c r="U2355" s="39">
        <v>0</v>
      </c>
      <c r="V2355" s="39">
        <v>0</v>
      </c>
      <c r="W2355" s="39">
        <v>0</v>
      </c>
      <c r="X2355" s="39">
        <v>0</v>
      </c>
      <c r="Y2355" s="39">
        <v>0</v>
      </c>
    </row>
    <row r="2356" spans="1:25" x14ac:dyDescent="0.25">
      <c r="A2356" s="1" t="s">
        <v>414</v>
      </c>
      <c r="B2356" s="1" t="s">
        <v>415</v>
      </c>
      <c r="C2356" s="51" t="s">
        <v>73</v>
      </c>
      <c r="D2356" s="68" t="s">
        <v>281</v>
      </c>
      <c r="F2356" s="39">
        <v>0</v>
      </c>
      <c r="G2356" s="39">
        <v>0</v>
      </c>
      <c r="H2356" s="39">
        <v>0</v>
      </c>
      <c r="I2356" s="39">
        <v>0</v>
      </c>
      <c r="J2356" s="39">
        <v>0</v>
      </c>
      <c r="K2356" s="39">
        <v>0</v>
      </c>
      <c r="L2356" s="39">
        <v>0</v>
      </c>
      <c r="M2356" s="39">
        <v>0</v>
      </c>
      <c r="N2356" s="39">
        <v>0</v>
      </c>
      <c r="O2356" s="39">
        <v>0</v>
      </c>
      <c r="P2356" s="39">
        <v>0</v>
      </c>
      <c r="Q2356" s="39">
        <v>0</v>
      </c>
      <c r="R2356" s="39">
        <v>0</v>
      </c>
      <c r="S2356" s="39">
        <v>0</v>
      </c>
      <c r="T2356" s="39">
        <v>0</v>
      </c>
      <c r="U2356" s="39">
        <v>0</v>
      </c>
      <c r="V2356" s="39">
        <v>0</v>
      </c>
      <c r="W2356" s="39">
        <v>0</v>
      </c>
      <c r="X2356" s="39">
        <v>0</v>
      </c>
      <c r="Y2356" s="39">
        <v>0</v>
      </c>
    </row>
    <row r="2357" spans="1:25" x14ac:dyDescent="0.25">
      <c r="A2357" s="1" t="s">
        <v>414</v>
      </c>
      <c r="B2357" s="1" t="s">
        <v>415</v>
      </c>
      <c r="C2357" s="51" t="s">
        <v>75</v>
      </c>
      <c r="D2357" s="68" t="s">
        <v>282</v>
      </c>
      <c r="F2357" s="39">
        <v>0</v>
      </c>
      <c r="G2357" s="39">
        <v>0</v>
      </c>
      <c r="H2357" s="39">
        <v>0</v>
      </c>
      <c r="I2357" s="39">
        <v>0</v>
      </c>
      <c r="J2357" s="39">
        <v>0</v>
      </c>
      <c r="K2357" s="39">
        <v>0</v>
      </c>
      <c r="L2357" s="39">
        <v>0</v>
      </c>
      <c r="M2357" s="39">
        <v>0</v>
      </c>
      <c r="N2357" s="39">
        <v>0</v>
      </c>
      <c r="O2357" s="39">
        <v>0</v>
      </c>
      <c r="P2357" s="39">
        <v>0</v>
      </c>
      <c r="Q2357" s="39">
        <v>0</v>
      </c>
      <c r="R2357" s="39">
        <v>0</v>
      </c>
      <c r="S2357" s="39">
        <v>0</v>
      </c>
      <c r="T2357" s="39">
        <v>0</v>
      </c>
      <c r="U2357" s="39">
        <v>0</v>
      </c>
      <c r="V2357" s="39">
        <v>0</v>
      </c>
      <c r="W2357" s="39">
        <v>0</v>
      </c>
      <c r="X2357" s="39">
        <v>0</v>
      </c>
      <c r="Y2357" s="39">
        <v>0</v>
      </c>
    </row>
    <row r="2358" spans="1:25" x14ac:dyDescent="0.25">
      <c r="A2358" s="1" t="s">
        <v>414</v>
      </c>
      <c r="B2358" s="1" t="s">
        <v>415</v>
      </c>
      <c r="C2358" s="51" t="s">
        <v>77</v>
      </c>
      <c r="D2358" s="68" t="s">
        <v>283</v>
      </c>
      <c r="F2358" s="39">
        <v>0</v>
      </c>
      <c r="G2358" s="39">
        <v>0</v>
      </c>
      <c r="H2358" s="39">
        <v>0</v>
      </c>
      <c r="I2358" s="39">
        <v>0</v>
      </c>
      <c r="J2358" s="39">
        <v>0</v>
      </c>
      <c r="K2358" s="39">
        <v>0</v>
      </c>
      <c r="L2358" s="39">
        <v>0</v>
      </c>
      <c r="M2358" s="39">
        <v>0</v>
      </c>
      <c r="N2358" s="39">
        <v>0</v>
      </c>
      <c r="O2358" s="39">
        <v>0</v>
      </c>
      <c r="P2358" s="39">
        <v>0</v>
      </c>
      <c r="Q2358" s="39">
        <v>0</v>
      </c>
      <c r="R2358" s="39">
        <v>0</v>
      </c>
      <c r="S2358" s="39">
        <v>0</v>
      </c>
      <c r="T2358" s="39">
        <v>0</v>
      </c>
      <c r="U2358" s="39">
        <v>0</v>
      </c>
      <c r="V2358" s="39">
        <v>0</v>
      </c>
      <c r="W2358" s="39">
        <v>0</v>
      </c>
      <c r="X2358" s="39">
        <v>0</v>
      </c>
      <c r="Y2358" s="39">
        <v>0</v>
      </c>
    </row>
    <row r="2359" spans="1:25" x14ac:dyDescent="0.25">
      <c r="A2359" s="1" t="s">
        <v>414</v>
      </c>
      <c r="B2359" s="1" t="s">
        <v>415</v>
      </c>
      <c r="C2359" s="51" t="s">
        <v>79</v>
      </c>
      <c r="D2359" s="68" t="s">
        <v>284</v>
      </c>
      <c r="F2359" s="39">
        <v>0</v>
      </c>
      <c r="G2359" s="39">
        <v>0</v>
      </c>
      <c r="H2359" s="39">
        <v>0</v>
      </c>
      <c r="I2359" s="39">
        <v>0</v>
      </c>
      <c r="J2359" s="39">
        <v>0</v>
      </c>
      <c r="K2359" s="39">
        <v>0</v>
      </c>
      <c r="L2359" s="39">
        <v>0</v>
      </c>
      <c r="M2359" s="39">
        <v>0</v>
      </c>
      <c r="N2359" s="39">
        <v>0</v>
      </c>
      <c r="O2359" s="39">
        <v>0</v>
      </c>
      <c r="P2359" s="39">
        <v>0</v>
      </c>
      <c r="Q2359" s="39">
        <v>0</v>
      </c>
      <c r="R2359" s="39">
        <v>0</v>
      </c>
      <c r="S2359" s="39">
        <v>0</v>
      </c>
      <c r="T2359" s="39">
        <v>0</v>
      </c>
      <c r="U2359" s="39">
        <v>0</v>
      </c>
      <c r="V2359" s="39">
        <v>0</v>
      </c>
      <c r="W2359" s="39">
        <v>0</v>
      </c>
      <c r="X2359" s="39">
        <v>0</v>
      </c>
      <c r="Y2359" s="39">
        <v>0</v>
      </c>
    </row>
    <row r="2360" spans="1:25" x14ac:dyDescent="0.25">
      <c r="A2360" s="1" t="s">
        <v>414</v>
      </c>
      <c r="B2360" s="1" t="s">
        <v>415</v>
      </c>
      <c r="C2360" s="51" t="s">
        <v>81</v>
      </c>
      <c r="D2360" s="68" t="s">
        <v>285</v>
      </c>
      <c r="F2360" s="39">
        <v>0</v>
      </c>
      <c r="G2360" s="39">
        <v>0</v>
      </c>
      <c r="H2360" s="39">
        <v>0</v>
      </c>
      <c r="I2360" s="39">
        <v>0</v>
      </c>
      <c r="J2360" s="39">
        <v>0</v>
      </c>
      <c r="K2360" s="39">
        <v>0</v>
      </c>
      <c r="L2360" s="39">
        <v>0</v>
      </c>
      <c r="M2360" s="39">
        <v>0</v>
      </c>
      <c r="N2360" s="39">
        <v>0</v>
      </c>
      <c r="O2360" s="39">
        <v>0</v>
      </c>
      <c r="P2360" s="39">
        <v>0</v>
      </c>
      <c r="Q2360" s="39">
        <v>0</v>
      </c>
      <c r="R2360" s="39">
        <v>0</v>
      </c>
      <c r="S2360" s="39">
        <v>0</v>
      </c>
      <c r="T2360" s="39">
        <v>0</v>
      </c>
      <c r="U2360" s="39">
        <v>0</v>
      </c>
      <c r="V2360" s="39">
        <v>0</v>
      </c>
      <c r="W2360" s="39">
        <v>0</v>
      </c>
      <c r="X2360" s="39">
        <v>0</v>
      </c>
      <c r="Y2360" s="39">
        <v>0</v>
      </c>
    </row>
    <row r="2361" spans="1:25" x14ac:dyDescent="0.25">
      <c r="A2361" s="1" t="s">
        <v>414</v>
      </c>
      <c r="B2361" s="1" t="s">
        <v>415</v>
      </c>
      <c r="C2361" s="51" t="s">
        <v>83</v>
      </c>
      <c r="D2361" s="68" t="s">
        <v>286</v>
      </c>
      <c r="F2361" s="39">
        <v>0</v>
      </c>
      <c r="G2361" s="39">
        <v>0</v>
      </c>
      <c r="H2361" s="39">
        <v>0</v>
      </c>
      <c r="I2361" s="39">
        <v>0</v>
      </c>
      <c r="J2361" s="39">
        <v>0</v>
      </c>
      <c r="K2361" s="39">
        <v>0</v>
      </c>
      <c r="L2361" s="39">
        <v>0</v>
      </c>
      <c r="M2361" s="39">
        <v>0</v>
      </c>
      <c r="N2361" s="39">
        <v>0</v>
      </c>
      <c r="O2361" s="39">
        <v>0</v>
      </c>
      <c r="P2361" s="39">
        <v>0</v>
      </c>
      <c r="Q2361" s="39">
        <v>0</v>
      </c>
      <c r="R2361" s="39">
        <v>0</v>
      </c>
      <c r="S2361" s="39">
        <v>0</v>
      </c>
      <c r="T2361" s="39">
        <v>0</v>
      </c>
      <c r="U2361" s="39">
        <v>0</v>
      </c>
      <c r="V2361" s="39">
        <v>0</v>
      </c>
      <c r="W2361" s="39">
        <v>0</v>
      </c>
      <c r="X2361" s="39">
        <v>0</v>
      </c>
      <c r="Y2361" s="39">
        <v>0</v>
      </c>
    </row>
    <row r="2362" spans="1:25" x14ac:dyDescent="0.25">
      <c r="A2362" s="1" t="s">
        <v>414</v>
      </c>
      <c r="B2362" s="1" t="s">
        <v>415</v>
      </c>
      <c r="C2362" s="51" t="s">
        <v>85</v>
      </c>
      <c r="D2362" s="68" t="s">
        <v>287</v>
      </c>
      <c r="F2362" s="39">
        <v>0</v>
      </c>
      <c r="G2362" s="39">
        <v>0</v>
      </c>
      <c r="H2362" s="39">
        <v>0</v>
      </c>
      <c r="I2362" s="39">
        <v>0</v>
      </c>
      <c r="J2362" s="39">
        <v>0</v>
      </c>
      <c r="K2362" s="39">
        <v>0</v>
      </c>
      <c r="L2362" s="39">
        <v>0</v>
      </c>
      <c r="M2362" s="39">
        <v>0</v>
      </c>
      <c r="N2362" s="39">
        <v>0</v>
      </c>
      <c r="O2362" s="39">
        <v>0</v>
      </c>
      <c r="P2362" s="39">
        <v>0</v>
      </c>
      <c r="Q2362" s="39">
        <v>0</v>
      </c>
      <c r="R2362" s="39">
        <v>0</v>
      </c>
      <c r="S2362" s="39">
        <v>0</v>
      </c>
      <c r="T2362" s="39">
        <v>0</v>
      </c>
      <c r="U2362" s="39">
        <v>0</v>
      </c>
      <c r="V2362" s="39">
        <v>0</v>
      </c>
      <c r="W2362" s="39">
        <v>0</v>
      </c>
      <c r="X2362" s="39">
        <v>0</v>
      </c>
      <c r="Y2362" s="39">
        <v>0</v>
      </c>
    </row>
    <row r="2363" spans="1:25" x14ac:dyDescent="0.25">
      <c r="A2363" s="1" t="s">
        <v>414</v>
      </c>
      <c r="B2363" s="1" t="s">
        <v>415</v>
      </c>
      <c r="C2363" s="51" t="s">
        <v>87</v>
      </c>
      <c r="D2363" s="68" t="s">
        <v>288</v>
      </c>
      <c r="F2363" s="39">
        <v>0</v>
      </c>
      <c r="G2363" s="39">
        <v>0</v>
      </c>
      <c r="H2363" s="39">
        <v>0</v>
      </c>
      <c r="I2363" s="39">
        <v>0</v>
      </c>
      <c r="J2363" s="39">
        <v>0</v>
      </c>
      <c r="K2363" s="39">
        <v>0</v>
      </c>
      <c r="L2363" s="39">
        <v>0</v>
      </c>
      <c r="M2363" s="39">
        <v>0</v>
      </c>
      <c r="N2363" s="39">
        <v>0</v>
      </c>
      <c r="O2363" s="39">
        <v>0</v>
      </c>
      <c r="P2363" s="39">
        <v>0</v>
      </c>
      <c r="Q2363" s="39">
        <v>0</v>
      </c>
      <c r="R2363" s="39">
        <v>0</v>
      </c>
      <c r="S2363" s="39">
        <v>0</v>
      </c>
      <c r="T2363" s="39">
        <v>0</v>
      </c>
      <c r="U2363" s="39">
        <v>0</v>
      </c>
      <c r="V2363" s="39">
        <v>0</v>
      </c>
      <c r="W2363" s="39">
        <v>0</v>
      </c>
      <c r="X2363" s="39">
        <v>0</v>
      </c>
      <c r="Y2363" s="39">
        <v>0</v>
      </c>
    </row>
    <row r="2364" spans="1:25" x14ac:dyDescent="0.25">
      <c r="A2364" s="1" t="s">
        <v>414</v>
      </c>
      <c r="B2364" s="1" t="s">
        <v>415</v>
      </c>
      <c r="C2364" s="51" t="s">
        <v>89</v>
      </c>
      <c r="D2364" s="68" t="s">
        <v>289</v>
      </c>
      <c r="F2364" s="39">
        <v>0</v>
      </c>
      <c r="G2364" s="39">
        <v>0</v>
      </c>
      <c r="H2364" s="39">
        <v>0</v>
      </c>
      <c r="I2364" s="39">
        <v>0</v>
      </c>
      <c r="J2364" s="39">
        <v>0</v>
      </c>
      <c r="K2364" s="39">
        <v>0</v>
      </c>
      <c r="L2364" s="39">
        <v>0</v>
      </c>
      <c r="M2364" s="39">
        <v>0</v>
      </c>
      <c r="N2364" s="39">
        <v>0</v>
      </c>
      <c r="O2364" s="39">
        <v>0</v>
      </c>
      <c r="P2364" s="39">
        <v>0</v>
      </c>
      <c r="Q2364" s="39">
        <v>0</v>
      </c>
      <c r="R2364" s="39">
        <v>0</v>
      </c>
      <c r="S2364" s="39">
        <v>0</v>
      </c>
      <c r="T2364" s="39">
        <v>0</v>
      </c>
      <c r="U2364" s="39">
        <v>0</v>
      </c>
      <c r="V2364" s="39">
        <v>0</v>
      </c>
      <c r="W2364" s="39">
        <v>0</v>
      </c>
      <c r="X2364" s="39">
        <v>0</v>
      </c>
      <c r="Y2364" s="39">
        <v>0</v>
      </c>
    </row>
    <row r="2365" spans="1:25" x14ac:dyDescent="0.25">
      <c r="A2365" s="1" t="s">
        <v>414</v>
      </c>
      <c r="B2365" s="1" t="s">
        <v>415</v>
      </c>
      <c r="C2365" s="51" t="s">
        <v>91</v>
      </c>
      <c r="D2365" s="68" t="s">
        <v>290</v>
      </c>
      <c r="F2365" s="39">
        <v>0</v>
      </c>
      <c r="G2365" s="39">
        <v>0</v>
      </c>
      <c r="H2365" s="39">
        <v>0</v>
      </c>
      <c r="I2365" s="39">
        <v>0</v>
      </c>
      <c r="J2365" s="39">
        <v>0</v>
      </c>
      <c r="K2365" s="39">
        <v>0</v>
      </c>
      <c r="L2365" s="39">
        <v>0</v>
      </c>
      <c r="M2365" s="39">
        <v>0</v>
      </c>
      <c r="N2365" s="39">
        <v>0</v>
      </c>
      <c r="O2365" s="39">
        <v>0</v>
      </c>
      <c r="P2365" s="39">
        <v>0</v>
      </c>
      <c r="Q2365" s="39">
        <v>0</v>
      </c>
      <c r="R2365" s="39">
        <v>0</v>
      </c>
      <c r="S2365" s="39">
        <v>0</v>
      </c>
      <c r="T2365" s="39">
        <v>0</v>
      </c>
      <c r="U2365" s="39">
        <v>0</v>
      </c>
      <c r="V2365" s="39">
        <v>0</v>
      </c>
      <c r="W2365" s="39">
        <v>0</v>
      </c>
      <c r="X2365" s="39">
        <v>0</v>
      </c>
      <c r="Y2365" s="39">
        <v>0</v>
      </c>
    </row>
    <row r="2366" spans="1:25" x14ac:dyDescent="0.25">
      <c r="A2366" s="1" t="s">
        <v>414</v>
      </c>
      <c r="B2366" s="1" t="s">
        <v>415</v>
      </c>
      <c r="C2366" s="51" t="s">
        <v>93</v>
      </c>
      <c r="D2366" s="68" t="s">
        <v>291</v>
      </c>
      <c r="F2366" s="39">
        <v>0</v>
      </c>
      <c r="G2366" s="39">
        <v>0</v>
      </c>
      <c r="H2366" s="39">
        <v>0</v>
      </c>
      <c r="I2366" s="39">
        <v>0</v>
      </c>
      <c r="J2366" s="39">
        <v>0</v>
      </c>
      <c r="K2366" s="39">
        <v>0</v>
      </c>
      <c r="L2366" s="39">
        <v>0</v>
      </c>
      <c r="M2366" s="39">
        <v>0</v>
      </c>
      <c r="N2366" s="39">
        <v>0</v>
      </c>
      <c r="O2366" s="39">
        <v>0</v>
      </c>
      <c r="P2366" s="39">
        <v>0</v>
      </c>
      <c r="Q2366" s="39">
        <v>0</v>
      </c>
      <c r="R2366" s="39">
        <v>0</v>
      </c>
      <c r="S2366" s="39">
        <v>0</v>
      </c>
      <c r="T2366" s="39">
        <v>0</v>
      </c>
      <c r="U2366" s="39">
        <v>0</v>
      </c>
      <c r="V2366" s="39">
        <v>0</v>
      </c>
      <c r="W2366" s="39">
        <v>0</v>
      </c>
      <c r="X2366" s="39">
        <v>0</v>
      </c>
      <c r="Y2366" s="39">
        <v>0</v>
      </c>
    </row>
    <row r="2367" spans="1:25" x14ac:dyDescent="0.25">
      <c r="A2367" s="1" t="s">
        <v>414</v>
      </c>
      <c r="B2367" s="1" t="s">
        <v>415</v>
      </c>
      <c r="C2367" s="51" t="s">
        <v>95</v>
      </c>
      <c r="D2367" s="68" t="s">
        <v>292</v>
      </c>
      <c r="F2367" s="39">
        <v>0</v>
      </c>
      <c r="G2367" s="39">
        <v>0</v>
      </c>
      <c r="H2367" s="39">
        <v>0</v>
      </c>
      <c r="I2367" s="39">
        <v>0</v>
      </c>
      <c r="J2367" s="39">
        <v>0</v>
      </c>
      <c r="K2367" s="39">
        <v>0</v>
      </c>
      <c r="L2367" s="39">
        <v>0</v>
      </c>
      <c r="M2367" s="39">
        <v>0</v>
      </c>
      <c r="N2367" s="39">
        <v>0</v>
      </c>
      <c r="O2367" s="39">
        <v>0</v>
      </c>
      <c r="P2367" s="39">
        <v>0</v>
      </c>
      <c r="Q2367" s="39">
        <v>0</v>
      </c>
      <c r="R2367" s="39">
        <v>0</v>
      </c>
      <c r="S2367" s="39">
        <v>0</v>
      </c>
      <c r="T2367" s="39">
        <v>0</v>
      </c>
      <c r="U2367" s="39">
        <v>0</v>
      </c>
      <c r="V2367" s="39">
        <v>0</v>
      </c>
      <c r="W2367" s="39">
        <v>0</v>
      </c>
      <c r="X2367" s="39">
        <v>0</v>
      </c>
      <c r="Y2367" s="39">
        <v>0</v>
      </c>
    </row>
    <row r="2368" spans="1:25" x14ac:dyDescent="0.25">
      <c r="A2368" s="1" t="s">
        <v>414</v>
      </c>
      <c r="B2368" s="1" t="s">
        <v>415</v>
      </c>
      <c r="C2368" s="51" t="s">
        <v>97</v>
      </c>
      <c r="D2368" s="68" t="s">
        <v>293</v>
      </c>
      <c r="F2368" s="39">
        <v>0</v>
      </c>
      <c r="G2368" s="39">
        <v>0</v>
      </c>
      <c r="H2368" s="39">
        <v>0</v>
      </c>
      <c r="I2368" s="39">
        <v>0</v>
      </c>
      <c r="J2368" s="39">
        <v>0</v>
      </c>
      <c r="K2368" s="39">
        <v>0</v>
      </c>
      <c r="L2368" s="39">
        <v>0</v>
      </c>
      <c r="M2368" s="39">
        <v>0</v>
      </c>
      <c r="N2368" s="39">
        <v>0</v>
      </c>
      <c r="O2368" s="39">
        <v>0</v>
      </c>
      <c r="P2368" s="39">
        <v>0</v>
      </c>
      <c r="Q2368" s="39">
        <v>0</v>
      </c>
      <c r="R2368" s="39">
        <v>0</v>
      </c>
      <c r="S2368" s="39">
        <v>0</v>
      </c>
      <c r="T2368" s="39">
        <v>0</v>
      </c>
      <c r="U2368" s="39">
        <v>0</v>
      </c>
      <c r="V2368" s="39">
        <v>0</v>
      </c>
      <c r="W2368" s="39">
        <v>0</v>
      </c>
      <c r="X2368" s="39">
        <v>0</v>
      </c>
      <c r="Y2368" s="39">
        <v>0</v>
      </c>
    </row>
    <row r="2369" spans="1:25" x14ac:dyDescent="0.25">
      <c r="A2369" s="1" t="s">
        <v>414</v>
      </c>
      <c r="B2369" s="1" t="s">
        <v>415</v>
      </c>
      <c r="C2369" s="51" t="s">
        <v>95</v>
      </c>
      <c r="D2369" s="68" t="s">
        <v>292</v>
      </c>
      <c r="F2369" s="39">
        <v>0</v>
      </c>
      <c r="G2369" s="39">
        <v>0</v>
      </c>
      <c r="H2369" s="39">
        <v>0</v>
      </c>
      <c r="I2369" s="39">
        <v>0</v>
      </c>
      <c r="J2369" s="39">
        <v>0</v>
      </c>
      <c r="K2369" s="39">
        <v>0</v>
      </c>
      <c r="L2369" s="39">
        <v>0</v>
      </c>
      <c r="M2369" s="39">
        <v>0</v>
      </c>
      <c r="N2369" s="39">
        <v>0</v>
      </c>
      <c r="O2369" s="39">
        <v>0</v>
      </c>
      <c r="P2369" s="39">
        <v>0</v>
      </c>
      <c r="Q2369" s="39">
        <v>0</v>
      </c>
      <c r="R2369" s="39">
        <v>0</v>
      </c>
      <c r="S2369" s="39">
        <v>0</v>
      </c>
      <c r="T2369" s="39">
        <v>0</v>
      </c>
      <c r="U2369" s="39">
        <v>0</v>
      </c>
      <c r="V2369" s="39">
        <v>0</v>
      </c>
      <c r="W2369" s="39">
        <v>0</v>
      </c>
      <c r="X2369" s="39">
        <v>0</v>
      </c>
      <c r="Y2369" s="39">
        <v>0</v>
      </c>
    </row>
    <row r="2370" spans="1:25" x14ac:dyDescent="0.25">
      <c r="A2370" s="1" t="s">
        <v>414</v>
      </c>
      <c r="B2370" s="1" t="s">
        <v>415</v>
      </c>
      <c r="C2370" s="51" t="s">
        <v>95</v>
      </c>
      <c r="D2370" s="68" t="s">
        <v>292</v>
      </c>
      <c r="F2370" s="39">
        <v>0</v>
      </c>
      <c r="G2370" s="39">
        <v>0</v>
      </c>
      <c r="H2370" s="39">
        <v>0</v>
      </c>
      <c r="I2370" s="39">
        <v>0</v>
      </c>
      <c r="J2370" s="39">
        <v>0</v>
      </c>
      <c r="K2370" s="39">
        <v>0</v>
      </c>
      <c r="L2370" s="39">
        <v>0</v>
      </c>
      <c r="M2370" s="39">
        <v>0</v>
      </c>
      <c r="N2370" s="39">
        <v>0</v>
      </c>
      <c r="O2370" s="39">
        <v>0</v>
      </c>
      <c r="P2370" s="39">
        <v>0</v>
      </c>
      <c r="Q2370" s="39">
        <v>0</v>
      </c>
      <c r="R2370" s="39">
        <v>0</v>
      </c>
      <c r="S2370" s="39">
        <v>0</v>
      </c>
      <c r="T2370" s="39">
        <v>0</v>
      </c>
      <c r="U2370" s="39">
        <v>0</v>
      </c>
      <c r="V2370" s="39">
        <v>0</v>
      </c>
      <c r="W2370" s="39">
        <v>0</v>
      </c>
      <c r="X2370" s="39">
        <v>0</v>
      </c>
      <c r="Y2370" s="39">
        <v>0</v>
      </c>
    </row>
    <row r="2371" spans="1:25" x14ac:dyDescent="0.25">
      <c r="A2371" s="1" t="s">
        <v>414</v>
      </c>
      <c r="B2371" s="1" t="s">
        <v>415</v>
      </c>
      <c r="C2371" s="51" t="s">
        <v>103</v>
      </c>
      <c r="D2371" s="68" t="s">
        <v>294</v>
      </c>
      <c r="F2371" s="39">
        <v>0</v>
      </c>
      <c r="G2371" s="39">
        <v>0</v>
      </c>
      <c r="H2371" s="39">
        <v>0</v>
      </c>
      <c r="I2371" s="39">
        <v>0</v>
      </c>
      <c r="J2371" s="39">
        <v>0</v>
      </c>
      <c r="K2371" s="39">
        <v>0</v>
      </c>
      <c r="L2371" s="39">
        <v>0</v>
      </c>
      <c r="M2371" s="39">
        <v>0</v>
      </c>
      <c r="N2371" s="39">
        <v>0</v>
      </c>
      <c r="O2371" s="39">
        <v>0</v>
      </c>
      <c r="P2371" s="39">
        <v>0</v>
      </c>
      <c r="Q2371" s="39">
        <v>9553908.8899271023</v>
      </c>
      <c r="R2371" s="39">
        <v>112258429.45664343</v>
      </c>
      <c r="S2371" s="39">
        <v>0</v>
      </c>
      <c r="T2371" s="39">
        <v>0</v>
      </c>
      <c r="U2371" s="39">
        <v>0</v>
      </c>
      <c r="V2371" s="39">
        <v>0</v>
      </c>
      <c r="W2371" s="39">
        <v>0</v>
      </c>
      <c r="X2371" s="39">
        <v>0</v>
      </c>
      <c r="Y2371" s="39">
        <v>0</v>
      </c>
    </row>
    <row r="2372" spans="1:25" x14ac:dyDescent="0.25">
      <c r="A2372" s="1" t="s">
        <v>414</v>
      </c>
      <c r="B2372" s="1" t="s">
        <v>415</v>
      </c>
      <c r="C2372" s="51" t="s">
        <v>105</v>
      </c>
      <c r="D2372" s="68" t="s">
        <v>295</v>
      </c>
      <c r="F2372" s="39">
        <v>0</v>
      </c>
      <c r="G2372" s="39">
        <v>0</v>
      </c>
      <c r="H2372" s="39">
        <v>0</v>
      </c>
      <c r="I2372" s="39">
        <v>0</v>
      </c>
      <c r="J2372" s="39">
        <v>0</v>
      </c>
      <c r="K2372" s="39">
        <v>0</v>
      </c>
      <c r="L2372" s="39">
        <v>0</v>
      </c>
      <c r="M2372" s="39">
        <v>0</v>
      </c>
      <c r="N2372" s="39">
        <v>0</v>
      </c>
      <c r="O2372" s="39">
        <v>0</v>
      </c>
      <c r="P2372" s="39">
        <v>0</v>
      </c>
      <c r="Q2372" s="39">
        <v>0</v>
      </c>
      <c r="R2372" s="39">
        <v>0</v>
      </c>
      <c r="S2372" s="39">
        <v>0</v>
      </c>
      <c r="T2372" s="39">
        <v>0</v>
      </c>
      <c r="U2372" s="39">
        <v>0</v>
      </c>
      <c r="V2372" s="39">
        <v>0</v>
      </c>
      <c r="W2372" s="39">
        <v>0</v>
      </c>
      <c r="X2372" s="39">
        <v>0</v>
      </c>
      <c r="Y2372" s="39">
        <v>0</v>
      </c>
    </row>
    <row r="2373" spans="1:25" x14ac:dyDescent="0.25">
      <c r="A2373" s="1" t="s">
        <v>414</v>
      </c>
      <c r="B2373" s="1" t="s">
        <v>415</v>
      </c>
      <c r="C2373" s="51" t="s">
        <v>75</v>
      </c>
      <c r="D2373" s="68" t="s">
        <v>282</v>
      </c>
      <c r="F2373" s="39">
        <v>0</v>
      </c>
      <c r="G2373" s="39">
        <v>0</v>
      </c>
      <c r="H2373" s="39">
        <v>0</v>
      </c>
      <c r="I2373" s="39">
        <v>0</v>
      </c>
      <c r="J2373" s="39">
        <v>0</v>
      </c>
      <c r="K2373" s="39">
        <v>0</v>
      </c>
      <c r="L2373" s="39">
        <v>0</v>
      </c>
      <c r="M2373" s="39">
        <v>0</v>
      </c>
      <c r="N2373" s="39">
        <v>0</v>
      </c>
      <c r="O2373" s="39">
        <v>0</v>
      </c>
      <c r="P2373" s="39">
        <v>0</v>
      </c>
      <c r="Q2373" s="39">
        <v>0</v>
      </c>
      <c r="R2373" s="39">
        <v>0</v>
      </c>
      <c r="S2373" s="39">
        <v>0</v>
      </c>
      <c r="T2373" s="39">
        <v>0</v>
      </c>
      <c r="U2373" s="39">
        <v>0</v>
      </c>
      <c r="V2373" s="39">
        <v>0</v>
      </c>
      <c r="W2373" s="39">
        <v>0</v>
      </c>
      <c r="X2373" s="39">
        <v>0</v>
      </c>
      <c r="Y2373" s="39">
        <v>0</v>
      </c>
    </row>
    <row r="2374" spans="1:25" x14ac:dyDescent="0.25">
      <c r="A2374" s="1" t="s">
        <v>414</v>
      </c>
      <c r="B2374" s="1" t="s">
        <v>415</v>
      </c>
      <c r="C2374" s="51" t="s">
        <v>73</v>
      </c>
      <c r="D2374" s="68" t="s">
        <v>281</v>
      </c>
      <c r="F2374" s="39">
        <v>0</v>
      </c>
      <c r="G2374" s="39">
        <v>0</v>
      </c>
      <c r="H2374" s="39">
        <v>0</v>
      </c>
      <c r="I2374" s="39">
        <v>0</v>
      </c>
      <c r="J2374" s="39">
        <v>0</v>
      </c>
      <c r="K2374" s="39">
        <v>0</v>
      </c>
      <c r="L2374" s="39">
        <v>0</v>
      </c>
      <c r="M2374" s="39">
        <v>0</v>
      </c>
      <c r="N2374" s="39">
        <v>0</v>
      </c>
      <c r="O2374" s="39">
        <v>0</v>
      </c>
      <c r="P2374" s="39">
        <v>0</v>
      </c>
      <c r="Q2374" s="39">
        <v>0</v>
      </c>
      <c r="R2374" s="39">
        <v>0</v>
      </c>
      <c r="S2374" s="39">
        <v>0</v>
      </c>
      <c r="T2374" s="39">
        <v>0</v>
      </c>
      <c r="U2374" s="39">
        <v>0</v>
      </c>
      <c r="V2374" s="39">
        <v>0</v>
      </c>
      <c r="W2374" s="39">
        <v>0</v>
      </c>
      <c r="X2374" s="39">
        <v>0</v>
      </c>
      <c r="Y2374" s="39">
        <v>0</v>
      </c>
    </row>
    <row r="2375" spans="1:25" x14ac:dyDescent="0.25">
      <c r="A2375" s="1" t="s">
        <v>414</v>
      </c>
      <c r="B2375" s="1" t="s">
        <v>415</v>
      </c>
      <c r="C2375" s="51" t="s">
        <v>95</v>
      </c>
      <c r="D2375" s="68" t="s">
        <v>292</v>
      </c>
      <c r="F2375" s="39">
        <v>0</v>
      </c>
      <c r="G2375" s="39">
        <v>0</v>
      </c>
      <c r="H2375" s="39">
        <v>0</v>
      </c>
      <c r="I2375" s="39">
        <v>0</v>
      </c>
      <c r="J2375" s="39">
        <v>0</v>
      </c>
      <c r="K2375" s="39">
        <v>0</v>
      </c>
      <c r="L2375" s="39">
        <v>0</v>
      </c>
      <c r="M2375" s="39">
        <v>0</v>
      </c>
      <c r="N2375" s="39">
        <v>0</v>
      </c>
      <c r="O2375" s="39">
        <v>0</v>
      </c>
      <c r="P2375" s="39">
        <v>0</v>
      </c>
      <c r="Q2375" s="39">
        <v>0</v>
      </c>
      <c r="R2375" s="39">
        <v>0</v>
      </c>
      <c r="S2375" s="39">
        <v>0</v>
      </c>
      <c r="T2375" s="39">
        <v>0</v>
      </c>
      <c r="U2375" s="39">
        <v>0</v>
      </c>
      <c r="V2375" s="39">
        <v>0</v>
      </c>
      <c r="W2375" s="39">
        <v>0</v>
      </c>
      <c r="X2375" s="39">
        <v>0</v>
      </c>
      <c r="Y2375" s="39">
        <v>0</v>
      </c>
    </row>
    <row r="2376" spans="1:25" x14ac:dyDescent="0.25">
      <c r="A2376" s="1" t="s">
        <v>414</v>
      </c>
      <c r="B2376" s="1" t="s">
        <v>415</v>
      </c>
      <c r="C2376" s="54"/>
      <c r="D2376" s="73" t="s">
        <v>296</v>
      </c>
      <c r="E2376" t="s">
        <v>297</v>
      </c>
      <c r="F2376" s="39">
        <v>0</v>
      </c>
      <c r="G2376" s="39">
        <v>0</v>
      </c>
      <c r="H2376" s="39">
        <v>0</v>
      </c>
      <c r="I2376" s="39">
        <v>0</v>
      </c>
      <c r="J2376" s="39">
        <v>0</v>
      </c>
      <c r="K2376" s="39">
        <v>0</v>
      </c>
      <c r="L2376" s="39">
        <v>0</v>
      </c>
      <c r="M2376" s="39">
        <v>0</v>
      </c>
      <c r="N2376" s="39">
        <v>0</v>
      </c>
      <c r="O2376" s="39">
        <v>0</v>
      </c>
      <c r="P2376" s="39">
        <v>0</v>
      </c>
      <c r="Q2376" s="39">
        <v>0</v>
      </c>
      <c r="R2376" s="39">
        <v>0</v>
      </c>
      <c r="S2376" s="39">
        <v>0</v>
      </c>
      <c r="T2376" s="39">
        <v>0</v>
      </c>
      <c r="U2376" s="39">
        <v>0</v>
      </c>
      <c r="V2376" s="39">
        <v>0</v>
      </c>
      <c r="W2376" s="39">
        <v>0</v>
      </c>
      <c r="X2376" s="39">
        <v>0</v>
      </c>
      <c r="Y2376" s="39">
        <v>0</v>
      </c>
    </row>
    <row r="2377" spans="1:25" x14ac:dyDescent="0.25">
      <c r="A2377" s="1" t="s">
        <v>414</v>
      </c>
      <c r="B2377" s="1" t="s">
        <v>415</v>
      </c>
      <c r="C2377" s="54"/>
      <c r="D2377" s="73" t="s">
        <v>298</v>
      </c>
      <c r="F2377" s="39">
        <v>0</v>
      </c>
      <c r="G2377" s="39">
        <v>0</v>
      </c>
      <c r="H2377" s="39">
        <v>0</v>
      </c>
      <c r="I2377" s="39">
        <v>0</v>
      </c>
      <c r="J2377" s="39">
        <v>0</v>
      </c>
      <c r="K2377" s="39">
        <v>0</v>
      </c>
      <c r="L2377" s="39">
        <v>0</v>
      </c>
      <c r="M2377" s="39">
        <v>0</v>
      </c>
      <c r="N2377" s="39">
        <v>0</v>
      </c>
      <c r="O2377" s="39">
        <v>0</v>
      </c>
      <c r="P2377" s="39">
        <v>0</v>
      </c>
      <c r="Q2377" s="39">
        <v>0</v>
      </c>
      <c r="R2377" s="39">
        <v>0</v>
      </c>
      <c r="S2377" s="39">
        <v>0</v>
      </c>
      <c r="T2377" s="39">
        <v>0</v>
      </c>
      <c r="U2377" s="39">
        <v>0</v>
      </c>
      <c r="V2377" s="39">
        <v>0</v>
      </c>
      <c r="W2377" s="39">
        <v>0</v>
      </c>
      <c r="X2377" s="39">
        <v>0</v>
      </c>
      <c r="Y2377" s="39">
        <v>0</v>
      </c>
    </row>
    <row r="2378" spans="1:25" x14ac:dyDescent="0.25">
      <c r="A2378" s="1" t="s">
        <v>414</v>
      </c>
      <c r="B2378" s="1" t="s">
        <v>415</v>
      </c>
      <c r="C2378" s="54"/>
      <c r="D2378" s="73" t="s">
        <v>299</v>
      </c>
      <c r="F2378" s="39">
        <v>0</v>
      </c>
      <c r="G2378" s="39">
        <v>0</v>
      </c>
      <c r="H2378" s="39">
        <v>0</v>
      </c>
      <c r="I2378" s="39">
        <v>0</v>
      </c>
      <c r="J2378" s="39">
        <v>0</v>
      </c>
      <c r="K2378" s="39">
        <v>0</v>
      </c>
      <c r="L2378" s="39">
        <v>0</v>
      </c>
      <c r="M2378" s="39">
        <v>0</v>
      </c>
      <c r="N2378" s="39">
        <v>0</v>
      </c>
      <c r="O2378" s="39">
        <v>0</v>
      </c>
      <c r="P2378" s="39">
        <v>0</v>
      </c>
      <c r="Q2378" s="39">
        <v>0</v>
      </c>
      <c r="R2378" s="39">
        <v>0</v>
      </c>
      <c r="S2378" s="39">
        <v>0</v>
      </c>
      <c r="T2378" s="39">
        <v>0</v>
      </c>
      <c r="U2378" s="39">
        <v>0</v>
      </c>
      <c r="V2378" s="39">
        <v>0</v>
      </c>
      <c r="W2378" s="39">
        <v>0</v>
      </c>
      <c r="X2378" s="39">
        <v>0</v>
      </c>
      <c r="Y2378" s="39">
        <v>0</v>
      </c>
    </row>
    <row r="2379" spans="1:25" x14ac:dyDescent="0.25">
      <c r="A2379" s="1" t="s">
        <v>414</v>
      </c>
      <c r="B2379" s="1" t="s">
        <v>415</v>
      </c>
      <c r="C2379" s="54"/>
      <c r="D2379" s="73" t="s">
        <v>300</v>
      </c>
      <c r="F2379" s="39">
        <v>0</v>
      </c>
      <c r="G2379" s="39">
        <v>0</v>
      </c>
      <c r="H2379" s="39">
        <v>0</v>
      </c>
      <c r="I2379" s="39">
        <v>0</v>
      </c>
      <c r="J2379" s="39">
        <v>0</v>
      </c>
      <c r="K2379" s="39">
        <v>0</v>
      </c>
      <c r="L2379" s="39">
        <v>0</v>
      </c>
      <c r="M2379" s="39">
        <v>0</v>
      </c>
      <c r="N2379" s="39">
        <v>0</v>
      </c>
      <c r="O2379" s="39">
        <v>0</v>
      </c>
      <c r="P2379" s="39">
        <v>0</v>
      </c>
      <c r="Q2379" s="39">
        <v>133349.26304467468</v>
      </c>
      <c r="R2379" s="39">
        <v>1566853.8407749273</v>
      </c>
      <c r="S2379" s="39">
        <v>68759.723385917794</v>
      </c>
      <c r="T2379" s="39">
        <v>807926.7497845341</v>
      </c>
      <c r="U2379" s="39">
        <v>0</v>
      </c>
      <c r="V2379" s="39">
        <v>0</v>
      </c>
      <c r="W2379" s="39">
        <v>0</v>
      </c>
      <c r="X2379" s="39">
        <v>0</v>
      </c>
      <c r="Y2379" s="39">
        <v>0</v>
      </c>
    </row>
    <row r="2380" spans="1:25" x14ac:dyDescent="0.25">
      <c r="A2380" s="1" t="s">
        <v>414</v>
      </c>
      <c r="B2380" s="1" t="s">
        <v>415</v>
      </c>
      <c r="C2380" s="54"/>
      <c r="D2380" s="73" t="s">
        <v>301</v>
      </c>
      <c r="F2380" s="39">
        <v>0</v>
      </c>
      <c r="G2380" s="39">
        <v>0</v>
      </c>
      <c r="H2380" s="39">
        <v>0</v>
      </c>
      <c r="I2380" s="39">
        <v>0</v>
      </c>
      <c r="J2380" s="39">
        <v>0</v>
      </c>
      <c r="K2380" s="39">
        <v>0</v>
      </c>
      <c r="L2380" s="39">
        <v>0</v>
      </c>
      <c r="M2380" s="39">
        <v>0</v>
      </c>
      <c r="N2380" s="39">
        <v>0</v>
      </c>
      <c r="O2380" s="39">
        <v>0</v>
      </c>
      <c r="P2380" s="39">
        <v>0</v>
      </c>
      <c r="Q2380" s="39">
        <v>0</v>
      </c>
      <c r="R2380" s="39">
        <v>0</v>
      </c>
      <c r="S2380" s="39">
        <v>0</v>
      </c>
      <c r="T2380" s="39">
        <v>0</v>
      </c>
      <c r="U2380" s="39">
        <v>0</v>
      </c>
      <c r="V2380" s="39">
        <v>0</v>
      </c>
      <c r="W2380" s="39">
        <v>0</v>
      </c>
      <c r="X2380" s="39">
        <v>0</v>
      </c>
      <c r="Y2380" s="39">
        <v>0</v>
      </c>
    </row>
    <row r="2381" spans="1:25" x14ac:dyDescent="0.25">
      <c r="A2381" s="1" t="s">
        <v>414</v>
      </c>
      <c r="B2381" s="1" t="s">
        <v>415</v>
      </c>
      <c r="C2381" s="54"/>
      <c r="D2381" s="73" t="s">
        <v>302</v>
      </c>
      <c r="F2381" s="39">
        <v>0</v>
      </c>
      <c r="G2381" s="39">
        <v>0</v>
      </c>
      <c r="H2381" s="39">
        <v>0</v>
      </c>
      <c r="I2381" s="39">
        <v>0</v>
      </c>
      <c r="J2381" s="39">
        <v>0</v>
      </c>
      <c r="K2381" s="39">
        <v>0</v>
      </c>
      <c r="L2381" s="39">
        <v>0</v>
      </c>
      <c r="M2381" s="39">
        <v>0</v>
      </c>
      <c r="N2381" s="39">
        <v>0</v>
      </c>
      <c r="O2381" s="39">
        <v>0</v>
      </c>
      <c r="P2381" s="39">
        <v>0</v>
      </c>
      <c r="Q2381" s="39">
        <v>0</v>
      </c>
      <c r="R2381" s="39">
        <v>0</v>
      </c>
      <c r="S2381" s="39">
        <v>0</v>
      </c>
      <c r="T2381" s="39">
        <v>0</v>
      </c>
      <c r="U2381" s="39">
        <v>0</v>
      </c>
      <c r="V2381" s="39">
        <v>0</v>
      </c>
      <c r="W2381" s="39">
        <v>0</v>
      </c>
      <c r="X2381" s="39">
        <v>0</v>
      </c>
      <c r="Y2381" s="39">
        <v>0</v>
      </c>
    </row>
    <row r="2382" spans="1:25" x14ac:dyDescent="0.25">
      <c r="A2382" s="1" t="s">
        <v>414</v>
      </c>
      <c r="B2382" s="1" t="s">
        <v>415</v>
      </c>
      <c r="C2382" s="54"/>
      <c r="D2382" s="73" t="s">
        <v>303</v>
      </c>
      <c r="F2382" s="39">
        <v>0</v>
      </c>
      <c r="G2382" s="39">
        <v>0</v>
      </c>
      <c r="H2382" s="39">
        <v>0</v>
      </c>
      <c r="I2382" s="39">
        <v>0</v>
      </c>
      <c r="J2382" s="39">
        <v>0</v>
      </c>
      <c r="K2382" s="39">
        <v>0</v>
      </c>
      <c r="L2382" s="39">
        <v>0</v>
      </c>
      <c r="M2382" s="39">
        <v>0</v>
      </c>
      <c r="N2382" s="39">
        <v>0</v>
      </c>
      <c r="O2382" s="39">
        <v>0</v>
      </c>
      <c r="P2382" s="39">
        <v>0</v>
      </c>
      <c r="Q2382" s="39">
        <v>0</v>
      </c>
      <c r="R2382" s="39">
        <v>0</v>
      </c>
      <c r="S2382" s="39">
        <v>0</v>
      </c>
      <c r="T2382" s="39">
        <v>0</v>
      </c>
      <c r="U2382" s="39">
        <v>0</v>
      </c>
      <c r="V2382" s="39">
        <v>0</v>
      </c>
      <c r="W2382" s="39">
        <v>0</v>
      </c>
      <c r="X2382" s="39">
        <v>0</v>
      </c>
      <c r="Y2382" s="39">
        <v>0</v>
      </c>
    </row>
    <row r="2383" spans="1:25" x14ac:dyDescent="0.25">
      <c r="A2383" s="1" t="s">
        <v>414</v>
      </c>
      <c r="B2383" s="1" t="s">
        <v>415</v>
      </c>
      <c r="C2383" s="54"/>
      <c r="D2383" s="73" t="s">
        <v>304</v>
      </c>
      <c r="F2383" s="39">
        <v>0</v>
      </c>
      <c r="G2383" s="39">
        <v>0</v>
      </c>
      <c r="H2383" s="39">
        <v>0</v>
      </c>
      <c r="I2383" s="39">
        <v>0</v>
      </c>
      <c r="J2383" s="39">
        <v>0</v>
      </c>
      <c r="K2383" s="39">
        <v>0</v>
      </c>
      <c r="L2383" s="39">
        <v>0</v>
      </c>
      <c r="M2383" s="39">
        <v>0</v>
      </c>
      <c r="N2383" s="39">
        <v>0</v>
      </c>
      <c r="O2383" s="39">
        <v>0</v>
      </c>
      <c r="P2383" s="39">
        <v>0</v>
      </c>
      <c r="Q2383" s="39">
        <v>0</v>
      </c>
      <c r="R2383" s="39">
        <v>0</v>
      </c>
      <c r="S2383" s="39">
        <v>0</v>
      </c>
      <c r="T2383" s="39">
        <v>0</v>
      </c>
      <c r="U2383" s="39">
        <v>0</v>
      </c>
      <c r="V2383" s="39">
        <v>0</v>
      </c>
      <c r="W2383" s="39">
        <v>0</v>
      </c>
      <c r="X2383" s="39">
        <v>0</v>
      </c>
      <c r="Y2383" s="39">
        <v>0</v>
      </c>
    </row>
    <row r="2384" spans="1:25" x14ac:dyDescent="0.25">
      <c r="A2384" s="1" t="s">
        <v>414</v>
      </c>
      <c r="B2384" s="1" t="s">
        <v>415</v>
      </c>
      <c r="C2384" s="54"/>
      <c r="D2384" s="73" t="s">
        <v>305</v>
      </c>
      <c r="F2384" s="39">
        <v>0</v>
      </c>
      <c r="G2384" s="39">
        <v>0</v>
      </c>
      <c r="H2384" s="39">
        <v>0</v>
      </c>
      <c r="I2384" s="39">
        <v>0</v>
      </c>
      <c r="J2384" s="39">
        <v>0</v>
      </c>
      <c r="K2384" s="39">
        <v>0</v>
      </c>
      <c r="L2384" s="39">
        <v>0</v>
      </c>
      <c r="M2384" s="39">
        <v>0</v>
      </c>
      <c r="N2384" s="39">
        <v>0</v>
      </c>
      <c r="O2384" s="39">
        <v>0</v>
      </c>
      <c r="P2384" s="39">
        <v>0</v>
      </c>
      <c r="Q2384" s="39">
        <v>0</v>
      </c>
      <c r="R2384" s="39">
        <v>0</v>
      </c>
      <c r="S2384" s="39">
        <v>0</v>
      </c>
      <c r="T2384" s="39">
        <v>0</v>
      </c>
      <c r="U2384" s="39">
        <v>0</v>
      </c>
      <c r="V2384" s="39">
        <v>0</v>
      </c>
      <c r="W2384" s="39">
        <v>0</v>
      </c>
      <c r="X2384" s="39">
        <v>0</v>
      </c>
      <c r="Y2384" s="39">
        <v>0</v>
      </c>
    </row>
    <row r="2385" spans="1:25" x14ac:dyDescent="0.25">
      <c r="A2385" s="1" t="s">
        <v>414</v>
      </c>
      <c r="B2385" s="1" t="s">
        <v>415</v>
      </c>
      <c r="C2385" s="54"/>
      <c r="D2385" s="73" t="s">
        <v>306</v>
      </c>
      <c r="F2385" s="39">
        <v>0</v>
      </c>
      <c r="G2385" s="39">
        <v>0</v>
      </c>
      <c r="H2385" s="39">
        <v>0</v>
      </c>
      <c r="I2385" s="39">
        <v>0</v>
      </c>
      <c r="J2385" s="39">
        <v>0</v>
      </c>
      <c r="K2385" s="39">
        <v>0</v>
      </c>
      <c r="L2385" s="39">
        <v>0</v>
      </c>
      <c r="M2385" s="39">
        <v>0</v>
      </c>
      <c r="N2385" s="39">
        <v>0</v>
      </c>
      <c r="O2385" s="39">
        <v>0</v>
      </c>
      <c r="P2385" s="39">
        <v>0</v>
      </c>
      <c r="Q2385" s="39">
        <v>0</v>
      </c>
      <c r="R2385" s="39">
        <v>0</v>
      </c>
      <c r="S2385" s="39">
        <v>0</v>
      </c>
      <c r="T2385" s="39">
        <v>0</v>
      </c>
      <c r="U2385" s="39">
        <v>0</v>
      </c>
      <c r="V2385" s="39">
        <v>0</v>
      </c>
      <c r="W2385" s="39">
        <v>0</v>
      </c>
      <c r="X2385" s="39">
        <v>0</v>
      </c>
      <c r="Y2385" s="39">
        <v>0</v>
      </c>
    </row>
    <row r="2386" spans="1:25" x14ac:dyDescent="0.25">
      <c r="A2386" s="1" t="s">
        <v>414</v>
      </c>
      <c r="B2386" s="1" t="s">
        <v>415</v>
      </c>
      <c r="C2386" s="54"/>
      <c r="D2386" s="73" t="s">
        <v>307</v>
      </c>
      <c r="F2386" s="39">
        <v>0</v>
      </c>
      <c r="G2386" s="39">
        <v>0</v>
      </c>
      <c r="H2386" s="39">
        <v>0</v>
      </c>
      <c r="I2386" s="39">
        <v>0</v>
      </c>
      <c r="J2386" s="39">
        <v>0</v>
      </c>
      <c r="K2386" s="39">
        <v>0</v>
      </c>
      <c r="L2386" s="39">
        <v>0</v>
      </c>
      <c r="M2386" s="39">
        <v>0</v>
      </c>
      <c r="N2386" s="39">
        <v>0</v>
      </c>
      <c r="O2386" s="39">
        <v>0</v>
      </c>
      <c r="P2386" s="39">
        <v>0</v>
      </c>
      <c r="Q2386" s="39">
        <v>0</v>
      </c>
      <c r="R2386" s="39">
        <v>0</v>
      </c>
      <c r="S2386" s="39">
        <v>0</v>
      </c>
      <c r="T2386" s="39">
        <v>0</v>
      </c>
      <c r="U2386" s="39">
        <v>0</v>
      </c>
      <c r="V2386" s="39">
        <v>0</v>
      </c>
      <c r="W2386" s="39">
        <v>0</v>
      </c>
      <c r="X2386" s="39">
        <v>0</v>
      </c>
      <c r="Y2386" s="39">
        <v>0</v>
      </c>
    </row>
    <row r="2387" spans="1:25" x14ac:dyDescent="0.25">
      <c r="A2387" s="1" t="s">
        <v>414</v>
      </c>
      <c r="B2387" s="1" t="s">
        <v>415</v>
      </c>
      <c r="C2387" s="54"/>
      <c r="D2387" s="73" t="s">
        <v>308</v>
      </c>
      <c r="F2387" s="39">
        <v>0</v>
      </c>
      <c r="G2387" s="39">
        <v>0</v>
      </c>
      <c r="H2387" s="39">
        <v>0</v>
      </c>
      <c r="I2387" s="39">
        <v>0</v>
      </c>
      <c r="J2387" s="39">
        <v>0</v>
      </c>
      <c r="K2387" s="39">
        <v>0</v>
      </c>
      <c r="L2387" s="39">
        <v>0</v>
      </c>
      <c r="M2387" s="39">
        <v>0</v>
      </c>
      <c r="N2387" s="39">
        <v>0</v>
      </c>
      <c r="O2387" s="39">
        <v>0</v>
      </c>
      <c r="P2387" s="39">
        <v>0</v>
      </c>
      <c r="Q2387" s="39">
        <v>0</v>
      </c>
      <c r="R2387" s="39">
        <v>0</v>
      </c>
      <c r="S2387" s="39">
        <v>0</v>
      </c>
      <c r="T2387" s="39">
        <v>0</v>
      </c>
      <c r="U2387" s="39">
        <v>0</v>
      </c>
      <c r="V2387" s="39">
        <v>0</v>
      </c>
      <c r="W2387" s="39">
        <v>0</v>
      </c>
      <c r="X2387" s="39">
        <v>0</v>
      </c>
      <c r="Y2387" s="39">
        <v>0</v>
      </c>
    </row>
    <row r="2388" spans="1:25" x14ac:dyDescent="0.25">
      <c r="A2388" s="1" t="s">
        <v>414</v>
      </c>
      <c r="B2388" s="1" t="s">
        <v>415</v>
      </c>
      <c r="C2388" s="54"/>
      <c r="D2388" s="73" t="s">
        <v>309</v>
      </c>
      <c r="F2388" s="39">
        <v>0</v>
      </c>
      <c r="G2388" s="39">
        <v>0</v>
      </c>
      <c r="H2388" s="39">
        <v>0</v>
      </c>
      <c r="I2388" s="39">
        <v>0</v>
      </c>
      <c r="J2388" s="39">
        <v>0</v>
      </c>
      <c r="K2388" s="39">
        <v>0</v>
      </c>
      <c r="L2388" s="39">
        <v>0</v>
      </c>
      <c r="M2388" s="39">
        <v>0</v>
      </c>
      <c r="N2388" s="39">
        <v>0</v>
      </c>
      <c r="O2388" s="39">
        <v>0</v>
      </c>
      <c r="P2388" s="39">
        <v>0</v>
      </c>
      <c r="Q2388" s="39">
        <v>0</v>
      </c>
      <c r="R2388" s="39">
        <v>0</v>
      </c>
      <c r="S2388" s="39">
        <v>0</v>
      </c>
      <c r="T2388" s="39">
        <v>0</v>
      </c>
      <c r="U2388" s="39">
        <v>0</v>
      </c>
      <c r="V2388" s="39">
        <v>0</v>
      </c>
      <c r="W2388" s="39">
        <v>0</v>
      </c>
      <c r="X2388" s="39">
        <v>0</v>
      </c>
      <c r="Y2388" s="39">
        <v>0</v>
      </c>
    </row>
    <row r="2389" spans="1:25" x14ac:dyDescent="0.25">
      <c r="A2389" s="1" t="s">
        <v>414</v>
      </c>
      <c r="B2389" s="1" t="s">
        <v>415</v>
      </c>
      <c r="C2389" s="54"/>
      <c r="D2389" s="73" t="s">
        <v>310</v>
      </c>
      <c r="F2389" s="39">
        <v>0</v>
      </c>
      <c r="G2389" s="39">
        <v>0</v>
      </c>
      <c r="H2389" s="39">
        <v>0</v>
      </c>
      <c r="I2389" s="39">
        <v>0</v>
      </c>
      <c r="J2389" s="39">
        <v>0</v>
      </c>
      <c r="K2389" s="39">
        <v>0</v>
      </c>
      <c r="L2389" s="39">
        <v>0</v>
      </c>
      <c r="M2389" s="39">
        <v>0</v>
      </c>
      <c r="N2389" s="39">
        <v>0</v>
      </c>
      <c r="O2389" s="39">
        <v>0</v>
      </c>
      <c r="P2389" s="39">
        <v>0</v>
      </c>
      <c r="Q2389" s="39">
        <v>0</v>
      </c>
      <c r="R2389" s="39">
        <v>0</v>
      </c>
      <c r="S2389" s="39">
        <v>0</v>
      </c>
      <c r="T2389" s="39">
        <v>0</v>
      </c>
      <c r="U2389" s="39">
        <v>0</v>
      </c>
      <c r="V2389" s="39">
        <v>0</v>
      </c>
      <c r="W2389" s="39">
        <v>0</v>
      </c>
      <c r="X2389" s="39">
        <v>0</v>
      </c>
      <c r="Y2389" s="39">
        <v>0</v>
      </c>
    </row>
    <row r="2390" spans="1:25" x14ac:dyDescent="0.25">
      <c r="A2390" s="1" t="s">
        <v>414</v>
      </c>
      <c r="B2390" s="1" t="s">
        <v>415</v>
      </c>
      <c r="C2390" s="54"/>
      <c r="D2390" s="73" t="s">
        <v>311</v>
      </c>
      <c r="F2390" s="39">
        <v>0</v>
      </c>
      <c r="G2390" s="39">
        <v>0</v>
      </c>
      <c r="H2390" s="39">
        <v>0</v>
      </c>
      <c r="I2390" s="39">
        <v>0</v>
      </c>
      <c r="J2390" s="39">
        <v>0</v>
      </c>
      <c r="K2390" s="39">
        <v>0</v>
      </c>
      <c r="L2390" s="39">
        <v>0</v>
      </c>
      <c r="M2390" s="39">
        <v>0</v>
      </c>
      <c r="N2390" s="39">
        <v>0</v>
      </c>
      <c r="O2390" s="39">
        <v>0</v>
      </c>
      <c r="P2390" s="39">
        <v>0</v>
      </c>
      <c r="Q2390" s="39">
        <v>0</v>
      </c>
      <c r="R2390" s="39">
        <v>0</v>
      </c>
      <c r="S2390" s="39">
        <v>0</v>
      </c>
      <c r="T2390" s="39">
        <v>0</v>
      </c>
      <c r="U2390" s="39">
        <v>0</v>
      </c>
      <c r="V2390" s="39">
        <v>0</v>
      </c>
      <c r="W2390" s="39">
        <v>0</v>
      </c>
      <c r="X2390" s="39">
        <v>0</v>
      </c>
      <c r="Y2390" s="39">
        <v>0</v>
      </c>
    </row>
    <row r="2391" spans="1:25" x14ac:dyDescent="0.25">
      <c r="A2391" s="1" t="s">
        <v>414</v>
      </c>
      <c r="B2391" s="1" t="s">
        <v>415</v>
      </c>
      <c r="C2391" s="54"/>
      <c r="D2391" s="73" t="s">
        <v>312</v>
      </c>
      <c r="F2391" s="39">
        <v>0</v>
      </c>
      <c r="G2391" s="39">
        <v>0</v>
      </c>
      <c r="H2391" s="39">
        <v>0</v>
      </c>
      <c r="I2391" s="39">
        <v>0</v>
      </c>
      <c r="J2391" s="39">
        <v>0</v>
      </c>
      <c r="K2391" s="39">
        <v>0</v>
      </c>
      <c r="L2391" s="39">
        <v>0</v>
      </c>
      <c r="M2391" s="39">
        <v>0</v>
      </c>
      <c r="N2391" s="39">
        <v>0</v>
      </c>
      <c r="O2391" s="39">
        <v>0</v>
      </c>
      <c r="P2391" s="39">
        <v>0</v>
      </c>
      <c r="Q2391" s="39">
        <v>0</v>
      </c>
      <c r="R2391" s="39">
        <v>0</v>
      </c>
      <c r="S2391" s="39">
        <v>0</v>
      </c>
      <c r="T2391" s="39">
        <v>0</v>
      </c>
      <c r="U2391" s="39">
        <v>0</v>
      </c>
      <c r="V2391" s="39">
        <v>0</v>
      </c>
      <c r="W2391" s="39">
        <v>0</v>
      </c>
      <c r="X2391" s="39">
        <v>0</v>
      </c>
      <c r="Y2391" s="39">
        <v>0</v>
      </c>
    </row>
    <row r="2392" spans="1:25" x14ac:dyDescent="0.25">
      <c r="A2392" s="1" t="s">
        <v>414</v>
      </c>
      <c r="B2392" s="1" t="s">
        <v>415</v>
      </c>
      <c r="C2392" s="54"/>
      <c r="D2392" s="73" t="s">
        <v>313</v>
      </c>
      <c r="F2392" s="39">
        <v>0</v>
      </c>
      <c r="G2392" s="39">
        <v>0</v>
      </c>
      <c r="H2392" s="39">
        <v>0</v>
      </c>
      <c r="I2392" s="39">
        <v>0</v>
      </c>
      <c r="J2392" s="39">
        <v>0</v>
      </c>
      <c r="K2392" s="39">
        <v>0</v>
      </c>
      <c r="L2392" s="39">
        <v>0</v>
      </c>
      <c r="M2392" s="39">
        <v>0</v>
      </c>
      <c r="N2392" s="39">
        <v>0</v>
      </c>
      <c r="O2392" s="39">
        <v>0</v>
      </c>
      <c r="P2392" s="39">
        <v>0</v>
      </c>
      <c r="Q2392" s="39">
        <v>0</v>
      </c>
      <c r="R2392" s="39">
        <v>0</v>
      </c>
      <c r="S2392" s="39">
        <v>0</v>
      </c>
      <c r="T2392" s="39">
        <v>0</v>
      </c>
      <c r="U2392" s="39">
        <v>0</v>
      </c>
      <c r="V2392" s="39">
        <v>0</v>
      </c>
      <c r="W2392" s="39">
        <v>0</v>
      </c>
      <c r="X2392" s="39">
        <v>0</v>
      </c>
      <c r="Y2392" s="39">
        <v>0</v>
      </c>
    </row>
    <row r="2393" spans="1:25" x14ac:dyDescent="0.25">
      <c r="A2393" s="1" t="s">
        <v>414</v>
      </c>
      <c r="B2393" s="1" t="s">
        <v>415</v>
      </c>
      <c r="C2393" s="54"/>
      <c r="D2393" s="73" t="s">
        <v>314</v>
      </c>
      <c r="F2393" s="39">
        <v>0</v>
      </c>
      <c r="G2393" s="39">
        <v>0</v>
      </c>
      <c r="H2393" s="39">
        <v>0</v>
      </c>
      <c r="I2393" s="39">
        <v>0</v>
      </c>
      <c r="J2393" s="39">
        <v>0</v>
      </c>
      <c r="K2393" s="39">
        <v>0</v>
      </c>
      <c r="L2393" s="39">
        <v>0</v>
      </c>
      <c r="M2393" s="39">
        <v>0</v>
      </c>
      <c r="N2393" s="39">
        <v>0</v>
      </c>
      <c r="O2393" s="39">
        <v>0</v>
      </c>
      <c r="P2393" s="39">
        <v>0</v>
      </c>
      <c r="Q2393" s="39">
        <v>0</v>
      </c>
      <c r="R2393" s="39">
        <v>0</v>
      </c>
      <c r="S2393" s="39">
        <v>0</v>
      </c>
      <c r="T2393" s="39">
        <v>0</v>
      </c>
      <c r="U2393" s="39">
        <v>0</v>
      </c>
      <c r="V2393" s="39">
        <v>0</v>
      </c>
      <c r="W2393" s="39">
        <v>0</v>
      </c>
      <c r="X2393" s="39">
        <v>0</v>
      </c>
      <c r="Y2393" s="39">
        <v>0</v>
      </c>
    </row>
    <row r="2394" spans="1:25" x14ac:dyDescent="0.25">
      <c r="A2394" s="1" t="s">
        <v>414</v>
      </c>
      <c r="B2394" s="1" t="s">
        <v>415</v>
      </c>
      <c r="C2394" s="54"/>
      <c r="D2394" s="73" t="s">
        <v>315</v>
      </c>
      <c r="F2394" s="39">
        <v>0</v>
      </c>
      <c r="G2394" s="39">
        <v>0</v>
      </c>
      <c r="H2394" s="39">
        <v>0</v>
      </c>
      <c r="I2394" s="39">
        <v>0</v>
      </c>
      <c r="J2394" s="39">
        <v>0</v>
      </c>
      <c r="K2394" s="39">
        <v>0</v>
      </c>
      <c r="L2394" s="39">
        <v>0</v>
      </c>
      <c r="M2394" s="39">
        <v>0</v>
      </c>
      <c r="N2394" s="39">
        <v>0</v>
      </c>
      <c r="O2394" s="39">
        <v>0</v>
      </c>
      <c r="P2394" s="39">
        <v>0</v>
      </c>
      <c r="Q2394" s="39">
        <v>0</v>
      </c>
      <c r="R2394" s="39">
        <v>0</v>
      </c>
      <c r="S2394" s="39">
        <v>0</v>
      </c>
      <c r="T2394" s="39">
        <v>0</v>
      </c>
      <c r="U2394" s="39">
        <v>0</v>
      </c>
      <c r="V2394" s="39">
        <v>0</v>
      </c>
      <c r="W2394" s="39">
        <v>0</v>
      </c>
      <c r="X2394" s="39">
        <v>0</v>
      </c>
      <c r="Y2394" s="39">
        <v>0</v>
      </c>
    </row>
    <row r="2395" spans="1:25" x14ac:dyDescent="0.25">
      <c r="A2395" s="1" t="s">
        <v>414</v>
      </c>
      <c r="B2395" s="1" t="s">
        <v>415</v>
      </c>
      <c r="C2395" s="54"/>
      <c r="D2395" s="73" t="s">
        <v>316</v>
      </c>
      <c r="F2395" s="39">
        <v>0</v>
      </c>
      <c r="G2395" s="39">
        <v>0</v>
      </c>
      <c r="H2395" s="39">
        <v>0</v>
      </c>
      <c r="I2395" s="39">
        <v>0</v>
      </c>
      <c r="J2395" s="39">
        <v>0</v>
      </c>
      <c r="K2395" s="39">
        <v>0</v>
      </c>
      <c r="L2395" s="39">
        <v>0</v>
      </c>
      <c r="M2395" s="39">
        <v>0</v>
      </c>
      <c r="N2395" s="39">
        <v>0</v>
      </c>
      <c r="O2395" s="39">
        <v>0</v>
      </c>
      <c r="P2395" s="39">
        <v>0</v>
      </c>
      <c r="Q2395" s="39">
        <v>0</v>
      </c>
      <c r="R2395" s="39">
        <v>0</v>
      </c>
      <c r="S2395" s="39">
        <v>0</v>
      </c>
      <c r="T2395" s="39">
        <v>0</v>
      </c>
      <c r="U2395" s="39">
        <v>0</v>
      </c>
      <c r="V2395" s="39">
        <v>0</v>
      </c>
      <c r="W2395" s="39">
        <v>0</v>
      </c>
      <c r="X2395" s="39">
        <v>0</v>
      </c>
      <c r="Y2395" s="39">
        <v>0</v>
      </c>
    </row>
    <row r="2396" spans="1:25" x14ac:dyDescent="0.25">
      <c r="A2396" s="1" t="s">
        <v>414</v>
      </c>
      <c r="B2396" s="1" t="s">
        <v>415</v>
      </c>
      <c r="C2396" s="54"/>
      <c r="D2396" s="73" t="s">
        <v>315</v>
      </c>
      <c r="F2396" s="39">
        <v>0</v>
      </c>
      <c r="G2396" s="39">
        <v>0</v>
      </c>
      <c r="H2396" s="39">
        <v>0</v>
      </c>
      <c r="I2396" s="39">
        <v>0</v>
      </c>
      <c r="J2396" s="39">
        <v>0</v>
      </c>
      <c r="K2396" s="39">
        <v>0</v>
      </c>
      <c r="L2396" s="39">
        <v>0</v>
      </c>
      <c r="M2396" s="39">
        <v>0</v>
      </c>
      <c r="N2396" s="39">
        <v>0</v>
      </c>
      <c r="O2396" s="39">
        <v>0</v>
      </c>
      <c r="P2396" s="39">
        <v>0</v>
      </c>
      <c r="Q2396" s="39">
        <v>0</v>
      </c>
      <c r="R2396" s="39">
        <v>0</v>
      </c>
      <c r="S2396" s="39">
        <v>0</v>
      </c>
      <c r="T2396" s="39">
        <v>0</v>
      </c>
      <c r="U2396" s="39">
        <v>0</v>
      </c>
      <c r="V2396" s="39">
        <v>0</v>
      </c>
      <c r="W2396" s="39">
        <v>0</v>
      </c>
      <c r="X2396" s="39">
        <v>0</v>
      </c>
      <c r="Y2396" s="39">
        <v>0</v>
      </c>
    </row>
    <row r="2397" spans="1:25" x14ac:dyDescent="0.25">
      <c r="A2397" s="1" t="s">
        <v>414</v>
      </c>
      <c r="B2397" s="1" t="s">
        <v>415</v>
      </c>
      <c r="C2397" s="54"/>
      <c r="D2397" s="73" t="s">
        <v>315</v>
      </c>
      <c r="F2397" s="39">
        <v>0</v>
      </c>
      <c r="G2397" s="39">
        <v>0</v>
      </c>
      <c r="H2397" s="39">
        <v>0</v>
      </c>
      <c r="I2397" s="39">
        <v>0</v>
      </c>
      <c r="J2397" s="39">
        <v>0</v>
      </c>
      <c r="K2397" s="39">
        <v>0</v>
      </c>
      <c r="L2397" s="39">
        <v>0</v>
      </c>
      <c r="M2397" s="39">
        <v>0</v>
      </c>
      <c r="N2397" s="39">
        <v>0</v>
      </c>
      <c r="O2397" s="39">
        <v>0</v>
      </c>
      <c r="P2397" s="39">
        <v>0</v>
      </c>
      <c r="Q2397" s="39">
        <v>0</v>
      </c>
      <c r="R2397" s="39">
        <v>0</v>
      </c>
      <c r="S2397" s="39">
        <v>0</v>
      </c>
      <c r="T2397" s="39">
        <v>0</v>
      </c>
      <c r="U2397" s="39">
        <v>0</v>
      </c>
      <c r="V2397" s="39">
        <v>0</v>
      </c>
      <c r="W2397" s="39">
        <v>0</v>
      </c>
      <c r="X2397" s="39">
        <v>0</v>
      </c>
      <c r="Y2397" s="39">
        <v>0</v>
      </c>
    </row>
    <row r="2398" spans="1:25" x14ac:dyDescent="0.25">
      <c r="A2398" s="1" t="s">
        <v>414</v>
      </c>
      <c r="B2398" s="1" t="s">
        <v>415</v>
      </c>
      <c r="C2398" s="54"/>
      <c r="D2398" s="73" t="s">
        <v>317</v>
      </c>
      <c r="F2398" s="39">
        <v>0</v>
      </c>
      <c r="G2398" s="39">
        <v>0</v>
      </c>
      <c r="H2398" s="39">
        <v>0</v>
      </c>
      <c r="I2398" s="39">
        <v>0</v>
      </c>
      <c r="J2398" s="39">
        <v>0</v>
      </c>
      <c r="K2398" s="39">
        <v>0</v>
      </c>
      <c r="L2398" s="39">
        <v>0</v>
      </c>
      <c r="M2398" s="39">
        <v>0</v>
      </c>
      <c r="N2398" s="39">
        <v>0</v>
      </c>
      <c r="O2398" s="39">
        <v>0</v>
      </c>
      <c r="P2398" s="39">
        <v>0</v>
      </c>
      <c r="Q2398" s="39">
        <v>232767.34858841167</v>
      </c>
      <c r="R2398" s="39">
        <v>2735016.3459138367</v>
      </c>
      <c r="S2398" s="39">
        <v>0</v>
      </c>
      <c r="T2398" s="39">
        <v>0</v>
      </c>
      <c r="U2398" s="39">
        <v>0</v>
      </c>
      <c r="V2398" s="39">
        <v>0</v>
      </c>
      <c r="W2398" s="39">
        <v>0</v>
      </c>
      <c r="X2398" s="39">
        <v>0</v>
      </c>
      <c r="Y2398" s="39">
        <v>0</v>
      </c>
    </row>
    <row r="2399" spans="1:25" x14ac:dyDescent="0.25">
      <c r="A2399" s="1" t="s">
        <v>414</v>
      </c>
      <c r="B2399" s="1" t="s">
        <v>415</v>
      </c>
      <c r="C2399" s="54"/>
      <c r="D2399" s="73" t="s">
        <v>318</v>
      </c>
      <c r="F2399" s="39">
        <v>0</v>
      </c>
      <c r="G2399" s="39">
        <v>0</v>
      </c>
      <c r="H2399" s="39">
        <v>0</v>
      </c>
      <c r="I2399" s="39">
        <v>0</v>
      </c>
      <c r="J2399" s="39">
        <v>0</v>
      </c>
      <c r="K2399" s="39">
        <v>0</v>
      </c>
      <c r="L2399" s="39">
        <v>0</v>
      </c>
      <c r="M2399" s="39">
        <v>0</v>
      </c>
      <c r="N2399" s="39">
        <v>0</v>
      </c>
      <c r="O2399" s="39">
        <v>0</v>
      </c>
      <c r="P2399" s="39">
        <v>0</v>
      </c>
      <c r="Q2399" s="39">
        <v>0</v>
      </c>
      <c r="R2399" s="39">
        <v>0</v>
      </c>
      <c r="S2399" s="39">
        <v>0</v>
      </c>
      <c r="T2399" s="39">
        <v>0</v>
      </c>
      <c r="U2399" s="39">
        <v>0</v>
      </c>
      <c r="V2399" s="39">
        <v>0</v>
      </c>
      <c r="W2399" s="39">
        <v>0</v>
      </c>
      <c r="X2399" s="39">
        <v>0</v>
      </c>
      <c r="Y2399" s="39">
        <v>0</v>
      </c>
    </row>
    <row r="2400" spans="1:25" x14ac:dyDescent="0.25">
      <c r="A2400" s="1" t="s">
        <v>414</v>
      </c>
      <c r="B2400" s="1" t="s">
        <v>415</v>
      </c>
      <c r="C2400" s="54"/>
      <c r="D2400" s="73" t="s">
        <v>305</v>
      </c>
      <c r="F2400" s="39">
        <v>0</v>
      </c>
      <c r="G2400" s="39">
        <v>0</v>
      </c>
      <c r="H2400" s="39">
        <v>0</v>
      </c>
      <c r="I2400" s="39">
        <v>0</v>
      </c>
      <c r="J2400" s="39">
        <v>0</v>
      </c>
      <c r="K2400" s="39">
        <v>0</v>
      </c>
      <c r="L2400" s="39">
        <v>0</v>
      </c>
      <c r="M2400" s="39">
        <v>0</v>
      </c>
      <c r="N2400" s="39">
        <v>0</v>
      </c>
      <c r="O2400" s="39">
        <v>0</v>
      </c>
      <c r="P2400" s="39">
        <v>0</v>
      </c>
      <c r="Q2400" s="39">
        <v>0</v>
      </c>
      <c r="R2400" s="39">
        <v>0</v>
      </c>
      <c r="S2400" s="39">
        <v>0</v>
      </c>
      <c r="T2400" s="39">
        <v>0</v>
      </c>
      <c r="U2400" s="39">
        <v>0</v>
      </c>
      <c r="V2400" s="39">
        <v>0</v>
      </c>
      <c r="W2400" s="39">
        <v>0</v>
      </c>
      <c r="X2400" s="39">
        <v>0</v>
      </c>
      <c r="Y2400" s="39">
        <v>0</v>
      </c>
    </row>
    <row r="2401" spans="1:25" x14ac:dyDescent="0.25">
      <c r="A2401" s="1" t="s">
        <v>414</v>
      </c>
      <c r="B2401" s="1" t="s">
        <v>415</v>
      </c>
      <c r="C2401" s="54"/>
      <c r="D2401" s="73" t="s">
        <v>304</v>
      </c>
      <c r="F2401" s="39">
        <v>0</v>
      </c>
      <c r="G2401" s="39">
        <v>0</v>
      </c>
      <c r="H2401" s="39">
        <v>0</v>
      </c>
      <c r="I2401" s="39">
        <v>0</v>
      </c>
      <c r="J2401" s="39">
        <v>0</v>
      </c>
      <c r="K2401" s="39">
        <v>0</v>
      </c>
      <c r="L2401" s="39">
        <v>0</v>
      </c>
      <c r="M2401" s="39">
        <v>0</v>
      </c>
      <c r="N2401" s="39">
        <v>0</v>
      </c>
      <c r="O2401" s="39">
        <v>0</v>
      </c>
      <c r="P2401" s="39">
        <v>0</v>
      </c>
      <c r="Q2401" s="39">
        <v>0</v>
      </c>
      <c r="R2401" s="39">
        <v>0</v>
      </c>
      <c r="S2401" s="39">
        <v>0</v>
      </c>
      <c r="T2401" s="39">
        <v>0</v>
      </c>
      <c r="U2401" s="39">
        <v>0</v>
      </c>
      <c r="V2401" s="39">
        <v>0</v>
      </c>
      <c r="W2401" s="39">
        <v>0</v>
      </c>
      <c r="X2401" s="39">
        <v>0</v>
      </c>
      <c r="Y2401" s="39">
        <v>0</v>
      </c>
    </row>
    <row r="2402" spans="1:25" x14ac:dyDescent="0.25">
      <c r="A2402" s="1" t="s">
        <v>414</v>
      </c>
      <c r="B2402" s="1" t="s">
        <v>415</v>
      </c>
      <c r="C2402" s="54"/>
      <c r="D2402" s="73" t="s">
        <v>315</v>
      </c>
      <c r="F2402" s="39">
        <v>0</v>
      </c>
      <c r="G2402" s="39">
        <v>0</v>
      </c>
      <c r="H2402" s="39">
        <v>0</v>
      </c>
      <c r="I2402" s="39">
        <v>0</v>
      </c>
      <c r="J2402" s="39">
        <v>0</v>
      </c>
      <c r="K2402" s="39">
        <v>0</v>
      </c>
      <c r="L2402" s="39">
        <v>0</v>
      </c>
      <c r="M2402" s="39">
        <v>0</v>
      </c>
      <c r="N2402" s="39">
        <v>0</v>
      </c>
      <c r="O2402" s="39">
        <v>0</v>
      </c>
      <c r="P2402" s="39">
        <v>0</v>
      </c>
      <c r="Q2402" s="39">
        <v>0</v>
      </c>
      <c r="R2402" s="39">
        <v>0</v>
      </c>
      <c r="S2402" s="39">
        <v>0</v>
      </c>
      <c r="T2402" s="39">
        <v>0</v>
      </c>
      <c r="U2402" s="39">
        <v>0</v>
      </c>
      <c r="V2402" s="39">
        <v>0</v>
      </c>
      <c r="W2402" s="39">
        <v>0</v>
      </c>
      <c r="X2402" s="39">
        <v>0</v>
      </c>
      <c r="Y2402" s="39">
        <v>0</v>
      </c>
    </row>
    <row r="2403" spans="1:25" x14ac:dyDescent="0.25">
      <c r="A2403" s="1" t="s">
        <v>414</v>
      </c>
      <c r="B2403" s="1" t="s">
        <v>415</v>
      </c>
      <c r="C2403" s="54"/>
      <c r="D2403" s="74" t="s">
        <v>319</v>
      </c>
      <c r="E2403" t="s">
        <v>320</v>
      </c>
      <c r="F2403" s="42">
        <v>0</v>
      </c>
      <c r="G2403" s="42">
        <v>0</v>
      </c>
      <c r="H2403" s="42">
        <v>0</v>
      </c>
      <c r="I2403" s="42">
        <v>0</v>
      </c>
      <c r="J2403" s="42">
        <v>0</v>
      </c>
      <c r="K2403" s="42">
        <v>0</v>
      </c>
      <c r="L2403" s="42">
        <v>0</v>
      </c>
      <c r="M2403" s="42">
        <v>0</v>
      </c>
      <c r="N2403" s="42">
        <v>0</v>
      </c>
      <c r="O2403" s="42">
        <v>0</v>
      </c>
      <c r="P2403" s="42">
        <v>0</v>
      </c>
      <c r="Q2403" s="42">
        <v>0</v>
      </c>
      <c r="R2403" s="42">
        <v>0</v>
      </c>
      <c r="S2403" s="42">
        <v>0</v>
      </c>
      <c r="T2403" s="42">
        <v>0</v>
      </c>
      <c r="U2403" s="42">
        <v>0</v>
      </c>
      <c r="V2403" s="42">
        <v>0</v>
      </c>
      <c r="W2403" s="42">
        <v>0</v>
      </c>
      <c r="X2403" s="42">
        <v>0</v>
      </c>
      <c r="Y2403" s="42">
        <v>0</v>
      </c>
    </row>
    <row r="2404" spans="1:25" x14ac:dyDescent="0.25">
      <c r="A2404" s="1" t="s">
        <v>414</v>
      </c>
      <c r="B2404" s="1" t="s">
        <v>415</v>
      </c>
      <c r="C2404" s="54"/>
      <c r="D2404" s="74" t="s">
        <v>321</v>
      </c>
      <c r="F2404" s="42">
        <v>0</v>
      </c>
      <c r="G2404" s="42">
        <v>0</v>
      </c>
      <c r="H2404" s="42">
        <v>0</v>
      </c>
      <c r="I2404" s="42">
        <v>0</v>
      </c>
      <c r="J2404" s="42">
        <v>0</v>
      </c>
      <c r="K2404" s="42">
        <v>0</v>
      </c>
      <c r="L2404" s="42">
        <v>0</v>
      </c>
      <c r="M2404" s="42">
        <v>0</v>
      </c>
      <c r="N2404" s="42">
        <v>0</v>
      </c>
      <c r="O2404" s="42">
        <v>0</v>
      </c>
      <c r="P2404" s="42">
        <v>0</v>
      </c>
      <c r="Q2404" s="42">
        <v>0</v>
      </c>
      <c r="R2404" s="42">
        <v>0</v>
      </c>
      <c r="S2404" s="42">
        <v>0</v>
      </c>
      <c r="T2404" s="42">
        <v>0</v>
      </c>
      <c r="U2404" s="42">
        <v>0</v>
      </c>
      <c r="V2404" s="42">
        <v>0</v>
      </c>
      <c r="W2404" s="42">
        <v>0</v>
      </c>
      <c r="X2404" s="42">
        <v>0</v>
      </c>
      <c r="Y2404" s="42">
        <v>0</v>
      </c>
    </row>
    <row r="2405" spans="1:25" x14ac:dyDescent="0.25">
      <c r="A2405" s="1" t="s">
        <v>414</v>
      </c>
      <c r="B2405" s="1" t="s">
        <v>415</v>
      </c>
      <c r="C2405" s="54"/>
      <c r="D2405" s="74" t="s">
        <v>322</v>
      </c>
      <c r="F2405" s="42">
        <v>0</v>
      </c>
      <c r="G2405" s="42">
        <v>0</v>
      </c>
      <c r="H2405" s="42">
        <v>0</v>
      </c>
      <c r="I2405" s="42">
        <v>0</v>
      </c>
      <c r="J2405" s="42">
        <v>0</v>
      </c>
      <c r="K2405" s="42">
        <v>0</v>
      </c>
      <c r="L2405" s="42">
        <v>0</v>
      </c>
      <c r="M2405" s="42">
        <v>0</v>
      </c>
      <c r="N2405" s="42">
        <v>0</v>
      </c>
      <c r="O2405" s="42">
        <v>0</v>
      </c>
      <c r="P2405" s="42">
        <v>0</v>
      </c>
      <c r="Q2405" s="42">
        <v>0</v>
      </c>
      <c r="R2405" s="42">
        <v>0</v>
      </c>
      <c r="S2405" s="42">
        <v>0</v>
      </c>
      <c r="T2405" s="42">
        <v>0</v>
      </c>
      <c r="U2405" s="42">
        <v>0</v>
      </c>
      <c r="V2405" s="42">
        <v>0</v>
      </c>
      <c r="W2405" s="42">
        <v>0</v>
      </c>
      <c r="X2405" s="42">
        <v>0</v>
      </c>
      <c r="Y2405" s="42">
        <v>0</v>
      </c>
    </row>
    <row r="2406" spans="1:25" x14ac:dyDescent="0.25">
      <c r="A2406" s="1" t="s">
        <v>414</v>
      </c>
      <c r="B2406" s="1" t="s">
        <v>415</v>
      </c>
      <c r="C2406" s="54"/>
      <c r="D2406" s="74" t="s">
        <v>323</v>
      </c>
      <c r="F2406" s="42">
        <v>0</v>
      </c>
      <c r="G2406" s="42">
        <v>0</v>
      </c>
      <c r="H2406" s="42">
        <v>0</v>
      </c>
      <c r="I2406" s="42">
        <v>0</v>
      </c>
      <c r="J2406" s="42">
        <v>0</v>
      </c>
      <c r="K2406" s="42">
        <v>0</v>
      </c>
      <c r="L2406" s="42">
        <v>0</v>
      </c>
      <c r="M2406" s="42">
        <v>0</v>
      </c>
      <c r="N2406" s="42">
        <v>0</v>
      </c>
      <c r="O2406" s="42">
        <v>0</v>
      </c>
      <c r="P2406" s="42">
        <v>0</v>
      </c>
      <c r="Q2406" s="42">
        <v>0</v>
      </c>
      <c r="R2406" s="42">
        <v>0</v>
      </c>
      <c r="S2406" s="42">
        <v>1768962.8272055197</v>
      </c>
      <c r="T2406" s="42">
        <v>0</v>
      </c>
      <c r="U2406" s="42">
        <v>807926.74978453433</v>
      </c>
      <c r="V2406" s="42">
        <v>0</v>
      </c>
      <c r="W2406" s="42">
        <v>0</v>
      </c>
      <c r="X2406" s="42">
        <v>0</v>
      </c>
      <c r="Y2406" s="42">
        <v>0</v>
      </c>
    </row>
    <row r="2407" spans="1:25" x14ac:dyDescent="0.25">
      <c r="A2407" s="1" t="s">
        <v>414</v>
      </c>
      <c r="B2407" s="1" t="s">
        <v>415</v>
      </c>
      <c r="C2407" s="54"/>
      <c r="D2407" s="74" t="s">
        <v>324</v>
      </c>
      <c r="F2407" s="42">
        <v>0</v>
      </c>
      <c r="G2407" s="42">
        <v>0</v>
      </c>
      <c r="H2407" s="42">
        <v>0</v>
      </c>
      <c r="I2407" s="42">
        <v>0</v>
      </c>
      <c r="J2407" s="42">
        <v>0</v>
      </c>
      <c r="K2407" s="42">
        <v>0</v>
      </c>
      <c r="L2407" s="42">
        <v>0</v>
      </c>
      <c r="M2407" s="42">
        <v>0</v>
      </c>
      <c r="N2407" s="42">
        <v>0</v>
      </c>
      <c r="O2407" s="42">
        <v>0</v>
      </c>
      <c r="P2407" s="42">
        <v>0</v>
      </c>
      <c r="Q2407" s="42">
        <v>0</v>
      </c>
      <c r="R2407" s="42">
        <v>0</v>
      </c>
      <c r="S2407" s="42">
        <v>0</v>
      </c>
      <c r="T2407" s="42">
        <v>0</v>
      </c>
      <c r="U2407" s="42">
        <v>0</v>
      </c>
      <c r="V2407" s="42">
        <v>0</v>
      </c>
      <c r="W2407" s="42">
        <v>0</v>
      </c>
      <c r="X2407" s="42">
        <v>0</v>
      </c>
      <c r="Y2407" s="42">
        <v>0</v>
      </c>
    </row>
    <row r="2408" spans="1:25" x14ac:dyDescent="0.25">
      <c r="A2408" s="1" t="s">
        <v>414</v>
      </c>
      <c r="B2408" s="1" t="s">
        <v>415</v>
      </c>
      <c r="C2408" s="54"/>
      <c r="D2408" s="74" t="s">
        <v>325</v>
      </c>
      <c r="F2408" s="42">
        <v>0</v>
      </c>
      <c r="G2408" s="42">
        <v>0</v>
      </c>
      <c r="H2408" s="42">
        <v>0</v>
      </c>
      <c r="I2408" s="42">
        <v>0</v>
      </c>
      <c r="J2408" s="42">
        <v>0</v>
      </c>
      <c r="K2408" s="42">
        <v>0</v>
      </c>
      <c r="L2408" s="42">
        <v>0</v>
      </c>
      <c r="M2408" s="42">
        <v>0</v>
      </c>
      <c r="N2408" s="42">
        <v>0</v>
      </c>
      <c r="O2408" s="42">
        <v>0</v>
      </c>
      <c r="P2408" s="42">
        <v>0</v>
      </c>
      <c r="Q2408" s="42">
        <v>0</v>
      </c>
      <c r="R2408" s="42">
        <v>0</v>
      </c>
      <c r="S2408" s="42">
        <v>0</v>
      </c>
      <c r="T2408" s="42">
        <v>0</v>
      </c>
      <c r="U2408" s="42">
        <v>0</v>
      </c>
      <c r="V2408" s="42">
        <v>0</v>
      </c>
      <c r="W2408" s="42">
        <v>0</v>
      </c>
      <c r="X2408" s="42">
        <v>0</v>
      </c>
      <c r="Y2408" s="42">
        <v>0</v>
      </c>
    </row>
    <row r="2409" spans="1:25" x14ac:dyDescent="0.25">
      <c r="A2409" s="1" t="s">
        <v>414</v>
      </c>
      <c r="B2409" s="1" t="s">
        <v>415</v>
      </c>
      <c r="C2409" s="54"/>
      <c r="D2409" s="74" t="s">
        <v>326</v>
      </c>
      <c r="F2409" s="42">
        <v>0</v>
      </c>
      <c r="G2409" s="42">
        <v>0</v>
      </c>
      <c r="H2409" s="42">
        <v>0</v>
      </c>
      <c r="I2409" s="42">
        <v>0</v>
      </c>
      <c r="J2409" s="42">
        <v>0</v>
      </c>
      <c r="K2409" s="42">
        <v>0</v>
      </c>
      <c r="L2409" s="42">
        <v>0</v>
      </c>
      <c r="M2409" s="42">
        <v>0</v>
      </c>
      <c r="N2409" s="42">
        <v>0</v>
      </c>
      <c r="O2409" s="42">
        <v>0</v>
      </c>
      <c r="P2409" s="42">
        <v>0</v>
      </c>
      <c r="Q2409" s="42">
        <v>0</v>
      </c>
      <c r="R2409" s="42">
        <v>0</v>
      </c>
      <c r="S2409" s="42">
        <v>0</v>
      </c>
      <c r="T2409" s="42">
        <v>0</v>
      </c>
      <c r="U2409" s="42">
        <v>0</v>
      </c>
      <c r="V2409" s="42">
        <v>0</v>
      </c>
      <c r="W2409" s="42">
        <v>0</v>
      </c>
      <c r="X2409" s="42">
        <v>0</v>
      </c>
      <c r="Y2409" s="42">
        <v>0</v>
      </c>
    </row>
    <row r="2410" spans="1:25" x14ac:dyDescent="0.25">
      <c r="A2410" s="1" t="s">
        <v>414</v>
      </c>
      <c r="B2410" s="1" t="s">
        <v>415</v>
      </c>
      <c r="C2410" s="54"/>
      <c r="D2410" s="74" t="s">
        <v>327</v>
      </c>
      <c r="F2410" s="42">
        <v>0</v>
      </c>
      <c r="G2410" s="42">
        <v>0</v>
      </c>
      <c r="H2410" s="42">
        <v>0</v>
      </c>
      <c r="I2410" s="42">
        <v>0</v>
      </c>
      <c r="J2410" s="42">
        <v>0</v>
      </c>
      <c r="K2410" s="42">
        <v>0</v>
      </c>
      <c r="L2410" s="42">
        <v>0</v>
      </c>
      <c r="M2410" s="42">
        <v>0</v>
      </c>
      <c r="N2410" s="42">
        <v>0</v>
      </c>
      <c r="O2410" s="42">
        <v>0</v>
      </c>
      <c r="P2410" s="42">
        <v>0</v>
      </c>
      <c r="Q2410" s="42">
        <v>0</v>
      </c>
      <c r="R2410" s="42">
        <v>0</v>
      </c>
      <c r="S2410" s="42">
        <v>0</v>
      </c>
      <c r="T2410" s="42">
        <v>0</v>
      </c>
      <c r="U2410" s="42">
        <v>0</v>
      </c>
      <c r="V2410" s="42">
        <v>0</v>
      </c>
      <c r="W2410" s="42">
        <v>0</v>
      </c>
      <c r="X2410" s="42">
        <v>0</v>
      </c>
      <c r="Y2410" s="42">
        <v>0</v>
      </c>
    </row>
    <row r="2411" spans="1:25" x14ac:dyDescent="0.25">
      <c r="A2411" s="1" t="s">
        <v>414</v>
      </c>
      <c r="B2411" s="1" t="s">
        <v>415</v>
      </c>
      <c r="C2411" s="54"/>
      <c r="D2411" s="74" t="s">
        <v>328</v>
      </c>
      <c r="F2411" s="42">
        <v>0</v>
      </c>
      <c r="G2411" s="42">
        <v>0</v>
      </c>
      <c r="H2411" s="42">
        <v>0</v>
      </c>
      <c r="I2411" s="42">
        <v>0</v>
      </c>
      <c r="J2411" s="42">
        <v>0</v>
      </c>
      <c r="K2411" s="42">
        <v>0</v>
      </c>
      <c r="L2411" s="42">
        <v>0</v>
      </c>
      <c r="M2411" s="42">
        <v>0</v>
      </c>
      <c r="N2411" s="42">
        <v>0</v>
      </c>
      <c r="O2411" s="42">
        <v>0</v>
      </c>
      <c r="P2411" s="42">
        <v>0</v>
      </c>
      <c r="Q2411" s="42">
        <v>0</v>
      </c>
      <c r="R2411" s="42">
        <v>0</v>
      </c>
      <c r="S2411" s="42">
        <v>0</v>
      </c>
      <c r="T2411" s="42">
        <v>0</v>
      </c>
      <c r="U2411" s="42">
        <v>0</v>
      </c>
      <c r="V2411" s="42">
        <v>0</v>
      </c>
      <c r="W2411" s="42">
        <v>0</v>
      </c>
      <c r="X2411" s="42">
        <v>0</v>
      </c>
      <c r="Y2411" s="42">
        <v>0</v>
      </c>
    </row>
    <row r="2412" spans="1:25" x14ac:dyDescent="0.25">
      <c r="A2412" s="1" t="s">
        <v>414</v>
      </c>
      <c r="B2412" s="1" t="s">
        <v>415</v>
      </c>
      <c r="C2412" s="54"/>
      <c r="D2412" s="74" t="s">
        <v>329</v>
      </c>
      <c r="F2412" s="42">
        <v>0</v>
      </c>
      <c r="G2412" s="42">
        <v>0</v>
      </c>
      <c r="H2412" s="42">
        <v>0</v>
      </c>
      <c r="I2412" s="42">
        <v>0</v>
      </c>
      <c r="J2412" s="42">
        <v>0</v>
      </c>
      <c r="K2412" s="42">
        <v>0</v>
      </c>
      <c r="L2412" s="42">
        <v>0</v>
      </c>
      <c r="M2412" s="42">
        <v>0</v>
      </c>
      <c r="N2412" s="42">
        <v>0</v>
      </c>
      <c r="O2412" s="42">
        <v>0</v>
      </c>
      <c r="P2412" s="42">
        <v>0</v>
      </c>
      <c r="Q2412" s="42">
        <v>0</v>
      </c>
      <c r="R2412" s="42">
        <v>0</v>
      </c>
      <c r="S2412" s="42">
        <v>0</v>
      </c>
      <c r="T2412" s="42">
        <v>0</v>
      </c>
      <c r="U2412" s="42">
        <v>0</v>
      </c>
      <c r="V2412" s="42">
        <v>0</v>
      </c>
      <c r="W2412" s="42">
        <v>0</v>
      </c>
      <c r="X2412" s="42">
        <v>0</v>
      </c>
      <c r="Y2412" s="42">
        <v>0</v>
      </c>
    </row>
    <row r="2413" spans="1:25" x14ac:dyDescent="0.25">
      <c r="A2413" s="1" t="s">
        <v>414</v>
      </c>
      <c r="B2413" s="1" t="s">
        <v>415</v>
      </c>
      <c r="C2413" s="54"/>
      <c r="D2413" s="74" t="s">
        <v>330</v>
      </c>
      <c r="F2413" s="42">
        <v>0</v>
      </c>
      <c r="G2413" s="42">
        <v>0</v>
      </c>
      <c r="H2413" s="42">
        <v>0</v>
      </c>
      <c r="I2413" s="42">
        <v>0</v>
      </c>
      <c r="J2413" s="42">
        <v>0</v>
      </c>
      <c r="K2413" s="42">
        <v>0</v>
      </c>
      <c r="L2413" s="42">
        <v>0</v>
      </c>
      <c r="M2413" s="42">
        <v>0</v>
      </c>
      <c r="N2413" s="42">
        <v>0</v>
      </c>
      <c r="O2413" s="42">
        <v>0</v>
      </c>
      <c r="P2413" s="42">
        <v>0</v>
      </c>
      <c r="Q2413" s="42">
        <v>0</v>
      </c>
      <c r="R2413" s="42">
        <v>0</v>
      </c>
      <c r="S2413" s="42">
        <v>0</v>
      </c>
      <c r="T2413" s="42">
        <v>0</v>
      </c>
      <c r="U2413" s="42">
        <v>0</v>
      </c>
      <c r="V2413" s="42">
        <v>0</v>
      </c>
      <c r="W2413" s="42">
        <v>0</v>
      </c>
      <c r="X2413" s="42">
        <v>0</v>
      </c>
      <c r="Y2413" s="42">
        <v>0</v>
      </c>
    </row>
    <row r="2414" spans="1:25" x14ac:dyDescent="0.25">
      <c r="A2414" s="1" t="s">
        <v>414</v>
      </c>
      <c r="B2414" s="1" t="s">
        <v>415</v>
      </c>
      <c r="C2414" s="54"/>
      <c r="D2414" s="74" t="s">
        <v>331</v>
      </c>
      <c r="F2414" s="42">
        <v>0</v>
      </c>
      <c r="G2414" s="42">
        <v>0</v>
      </c>
      <c r="H2414" s="42">
        <v>0</v>
      </c>
      <c r="I2414" s="42">
        <v>0</v>
      </c>
      <c r="J2414" s="42">
        <v>0</v>
      </c>
      <c r="K2414" s="42">
        <v>0</v>
      </c>
      <c r="L2414" s="42">
        <v>0</v>
      </c>
      <c r="M2414" s="42">
        <v>0</v>
      </c>
      <c r="N2414" s="42">
        <v>0</v>
      </c>
      <c r="O2414" s="42">
        <v>0</v>
      </c>
      <c r="P2414" s="42">
        <v>0</v>
      </c>
      <c r="Q2414" s="42">
        <v>0</v>
      </c>
      <c r="R2414" s="42">
        <v>0</v>
      </c>
      <c r="S2414" s="42">
        <v>0</v>
      </c>
      <c r="T2414" s="42">
        <v>0</v>
      </c>
      <c r="U2414" s="42">
        <v>0</v>
      </c>
      <c r="V2414" s="42">
        <v>0</v>
      </c>
      <c r="W2414" s="42">
        <v>0</v>
      </c>
      <c r="X2414" s="42">
        <v>0</v>
      </c>
      <c r="Y2414" s="42">
        <v>0</v>
      </c>
    </row>
    <row r="2415" spans="1:25" x14ac:dyDescent="0.25">
      <c r="A2415" s="1" t="s">
        <v>414</v>
      </c>
      <c r="B2415" s="1" t="s">
        <v>415</v>
      </c>
      <c r="C2415" s="54"/>
      <c r="D2415" s="74" t="s">
        <v>332</v>
      </c>
      <c r="F2415" s="42">
        <v>0</v>
      </c>
      <c r="G2415" s="42">
        <v>0</v>
      </c>
      <c r="H2415" s="42">
        <v>0</v>
      </c>
      <c r="I2415" s="42">
        <v>0</v>
      </c>
      <c r="J2415" s="42">
        <v>0</v>
      </c>
      <c r="K2415" s="42">
        <v>0</v>
      </c>
      <c r="L2415" s="42">
        <v>0</v>
      </c>
      <c r="M2415" s="42">
        <v>0</v>
      </c>
      <c r="N2415" s="42">
        <v>0</v>
      </c>
      <c r="O2415" s="42">
        <v>0</v>
      </c>
      <c r="P2415" s="42">
        <v>0</v>
      </c>
      <c r="Q2415" s="42">
        <v>0</v>
      </c>
      <c r="R2415" s="42">
        <v>0</v>
      </c>
      <c r="S2415" s="42">
        <v>0</v>
      </c>
      <c r="T2415" s="42">
        <v>0</v>
      </c>
      <c r="U2415" s="42">
        <v>0</v>
      </c>
      <c r="V2415" s="42">
        <v>0</v>
      </c>
      <c r="W2415" s="42">
        <v>0</v>
      </c>
      <c r="X2415" s="42">
        <v>0</v>
      </c>
      <c r="Y2415" s="42">
        <v>0</v>
      </c>
    </row>
    <row r="2416" spans="1:25" x14ac:dyDescent="0.25">
      <c r="A2416" s="1" t="s">
        <v>414</v>
      </c>
      <c r="B2416" s="1" t="s">
        <v>415</v>
      </c>
      <c r="C2416" s="54"/>
      <c r="D2416" s="74" t="s">
        <v>333</v>
      </c>
      <c r="F2416" s="42">
        <v>0</v>
      </c>
      <c r="G2416" s="42">
        <v>0</v>
      </c>
      <c r="H2416" s="42">
        <v>0</v>
      </c>
      <c r="I2416" s="42">
        <v>0</v>
      </c>
      <c r="J2416" s="42">
        <v>0</v>
      </c>
      <c r="K2416" s="42">
        <v>0</v>
      </c>
      <c r="L2416" s="42">
        <v>0</v>
      </c>
      <c r="M2416" s="42">
        <v>0</v>
      </c>
      <c r="N2416" s="42">
        <v>0</v>
      </c>
      <c r="O2416" s="42">
        <v>0</v>
      </c>
      <c r="P2416" s="42">
        <v>0</v>
      </c>
      <c r="Q2416" s="42">
        <v>0</v>
      </c>
      <c r="R2416" s="42">
        <v>0</v>
      </c>
      <c r="S2416" s="42">
        <v>0</v>
      </c>
      <c r="T2416" s="42">
        <v>0</v>
      </c>
      <c r="U2416" s="42">
        <v>0</v>
      </c>
      <c r="V2416" s="42">
        <v>0</v>
      </c>
      <c r="W2416" s="42">
        <v>0</v>
      </c>
      <c r="X2416" s="42">
        <v>0</v>
      </c>
      <c r="Y2416" s="42">
        <v>0</v>
      </c>
    </row>
    <row r="2417" spans="1:25" x14ac:dyDescent="0.25">
      <c r="A2417" s="1" t="s">
        <v>414</v>
      </c>
      <c r="B2417" s="1" t="s">
        <v>415</v>
      </c>
      <c r="C2417" s="54"/>
      <c r="D2417" s="74" t="s">
        <v>334</v>
      </c>
      <c r="F2417" s="42">
        <v>0</v>
      </c>
      <c r="G2417" s="42">
        <v>0</v>
      </c>
      <c r="H2417" s="42">
        <v>0</v>
      </c>
      <c r="I2417" s="42">
        <v>0</v>
      </c>
      <c r="J2417" s="42">
        <v>0</v>
      </c>
      <c r="K2417" s="42">
        <v>0</v>
      </c>
      <c r="L2417" s="42">
        <v>0</v>
      </c>
      <c r="M2417" s="42">
        <v>0</v>
      </c>
      <c r="N2417" s="42">
        <v>0</v>
      </c>
      <c r="O2417" s="42">
        <v>0</v>
      </c>
      <c r="P2417" s="42">
        <v>0</v>
      </c>
      <c r="Q2417" s="42">
        <v>0</v>
      </c>
      <c r="R2417" s="42">
        <v>0</v>
      </c>
      <c r="S2417" s="42">
        <v>0</v>
      </c>
      <c r="T2417" s="42">
        <v>0</v>
      </c>
      <c r="U2417" s="42">
        <v>0</v>
      </c>
      <c r="V2417" s="42">
        <v>0</v>
      </c>
      <c r="W2417" s="42">
        <v>0</v>
      </c>
      <c r="X2417" s="42">
        <v>0</v>
      </c>
      <c r="Y2417" s="42">
        <v>0</v>
      </c>
    </row>
    <row r="2418" spans="1:25" x14ac:dyDescent="0.25">
      <c r="A2418" s="1" t="s">
        <v>414</v>
      </c>
      <c r="B2418" s="1" t="s">
        <v>415</v>
      </c>
      <c r="C2418" s="54"/>
      <c r="D2418" s="74" t="s">
        <v>335</v>
      </c>
      <c r="F2418" s="42">
        <v>0</v>
      </c>
      <c r="G2418" s="42">
        <v>0</v>
      </c>
      <c r="H2418" s="42">
        <v>0</v>
      </c>
      <c r="I2418" s="42">
        <v>0</v>
      </c>
      <c r="J2418" s="42">
        <v>0</v>
      </c>
      <c r="K2418" s="42">
        <v>0</v>
      </c>
      <c r="L2418" s="42">
        <v>0</v>
      </c>
      <c r="M2418" s="42">
        <v>0</v>
      </c>
      <c r="N2418" s="42">
        <v>0</v>
      </c>
      <c r="O2418" s="42">
        <v>0</v>
      </c>
      <c r="P2418" s="42">
        <v>0</v>
      </c>
      <c r="Q2418" s="42">
        <v>0</v>
      </c>
      <c r="R2418" s="42">
        <v>0</v>
      </c>
      <c r="S2418" s="42">
        <v>0</v>
      </c>
      <c r="T2418" s="42">
        <v>0</v>
      </c>
      <c r="U2418" s="42">
        <v>0</v>
      </c>
      <c r="V2418" s="42">
        <v>0</v>
      </c>
      <c r="W2418" s="42">
        <v>0</v>
      </c>
      <c r="X2418" s="42">
        <v>0</v>
      </c>
      <c r="Y2418" s="42">
        <v>0</v>
      </c>
    </row>
    <row r="2419" spans="1:25" x14ac:dyDescent="0.25">
      <c r="A2419" s="1" t="s">
        <v>414</v>
      </c>
      <c r="B2419" s="1" t="s">
        <v>415</v>
      </c>
      <c r="C2419" s="54"/>
      <c r="D2419" s="74" t="s">
        <v>336</v>
      </c>
      <c r="F2419" s="42">
        <v>0</v>
      </c>
      <c r="G2419" s="42">
        <v>0</v>
      </c>
      <c r="H2419" s="42">
        <v>0</v>
      </c>
      <c r="I2419" s="42">
        <v>0</v>
      </c>
      <c r="J2419" s="42">
        <v>0</v>
      </c>
      <c r="K2419" s="42">
        <v>0</v>
      </c>
      <c r="L2419" s="42">
        <v>0</v>
      </c>
      <c r="M2419" s="42">
        <v>0</v>
      </c>
      <c r="N2419" s="42">
        <v>0</v>
      </c>
      <c r="O2419" s="42">
        <v>0</v>
      </c>
      <c r="P2419" s="42">
        <v>0</v>
      </c>
      <c r="Q2419" s="42">
        <v>0</v>
      </c>
      <c r="R2419" s="42">
        <v>0</v>
      </c>
      <c r="S2419" s="42">
        <v>0</v>
      </c>
      <c r="T2419" s="42">
        <v>0</v>
      </c>
      <c r="U2419" s="42">
        <v>0</v>
      </c>
      <c r="V2419" s="42">
        <v>0</v>
      </c>
      <c r="W2419" s="42">
        <v>0</v>
      </c>
      <c r="X2419" s="42">
        <v>0</v>
      </c>
      <c r="Y2419" s="42">
        <v>0</v>
      </c>
    </row>
    <row r="2420" spans="1:25" x14ac:dyDescent="0.25">
      <c r="A2420" s="1" t="s">
        <v>414</v>
      </c>
      <c r="B2420" s="1" t="s">
        <v>415</v>
      </c>
      <c r="C2420" s="54"/>
      <c r="D2420" s="74" t="s">
        <v>337</v>
      </c>
      <c r="F2420" s="42">
        <v>0</v>
      </c>
      <c r="G2420" s="42">
        <v>0</v>
      </c>
      <c r="H2420" s="42">
        <v>0</v>
      </c>
      <c r="I2420" s="42">
        <v>0</v>
      </c>
      <c r="J2420" s="42">
        <v>0</v>
      </c>
      <c r="K2420" s="42">
        <v>0</v>
      </c>
      <c r="L2420" s="42">
        <v>0</v>
      </c>
      <c r="M2420" s="42">
        <v>0</v>
      </c>
      <c r="N2420" s="42">
        <v>0</v>
      </c>
      <c r="O2420" s="42">
        <v>0</v>
      </c>
      <c r="P2420" s="42">
        <v>0</v>
      </c>
      <c r="Q2420" s="42">
        <v>0</v>
      </c>
      <c r="R2420" s="42">
        <v>0</v>
      </c>
      <c r="S2420" s="42">
        <v>0</v>
      </c>
      <c r="T2420" s="42">
        <v>0</v>
      </c>
      <c r="U2420" s="42">
        <v>0</v>
      </c>
      <c r="V2420" s="42">
        <v>0</v>
      </c>
      <c r="W2420" s="42">
        <v>0</v>
      </c>
      <c r="X2420" s="42">
        <v>0</v>
      </c>
      <c r="Y2420" s="42">
        <v>0</v>
      </c>
    </row>
    <row r="2421" spans="1:25" x14ac:dyDescent="0.25">
      <c r="A2421" s="1" t="s">
        <v>414</v>
      </c>
      <c r="B2421" s="1" t="s">
        <v>415</v>
      </c>
      <c r="C2421" s="54"/>
      <c r="D2421" s="74" t="s">
        <v>338</v>
      </c>
      <c r="F2421" s="42">
        <v>0</v>
      </c>
      <c r="G2421" s="42">
        <v>0</v>
      </c>
      <c r="H2421" s="42">
        <v>0</v>
      </c>
      <c r="I2421" s="42">
        <v>0</v>
      </c>
      <c r="J2421" s="42">
        <v>0</v>
      </c>
      <c r="K2421" s="42">
        <v>0</v>
      </c>
      <c r="L2421" s="42">
        <v>0</v>
      </c>
      <c r="M2421" s="42">
        <v>0</v>
      </c>
      <c r="N2421" s="42">
        <v>0</v>
      </c>
      <c r="O2421" s="42">
        <v>0</v>
      </c>
      <c r="P2421" s="42">
        <v>0</v>
      </c>
      <c r="Q2421" s="42">
        <v>0</v>
      </c>
      <c r="R2421" s="42">
        <v>0</v>
      </c>
      <c r="S2421" s="42">
        <v>0</v>
      </c>
      <c r="T2421" s="42">
        <v>0</v>
      </c>
      <c r="U2421" s="42">
        <v>0</v>
      </c>
      <c r="V2421" s="42">
        <v>0</v>
      </c>
      <c r="W2421" s="42">
        <v>0</v>
      </c>
      <c r="X2421" s="42">
        <v>0</v>
      </c>
      <c r="Y2421" s="42">
        <v>0</v>
      </c>
    </row>
    <row r="2422" spans="1:25" x14ac:dyDescent="0.25">
      <c r="A2422" s="1" t="s">
        <v>414</v>
      </c>
      <c r="B2422" s="1" t="s">
        <v>415</v>
      </c>
      <c r="C2422" s="54"/>
      <c r="D2422" s="74" t="s">
        <v>339</v>
      </c>
      <c r="F2422" s="42">
        <v>0</v>
      </c>
      <c r="G2422" s="42">
        <v>0</v>
      </c>
      <c r="H2422" s="42">
        <v>0</v>
      </c>
      <c r="I2422" s="42">
        <v>0</v>
      </c>
      <c r="J2422" s="42">
        <v>0</v>
      </c>
      <c r="K2422" s="42">
        <v>0</v>
      </c>
      <c r="L2422" s="42">
        <v>0</v>
      </c>
      <c r="M2422" s="42">
        <v>0</v>
      </c>
      <c r="N2422" s="42">
        <v>0</v>
      </c>
      <c r="O2422" s="42">
        <v>0</v>
      </c>
      <c r="P2422" s="42">
        <v>0</v>
      </c>
      <c r="Q2422" s="42">
        <v>0</v>
      </c>
      <c r="R2422" s="42">
        <v>0</v>
      </c>
      <c r="S2422" s="42">
        <v>0</v>
      </c>
      <c r="T2422" s="42">
        <v>0</v>
      </c>
      <c r="U2422" s="42">
        <v>0</v>
      </c>
      <c r="V2422" s="42">
        <v>0</v>
      </c>
      <c r="W2422" s="42">
        <v>0</v>
      </c>
      <c r="X2422" s="42">
        <v>0</v>
      </c>
      <c r="Y2422" s="42">
        <v>0</v>
      </c>
    </row>
    <row r="2423" spans="1:25" x14ac:dyDescent="0.25">
      <c r="A2423" s="1" t="s">
        <v>414</v>
      </c>
      <c r="B2423" s="1" t="s">
        <v>415</v>
      </c>
      <c r="C2423" s="54"/>
      <c r="D2423" s="74" t="s">
        <v>338</v>
      </c>
      <c r="F2423" s="42">
        <v>0</v>
      </c>
      <c r="G2423" s="42">
        <v>0</v>
      </c>
      <c r="H2423" s="42">
        <v>0</v>
      </c>
      <c r="I2423" s="42">
        <v>0</v>
      </c>
      <c r="J2423" s="42">
        <v>0</v>
      </c>
      <c r="K2423" s="42">
        <v>0</v>
      </c>
      <c r="L2423" s="42">
        <v>0</v>
      </c>
      <c r="M2423" s="42">
        <v>0</v>
      </c>
      <c r="N2423" s="42">
        <v>0</v>
      </c>
      <c r="O2423" s="42">
        <v>0</v>
      </c>
      <c r="P2423" s="42">
        <v>0</v>
      </c>
      <c r="Q2423" s="42">
        <v>0</v>
      </c>
      <c r="R2423" s="42">
        <v>0</v>
      </c>
      <c r="S2423" s="42">
        <v>0</v>
      </c>
      <c r="T2423" s="42">
        <v>0</v>
      </c>
      <c r="U2423" s="42">
        <v>0</v>
      </c>
      <c r="V2423" s="42">
        <v>0</v>
      </c>
      <c r="W2423" s="42">
        <v>0</v>
      </c>
      <c r="X2423" s="42">
        <v>0</v>
      </c>
      <c r="Y2423" s="42">
        <v>0</v>
      </c>
    </row>
    <row r="2424" spans="1:25" x14ac:dyDescent="0.25">
      <c r="A2424" s="1" t="s">
        <v>414</v>
      </c>
      <c r="B2424" s="1" t="s">
        <v>415</v>
      </c>
      <c r="C2424" s="54"/>
      <c r="D2424" s="74" t="s">
        <v>338</v>
      </c>
      <c r="F2424" s="42">
        <v>0</v>
      </c>
      <c r="G2424" s="42">
        <v>0</v>
      </c>
      <c r="H2424" s="42">
        <v>0</v>
      </c>
      <c r="I2424" s="42">
        <v>0</v>
      </c>
      <c r="J2424" s="42">
        <v>0</v>
      </c>
      <c r="K2424" s="42">
        <v>0</v>
      </c>
      <c r="L2424" s="42">
        <v>0</v>
      </c>
      <c r="M2424" s="42">
        <v>0</v>
      </c>
      <c r="N2424" s="42">
        <v>0</v>
      </c>
      <c r="O2424" s="42">
        <v>0</v>
      </c>
      <c r="P2424" s="42">
        <v>0</v>
      </c>
      <c r="Q2424" s="42">
        <v>0</v>
      </c>
      <c r="R2424" s="42">
        <v>0</v>
      </c>
      <c r="S2424" s="42">
        <v>0</v>
      </c>
      <c r="T2424" s="42">
        <v>0</v>
      </c>
      <c r="U2424" s="42">
        <v>0</v>
      </c>
      <c r="V2424" s="42">
        <v>0</v>
      </c>
      <c r="W2424" s="42">
        <v>0</v>
      </c>
      <c r="X2424" s="42">
        <v>0</v>
      </c>
      <c r="Y2424" s="42">
        <v>0</v>
      </c>
    </row>
    <row r="2425" spans="1:25" x14ac:dyDescent="0.25">
      <c r="A2425" s="1" t="s">
        <v>414</v>
      </c>
      <c r="B2425" s="1" t="s">
        <v>415</v>
      </c>
      <c r="C2425" s="54"/>
      <c r="D2425" s="74" t="s">
        <v>340</v>
      </c>
      <c r="F2425" s="42">
        <v>0</v>
      </c>
      <c r="G2425" s="42">
        <v>0</v>
      </c>
      <c r="H2425" s="42">
        <v>0</v>
      </c>
      <c r="I2425" s="42">
        <v>0</v>
      </c>
      <c r="J2425" s="42">
        <v>0</v>
      </c>
      <c r="K2425" s="42">
        <v>0</v>
      </c>
      <c r="L2425" s="42">
        <v>0</v>
      </c>
      <c r="M2425" s="42">
        <v>0</v>
      </c>
      <c r="N2425" s="42">
        <v>0</v>
      </c>
      <c r="O2425" s="42">
        <v>0</v>
      </c>
      <c r="P2425" s="42">
        <v>0</v>
      </c>
      <c r="Q2425" s="42">
        <v>0</v>
      </c>
      <c r="R2425" s="42">
        <v>0</v>
      </c>
      <c r="S2425" s="42">
        <v>2967783.6945022484</v>
      </c>
      <c r="T2425" s="42">
        <v>0</v>
      </c>
      <c r="U2425" s="42">
        <v>0</v>
      </c>
      <c r="V2425" s="42">
        <v>0</v>
      </c>
      <c r="W2425" s="42">
        <v>0</v>
      </c>
      <c r="X2425" s="42">
        <v>0</v>
      </c>
      <c r="Y2425" s="42">
        <v>0</v>
      </c>
    </row>
    <row r="2426" spans="1:25" x14ac:dyDescent="0.25">
      <c r="A2426" s="1" t="s">
        <v>414</v>
      </c>
      <c r="B2426" s="1" t="s">
        <v>415</v>
      </c>
      <c r="C2426" s="54"/>
      <c r="D2426" s="74" t="s">
        <v>341</v>
      </c>
      <c r="F2426" s="42">
        <v>0</v>
      </c>
      <c r="G2426" s="42">
        <v>0</v>
      </c>
      <c r="H2426" s="42">
        <v>0</v>
      </c>
      <c r="I2426" s="42">
        <v>0</v>
      </c>
      <c r="J2426" s="42">
        <v>0</v>
      </c>
      <c r="K2426" s="42">
        <v>0</v>
      </c>
      <c r="L2426" s="42">
        <v>0</v>
      </c>
      <c r="M2426" s="42">
        <v>0</v>
      </c>
      <c r="N2426" s="42">
        <v>0</v>
      </c>
      <c r="O2426" s="42">
        <v>0</v>
      </c>
      <c r="P2426" s="42">
        <v>0</v>
      </c>
      <c r="Q2426" s="42">
        <v>0</v>
      </c>
      <c r="R2426" s="42">
        <v>0</v>
      </c>
      <c r="S2426" s="42">
        <v>0</v>
      </c>
      <c r="T2426" s="42">
        <v>0</v>
      </c>
      <c r="U2426" s="42">
        <v>0</v>
      </c>
      <c r="V2426" s="42">
        <v>0</v>
      </c>
      <c r="W2426" s="42">
        <v>0</v>
      </c>
      <c r="X2426" s="42">
        <v>0</v>
      </c>
      <c r="Y2426" s="42">
        <v>0</v>
      </c>
    </row>
    <row r="2427" spans="1:25" x14ac:dyDescent="0.25">
      <c r="A2427" s="1" t="s">
        <v>414</v>
      </c>
      <c r="B2427" s="1" t="s">
        <v>415</v>
      </c>
      <c r="C2427" s="54"/>
      <c r="D2427" s="74" t="s">
        <v>328</v>
      </c>
      <c r="F2427" s="42">
        <v>0</v>
      </c>
      <c r="G2427" s="42">
        <v>0</v>
      </c>
      <c r="H2427" s="42">
        <v>0</v>
      </c>
      <c r="I2427" s="42">
        <v>0</v>
      </c>
      <c r="J2427" s="42">
        <v>0</v>
      </c>
      <c r="K2427" s="42">
        <v>0</v>
      </c>
      <c r="L2427" s="42">
        <v>0</v>
      </c>
      <c r="M2427" s="42">
        <v>0</v>
      </c>
      <c r="N2427" s="42">
        <v>0</v>
      </c>
      <c r="O2427" s="42">
        <v>0</v>
      </c>
      <c r="P2427" s="42">
        <v>0</v>
      </c>
      <c r="Q2427" s="42">
        <v>0</v>
      </c>
      <c r="R2427" s="42">
        <v>0</v>
      </c>
      <c r="S2427" s="42">
        <v>0</v>
      </c>
      <c r="T2427" s="42">
        <v>0</v>
      </c>
      <c r="U2427" s="42">
        <v>0</v>
      </c>
      <c r="V2427" s="42">
        <v>0</v>
      </c>
      <c r="W2427" s="42">
        <v>0</v>
      </c>
      <c r="X2427" s="42">
        <v>0</v>
      </c>
      <c r="Y2427" s="42">
        <v>0</v>
      </c>
    </row>
    <row r="2428" spans="1:25" x14ac:dyDescent="0.25">
      <c r="A2428" s="1" t="s">
        <v>414</v>
      </c>
      <c r="B2428" s="1" t="s">
        <v>415</v>
      </c>
      <c r="C2428" s="54"/>
      <c r="D2428" s="74" t="s">
        <v>327</v>
      </c>
      <c r="F2428" s="42">
        <v>0</v>
      </c>
      <c r="G2428" s="42">
        <v>0</v>
      </c>
      <c r="H2428" s="42">
        <v>0</v>
      </c>
      <c r="I2428" s="42">
        <v>0</v>
      </c>
      <c r="J2428" s="42">
        <v>0</v>
      </c>
      <c r="K2428" s="42">
        <v>0</v>
      </c>
      <c r="L2428" s="42">
        <v>0</v>
      </c>
      <c r="M2428" s="42">
        <v>0</v>
      </c>
      <c r="N2428" s="42">
        <v>0</v>
      </c>
      <c r="O2428" s="42">
        <v>0</v>
      </c>
      <c r="P2428" s="42">
        <v>0</v>
      </c>
      <c r="Q2428" s="42">
        <v>0</v>
      </c>
      <c r="R2428" s="42">
        <v>0</v>
      </c>
      <c r="S2428" s="42">
        <v>0</v>
      </c>
      <c r="T2428" s="42">
        <v>0</v>
      </c>
      <c r="U2428" s="42">
        <v>0</v>
      </c>
      <c r="V2428" s="42">
        <v>0</v>
      </c>
      <c r="W2428" s="42">
        <v>0</v>
      </c>
      <c r="X2428" s="42">
        <v>0</v>
      </c>
      <c r="Y2428" s="42">
        <v>0</v>
      </c>
    </row>
    <row r="2429" spans="1:25" x14ac:dyDescent="0.25">
      <c r="A2429" s="1" t="s">
        <v>414</v>
      </c>
      <c r="B2429" s="1" t="s">
        <v>415</v>
      </c>
      <c r="C2429" s="54"/>
      <c r="D2429" s="74" t="s">
        <v>338</v>
      </c>
      <c r="F2429" s="42">
        <v>0</v>
      </c>
      <c r="G2429" s="42">
        <v>0</v>
      </c>
      <c r="H2429" s="42">
        <v>0</v>
      </c>
      <c r="I2429" s="42">
        <v>0</v>
      </c>
      <c r="J2429" s="42">
        <v>0</v>
      </c>
      <c r="K2429" s="42">
        <v>0</v>
      </c>
      <c r="L2429" s="42">
        <v>0</v>
      </c>
      <c r="M2429" s="42">
        <v>0</v>
      </c>
      <c r="N2429" s="42">
        <v>0</v>
      </c>
      <c r="O2429" s="42">
        <v>0</v>
      </c>
      <c r="P2429" s="42">
        <v>0</v>
      </c>
      <c r="Q2429" s="42">
        <v>0</v>
      </c>
      <c r="R2429" s="42">
        <v>0</v>
      </c>
      <c r="S2429" s="42">
        <v>0</v>
      </c>
      <c r="T2429" s="42">
        <v>0</v>
      </c>
      <c r="U2429" s="42">
        <v>0</v>
      </c>
      <c r="V2429" s="42">
        <v>0</v>
      </c>
      <c r="W2429" s="42">
        <v>0</v>
      </c>
      <c r="X2429" s="42">
        <v>0</v>
      </c>
      <c r="Y2429" s="42">
        <v>0</v>
      </c>
    </row>
    <row r="2430" spans="1:25" x14ac:dyDescent="0.25">
      <c r="A2430" s="1" t="s">
        <v>414</v>
      </c>
      <c r="B2430" s="1" t="s">
        <v>415</v>
      </c>
      <c r="D2430" s="75" t="s">
        <v>342</v>
      </c>
      <c r="E2430" t="s">
        <v>343</v>
      </c>
      <c r="F2430" s="19"/>
      <c r="G2430" s="19"/>
      <c r="H2430" s="19"/>
      <c r="I2430" s="19"/>
      <c r="J2430" s="19"/>
      <c r="K2430" s="19"/>
      <c r="L2430" s="19"/>
      <c r="M2430" s="19"/>
      <c r="N2430" s="19"/>
      <c r="O2430" s="19"/>
      <c r="P2430" s="19"/>
      <c r="Q2430" s="19"/>
      <c r="R2430" s="19"/>
      <c r="S2430" s="19"/>
      <c r="T2430" s="19"/>
      <c r="U2430" s="19"/>
      <c r="V2430" s="19"/>
      <c r="W2430" s="19"/>
      <c r="X2430" s="19"/>
      <c r="Y2430" s="19"/>
    </row>
    <row r="2431" spans="1:25" x14ac:dyDescent="0.25">
      <c r="A2431" s="1" t="s">
        <v>414</v>
      </c>
      <c r="B2431" s="1" t="s">
        <v>415</v>
      </c>
      <c r="C2431" s="12"/>
      <c r="D2431" s="13" t="s">
        <v>344</v>
      </c>
      <c r="E2431" s="12"/>
      <c r="F2431" s="56"/>
      <c r="G2431" s="56"/>
      <c r="H2431" s="56"/>
      <c r="I2431" s="56"/>
      <c r="J2431" s="56"/>
      <c r="K2431" s="56"/>
      <c r="L2431" s="56"/>
      <c r="M2431" s="56"/>
      <c r="N2431" s="56"/>
      <c r="O2431" s="56"/>
      <c r="P2431" s="56"/>
      <c r="Q2431" s="56"/>
      <c r="R2431" s="56"/>
      <c r="S2431" s="56"/>
      <c r="T2431" s="56"/>
      <c r="U2431" s="56"/>
      <c r="V2431" s="56"/>
      <c r="W2431" s="56"/>
      <c r="X2431" s="56"/>
      <c r="Y2431" s="56"/>
    </row>
    <row r="2432" spans="1:25" x14ac:dyDescent="0.25">
      <c r="A2432" s="1" t="s">
        <v>414</v>
      </c>
      <c r="B2432" s="1" t="s">
        <v>415</v>
      </c>
      <c r="F2432" s="17">
        <v>2022</v>
      </c>
      <c r="G2432" s="17">
        <v>2023</v>
      </c>
      <c r="H2432" s="17">
        <v>2024</v>
      </c>
      <c r="I2432" s="17">
        <v>2025</v>
      </c>
      <c r="J2432" s="17">
        <v>2026</v>
      </c>
      <c r="K2432" s="17">
        <v>2027</v>
      </c>
      <c r="L2432" s="17">
        <v>2028</v>
      </c>
      <c r="M2432" s="17">
        <v>2029</v>
      </c>
      <c r="N2432" s="17">
        <v>2030</v>
      </c>
      <c r="O2432" s="17">
        <v>2031</v>
      </c>
      <c r="P2432" s="17">
        <v>2032</v>
      </c>
      <c r="Q2432" s="17">
        <v>2033</v>
      </c>
      <c r="R2432" s="17">
        <v>2034</v>
      </c>
      <c r="S2432" s="17">
        <v>2035</v>
      </c>
      <c r="T2432" s="17">
        <v>2036</v>
      </c>
      <c r="U2432" s="17">
        <v>2037</v>
      </c>
      <c r="V2432" s="17">
        <v>2038</v>
      </c>
      <c r="W2432" s="17">
        <v>2039</v>
      </c>
      <c r="X2432" s="17">
        <v>2040</v>
      </c>
      <c r="Y2432" s="17">
        <v>2041</v>
      </c>
    </row>
    <row r="2433" spans="1:25" x14ac:dyDescent="0.25">
      <c r="A2433" s="1" t="s">
        <v>414</v>
      </c>
      <c r="B2433" s="1" t="s">
        <v>415</v>
      </c>
      <c r="D2433" t="s">
        <v>345</v>
      </c>
      <c r="E2433" t="s">
        <v>346</v>
      </c>
      <c r="F2433" s="42">
        <v>0</v>
      </c>
      <c r="G2433" s="42">
        <v>1002966.6919971019</v>
      </c>
      <c r="H2433" s="42">
        <v>5424608.4689629534</v>
      </c>
      <c r="I2433" s="42">
        <v>11831842.875505161</v>
      </c>
      <c r="J2433" s="42">
        <v>19439563.59275347</v>
      </c>
      <c r="K2433" s="42">
        <v>26832427.041550208</v>
      </c>
      <c r="L2433" s="42">
        <v>34146531.638970286</v>
      </c>
      <c r="M2433" s="42">
        <v>42303924.014100738</v>
      </c>
      <c r="N2433" s="42">
        <v>51261981.205651656</v>
      </c>
      <c r="O2433" s="42">
        <v>61029516.182281986</v>
      </c>
      <c r="P2433" s="42">
        <v>71687215.883486912</v>
      </c>
      <c r="Q2433" s="42">
        <v>83366289.387680903</v>
      </c>
      <c r="R2433" s="42">
        <v>96087505.394028381</v>
      </c>
      <c r="S2433" s="42">
        <v>109743295.52729061</v>
      </c>
      <c r="T2433" s="42">
        <v>125842676.40315706</v>
      </c>
      <c r="U2433" s="42">
        <v>146970763.65680745</v>
      </c>
      <c r="V2433" s="42">
        <v>167636636.12412897</v>
      </c>
      <c r="W2433" s="42">
        <v>188427027.70951068</v>
      </c>
      <c r="X2433" s="42">
        <v>209326212.87946802</v>
      </c>
      <c r="Y2433" s="42">
        <v>230451094.90199971</v>
      </c>
    </row>
    <row r="2434" spans="1:25" x14ac:dyDescent="0.25">
      <c r="A2434" s="1" t="s">
        <v>414</v>
      </c>
      <c r="B2434" s="1" t="s">
        <v>415</v>
      </c>
      <c r="D2434" t="s">
        <v>347</v>
      </c>
      <c r="F2434" s="19">
        <v>1002966.6919971019</v>
      </c>
      <c r="G2434" s="19">
        <v>4421641.7769658519</v>
      </c>
      <c r="H2434" s="19">
        <v>6407234.4065422071</v>
      </c>
      <c r="I2434" s="19">
        <v>7607720.7172483085</v>
      </c>
      <c r="J2434" s="19">
        <v>7392863.448796737</v>
      </c>
      <c r="K2434" s="19">
        <v>7314104.5974200796</v>
      </c>
      <c r="L2434" s="19">
        <v>8157392.3751304522</v>
      </c>
      <c r="M2434" s="19">
        <v>8958057.1915509179</v>
      </c>
      <c r="N2434" s="19">
        <v>9767534.9766303264</v>
      </c>
      <c r="O2434" s="19">
        <v>10657699.70120493</v>
      </c>
      <c r="P2434" s="19">
        <v>11679073.504193986</v>
      </c>
      <c r="Q2434" s="19">
        <v>12721216.006347483</v>
      </c>
      <c r="R2434" s="19">
        <v>13655790.133262234</v>
      </c>
      <c r="S2434" s="19">
        <v>16099380.875866447</v>
      </c>
      <c r="T2434" s="19">
        <v>21128087.253650386</v>
      </c>
      <c r="U2434" s="19">
        <v>20665872.467321511</v>
      </c>
      <c r="V2434" s="19">
        <v>20790391.585381713</v>
      </c>
      <c r="W2434" s="19">
        <v>20899185.169957336</v>
      </c>
      <c r="X2434" s="19">
        <v>21124882.022531688</v>
      </c>
      <c r="Y2434" s="19">
        <v>21737490.206294708</v>
      </c>
    </row>
    <row r="2435" spans="1:25" x14ac:dyDescent="0.25">
      <c r="A2435" s="1" t="s">
        <v>414</v>
      </c>
      <c r="B2435" s="1" t="s">
        <v>415</v>
      </c>
      <c r="D2435" t="s">
        <v>348</v>
      </c>
      <c r="E2435" t="s">
        <v>349</v>
      </c>
      <c r="F2435" s="42">
        <v>1002966.6919971019</v>
      </c>
      <c r="G2435" s="42">
        <v>5424608.4689629534</v>
      </c>
      <c r="H2435" s="42">
        <v>11831842.875505161</v>
      </c>
      <c r="I2435" s="42">
        <v>19439563.59275347</v>
      </c>
      <c r="J2435" s="42">
        <v>26832427.041550208</v>
      </c>
      <c r="K2435" s="42">
        <v>34146531.638970286</v>
      </c>
      <c r="L2435" s="42">
        <v>42303924.014100738</v>
      </c>
      <c r="M2435" s="42">
        <v>51261981.205651656</v>
      </c>
      <c r="N2435" s="42">
        <v>61029516.182281986</v>
      </c>
      <c r="O2435" s="42">
        <v>71687215.883486912</v>
      </c>
      <c r="P2435" s="42">
        <v>83366289.387680903</v>
      </c>
      <c r="Q2435" s="42">
        <v>96087505.394028381</v>
      </c>
      <c r="R2435" s="42">
        <v>109743295.52729061</v>
      </c>
      <c r="S2435" s="42">
        <v>125842676.40315706</v>
      </c>
      <c r="T2435" s="42">
        <v>146970763.65680745</v>
      </c>
      <c r="U2435" s="42">
        <v>167636636.12412897</v>
      </c>
      <c r="V2435" s="42">
        <v>188427027.70951068</v>
      </c>
      <c r="W2435" s="42">
        <v>209326212.87946802</v>
      </c>
      <c r="X2435" s="42">
        <v>230451094.90199971</v>
      </c>
      <c r="Y2435" s="42">
        <v>252188585.10829443</v>
      </c>
    </row>
    <row r="2436" spans="1:25" x14ac:dyDescent="0.25">
      <c r="A2436" s="1" t="s">
        <v>414</v>
      </c>
      <c r="B2436" s="1" t="s">
        <v>415</v>
      </c>
      <c r="F2436" s="19"/>
      <c r="G2436" s="19"/>
      <c r="H2436" s="19"/>
      <c r="I2436" s="19"/>
      <c r="J2436" s="19"/>
      <c r="K2436" s="19"/>
      <c r="L2436" s="19"/>
      <c r="M2436" s="19"/>
      <c r="N2436" s="19"/>
      <c r="O2436" s="19"/>
      <c r="P2436" s="19"/>
      <c r="Q2436" s="19"/>
      <c r="R2436" s="19"/>
      <c r="S2436" s="19"/>
      <c r="T2436" s="19"/>
      <c r="U2436" s="19"/>
      <c r="V2436" s="19"/>
      <c r="W2436" s="19"/>
      <c r="X2436" s="19"/>
      <c r="Y2436" s="19"/>
    </row>
    <row r="2437" spans="1:25" x14ac:dyDescent="0.25">
      <c r="A2437" s="1" t="s">
        <v>414</v>
      </c>
      <c r="B2437" s="1" t="s">
        <v>415</v>
      </c>
      <c r="C2437" s="76"/>
      <c r="D2437" t="s">
        <v>350</v>
      </c>
      <c r="E2437" t="s">
        <v>351</v>
      </c>
      <c r="F2437" s="42">
        <v>8414150.1006468274</v>
      </c>
      <c r="G2437" s="42">
        <v>14034657.737799119</v>
      </c>
      <c r="H2437" s="42">
        <v>19280796.898578569</v>
      </c>
      <c r="I2437" s="42">
        <v>21049761.959927235</v>
      </c>
      <c r="J2437" s="42">
        <v>22375414.114574824</v>
      </c>
      <c r="K2437" s="42">
        <v>26212074.289757587</v>
      </c>
      <c r="L2437" s="42">
        <v>30058413.403038487</v>
      </c>
      <c r="M2437" s="42">
        <v>33908226.550022736</v>
      </c>
      <c r="N2437" s="42">
        <v>37819174.843032308</v>
      </c>
      <c r="O2437" s="42">
        <v>41899159.243469566</v>
      </c>
      <c r="P2437" s="42">
        <v>46290390.591790587</v>
      </c>
      <c r="Q2437" s="42">
        <v>50637231.91482611</v>
      </c>
      <c r="R2437" s="42">
        <v>55081075.23357264</v>
      </c>
      <c r="S2437" s="42">
        <v>72315041.963530213</v>
      </c>
      <c r="T2437" s="42">
        <v>76886776.974545598</v>
      </c>
      <c r="U2437" s="42">
        <v>83956526.947269753</v>
      </c>
      <c r="V2437" s="42">
        <v>88818904.282996401</v>
      </c>
      <c r="W2437" s="42">
        <v>93799478.182149112</v>
      </c>
      <c r="X2437" s="42">
        <v>98907582.23352553</v>
      </c>
      <c r="Y2437" s="42">
        <v>104109178.04997315</v>
      </c>
    </row>
    <row r="2438" spans="1:25" x14ac:dyDescent="0.25">
      <c r="A2438" s="1" t="s">
        <v>414</v>
      </c>
      <c r="B2438" s="1" t="s">
        <v>415</v>
      </c>
      <c r="D2438" t="s">
        <v>352</v>
      </c>
      <c r="E2438" t="s">
        <v>353</v>
      </c>
      <c r="F2438" s="42">
        <v>12621225.150970241</v>
      </c>
      <c r="G2438" s="42">
        <v>32581812.842521653</v>
      </c>
      <c r="H2438" s="42">
        <v>46156780.147497222</v>
      </c>
      <c r="I2438" s="42">
        <v>52961342.149727188</v>
      </c>
      <c r="J2438" s="42">
        <v>53385747.372950397</v>
      </c>
      <c r="K2438" s="42">
        <v>56892043.238667317</v>
      </c>
      <c r="L2438" s="42">
        <v>64275663.298719913</v>
      </c>
      <c r="M2438" s="42">
        <v>71483969.803172559</v>
      </c>
      <c r="N2438" s="42">
        <v>78790378.604065552</v>
      </c>
      <c r="O2438" s="42">
        <v>86604275.439798966</v>
      </c>
      <c r="P2438" s="42">
        <v>95279792.874483481</v>
      </c>
      <c r="Q2438" s="42">
        <v>103998037.31057897</v>
      </c>
      <c r="R2438" s="42">
        <v>112362074.11470617</v>
      </c>
      <c r="S2438" s="42">
        <v>139846002.01330557</v>
      </c>
      <c r="T2438" s="42">
        <v>165511304.04522675</v>
      </c>
      <c r="U2438" s="42">
        <v>170642233.60549757</v>
      </c>
      <c r="V2438" s="42">
        <v>176026922.67805392</v>
      </c>
      <c r="W2438" s="42">
        <v>181463845.50579566</v>
      </c>
      <c r="X2438" s="42">
        <v>187518664.54280275</v>
      </c>
      <c r="Y2438" s="42">
        <v>195289925.55959859</v>
      </c>
    </row>
    <row r="2439" spans="1:25" x14ac:dyDescent="0.25">
      <c r="A2439" s="1" t="s">
        <v>414</v>
      </c>
      <c r="B2439" s="1" t="s">
        <v>415</v>
      </c>
      <c r="D2439" s="64" t="s">
        <v>354</v>
      </c>
      <c r="E2439" t="s">
        <v>355</v>
      </c>
      <c r="F2439" s="39">
        <v>4207075.0503234137</v>
      </c>
      <c r="G2439" s="39">
        <v>18547155.104722533</v>
      </c>
      <c r="H2439" s="39">
        <v>26875983.248918653</v>
      </c>
      <c r="I2439" s="39">
        <v>31911580.189799953</v>
      </c>
      <c r="J2439" s="39">
        <v>31010333.258375574</v>
      </c>
      <c r="K2439" s="39">
        <v>30679968.94890973</v>
      </c>
      <c r="L2439" s="39">
        <v>34217249.895681426</v>
      </c>
      <c r="M2439" s="39">
        <v>37575743.253149822</v>
      </c>
      <c r="N2439" s="39">
        <v>40971203.761033244</v>
      </c>
      <c r="O2439" s="39">
        <v>44705116.1963294</v>
      </c>
      <c r="P2439" s="39">
        <v>48989402.282692894</v>
      </c>
      <c r="Q2439" s="39">
        <v>53360805.395752862</v>
      </c>
      <c r="R2439" s="39">
        <v>57280998.881133534</v>
      </c>
      <c r="S2439" s="39">
        <v>67530960.049775362</v>
      </c>
      <c r="T2439" s="39">
        <v>88624527.070681155</v>
      </c>
      <c r="U2439" s="39">
        <v>86685706.658227816</v>
      </c>
      <c r="V2439" s="39">
        <v>87208018.395057514</v>
      </c>
      <c r="W2439" s="39">
        <v>87664367.323646545</v>
      </c>
      <c r="X2439" s="39">
        <v>88611082.309277222</v>
      </c>
      <c r="Y2439" s="39">
        <v>91180747.50962545</v>
      </c>
    </row>
    <row r="2440" spans="1:25" x14ac:dyDescent="0.25">
      <c r="A2440" s="1" t="s">
        <v>414</v>
      </c>
      <c r="B2440" s="1" t="s">
        <v>415</v>
      </c>
      <c r="D2440" s="64" t="s">
        <v>347</v>
      </c>
      <c r="E2440" t="s">
        <v>356</v>
      </c>
      <c r="F2440" s="55">
        <v>1002966.6919971019</v>
      </c>
      <c r="G2440" s="55">
        <v>4421641.7769658519</v>
      </c>
      <c r="H2440" s="55">
        <v>6407234.4065422071</v>
      </c>
      <c r="I2440" s="55">
        <v>7607720.7172483085</v>
      </c>
      <c r="J2440" s="55">
        <v>7392863.448796737</v>
      </c>
      <c r="K2440" s="55">
        <v>7314104.5974200796</v>
      </c>
      <c r="L2440" s="55">
        <v>8157392.3751304522</v>
      </c>
      <c r="M2440" s="55">
        <v>8958057.1915509179</v>
      </c>
      <c r="N2440" s="55">
        <v>9767534.9766303264</v>
      </c>
      <c r="O2440" s="55">
        <v>10657699.70120493</v>
      </c>
      <c r="P2440" s="55">
        <v>11679073.504193986</v>
      </c>
      <c r="Q2440" s="55">
        <v>12721216.006347483</v>
      </c>
      <c r="R2440" s="55">
        <v>13655790.133262234</v>
      </c>
      <c r="S2440" s="55">
        <v>16099380.875866447</v>
      </c>
      <c r="T2440" s="55">
        <v>21128087.253650386</v>
      </c>
      <c r="U2440" s="55">
        <v>20665872.467321511</v>
      </c>
      <c r="V2440" s="55">
        <v>20790391.585381713</v>
      </c>
      <c r="W2440" s="55">
        <v>20899185.169957336</v>
      </c>
      <c r="X2440" s="55">
        <v>21124882.022531688</v>
      </c>
      <c r="Y2440" s="55">
        <v>21737490.206294708</v>
      </c>
    </row>
    <row r="2441" spans="1:25" x14ac:dyDescent="0.25">
      <c r="A2441" s="1" t="s">
        <v>414</v>
      </c>
      <c r="B2441" s="1" t="s">
        <v>415</v>
      </c>
      <c r="D2441" t="s">
        <v>357</v>
      </c>
      <c r="E2441" t="s">
        <v>358</v>
      </c>
      <c r="F2441" s="42">
        <v>1002966.6919971019</v>
      </c>
      <c r="G2441" s="42">
        <v>5424608.4689629534</v>
      </c>
      <c r="H2441" s="42">
        <v>11831842.875505161</v>
      </c>
      <c r="I2441" s="42">
        <v>19439563.59275347</v>
      </c>
      <c r="J2441" s="42">
        <v>26832427.041550208</v>
      </c>
      <c r="K2441" s="42">
        <v>34146531.638970286</v>
      </c>
      <c r="L2441" s="42">
        <v>42303924.014100738</v>
      </c>
      <c r="M2441" s="42">
        <v>51261981.205651656</v>
      </c>
      <c r="N2441" s="42">
        <v>61029516.182281986</v>
      </c>
      <c r="O2441" s="42">
        <v>71687215.883486912</v>
      </c>
      <c r="P2441" s="42">
        <v>83366289.387680903</v>
      </c>
      <c r="Q2441" s="42">
        <v>96087505.394028381</v>
      </c>
      <c r="R2441" s="42">
        <v>109743295.52729061</v>
      </c>
      <c r="S2441" s="42">
        <v>125842676.40315706</v>
      </c>
      <c r="T2441" s="42">
        <v>146970763.65680745</v>
      </c>
      <c r="U2441" s="42">
        <v>167636636.12412897</v>
      </c>
      <c r="V2441" s="42">
        <v>188427027.70951068</v>
      </c>
      <c r="W2441" s="42">
        <v>209326212.87946802</v>
      </c>
      <c r="X2441" s="42">
        <v>230451094.90199971</v>
      </c>
      <c r="Y2441" s="42">
        <v>252188585.10829443</v>
      </c>
    </row>
    <row r="2442" spans="1:25" x14ac:dyDescent="0.25">
      <c r="A2442" s="1" t="s">
        <v>414</v>
      </c>
      <c r="B2442" s="1" t="s">
        <v>415</v>
      </c>
      <c r="F2442" s="39"/>
      <c r="G2442" s="19"/>
      <c r="H2442" s="19"/>
      <c r="I2442" s="19"/>
      <c r="J2442" s="19"/>
      <c r="K2442" s="19"/>
      <c r="L2442" s="19"/>
      <c r="M2442" s="19"/>
      <c r="N2442" s="19"/>
      <c r="O2442" s="19"/>
      <c r="P2442" s="19"/>
      <c r="Q2442" s="19"/>
      <c r="R2442" s="19"/>
      <c r="S2442" s="19"/>
      <c r="T2442" s="19"/>
      <c r="U2442" s="19"/>
      <c r="V2442" s="19"/>
      <c r="W2442" s="19"/>
      <c r="X2442" s="19"/>
      <c r="Y2442" s="19"/>
    </row>
    <row r="2443" spans="1:25" x14ac:dyDescent="0.25">
      <c r="A2443" s="1" t="s">
        <v>414</v>
      </c>
      <c r="B2443" s="1" t="s">
        <v>415</v>
      </c>
      <c r="C2443" s="12"/>
      <c r="D2443" s="13" t="s">
        <v>359</v>
      </c>
      <c r="E2443" s="12"/>
      <c r="F2443" s="56"/>
      <c r="G2443" s="56"/>
      <c r="H2443" s="56"/>
      <c r="I2443" s="56"/>
      <c r="J2443" s="56"/>
      <c r="K2443" s="56"/>
      <c r="L2443" s="56"/>
      <c r="M2443" s="56"/>
      <c r="N2443" s="56"/>
      <c r="O2443" s="56"/>
      <c r="P2443" s="56"/>
      <c r="Q2443" s="56"/>
      <c r="R2443" s="56"/>
      <c r="S2443" s="56"/>
      <c r="T2443" s="56"/>
      <c r="U2443" s="56"/>
      <c r="V2443" s="56"/>
      <c r="W2443" s="56"/>
      <c r="X2443" s="56"/>
      <c r="Y2443" s="56"/>
    </row>
    <row r="2444" spans="1:25" x14ac:dyDescent="0.25">
      <c r="A2444" s="1" t="s">
        <v>414</v>
      </c>
      <c r="B2444" s="1" t="s">
        <v>415</v>
      </c>
      <c r="F2444" s="17">
        <v>2022</v>
      </c>
      <c r="G2444" s="17">
        <v>2023</v>
      </c>
      <c r="H2444" s="17">
        <v>2024</v>
      </c>
      <c r="I2444" s="17">
        <v>2025</v>
      </c>
      <c r="J2444" s="17">
        <v>2026</v>
      </c>
      <c r="K2444" s="17">
        <v>2027</v>
      </c>
      <c r="L2444" s="17">
        <v>2028</v>
      </c>
      <c r="M2444" s="17">
        <v>2029</v>
      </c>
      <c r="N2444" s="17">
        <v>2030</v>
      </c>
      <c r="O2444" s="17">
        <v>2031</v>
      </c>
      <c r="P2444" s="17">
        <v>2032</v>
      </c>
      <c r="Q2444" s="17">
        <v>2033</v>
      </c>
      <c r="R2444" s="17">
        <v>2034</v>
      </c>
      <c r="S2444" s="17">
        <v>2035</v>
      </c>
      <c r="T2444" s="17">
        <v>2036</v>
      </c>
      <c r="U2444" s="17">
        <v>2037</v>
      </c>
      <c r="V2444" s="17">
        <v>2038</v>
      </c>
      <c r="W2444" s="17">
        <v>2039</v>
      </c>
      <c r="X2444" s="17">
        <v>2040</v>
      </c>
      <c r="Y2444" s="17">
        <v>2041</v>
      </c>
    </row>
    <row r="2445" spans="1:25" x14ac:dyDescent="0.25">
      <c r="A2445" s="1" t="s">
        <v>414</v>
      </c>
      <c r="B2445" s="1" t="s">
        <v>415</v>
      </c>
      <c r="D2445" t="s">
        <v>247</v>
      </c>
      <c r="E2445" t="s">
        <v>360</v>
      </c>
      <c r="F2445" s="42">
        <v>1217411871.1703286</v>
      </c>
      <c r="G2445" s="42">
        <v>1391194549.8740799</v>
      </c>
      <c r="H2445" s="42">
        <v>1542699767.4592283</v>
      </c>
      <c r="I2445" s="42">
        <v>1552670443.3106465</v>
      </c>
      <c r="J2445" s="42">
        <v>1544054474.6744921</v>
      </c>
      <c r="K2445" s="42">
        <v>1630579704.1837928</v>
      </c>
      <c r="L2445" s="42">
        <v>1713943156.2695665</v>
      </c>
      <c r="M2445" s="42">
        <v>1793424888.2357359</v>
      </c>
      <c r="N2445" s="42">
        <v>1870615066.8105156</v>
      </c>
      <c r="O2445" s="42">
        <v>1949471518.2249029</v>
      </c>
      <c r="P2445" s="42">
        <v>2035070921.9919512</v>
      </c>
      <c r="Q2445" s="42">
        <v>2114779774.8168631</v>
      </c>
      <c r="R2445" s="42">
        <v>2193495957.0846062</v>
      </c>
      <c r="S2445" s="42">
        <v>2637558115.6447029</v>
      </c>
      <c r="T2445" s="42">
        <v>2692469578.9891109</v>
      </c>
      <c r="U2445" s="42">
        <v>2816908835.0324998</v>
      </c>
      <c r="V2445" s="42">
        <v>2871856658.5450644</v>
      </c>
      <c r="W2445" s="42">
        <v>2925786595.8919649</v>
      </c>
      <c r="X2445" s="42">
        <v>2982361985.2998352</v>
      </c>
      <c r="Y2445" s="42">
        <v>3037733551.2979689</v>
      </c>
    </row>
    <row r="2446" spans="1:25" x14ac:dyDescent="0.25">
      <c r="A2446" s="1" t="s">
        <v>414</v>
      </c>
      <c r="B2446" s="1" t="s">
        <v>415</v>
      </c>
      <c r="D2446" s="77" t="s">
        <v>361</v>
      </c>
      <c r="F2446" s="70"/>
      <c r="G2446" s="78"/>
      <c r="H2446" s="70"/>
      <c r="I2446" s="70"/>
      <c r="J2446" s="70"/>
      <c r="K2446" s="70"/>
      <c r="L2446" s="70"/>
      <c r="M2446" s="70"/>
      <c r="N2446" s="70"/>
      <c r="O2446" s="70"/>
      <c r="P2446" s="70"/>
      <c r="Q2446" s="70"/>
      <c r="R2446" s="70"/>
      <c r="S2446" s="70"/>
      <c r="T2446" s="70"/>
      <c r="U2446" s="70"/>
      <c r="V2446" s="70"/>
      <c r="W2446" s="70"/>
      <c r="X2446" s="70"/>
      <c r="Y2446" s="70"/>
    </row>
    <row r="2447" spans="1:25" x14ac:dyDescent="0.25">
      <c r="A2447" s="1" t="s">
        <v>414</v>
      </c>
      <c r="B2447" s="1" t="s">
        <v>415</v>
      </c>
      <c r="D2447" s="79" t="s">
        <v>362</v>
      </c>
      <c r="E2447" t="s">
        <v>363</v>
      </c>
      <c r="F2447" s="42">
        <v>698256818.6728431</v>
      </c>
      <c r="G2447" s="42">
        <v>1296854818</v>
      </c>
      <c r="H2447" s="42">
        <v>1296854818</v>
      </c>
      <c r="I2447" s="42">
        <v>1296854818</v>
      </c>
      <c r="J2447" s="42">
        <v>1296854818</v>
      </c>
      <c r="K2447" s="42">
        <v>1296854818</v>
      </c>
      <c r="L2447" s="42">
        <v>1296854818</v>
      </c>
      <c r="M2447" s="42">
        <v>1296854818</v>
      </c>
      <c r="N2447" s="42">
        <v>1296854818</v>
      </c>
      <c r="O2447" s="42">
        <v>1296854818</v>
      </c>
      <c r="P2447" s="42">
        <v>1296854818</v>
      </c>
      <c r="Q2447" s="42">
        <v>1296854818</v>
      </c>
      <c r="R2447" s="42">
        <v>1296854818</v>
      </c>
      <c r="S2447" s="42">
        <v>1296854818</v>
      </c>
      <c r="T2447" s="42">
        <v>1296854818</v>
      </c>
      <c r="U2447" s="42">
        <v>1296854818</v>
      </c>
      <c r="V2447" s="42">
        <v>1296854818</v>
      </c>
      <c r="W2447" s="42">
        <v>1296854818</v>
      </c>
      <c r="X2447" s="42">
        <v>1296854818</v>
      </c>
      <c r="Y2447" s="42">
        <v>1296854818</v>
      </c>
    </row>
    <row r="2448" spans="1:25" x14ac:dyDescent="0.25">
      <c r="A2448" s="1" t="s">
        <v>414</v>
      </c>
      <c r="B2448" s="1" t="s">
        <v>415</v>
      </c>
      <c r="D2448" s="79" t="s">
        <v>364</v>
      </c>
      <c r="E2448" t="s">
        <v>363</v>
      </c>
      <c r="F2448" s="42">
        <v>624570999.32715678</v>
      </c>
      <c r="G2448" s="42">
        <v>1160000000</v>
      </c>
      <c r="H2448" s="42">
        <v>1160000000</v>
      </c>
      <c r="I2448" s="42">
        <v>1160000000</v>
      </c>
      <c r="J2448" s="42">
        <v>1160000000</v>
      </c>
      <c r="K2448" s="42">
        <v>1160000000</v>
      </c>
      <c r="L2448" s="42">
        <v>1160000000</v>
      </c>
      <c r="M2448" s="42">
        <v>1160000000</v>
      </c>
      <c r="N2448" s="42">
        <v>1160000000</v>
      </c>
      <c r="O2448" s="42">
        <v>1160000000</v>
      </c>
      <c r="P2448" s="42">
        <v>1160000000</v>
      </c>
      <c r="Q2448" s="42">
        <v>1160000000</v>
      </c>
      <c r="R2448" s="42">
        <v>1160000000</v>
      </c>
      <c r="S2448" s="42">
        <v>1160000000</v>
      </c>
      <c r="T2448" s="42">
        <v>1160000000</v>
      </c>
      <c r="U2448" s="42">
        <v>1160000000</v>
      </c>
      <c r="V2448" s="42">
        <v>1160000000</v>
      </c>
      <c r="W2448" s="42">
        <v>1160000000</v>
      </c>
      <c r="X2448" s="42">
        <v>1160000000</v>
      </c>
      <c r="Y2448" s="42">
        <v>1160000000</v>
      </c>
    </row>
    <row r="2449" spans="1:25" x14ac:dyDescent="0.25">
      <c r="A2449" s="1" t="s">
        <v>414</v>
      </c>
      <c r="B2449" s="1" t="s">
        <v>415</v>
      </c>
      <c r="D2449" s="79" t="s">
        <v>365</v>
      </c>
      <c r="F2449" s="42">
        <v>297829715.77200031</v>
      </c>
      <c r="G2449" s="42">
        <v>521349860.1425364</v>
      </c>
      <c r="H2449" s="42">
        <v>729824275.18482542</v>
      </c>
      <c r="I2449" s="42">
        <v>799733599.86543882</v>
      </c>
      <c r="J2449" s="42">
        <v>852167074.94467568</v>
      </c>
      <c r="K2449" s="42">
        <v>1003499648.5278894</v>
      </c>
      <c r="L2449" s="42">
        <v>1156360070.6479993</v>
      </c>
      <c r="M2449" s="42">
        <v>1309989249.7160573</v>
      </c>
      <c r="N2449" s="42">
        <v>1466047300.609678</v>
      </c>
      <c r="O2449" s="42">
        <v>1628741772.6414974</v>
      </c>
      <c r="P2449" s="42">
        <v>1801961063.7135751</v>
      </c>
      <c r="Q2449" s="42">
        <v>1974558121.5596874</v>
      </c>
      <c r="R2449" s="42">
        <v>2151540925.3278041</v>
      </c>
      <c r="S2449" s="42">
        <v>2713547261.9278607</v>
      </c>
      <c r="T2449" s="42">
        <v>2896003343.8015642</v>
      </c>
      <c r="U2449" s="42">
        <v>3154594752.6946931</v>
      </c>
      <c r="V2449" s="42">
        <v>3348681624.6783452</v>
      </c>
      <c r="W2449" s="42">
        <v>3546650763.8091736</v>
      </c>
      <c r="X2449" s="42">
        <v>3749701877.125958</v>
      </c>
      <c r="Y2449" s="42">
        <v>3957363370.3013134</v>
      </c>
    </row>
    <row r="2450" spans="1:25" x14ac:dyDescent="0.25">
      <c r="A2450" s="1" t="s">
        <v>414</v>
      </c>
      <c r="B2450" s="1" t="s">
        <v>415</v>
      </c>
      <c r="D2450" s="80" t="s">
        <v>366</v>
      </c>
      <c r="F2450" s="42">
        <v>156181902.95083696</v>
      </c>
      <c r="G2450" s="42">
        <v>273395866.65874606</v>
      </c>
      <c r="H2450" s="42">
        <v>382719849.90692246</v>
      </c>
      <c r="I2450" s="42">
        <v>419380299.76943612</v>
      </c>
      <c r="J2450" s="42">
        <v>446876414.10098791</v>
      </c>
      <c r="K2450" s="42">
        <v>526235215.68802518</v>
      </c>
      <c r="L2450" s="42">
        <v>606395221.04781079</v>
      </c>
      <c r="M2450" s="42">
        <v>686958362.55110037</v>
      </c>
      <c r="N2450" s="42">
        <v>768795204.43971515</v>
      </c>
      <c r="O2450" s="42">
        <v>854112185.57320118</v>
      </c>
      <c r="P2450" s="42">
        <v>944948381.81139874</v>
      </c>
      <c r="Q2450" s="42">
        <v>1035458278.9459</v>
      </c>
      <c r="R2450" s="42">
        <v>1128268061.2419004</v>
      </c>
      <c r="S2450" s="42">
        <v>1422984184.1549702</v>
      </c>
      <c r="T2450" s="42">
        <v>1518664153.4895401</v>
      </c>
      <c r="U2450" s="42">
        <v>1654269488.313097</v>
      </c>
      <c r="V2450" s="42">
        <v>1756048643.9813242</v>
      </c>
      <c r="W2450" s="42">
        <v>1859863660.5415306</v>
      </c>
      <c r="X2450" s="42">
        <v>1966343664.3648522</v>
      </c>
      <c r="Y2450" s="42">
        <v>2075241351.3860087</v>
      </c>
    </row>
    <row r="2451" spans="1:25" x14ac:dyDescent="0.25">
      <c r="A2451" s="1" t="s">
        <v>414</v>
      </c>
      <c r="B2451" s="1" t="s">
        <v>415</v>
      </c>
      <c r="D2451" s="80" t="s">
        <v>367</v>
      </c>
      <c r="F2451" s="42">
        <v>141647812.82116336</v>
      </c>
      <c r="G2451" s="42">
        <v>247953993.48379034</v>
      </c>
      <c r="H2451" s="42">
        <v>347104425.27790296</v>
      </c>
      <c r="I2451" s="42">
        <v>380353300.0960027</v>
      </c>
      <c r="J2451" s="42">
        <v>405290660.84368777</v>
      </c>
      <c r="K2451" s="42">
        <v>477264432.83986419</v>
      </c>
      <c r="L2451" s="42">
        <v>549964849.60018849</v>
      </c>
      <c r="M2451" s="42">
        <v>623030887.16495693</v>
      </c>
      <c r="N2451" s="42">
        <v>697252096.16996288</v>
      </c>
      <c r="O2451" s="42">
        <v>774629587.06829619</v>
      </c>
      <c r="P2451" s="42">
        <v>857012681.90217638</v>
      </c>
      <c r="Q2451" s="42">
        <v>939099842.61378741</v>
      </c>
      <c r="R2451" s="42">
        <v>1023272864.0859036</v>
      </c>
      <c r="S2451" s="42">
        <v>1290563077.7728906</v>
      </c>
      <c r="T2451" s="42">
        <v>1377339190.3120241</v>
      </c>
      <c r="U2451" s="42">
        <v>1500325264.3815961</v>
      </c>
      <c r="V2451" s="42">
        <v>1592632980.697021</v>
      </c>
      <c r="W2451" s="42">
        <v>1686787103.267643</v>
      </c>
      <c r="X2451" s="42">
        <v>1783358212.7611058</v>
      </c>
      <c r="Y2451" s="42">
        <v>1882122018.9153047</v>
      </c>
    </row>
    <row r="2452" spans="1:25" x14ac:dyDescent="0.25">
      <c r="A2452" s="1" t="s">
        <v>414</v>
      </c>
      <c r="B2452" s="1" t="s">
        <v>415</v>
      </c>
      <c r="D2452" s="79" t="s">
        <v>368</v>
      </c>
      <c r="E2452" t="s">
        <v>369</v>
      </c>
      <c r="F2452" s="81">
        <v>0.1</v>
      </c>
      <c r="G2452" s="81">
        <v>0.1</v>
      </c>
      <c r="H2452" s="81">
        <v>0.1</v>
      </c>
      <c r="I2452" s="81">
        <v>0.1</v>
      </c>
      <c r="J2452" s="81">
        <v>0.1</v>
      </c>
      <c r="K2452" s="81">
        <v>0.1</v>
      </c>
      <c r="L2452" s="81">
        <v>0.1</v>
      </c>
      <c r="M2452" s="81">
        <v>0.1</v>
      </c>
      <c r="N2452" s="81">
        <v>0.1</v>
      </c>
      <c r="O2452" s="81">
        <v>0.1</v>
      </c>
      <c r="P2452" s="81">
        <v>0.1</v>
      </c>
      <c r="Q2452" s="81">
        <v>0.1</v>
      </c>
      <c r="R2452" s="81">
        <v>0.1</v>
      </c>
      <c r="S2452" s="81">
        <v>0.1</v>
      </c>
      <c r="T2452" s="81">
        <v>0.1</v>
      </c>
      <c r="U2452" s="81">
        <v>0.1</v>
      </c>
      <c r="V2452" s="81">
        <v>0.1</v>
      </c>
      <c r="W2452" s="81">
        <v>0.1</v>
      </c>
      <c r="X2452" s="81">
        <v>0.1</v>
      </c>
      <c r="Y2452" s="81">
        <v>0.1</v>
      </c>
    </row>
    <row r="2453" spans="1:25" x14ac:dyDescent="0.25">
      <c r="A2453" s="1" t="s">
        <v>414</v>
      </c>
      <c r="B2453" s="1" t="s">
        <v>415</v>
      </c>
      <c r="D2453" s="79" t="s">
        <v>370</v>
      </c>
      <c r="E2453" t="s">
        <v>369</v>
      </c>
      <c r="F2453" s="81">
        <v>2.6499999999999999E-2</v>
      </c>
      <c r="G2453" s="81">
        <v>2.6499999999999999E-2</v>
      </c>
      <c r="H2453" s="81">
        <v>2.6499999999999999E-2</v>
      </c>
      <c r="I2453" s="81">
        <v>2.6499999999999999E-2</v>
      </c>
      <c r="J2453" s="81">
        <v>2.6499999999999999E-2</v>
      </c>
      <c r="K2453" s="81">
        <v>2.6499999999999999E-2</v>
      </c>
      <c r="L2453" s="81">
        <v>2.6499999999999999E-2</v>
      </c>
      <c r="M2453" s="81">
        <v>2.6499999999999999E-2</v>
      </c>
      <c r="N2453" s="81">
        <v>2.6499999999999999E-2</v>
      </c>
      <c r="O2453" s="81">
        <v>2.6499999999999999E-2</v>
      </c>
      <c r="P2453" s="81">
        <v>2.6499999999999999E-2</v>
      </c>
      <c r="Q2453" s="81">
        <v>2.6499999999999999E-2</v>
      </c>
      <c r="R2453" s="81">
        <v>2.6499999999999999E-2</v>
      </c>
      <c r="S2453" s="81">
        <v>2.6499999999999999E-2</v>
      </c>
      <c r="T2453" s="81">
        <v>2.6499999999999999E-2</v>
      </c>
      <c r="U2453" s="81">
        <v>2.6499999999999999E-2</v>
      </c>
      <c r="V2453" s="81">
        <v>2.6499999999999999E-2</v>
      </c>
      <c r="W2453" s="81">
        <v>2.6499999999999999E-2</v>
      </c>
      <c r="X2453" s="81">
        <v>2.6499999999999999E-2</v>
      </c>
      <c r="Y2453" s="81">
        <v>2.6499999999999999E-2</v>
      </c>
    </row>
    <row r="2454" spans="1:25" x14ac:dyDescent="0.25">
      <c r="A2454" s="1" t="s">
        <v>414</v>
      </c>
      <c r="B2454" s="1" t="s">
        <v>415</v>
      </c>
      <c r="D2454" s="79" t="s">
        <v>371</v>
      </c>
      <c r="E2454" t="s">
        <v>369</v>
      </c>
      <c r="F2454" s="81">
        <v>0.1</v>
      </c>
      <c r="G2454" s="81">
        <v>0.1</v>
      </c>
      <c r="H2454" s="81">
        <v>0.1</v>
      </c>
      <c r="I2454" s="81">
        <v>0.1</v>
      </c>
      <c r="J2454" s="81">
        <v>0.1</v>
      </c>
      <c r="K2454" s="81">
        <v>0.1</v>
      </c>
      <c r="L2454" s="81">
        <v>0.1</v>
      </c>
      <c r="M2454" s="81">
        <v>0.1</v>
      </c>
      <c r="N2454" s="81">
        <v>0.1</v>
      </c>
      <c r="O2454" s="81">
        <v>0.1</v>
      </c>
      <c r="P2454" s="81">
        <v>0.1</v>
      </c>
      <c r="Q2454" s="81">
        <v>0.1</v>
      </c>
      <c r="R2454" s="81">
        <v>0.1</v>
      </c>
      <c r="S2454" s="81">
        <v>0.1</v>
      </c>
      <c r="T2454" s="81">
        <v>0.1</v>
      </c>
      <c r="U2454" s="81">
        <v>0.1</v>
      </c>
      <c r="V2454" s="81">
        <v>0.1</v>
      </c>
      <c r="W2454" s="81">
        <v>0.1</v>
      </c>
      <c r="X2454" s="81">
        <v>0.1</v>
      </c>
      <c r="Y2454" s="81">
        <v>0.1</v>
      </c>
    </row>
    <row r="2455" spans="1:25" x14ac:dyDescent="0.25">
      <c r="A2455" s="1" t="s">
        <v>414</v>
      </c>
      <c r="B2455" s="1" t="s">
        <v>415</v>
      </c>
      <c r="D2455" s="79" t="s">
        <v>372</v>
      </c>
      <c r="E2455" t="s">
        <v>369</v>
      </c>
      <c r="F2455" s="81">
        <v>2.6499999999999999E-2</v>
      </c>
      <c r="G2455" s="81">
        <v>2.6499999999999999E-2</v>
      </c>
      <c r="H2455" s="81">
        <v>2.6499999999999999E-2</v>
      </c>
      <c r="I2455" s="81">
        <v>2.6499999999999999E-2</v>
      </c>
      <c r="J2455" s="81">
        <v>2.6499999999999999E-2</v>
      </c>
      <c r="K2455" s="81">
        <v>2.6499999999999999E-2</v>
      </c>
      <c r="L2455" s="81">
        <v>2.6499999999999999E-2</v>
      </c>
      <c r="M2455" s="81">
        <v>2.6499999999999999E-2</v>
      </c>
      <c r="N2455" s="81">
        <v>2.6499999999999999E-2</v>
      </c>
      <c r="O2455" s="81">
        <v>2.6499999999999999E-2</v>
      </c>
      <c r="P2455" s="81">
        <v>2.6499999999999999E-2</v>
      </c>
      <c r="Q2455" s="81">
        <v>2.6499999999999999E-2</v>
      </c>
      <c r="R2455" s="81">
        <v>2.6499999999999999E-2</v>
      </c>
      <c r="S2455" s="81">
        <v>2.6499999999999999E-2</v>
      </c>
      <c r="T2455" s="81">
        <v>2.6499999999999999E-2</v>
      </c>
      <c r="U2455" s="81">
        <v>2.6499999999999999E-2</v>
      </c>
      <c r="V2455" s="81">
        <v>2.6499999999999999E-2</v>
      </c>
      <c r="W2455" s="81">
        <v>2.6499999999999999E-2</v>
      </c>
      <c r="X2455" s="81">
        <v>2.6499999999999999E-2</v>
      </c>
      <c r="Y2455" s="81">
        <v>2.6499999999999999E-2</v>
      </c>
    </row>
    <row r="2456" spans="1:25" x14ac:dyDescent="0.25">
      <c r="A2456" s="1" t="s">
        <v>414</v>
      </c>
      <c r="B2456" s="1" t="s">
        <v>415</v>
      </c>
      <c r="D2456" s="79" t="s">
        <v>373</v>
      </c>
      <c r="F2456" s="82">
        <v>6.5250473021387617E-2</v>
      </c>
      <c r="G2456" s="82">
        <v>6.5252684182337498E-2</v>
      </c>
      <c r="H2456" s="82">
        <v>6.5238992688398348E-2</v>
      </c>
      <c r="I2456" s="82">
        <v>6.5234793891681089E-2</v>
      </c>
      <c r="J2456" s="82">
        <v>6.5231761138446309E-2</v>
      </c>
      <c r="K2456" s="82">
        <v>6.5223523492239865E-2</v>
      </c>
      <c r="L2456" s="82">
        <v>6.5215903200088396E-2</v>
      </c>
      <c r="M2456" s="82">
        <v>6.5208867728340753E-2</v>
      </c>
      <c r="N2456" s="82">
        <v>6.5202285211013039E-2</v>
      </c>
      <c r="O2456" s="82">
        <v>6.5195958167961698E-2</v>
      </c>
      <c r="P2456" s="82">
        <v>6.5189753152662719E-2</v>
      </c>
      <c r="Q2456" s="82">
        <v>6.5184052911249735E-2</v>
      </c>
      <c r="R2456" s="82">
        <v>6.5178651216608555E-2</v>
      </c>
      <c r="S2456" s="82">
        <v>6.5163949837568444E-2</v>
      </c>
      <c r="T2456" s="82">
        <v>6.5159840808267006E-2</v>
      </c>
      <c r="U2456" s="82">
        <v>6.5154474887699945E-2</v>
      </c>
      <c r="V2456" s="82">
        <v>6.5150761505186117E-2</v>
      </c>
      <c r="W2456" s="82">
        <v>6.5147221196200339E-2</v>
      </c>
      <c r="X2456" s="82">
        <v>6.5143824625362445E-2</v>
      </c>
      <c r="Y2456" s="82">
        <v>6.5140573359652093E-2</v>
      </c>
    </row>
    <row r="2457" spans="1:25" x14ac:dyDescent="0.25">
      <c r="A2457" s="1" t="s">
        <v>414</v>
      </c>
      <c r="B2457" s="1" t="s">
        <v>415</v>
      </c>
      <c r="C2457" s="18">
        <v>1390558191.6595573</v>
      </c>
      <c r="D2457" s="83" t="s">
        <v>374</v>
      </c>
      <c r="F2457" s="42">
        <v>79436700.45571655</v>
      </c>
      <c r="G2457" s="42">
        <v>85109285.474214256</v>
      </c>
      <c r="H2457" s="42">
        <v>95702154.958520576</v>
      </c>
      <c r="I2457" s="42">
        <v>100962918.85901111</v>
      </c>
      <c r="J2457" s="42">
        <v>101002410.08074066</v>
      </c>
      <c r="K2457" s="42">
        <v>103530413.47201549</v>
      </c>
      <c r="L2457" s="42">
        <v>109058039.55890453</v>
      </c>
      <c r="M2457" s="42">
        <v>114355749.44437772</v>
      </c>
      <c r="N2457" s="42">
        <v>119451889.08673653</v>
      </c>
      <c r="O2457" s="42">
        <v>124527102.59798039</v>
      </c>
      <c r="P2457" s="42">
        <v>129875669.05202253</v>
      </c>
      <c r="Q2457" s="42">
        <v>135252043.69728616</v>
      </c>
      <c r="R2457" s="42">
        <v>140403800.63729241</v>
      </c>
      <c r="S2457" s="42">
        <v>157405282.62895671</v>
      </c>
      <c r="T2457" s="42">
        <v>173651878.04299685</v>
      </c>
      <c r="U2457" s="42">
        <v>179480328.76160356</v>
      </c>
      <c r="V2457" s="42">
        <v>185313701.96550214</v>
      </c>
      <c r="W2457" s="42">
        <v>188850173.75673395</v>
      </c>
      <c r="X2457" s="42">
        <v>192439697.5168713</v>
      </c>
      <c r="Y2457" s="42">
        <v>196076237.4669317</v>
      </c>
    </row>
    <row r="2458" spans="1:25" x14ac:dyDescent="0.25">
      <c r="A2458" s="1" t="s">
        <v>414</v>
      </c>
      <c r="B2458" s="1" t="s">
        <v>415</v>
      </c>
      <c r="C2458" s="84"/>
      <c r="D2458" s="83" t="s">
        <v>375</v>
      </c>
      <c r="F2458" s="85">
        <v>0.52721732001887911</v>
      </c>
      <c r="G2458" s="85">
        <v>0.52724740384132651</v>
      </c>
      <c r="H2458" s="85">
        <v>0.52706112501222224</v>
      </c>
      <c r="I2458" s="85">
        <v>0.52700399852627322</v>
      </c>
      <c r="J2458" s="85">
        <v>0.5269627365775007</v>
      </c>
      <c r="K2458" s="85">
        <v>0.52685065975836542</v>
      </c>
      <c r="L2458" s="85">
        <v>0.52674698231412787</v>
      </c>
      <c r="M2458" s="85">
        <v>0.52665126161007814</v>
      </c>
      <c r="N2458" s="85">
        <v>0.5265617035511978</v>
      </c>
      <c r="O2458" s="85">
        <v>0.52647562133281212</v>
      </c>
      <c r="P2458" s="85">
        <v>0.52639119935595524</v>
      </c>
      <c r="Q2458" s="85">
        <v>0.52631364505101674</v>
      </c>
      <c r="R2458" s="85">
        <v>0.52624015260691914</v>
      </c>
      <c r="S2458" s="85">
        <v>0.52604013384446857</v>
      </c>
      <c r="T2458" s="85">
        <v>0.52598422868390482</v>
      </c>
      <c r="U2458" s="85">
        <v>0.52591122296190396</v>
      </c>
      <c r="V2458" s="85">
        <v>0.52586070075083158</v>
      </c>
      <c r="W2458" s="85">
        <v>0.52581253328163713</v>
      </c>
      <c r="X2458" s="85">
        <v>0.52576632143350266</v>
      </c>
      <c r="Y2458" s="85">
        <v>0.52572208652587882</v>
      </c>
    </row>
    <row r="2459" spans="1:25" x14ac:dyDescent="0.25">
      <c r="A2459" s="1" t="s">
        <v>414</v>
      </c>
      <c r="B2459" s="1" t="s">
        <v>415</v>
      </c>
      <c r="C2459" s="18">
        <v>1122913410.3400791</v>
      </c>
      <c r="D2459" s="83" t="s">
        <v>376</v>
      </c>
      <c r="F2459" s="39">
        <v>64184062.407758944</v>
      </c>
      <c r="G2459" s="39">
        <v>68769048.156973943</v>
      </c>
      <c r="H2459" s="39">
        <v>77317081.978032976</v>
      </c>
      <c r="I2459" s="39">
        <v>81563623.899741858</v>
      </c>
      <c r="J2459" s="39">
        <v>81592931.860459268</v>
      </c>
      <c r="K2459" s="39">
        <v>83627905.581147209</v>
      </c>
      <c r="L2459" s="39">
        <v>88085866.201221108</v>
      </c>
      <c r="M2459" s="39">
        <v>92357990.278479517</v>
      </c>
      <c r="N2459" s="39">
        <v>96467156.03044042</v>
      </c>
      <c r="O2459" s="39">
        <v>100559122.92008312</v>
      </c>
      <c r="P2459" s="39">
        <v>104871403.69952275</v>
      </c>
      <c r="Q2459" s="39">
        <v>109206152.33274744</v>
      </c>
      <c r="R2459" s="39">
        <v>113359383.93142577</v>
      </c>
      <c r="S2459" s="39">
        <v>127066416.55141956</v>
      </c>
      <c r="T2459" s="39">
        <v>140175525.29129091</v>
      </c>
      <c r="U2459" s="39">
        <v>144872196.973901</v>
      </c>
      <c r="V2459" s="39">
        <v>149574910.44299242</v>
      </c>
      <c r="W2459" s="39">
        <v>152423674.33393645</v>
      </c>
      <c r="X2459" s="39">
        <v>155315277.30078906</v>
      </c>
      <c r="Y2459" s="39">
        <v>158244859.3292664</v>
      </c>
    </row>
    <row r="2460" spans="1:25" x14ac:dyDescent="0.25">
      <c r="A2460" s="1" t="s">
        <v>414</v>
      </c>
      <c r="B2460" s="1" t="s">
        <v>415</v>
      </c>
      <c r="C2460" s="18">
        <v>267644781.31947884</v>
      </c>
      <c r="D2460" s="83" t="s">
        <v>377</v>
      </c>
      <c r="F2460" s="39">
        <v>15252638.047957584</v>
      </c>
      <c r="G2460" s="39">
        <v>16340237.31724032</v>
      </c>
      <c r="H2460" s="39">
        <v>18385072.980487596</v>
      </c>
      <c r="I2460" s="39">
        <v>19399294.959269248</v>
      </c>
      <c r="J2460" s="39">
        <v>19409478.220281389</v>
      </c>
      <c r="K2460" s="39">
        <v>19902507.890868265</v>
      </c>
      <c r="L2460" s="39">
        <v>20972173.357683424</v>
      </c>
      <c r="M2460" s="39">
        <v>21997759.165898189</v>
      </c>
      <c r="N2460" s="39">
        <v>22984733.056296118</v>
      </c>
      <c r="O2460" s="39">
        <v>23967979.677897267</v>
      </c>
      <c r="P2460" s="39">
        <v>25004265.352499794</v>
      </c>
      <c r="Q2460" s="39">
        <v>26045891.364538718</v>
      </c>
      <c r="R2460" s="39">
        <v>27044416.705866635</v>
      </c>
      <c r="S2460" s="39">
        <v>30338866.077537168</v>
      </c>
      <c r="T2460" s="39">
        <v>33476352.751705941</v>
      </c>
      <c r="U2460" s="39">
        <v>34608131.787702575</v>
      </c>
      <c r="V2460" s="39">
        <v>35738791.522509739</v>
      </c>
      <c r="W2460" s="39">
        <v>36426499.422797479</v>
      </c>
      <c r="X2460" s="39">
        <v>37124420.216082267</v>
      </c>
      <c r="Y2460" s="39">
        <v>37831378.137665309</v>
      </c>
    </row>
    <row r="2461" spans="1:25" x14ac:dyDescent="0.25">
      <c r="A2461" s="1" t="s">
        <v>414</v>
      </c>
      <c r="B2461" s="1" t="s">
        <v>415</v>
      </c>
      <c r="C2461" s="18">
        <v>44480338759.164833</v>
      </c>
      <c r="D2461" s="86" t="s">
        <v>378</v>
      </c>
      <c r="E2461" s="87"/>
      <c r="F2461" s="88">
        <v>1620657533.7720003</v>
      </c>
      <c r="G2461" s="88">
        <v>2978204678.1425362</v>
      </c>
      <c r="H2461" s="88">
        <v>3186679093.1848254</v>
      </c>
      <c r="I2461" s="88">
        <v>3256588417.8654389</v>
      </c>
      <c r="J2461" s="88">
        <v>3309021892.9446754</v>
      </c>
      <c r="K2461" s="88">
        <v>3460354466.5278893</v>
      </c>
      <c r="L2461" s="88">
        <v>3613214888.6479993</v>
      </c>
      <c r="M2461" s="88">
        <v>3766844067.7160573</v>
      </c>
      <c r="N2461" s="88">
        <v>3922902118.6096783</v>
      </c>
      <c r="O2461" s="88">
        <v>4085596590.6414976</v>
      </c>
      <c r="P2461" s="88">
        <v>4258815881.7135754</v>
      </c>
      <c r="Q2461" s="88">
        <v>4431412939.5596876</v>
      </c>
      <c r="R2461" s="88">
        <v>4608395743.3278046</v>
      </c>
      <c r="S2461" s="88">
        <v>5170402079.9278603</v>
      </c>
      <c r="T2461" s="88">
        <v>5352858161.8015642</v>
      </c>
      <c r="U2461" s="88">
        <v>5611449570.6946926</v>
      </c>
      <c r="V2461" s="88">
        <v>5805536442.6783447</v>
      </c>
      <c r="W2461" s="88">
        <v>6003505581.8091736</v>
      </c>
      <c r="X2461" s="88">
        <v>6206556695.1259575</v>
      </c>
      <c r="Y2461" s="88">
        <v>6414218188.3013134</v>
      </c>
    </row>
    <row r="2462" spans="1:25" x14ac:dyDescent="0.25">
      <c r="A2462" s="1" t="s">
        <v>414</v>
      </c>
      <c r="B2462" s="1" t="s">
        <v>415</v>
      </c>
      <c r="C2462" s="12"/>
      <c r="D2462" s="13" t="s">
        <v>379</v>
      </c>
      <c r="E2462" s="12"/>
      <c r="F2462" s="56"/>
      <c r="G2462" s="56"/>
      <c r="H2462" s="56"/>
      <c r="I2462" s="56"/>
      <c r="J2462" s="56"/>
      <c r="K2462" s="56"/>
      <c r="L2462" s="56"/>
      <c r="M2462" s="56"/>
      <c r="N2462" s="56"/>
      <c r="O2462" s="56"/>
      <c r="P2462" s="56"/>
      <c r="Q2462" s="56"/>
      <c r="R2462" s="56"/>
      <c r="S2462" s="56"/>
      <c r="T2462" s="56"/>
      <c r="U2462" s="56"/>
      <c r="V2462" s="56"/>
      <c r="W2462" s="56"/>
      <c r="X2462" s="56"/>
      <c r="Y2462" s="56"/>
    </row>
    <row r="2463" spans="1:25" x14ac:dyDescent="0.25">
      <c r="A2463" s="1" t="s">
        <v>414</v>
      </c>
      <c r="B2463" s="1" t="s">
        <v>415</v>
      </c>
      <c r="D2463" s="15" t="s">
        <v>380</v>
      </c>
      <c r="E2463" t="s">
        <v>87</v>
      </c>
      <c r="F2463" s="17">
        <v>2022</v>
      </c>
      <c r="G2463" s="17">
        <v>2023</v>
      </c>
      <c r="H2463" s="17">
        <v>2024</v>
      </c>
      <c r="I2463" s="17">
        <v>2025</v>
      </c>
      <c r="J2463" s="17">
        <v>2026</v>
      </c>
      <c r="K2463" s="17">
        <v>2027</v>
      </c>
      <c r="L2463" s="17">
        <v>2028</v>
      </c>
      <c r="M2463" s="17">
        <v>2029</v>
      </c>
      <c r="N2463" s="17">
        <v>2030</v>
      </c>
      <c r="O2463" s="17">
        <v>2031</v>
      </c>
      <c r="P2463" s="17">
        <v>2032</v>
      </c>
      <c r="Q2463" s="17">
        <v>2033</v>
      </c>
      <c r="R2463" s="17">
        <v>2034</v>
      </c>
      <c r="S2463" s="17">
        <v>2035</v>
      </c>
      <c r="T2463" s="17">
        <v>2036</v>
      </c>
      <c r="U2463" s="17">
        <v>2037</v>
      </c>
      <c r="V2463" s="17">
        <v>2038</v>
      </c>
      <c r="W2463" s="17">
        <v>2039</v>
      </c>
      <c r="X2463" s="17">
        <v>2040</v>
      </c>
      <c r="Y2463" s="17">
        <v>2041</v>
      </c>
    </row>
    <row r="2464" spans="1:25" x14ac:dyDescent="0.25">
      <c r="A2464" s="1" t="s">
        <v>414</v>
      </c>
      <c r="B2464" s="1" t="s">
        <v>415</v>
      </c>
      <c r="D2464" t="s">
        <v>381</v>
      </c>
      <c r="E2464" t="s">
        <v>382</v>
      </c>
      <c r="F2464" s="39">
        <v>0</v>
      </c>
      <c r="G2464" s="39">
        <v>0</v>
      </c>
      <c r="H2464" s="39">
        <v>0</v>
      </c>
      <c r="I2464" s="39">
        <v>0</v>
      </c>
      <c r="J2464" s="39">
        <v>0</v>
      </c>
      <c r="K2464" s="39">
        <v>0</v>
      </c>
      <c r="L2464" s="39">
        <v>0</v>
      </c>
      <c r="M2464" s="39">
        <v>0</v>
      </c>
      <c r="N2464" s="39">
        <v>0</v>
      </c>
      <c r="O2464" s="39">
        <v>0</v>
      </c>
      <c r="P2464" s="39">
        <v>0</v>
      </c>
      <c r="Q2464" s="39">
        <v>0</v>
      </c>
      <c r="R2464" s="39">
        <v>0</v>
      </c>
      <c r="S2464" s="39">
        <v>0</v>
      </c>
      <c r="T2464" s="39">
        <v>0</v>
      </c>
      <c r="U2464" s="39">
        <v>0</v>
      </c>
      <c r="V2464" s="39">
        <v>0</v>
      </c>
      <c r="W2464" s="39">
        <v>0</v>
      </c>
      <c r="X2464" s="39">
        <v>0</v>
      </c>
      <c r="Y2464" s="39">
        <v>0</v>
      </c>
    </row>
    <row r="2465" spans="1:25" x14ac:dyDescent="0.25">
      <c r="A2465" s="1" t="s">
        <v>414</v>
      </c>
      <c r="B2465" s="1" t="s">
        <v>415</v>
      </c>
      <c r="F2465" s="19"/>
      <c r="G2465" s="19"/>
      <c r="H2465" s="19"/>
      <c r="I2465" s="19"/>
      <c r="J2465" s="19"/>
      <c r="K2465" s="19"/>
      <c r="L2465" s="19"/>
      <c r="M2465" s="19"/>
      <c r="N2465" s="19"/>
      <c r="O2465" s="19"/>
      <c r="P2465" s="19"/>
      <c r="Q2465" s="19"/>
      <c r="R2465" s="19"/>
      <c r="S2465" s="19"/>
      <c r="T2465" s="19"/>
      <c r="U2465" s="19"/>
      <c r="V2465" s="19"/>
      <c r="W2465" s="19"/>
      <c r="X2465" s="19"/>
      <c r="Y2465" s="19"/>
    </row>
    <row r="2466" spans="1:25" x14ac:dyDescent="0.25">
      <c r="A2466" s="1" t="s">
        <v>414</v>
      </c>
      <c r="B2466" s="1" t="s">
        <v>415</v>
      </c>
      <c r="D2466" t="s">
        <v>383</v>
      </c>
      <c r="E2466" t="s">
        <v>384</v>
      </c>
      <c r="F2466" s="89">
        <v>40</v>
      </c>
      <c r="G2466" s="19"/>
      <c r="H2466" s="19"/>
      <c r="I2466" s="19"/>
      <c r="J2466" s="19"/>
      <c r="K2466" s="19"/>
      <c r="L2466" s="19"/>
      <c r="M2466" s="19"/>
      <c r="N2466" s="19"/>
      <c r="O2466" s="19"/>
      <c r="P2466" s="19"/>
      <c r="Q2466" s="19"/>
      <c r="R2466" s="19"/>
      <c r="S2466" s="19"/>
      <c r="T2466" s="19"/>
      <c r="U2466" s="19"/>
      <c r="V2466" s="19"/>
      <c r="W2466" s="19"/>
      <c r="X2466" s="19"/>
      <c r="Y2466" s="19"/>
    </row>
    <row r="2467" spans="1:25" x14ac:dyDescent="0.25">
      <c r="A2467" s="1" t="s">
        <v>414</v>
      </c>
      <c r="B2467" s="1" t="s">
        <v>415</v>
      </c>
      <c r="D2467" s="17" t="s">
        <v>385</v>
      </c>
      <c r="E2467" t="s">
        <v>386</v>
      </c>
      <c r="F2467" s="23"/>
      <c r="G2467" s="19"/>
      <c r="H2467" s="19"/>
      <c r="I2467" s="19"/>
      <c r="J2467" s="19"/>
      <c r="K2467" s="19"/>
      <c r="L2467" s="19"/>
      <c r="M2467" s="19"/>
      <c r="N2467" s="19"/>
      <c r="O2467" s="19"/>
      <c r="P2467" s="19"/>
      <c r="Q2467" s="19"/>
      <c r="R2467" s="19"/>
      <c r="S2467" s="19"/>
      <c r="T2467" s="19"/>
      <c r="U2467" s="19"/>
      <c r="V2467" s="19"/>
      <c r="W2467" s="19"/>
      <c r="X2467" s="19"/>
      <c r="Y2467" s="19"/>
    </row>
    <row r="2468" spans="1:25" x14ac:dyDescent="0.25">
      <c r="A2468" s="1" t="s">
        <v>414</v>
      </c>
      <c r="B2468" s="1" t="s">
        <v>415</v>
      </c>
      <c r="F2468" s="19"/>
      <c r="G2468" s="19"/>
      <c r="H2468" s="19"/>
      <c r="I2468" s="19"/>
      <c r="J2468" s="19"/>
      <c r="K2468" s="19"/>
      <c r="L2468" s="19"/>
      <c r="M2468" s="19"/>
      <c r="N2468" s="19"/>
      <c r="O2468" s="19"/>
      <c r="P2468" s="19"/>
      <c r="Q2468" s="19"/>
      <c r="R2468" s="19"/>
      <c r="S2468" s="19"/>
      <c r="T2468" s="19"/>
      <c r="U2468" s="19"/>
      <c r="V2468" s="19"/>
      <c r="W2468" s="19"/>
      <c r="X2468" s="19"/>
      <c r="Y2468" s="19"/>
    </row>
    <row r="2469" spans="1:25" x14ac:dyDescent="0.25">
      <c r="A2469" s="1" t="s">
        <v>414</v>
      </c>
      <c r="B2469" s="1" t="s">
        <v>415</v>
      </c>
      <c r="E2469" s="90" t="s">
        <v>387</v>
      </c>
      <c r="F2469" s="17">
        <v>2022</v>
      </c>
      <c r="G2469" s="17">
        <v>2023</v>
      </c>
      <c r="H2469" s="17">
        <v>2024</v>
      </c>
      <c r="I2469" s="17">
        <v>2025</v>
      </c>
      <c r="J2469" s="17">
        <v>2026</v>
      </c>
      <c r="K2469" s="17">
        <v>2027</v>
      </c>
      <c r="L2469" s="17">
        <v>2028</v>
      </c>
      <c r="M2469" s="17">
        <v>2029</v>
      </c>
      <c r="N2469" s="17">
        <v>2030</v>
      </c>
      <c r="O2469" s="17">
        <v>2031</v>
      </c>
      <c r="P2469" s="17">
        <v>2032</v>
      </c>
      <c r="Q2469" s="17">
        <v>2033</v>
      </c>
      <c r="R2469" s="17">
        <v>2034</v>
      </c>
      <c r="S2469" s="17">
        <v>2035</v>
      </c>
      <c r="T2469" s="17">
        <v>2036</v>
      </c>
      <c r="U2469" s="17">
        <v>2037</v>
      </c>
      <c r="V2469" s="17">
        <v>2038</v>
      </c>
      <c r="W2469" s="17">
        <v>2039</v>
      </c>
      <c r="X2469" s="17">
        <v>2040</v>
      </c>
      <c r="Y2469" s="17">
        <v>2041</v>
      </c>
    </row>
    <row r="2470" spans="1:25" x14ac:dyDescent="0.25">
      <c r="A2470" s="1" t="s">
        <v>414</v>
      </c>
      <c r="B2470" s="1" t="s">
        <v>415</v>
      </c>
      <c r="C2470" s="91">
        <v>40</v>
      </c>
      <c r="D2470" s="92">
        <v>2022</v>
      </c>
      <c r="E2470" s="93">
        <v>0</v>
      </c>
      <c r="F2470" s="42">
        <v>0</v>
      </c>
      <c r="G2470" s="39">
        <v>0</v>
      </c>
      <c r="H2470" s="39">
        <v>0</v>
      </c>
      <c r="I2470" s="39">
        <v>0</v>
      </c>
      <c r="J2470" s="39">
        <v>0</v>
      </c>
      <c r="K2470" s="39">
        <v>0</v>
      </c>
      <c r="L2470" s="39">
        <v>0</v>
      </c>
      <c r="M2470" s="39">
        <v>0</v>
      </c>
      <c r="N2470" s="39">
        <v>0</v>
      </c>
      <c r="O2470" s="39">
        <v>0</v>
      </c>
      <c r="P2470" s="39">
        <v>0</v>
      </c>
      <c r="Q2470" s="39">
        <v>0</v>
      </c>
      <c r="R2470" s="39">
        <v>0</v>
      </c>
      <c r="S2470" s="39">
        <v>0</v>
      </c>
      <c r="T2470" s="39">
        <v>0</v>
      </c>
      <c r="U2470" s="39">
        <v>0</v>
      </c>
      <c r="V2470" s="39">
        <v>0</v>
      </c>
      <c r="W2470" s="39">
        <v>0</v>
      </c>
      <c r="X2470" s="39">
        <v>0</v>
      </c>
      <c r="Y2470" s="39">
        <v>0</v>
      </c>
    </row>
    <row r="2471" spans="1:25" x14ac:dyDescent="0.25">
      <c r="A2471" s="1" t="s">
        <v>414</v>
      </c>
      <c r="B2471" s="1" t="s">
        <v>415</v>
      </c>
      <c r="C2471" s="91">
        <v>40</v>
      </c>
      <c r="D2471" s="92">
        <v>2023</v>
      </c>
      <c r="E2471" s="93">
        <v>0</v>
      </c>
      <c r="F2471" s="42">
        <v>0</v>
      </c>
      <c r="G2471" s="39">
        <v>0</v>
      </c>
      <c r="H2471" s="39">
        <v>0</v>
      </c>
      <c r="I2471" s="39">
        <v>0</v>
      </c>
      <c r="J2471" s="39">
        <v>0</v>
      </c>
      <c r="K2471" s="39">
        <v>0</v>
      </c>
      <c r="L2471" s="39">
        <v>0</v>
      </c>
      <c r="M2471" s="39">
        <v>0</v>
      </c>
      <c r="N2471" s="39">
        <v>0</v>
      </c>
      <c r="O2471" s="39">
        <v>0</v>
      </c>
      <c r="P2471" s="39">
        <v>0</v>
      </c>
      <c r="Q2471" s="39">
        <v>0</v>
      </c>
      <c r="R2471" s="39">
        <v>0</v>
      </c>
      <c r="S2471" s="39">
        <v>0</v>
      </c>
      <c r="T2471" s="39">
        <v>0</v>
      </c>
      <c r="U2471" s="39">
        <v>0</v>
      </c>
      <c r="V2471" s="39">
        <v>0</v>
      </c>
      <c r="W2471" s="39">
        <v>0</v>
      </c>
      <c r="X2471" s="39">
        <v>0</v>
      </c>
      <c r="Y2471" s="39">
        <v>0</v>
      </c>
    </row>
    <row r="2472" spans="1:25" x14ac:dyDescent="0.25">
      <c r="A2472" s="1" t="s">
        <v>414</v>
      </c>
      <c r="B2472" s="1" t="s">
        <v>415</v>
      </c>
      <c r="C2472" s="91">
        <v>40</v>
      </c>
      <c r="D2472" s="92">
        <v>2024</v>
      </c>
      <c r="E2472" s="93">
        <v>0</v>
      </c>
      <c r="F2472" s="42">
        <v>0</v>
      </c>
      <c r="G2472" s="39">
        <v>0</v>
      </c>
      <c r="H2472" s="39">
        <v>0</v>
      </c>
      <c r="I2472" s="39">
        <v>0</v>
      </c>
      <c r="J2472" s="39">
        <v>0</v>
      </c>
      <c r="K2472" s="39">
        <v>0</v>
      </c>
      <c r="L2472" s="39">
        <v>0</v>
      </c>
      <c r="M2472" s="39">
        <v>0</v>
      </c>
      <c r="N2472" s="39">
        <v>0</v>
      </c>
      <c r="O2472" s="39">
        <v>0</v>
      </c>
      <c r="P2472" s="39">
        <v>0</v>
      </c>
      <c r="Q2472" s="39">
        <v>0</v>
      </c>
      <c r="R2472" s="39">
        <v>0</v>
      </c>
      <c r="S2472" s="39">
        <v>0</v>
      </c>
      <c r="T2472" s="39">
        <v>0</v>
      </c>
      <c r="U2472" s="39">
        <v>0</v>
      </c>
      <c r="V2472" s="39">
        <v>0</v>
      </c>
      <c r="W2472" s="39">
        <v>0</v>
      </c>
      <c r="X2472" s="39">
        <v>0</v>
      </c>
      <c r="Y2472" s="39">
        <v>0</v>
      </c>
    </row>
    <row r="2473" spans="1:25" x14ac:dyDescent="0.25">
      <c r="A2473" s="1" t="s">
        <v>414</v>
      </c>
      <c r="B2473" s="1" t="s">
        <v>415</v>
      </c>
      <c r="C2473" s="91">
        <v>40</v>
      </c>
      <c r="D2473" s="92">
        <v>2025</v>
      </c>
      <c r="E2473" s="93">
        <v>0</v>
      </c>
      <c r="F2473" s="42">
        <v>0</v>
      </c>
      <c r="G2473" s="39">
        <v>0</v>
      </c>
      <c r="H2473" s="39">
        <v>0</v>
      </c>
      <c r="I2473" s="39">
        <v>0</v>
      </c>
      <c r="J2473" s="39">
        <v>0</v>
      </c>
      <c r="K2473" s="39">
        <v>0</v>
      </c>
      <c r="L2473" s="39">
        <v>0</v>
      </c>
      <c r="M2473" s="39">
        <v>0</v>
      </c>
      <c r="N2473" s="39">
        <v>0</v>
      </c>
      <c r="O2473" s="39">
        <v>0</v>
      </c>
      <c r="P2473" s="39">
        <v>0</v>
      </c>
      <c r="Q2473" s="39">
        <v>0</v>
      </c>
      <c r="R2473" s="39">
        <v>0</v>
      </c>
      <c r="S2473" s="39">
        <v>0</v>
      </c>
      <c r="T2473" s="39">
        <v>0</v>
      </c>
      <c r="U2473" s="39">
        <v>0</v>
      </c>
      <c r="V2473" s="39">
        <v>0</v>
      </c>
      <c r="W2473" s="39">
        <v>0</v>
      </c>
      <c r="X2473" s="39">
        <v>0</v>
      </c>
      <c r="Y2473" s="39">
        <v>0</v>
      </c>
    </row>
    <row r="2474" spans="1:25" x14ac:dyDescent="0.25">
      <c r="A2474" s="1" t="s">
        <v>414</v>
      </c>
      <c r="B2474" s="1" t="s">
        <v>415</v>
      </c>
      <c r="C2474" s="91">
        <v>40</v>
      </c>
      <c r="D2474" s="92">
        <v>2026</v>
      </c>
      <c r="E2474" s="93">
        <v>0</v>
      </c>
      <c r="F2474" s="42">
        <v>0</v>
      </c>
      <c r="G2474" s="39">
        <v>0</v>
      </c>
      <c r="H2474" s="39">
        <v>0</v>
      </c>
      <c r="I2474" s="39">
        <v>0</v>
      </c>
      <c r="J2474" s="39">
        <v>0</v>
      </c>
      <c r="K2474" s="39">
        <v>0</v>
      </c>
      <c r="L2474" s="39">
        <v>0</v>
      </c>
      <c r="M2474" s="39">
        <v>0</v>
      </c>
      <c r="N2474" s="39">
        <v>0</v>
      </c>
      <c r="O2474" s="39">
        <v>0</v>
      </c>
      <c r="P2474" s="39">
        <v>0</v>
      </c>
      <c r="Q2474" s="39">
        <v>0</v>
      </c>
      <c r="R2474" s="39">
        <v>0</v>
      </c>
      <c r="S2474" s="39">
        <v>0</v>
      </c>
      <c r="T2474" s="39">
        <v>0</v>
      </c>
      <c r="U2474" s="39">
        <v>0</v>
      </c>
      <c r="V2474" s="39">
        <v>0</v>
      </c>
      <c r="W2474" s="39">
        <v>0</v>
      </c>
      <c r="X2474" s="39">
        <v>0</v>
      </c>
      <c r="Y2474" s="39">
        <v>0</v>
      </c>
    </row>
    <row r="2475" spans="1:25" x14ac:dyDescent="0.25">
      <c r="A2475" s="1" t="s">
        <v>414</v>
      </c>
      <c r="B2475" s="1" t="s">
        <v>415</v>
      </c>
      <c r="C2475" s="91">
        <v>40</v>
      </c>
      <c r="D2475" s="92">
        <v>2027</v>
      </c>
      <c r="E2475" s="93">
        <v>0</v>
      </c>
      <c r="F2475" s="42">
        <v>0</v>
      </c>
      <c r="G2475" s="39">
        <v>0</v>
      </c>
      <c r="H2475" s="39">
        <v>0</v>
      </c>
      <c r="I2475" s="39">
        <v>0</v>
      </c>
      <c r="J2475" s="39">
        <v>0</v>
      </c>
      <c r="K2475" s="39">
        <v>0</v>
      </c>
      <c r="L2475" s="39">
        <v>0</v>
      </c>
      <c r="M2475" s="39">
        <v>0</v>
      </c>
      <c r="N2475" s="39">
        <v>0</v>
      </c>
      <c r="O2475" s="39">
        <v>0</v>
      </c>
      <c r="P2475" s="39">
        <v>0</v>
      </c>
      <c r="Q2475" s="39">
        <v>0</v>
      </c>
      <c r="R2475" s="39">
        <v>0</v>
      </c>
      <c r="S2475" s="39">
        <v>0</v>
      </c>
      <c r="T2475" s="39">
        <v>0</v>
      </c>
      <c r="U2475" s="39">
        <v>0</v>
      </c>
      <c r="V2475" s="39">
        <v>0</v>
      </c>
      <c r="W2475" s="39">
        <v>0</v>
      </c>
      <c r="X2475" s="39">
        <v>0</v>
      </c>
      <c r="Y2475" s="39">
        <v>0</v>
      </c>
    </row>
    <row r="2476" spans="1:25" x14ac:dyDescent="0.25">
      <c r="A2476" s="1" t="s">
        <v>414</v>
      </c>
      <c r="B2476" s="1" t="s">
        <v>415</v>
      </c>
      <c r="C2476" s="91">
        <v>40</v>
      </c>
      <c r="D2476" s="92">
        <v>2028</v>
      </c>
      <c r="E2476" s="93">
        <v>0</v>
      </c>
      <c r="F2476" s="42">
        <v>0</v>
      </c>
      <c r="G2476" s="39">
        <v>0</v>
      </c>
      <c r="H2476" s="39">
        <v>0</v>
      </c>
      <c r="I2476" s="39">
        <v>0</v>
      </c>
      <c r="J2476" s="39">
        <v>0</v>
      </c>
      <c r="K2476" s="39">
        <v>0</v>
      </c>
      <c r="L2476" s="39">
        <v>0</v>
      </c>
      <c r="M2476" s="39">
        <v>0</v>
      </c>
      <c r="N2476" s="39">
        <v>0</v>
      </c>
      <c r="O2476" s="39">
        <v>0</v>
      </c>
      <c r="P2476" s="39">
        <v>0</v>
      </c>
      <c r="Q2476" s="39">
        <v>0</v>
      </c>
      <c r="R2476" s="39">
        <v>0</v>
      </c>
      <c r="S2476" s="39">
        <v>0</v>
      </c>
      <c r="T2476" s="39">
        <v>0</v>
      </c>
      <c r="U2476" s="39">
        <v>0</v>
      </c>
      <c r="V2476" s="39">
        <v>0</v>
      </c>
      <c r="W2476" s="39">
        <v>0</v>
      </c>
      <c r="X2476" s="39">
        <v>0</v>
      </c>
      <c r="Y2476" s="39">
        <v>0</v>
      </c>
    </row>
    <row r="2477" spans="1:25" x14ac:dyDescent="0.25">
      <c r="A2477" s="1" t="s">
        <v>414</v>
      </c>
      <c r="B2477" s="1" t="s">
        <v>415</v>
      </c>
      <c r="C2477" s="91">
        <v>40</v>
      </c>
      <c r="D2477" s="92">
        <v>2029</v>
      </c>
      <c r="E2477" s="93">
        <v>0</v>
      </c>
      <c r="F2477" s="42">
        <v>0</v>
      </c>
      <c r="G2477" s="39">
        <v>0</v>
      </c>
      <c r="H2477" s="39">
        <v>0</v>
      </c>
      <c r="I2477" s="39">
        <v>0</v>
      </c>
      <c r="J2477" s="39">
        <v>0</v>
      </c>
      <c r="K2477" s="39">
        <v>0</v>
      </c>
      <c r="L2477" s="39">
        <v>0</v>
      </c>
      <c r="M2477" s="39">
        <v>0</v>
      </c>
      <c r="N2477" s="39">
        <v>0</v>
      </c>
      <c r="O2477" s="39">
        <v>0</v>
      </c>
      <c r="P2477" s="39">
        <v>0</v>
      </c>
      <c r="Q2477" s="39">
        <v>0</v>
      </c>
      <c r="R2477" s="39">
        <v>0</v>
      </c>
      <c r="S2477" s="39">
        <v>0</v>
      </c>
      <c r="T2477" s="39">
        <v>0</v>
      </c>
      <c r="U2477" s="39">
        <v>0</v>
      </c>
      <c r="V2477" s="39">
        <v>0</v>
      </c>
      <c r="W2477" s="39">
        <v>0</v>
      </c>
      <c r="X2477" s="39">
        <v>0</v>
      </c>
      <c r="Y2477" s="39">
        <v>0</v>
      </c>
    </row>
    <row r="2478" spans="1:25" x14ac:dyDescent="0.25">
      <c r="A2478" s="1" t="s">
        <v>414</v>
      </c>
      <c r="B2478" s="1" t="s">
        <v>415</v>
      </c>
      <c r="C2478" s="91">
        <v>40</v>
      </c>
      <c r="D2478" s="92">
        <v>2030</v>
      </c>
      <c r="E2478" s="93">
        <v>0</v>
      </c>
      <c r="F2478" s="42">
        <v>0</v>
      </c>
      <c r="G2478" s="39">
        <v>0</v>
      </c>
      <c r="H2478" s="39">
        <v>0</v>
      </c>
      <c r="I2478" s="39">
        <v>0</v>
      </c>
      <c r="J2478" s="39">
        <v>0</v>
      </c>
      <c r="K2478" s="39">
        <v>0</v>
      </c>
      <c r="L2478" s="39">
        <v>0</v>
      </c>
      <c r="M2478" s="39">
        <v>0</v>
      </c>
      <c r="N2478" s="39">
        <v>0</v>
      </c>
      <c r="O2478" s="39">
        <v>0</v>
      </c>
      <c r="P2478" s="39">
        <v>0</v>
      </c>
      <c r="Q2478" s="39">
        <v>0</v>
      </c>
      <c r="R2478" s="39">
        <v>0</v>
      </c>
      <c r="S2478" s="39">
        <v>0</v>
      </c>
      <c r="T2478" s="39">
        <v>0</v>
      </c>
      <c r="U2478" s="39">
        <v>0</v>
      </c>
      <c r="V2478" s="39">
        <v>0</v>
      </c>
      <c r="W2478" s="39">
        <v>0</v>
      </c>
      <c r="X2478" s="39">
        <v>0</v>
      </c>
      <c r="Y2478" s="39">
        <v>0</v>
      </c>
    </row>
    <row r="2479" spans="1:25" x14ac:dyDescent="0.25">
      <c r="A2479" s="1" t="s">
        <v>414</v>
      </c>
      <c r="B2479" s="1" t="s">
        <v>415</v>
      </c>
      <c r="C2479" s="91">
        <v>40</v>
      </c>
      <c r="D2479" s="92">
        <v>2031</v>
      </c>
      <c r="E2479" s="93">
        <v>0</v>
      </c>
      <c r="F2479" s="42">
        <v>0</v>
      </c>
      <c r="G2479" s="39">
        <v>0</v>
      </c>
      <c r="H2479" s="39">
        <v>0</v>
      </c>
      <c r="I2479" s="39">
        <v>0</v>
      </c>
      <c r="J2479" s="39">
        <v>0</v>
      </c>
      <c r="K2479" s="39">
        <v>0</v>
      </c>
      <c r="L2479" s="39">
        <v>0</v>
      </c>
      <c r="M2479" s="39">
        <v>0</v>
      </c>
      <c r="N2479" s="39">
        <v>0</v>
      </c>
      <c r="O2479" s="39">
        <v>0</v>
      </c>
      <c r="P2479" s="39">
        <v>0</v>
      </c>
      <c r="Q2479" s="39">
        <v>0</v>
      </c>
      <c r="R2479" s="39">
        <v>0</v>
      </c>
      <c r="S2479" s="39">
        <v>0</v>
      </c>
      <c r="T2479" s="39">
        <v>0</v>
      </c>
      <c r="U2479" s="39">
        <v>0</v>
      </c>
      <c r="V2479" s="39">
        <v>0</v>
      </c>
      <c r="W2479" s="39">
        <v>0</v>
      </c>
      <c r="X2479" s="39">
        <v>0</v>
      </c>
      <c r="Y2479" s="39">
        <v>0</v>
      </c>
    </row>
    <row r="2480" spans="1:25" x14ac:dyDescent="0.25">
      <c r="A2480" s="1" t="s">
        <v>414</v>
      </c>
      <c r="B2480" s="1" t="s">
        <v>415</v>
      </c>
      <c r="C2480" s="91">
        <v>40</v>
      </c>
      <c r="D2480" s="92">
        <v>2032</v>
      </c>
      <c r="E2480" s="93">
        <v>0</v>
      </c>
      <c r="F2480" s="42">
        <v>0</v>
      </c>
      <c r="G2480" s="39">
        <v>0</v>
      </c>
      <c r="H2480" s="39">
        <v>0</v>
      </c>
      <c r="I2480" s="39">
        <v>0</v>
      </c>
      <c r="J2480" s="39">
        <v>0</v>
      </c>
      <c r="K2480" s="39">
        <v>0</v>
      </c>
      <c r="L2480" s="39">
        <v>0</v>
      </c>
      <c r="M2480" s="39">
        <v>0</v>
      </c>
      <c r="N2480" s="39">
        <v>0</v>
      </c>
      <c r="O2480" s="39">
        <v>0</v>
      </c>
      <c r="P2480" s="39">
        <v>0</v>
      </c>
      <c r="Q2480" s="39">
        <v>0</v>
      </c>
      <c r="R2480" s="39">
        <v>0</v>
      </c>
      <c r="S2480" s="39">
        <v>0</v>
      </c>
      <c r="T2480" s="39">
        <v>0</v>
      </c>
      <c r="U2480" s="39">
        <v>0</v>
      </c>
      <c r="V2480" s="39">
        <v>0</v>
      </c>
      <c r="W2480" s="39">
        <v>0</v>
      </c>
      <c r="X2480" s="39">
        <v>0</v>
      </c>
      <c r="Y2480" s="39">
        <v>0</v>
      </c>
    </row>
    <row r="2481" spans="1:25" x14ac:dyDescent="0.25">
      <c r="A2481" s="1" t="s">
        <v>414</v>
      </c>
      <c r="B2481" s="1" t="s">
        <v>415</v>
      </c>
      <c r="C2481" s="91">
        <v>40</v>
      </c>
      <c r="D2481" s="92">
        <v>2033</v>
      </c>
      <c r="E2481" s="93">
        <v>0</v>
      </c>
      <c r="F2481" s="42">
        <v>0</v>
      </c>
      <c r="G2481" s="39">
        <v>0</v>
      </c>
      <c r="H2481" s="39">
        <v>0</v>
      </c>
      <c r="I2481" s="39">
        <v>0</v>
      </c>
      <c r="J2481" s="39">
        <v>0</v>
      </c>
      <c r="K2481" s="39">
        <v>0</v>
      </c>
      <c r="L2481" s="39">
        <v>0</v>
      </c>
      <c r="M2481" s="39">
        <v>0</v>
      </c>
      <c r="N2481" s="39">
        <v>0</v>
      </c>
      <c r="O2481" s="39">
        <v>0</v>
      </c>
      <c r="P2481" s="39">
        <v>0</v>
      </c>
      <c r="Q2481" s="39">
        <v>0</v>
      </c>
      <c r="R2481" s="39">
        <v>0</v>
      </c>
      <c r="S2481" s="39">
        <v>0</v>
      </c>
      <c r="T2481" s="39">
        <v>0</v>
      </c>
      <c r="U2481" s="39">
        <v>0</v>
      </c>
      <c r="V2481" s="39">
        <v>0</v>
      </c>
      <c r="W2481" s="39">
        <v>0</v>
      </c>
      <c r="X2481" s="39">
        <v>0</v>
      </c>
      <c r="Y2481" s="39">
        <v>0</v>
      </c>
    </row>
    <row r="2482" spans="1:25" x14ac:dyDescent="0.25">
      <c r="A2482" s="1" t="s">
        <v>414</v>
      </c>
      <c r="B2482" s="1" t="s">
        <v>415</v>
      </c>
      <c r="C2482" s="91">
        <v>40</v>
      </c>
      <c r="D2482" s="92">
        <v>2034</v>
      </c>
      <c r="E2482" s="93">
        <v>0</v>
      </c>
      <c r="F2482" s="42">
        <v>0</v>
      </c>
      <c r="G2482" s="39">
        <v>0</v>
      </c>
      <c r="H2482" s="39">
        <v>0</v>
      </c>
      <c r="I2482" s="39">
        <v>0</v>
      </c>
      <c r="J2482" s="39">
        <v>0</v>
      </c>
      <c r="K2482" s="39">
        <v>0</v>
      </c>
      <c r="L2482" s="39">
        <v>0</v>
      </c>
      <c r="M2482" s="39">
        <v>0</v>
      </c>
      <c r="N2482" s="39">
        <v>0</v>
      </c>
      <c r="O2482" s="39">
        <v>0</v>
      </c>
      <c r="P2482" s="39">
        <v>0</v>
      </c>
      <c r="Q2482" s="39">
        <v>0</v>
      </c>
      <c r="R2482" s="39">
        <v>0</v>
      </c>
      <c r="S2482" s="39">
        <v>0</v>
      </c>
      <c r="T2482" s="39">
        <v>0</v>
      </c>
      <c r="U2482" s="39">
        <v>0</v>
      </c>
      <c r="V2482" s="39">
        <v>0</v>
      </c>
      <c r="W2482" s="39">
        <v>0</v>
      </c>
      <c r="X2482" s="39">
        <v>0</v>
      </c>
      <c r="Y2482" s="39">
        <v>0</v>
      </c>
    </row>
    <row r="2483" spans="1:25" x14ac:dyDescent="0.25">
      <c r="A2483" s="1" t="s">
        <v>414</v>
      </c>
      <c r="B2483" s="1" t="s">
        <v>415</v>
      </c>
      <c r="C2483" s="91">
        <v>40</v>
      </c>
      <c r="D2483" s="92">
        <v>2035</v>
      </c>
      <c r="E2483" s="93">
        <v>0</v>
      </c>
      <c r="F2483" s="42">
        <v>0</v>
      </c>
      <c r="G2483" s="39">
        <v>0</v>
      </c>
      <c r="H2483" s="39">
        <v>0</v>
      </c>
      <c r="I2483" s="39">
        <v>0</v>
      </c>
      <c r="J2483" s="39">
        <v>0</v>
      </c>
      <c r="K2483" s="39">
        <v>0</v>
      </c>
      <c r="L2483" s="39">
        <v>0</v>
      </c>
      <c r="M2483" s="39">
        <v>0</v>
      </c>
      <c r="N2483" s="39">
        <v>0</v>
      </c>
      <c r="O2483" s="39">
        <v>0</v>
      </c>
      <c r="P2483" s="39">
        <v>0</v>
      </c>
      <c r="Q2483" s="39">
        <v>0</v>
      </c>
      <c r="R2483" s="39">
        <v>0</v>
      </c>
      <c r="S2483" s="39">
        <v>0</v>
      </c>
      <c r="T2483" s="39">
        <v>0</v>
      </c>
      <c r="U2483" s="39">
        <v>0</v>
      </c>
      <c r="V2483" s="39">
        <v>0</v>
      </c>
      <c r="W2483" s="39">
        <v>0</v>
      </c>
      <c r="X2483" s="39">
        <v>0</v>
      </c>
      <c r="Y2483" s="39">
        <v>0</v>
      </c>
    </row>
    <row r="2484" spans="1:25" x14ac:dyDescent="0.25">
      <c r="A2484" s="1" t="s">
        <v>414</v>
      </c>
      <c r="B2484" s="1" t="s">
        <v>415</v>
      </c>
      <c r="C2484" s="91">
        <v>40</v>
      </c>
      <c r="D2484" s="92">
        <v>2036</v>
      </c>
      <c r="E2484" s="93">
        <v>0</v>
      </c>
      <c r="F2484" s="42">
        <v>0</v>
      </c>
      <c r="G2484" s="39">
        <v>0</v>
      </c>
      <c r="H2484" s="39">
        <v>0</v>
      </c>
      <c r="I2484" s="39">
        <v>0</v>
      </c>
      <c r="J2484" s="39">
        <v>0</v>
      </c>
      <c r="K2484" s="39">
        <v>0</v>
      </c>
      <c r="L2484" s="39">
        <v>0</v>
      </c>
      <c r="M2484" s="39">
        <v>0</v>
      </c>
      <c r="N2484" s="39">
        <v>0</v>
      </c>
      <c r="O2484" s="39">
        <v>0</v>
      </c>
      <c r="P2484" s="39">
        <v>0</v>
      </c>
      <c r="Q2484" s="39">
        <v>0</v>
      </c>
      <c r="R2484" s="39">
        <v>0</v>
      </c>
      <c r="S2484" s="39">
        <v>0</v>
      </c>
      <c r="T2484" s="39">
        <v>0</v>
      </c>
      <c r="U2484" s="39">
        <v>0</v>
      </c>
      <c r="V2484" s="39">
        <v>0</v>
      </c>
      <c r="W2484" s="39">
        <v>0</v>
      </c>
      <c r="X2484" s="39">
        <v>0</v>
      </c>
      <c r="Y2484" s="39">
        <v>0</v>
      </c>
    </row>
    <row r="2485" spans="1:25" x14ac:dyDescent="0.25">
      <c r="A2485" s="1" t="s">
        <v>414</v>
      </c>
      <c r="B2485" s="1" t="s">
        <v>415</v>
      </c>
      <c r="C2485" s="91">
        <v>40</v>
      </c>
      <c r="D2485" s="92">
        <v>2037</v>
      </c>
      <c r="E2485" s="93">
        <v>0</v>
      </c>
      <c r="F2485" s="42">
        <v>0</v>
      </c>
      <c r="G2485" s="39">
        <v>0</v>
      </c>
      <c r="H2485" s="39">
        <v>0</v>
      </c>
      <c r="I2485" s="39">
        <v>0</v>
      </c>
      <c r="J2485" s="39">
        <v>0</v>
      </c>
      <c r="K2485" s="39">
        <v>0</v>
      </c>
      <c r="L2485" s="39">
        <v>0</v>
      </c>
      <c r="M2485" s="39">
        <v>0</v>
      </c>
      <c r="N2485" s="39">
        <v>0</v>
      </c>
      <c r="O2485" s="39">
        <v>0</v>
      </c>
      <c r="P2485" s="39">
        <v>0</v>
      </c>
      <c r="Q2485" s="39">
        <v>0</v>
      </c>
      <c r="R2485" s="39">
        <v>0</v>
      </c>
      <c r="S2485" s="39">
        <v>0</v>
      </c>
      <c r="T2485" s="39">
        <v>0</v>
      </c>
      <c r="U2485" s="39">
        <v>0</v>
      </c>
      <c r="V2485" s="39">
        <v>0</v>
      </c>
      <c r="W2485" s="39">
        <v>0</v>
      </c>
      <c r="X2485" s="39">
        <v>0</v>
      </c>
      <c r="Y2485" s="39">
        <v>0</v>
      </c>
    </row>
    <row r="2486" spans="1:25" x14ac:dyDescent="0.25">
      <c r="A2486" s="1" t="s">
        <v>414</v>
      </c>
      <c r="B2486" s="1" t="s">
        <v>415</v>
      </c>
      <c r="C2486" s="91">
        <v>40</v>
      </c>
      <c r="D2486" s="92">
        <v>2038</v>
      </c>
      <c r="E2486" s="93">
        <v>0</v>
      </c>
      <c r="F2486" s="42">
        <v>0</v>
      </c>
      <c r="G2486" s="39">
        <v>0</v>
      </c>
      <c r="H2486" s="39">
        <v>0</v>
      </c>
      <c r="I2486" s="39">
        <v>0</v>
      </c>
      <c r="J2486" s="39">
        <v>0</v>
      </c>
      <c r="K2486" s="39">
        <v>0</v>
      </c>
      <c r="L2486" s="39">
        <v>0</v>
      </c>
      <c r="M2486" s="39">
        <v>0</v>
      </c>
      <c r="N2486" s="39">
        <v>0</v>
      </c>
      <c r="O2486" s="39">
        <v>0</v>
      </c>
      <c r="P2486" s="39">
        <v>0</v>
      </c>
      <c r="Q2486" s="39">
        <v>0</v>
      </c>
      <c r="R2486" s="39">
        <v>0</v>
      </c>
      <c r="S2486" s="39">
        <v>0</v>
      </c>
      <c r="T2486" s="39">
        <v>0</v>
      </c>
      <c r="U2486" s="39">
        <v>0</v>
      </c>
      <c r="V2486" s="39">
        <v>0</v>
      </c>
      <c r="W2486" s="39">
        <v>0</v>
      </c>
      <c r="X2486" s="39">
        <v>0</v>
      </c>
      <c r="Y2486" s="39">
        <v>0</v>
      </c>
    </row>
    <row r="2487" spans="1:25" x14ac:dyDescent="0.25">
      <c r="A2487" s="1" t="s">
        <v>414</v>
      </c>
      <c r="B2487" s="1" t="s">
        <v>415</v>
      </c>
      <c r="C2487" s="91">
        <v>40</v>
      </c>
      <c r="D2487" s="92">
        <v>2039</v>
      </c>
      <c r="E2487" s="93">
        <v>0</v>
      </c>
      <c r="F2487" s="42">
        <v>0</v>
      </c>
      <c r="G2487" s="39">
        <v>0</v>
      </c>
      <c r="H2487" s="39">
        <v>0</v>
      </c>
      <c r="I2487" s="39">
        <v>0</v>
      </c>
      <c r="J2487" s="39">
        <v>0</v>
      </c>
      <c r="K2487" s="39">
        <v>0</v>
      </c>
      <c r="L2487" s="39">
        <v>0</v>
      </c>
      <c r="M2487" s="39">
        <v>0</v>
      </c>
      <c r="N2487" s="39">
        <v>0</v>
      </c>
      <c r="O2487" s="39">
        <v>0</v>
      </c>
      <c r="P2487" s="39">
        <v>0</v>
      </c>
      <c r="Q2487" s="39">
        <v>0</v>
      </c>
      <c r="R2487" s="39">
        <v>0</v>
      </c>
      <c r="S2487" s="39">
        <v>0</v>
      </c>
      <c r="T2487" s="39">
        <v>0</v>
      </c>
      <c r="U2487" s="39">
        <v>0</v>
      </c>
      <c r="V2487" s="39">
        <v>0</v>
      </c>
      <c r="W2487" s="39">
        <v>0</v>
      </c>
      <c r="X2487" s="39">
        <v>0</v>
      </c>
      <c r="Y2487" s="39">
        <v>0</v>
      </c>
    </row>
    <row r="2488" spans="1:25" x14ac:dyDescent="0.25">
      <c r="A2488" s="1" t="s">
        <v>414</v>
      </c>
      <c r="B2488" s="1" t="s">
        <v>415</v>
      </c>
      <c r="C2488" s="91">
        <v>40</v>
      </c>
      <c r="D2488" s="92">
        <v>2040</v>
      </c>
      <c r="E2488" s="93">
        <v>0</v>
      </c>
      <c r="F2488" s="42">
        <v>0</v>
      </c>
      <c r="G2488" s="39">
        <v>0</v>
      </c>
      <c r="H2488" s="39">
        <v>0</v>
      </c>
      <c r="I2488" s="39">
        <v>0</v>
      </c>
      <c r="J2488" s="39">
        <v>0</v>
      </c>
      <c r="K2488" s="39">
        <v>0</v>
      </c>
      <c r="L2488" s="39">
        <v>0</v>
      </c>
      <c r="M2488" s="39">
        <v>0</v>
      </c>
      <c r="N2488" s="39">
        <v>0</v>
      </c>
      <c r="O2488" s="39">
        <v>0</v>
      </c>
      <c r="P2488" s="39">
        <v>0</v>
      </c>
      <c r="Q2488" s="39">
        <v>0</v>
      </c>
      <c r="R2488" s="39">
        <v>0</v>
      </c>
      <c r="S2488" s="39">
        <v>0</v>
      </c>
      <c r="T2488" s="39">
        <v>0</v>
      </c>
      <c r="U2488" s="39">
        <v>0</v>
      </c>
      <c r="V2488" s="39">
        <v>0</v>
      </c>
      <c r="W2488" s="39">
        <v>0</v>
      </c>
      <c r="X2488" s="39">
        <v>0</v>
      </c>
      <c r="Y2488" s="39">
        <v>0</v>
      </c>
    </row>
    <row r="2489" spans="1:25" x14ac:dyDescent="0.25">
      <c r="A2489" s="1" t="s">
        <v>414</v>
      </c>
      <c r="B2489" s="1" t="s">
        <v>415</v>
      </c>
      <c r="C2489" s="91">
        <v>40</v>
      </c>
      <c r="D2489" s="92">
        <v>2041</v>
      </c>
      <c r="E2489" s="93">
        <v>0</v>
      </c>
      <c r="F2489" s="42">
        <v>0</v>
      </c>
      <c r="G2489" s="39">
        <v>0</v>
      </c>
      <c r="H2489" s="39">
        <v>0</v>
      </c>
      <c r="I2489" s="39">
        <v>0</v>
      </c>
      <c r="J2489" s="39">
        <v>0</v>
      </c>
      <c r="K2489" s="39">
        <v>0</v>
      </c>
      <c r="L2489" s="39">
        <v>0</v>
      </c>
      <c r="M2489" s="39">
        <v>0</v>
      </c>
      <c r="N2489" s="39">
        <v>0</v>
      </c>
      <c r="O2489" s="39">
        <v>0</v>
      </c>
      <c r="P2489" s="39">
        <v>0</v>
      </c>
      <c r="Q2489" s="39">
        <v>0</v>
      </c>
      <c r="R2489" s="39">
        <v>0</v>
      </c>
      <c r="S2489" s="39">
        <v>0</v>
      </c>
      <c r="T2489" s="39">
        <v>0</v>
      </c>
      <c r="U2489" s="39">
        <v>0</v>
      </c>
      <c r="V2489" s="39">
        <v>0</v>
      </c>
      <c r="W2489" s="39">
        <v>0</v>
      </c>
      <c r="X2489" s="39">
        <v>0</v>
      </c>
      <c r="Y2489" s="39">
        <v>0</v>
      </c>
    </row>
    <row r="2490" spans="1:25" x14ac:dyDescent="0.25">
      <c r="A2490" s="1" t="s">
        <v>414</v>
      </c>
      <c r="B2490" s="1" t="s">
        <v>415</v>
      </c>
      <c r="C2490" s="91">
        <v>40</v>
      </c>
      <c r="D2490" s="92">
        <v>2042</v>
      </c>
      <c r="E2490" s="93">
        <v>0</v>
      </c>
      <c r="F2490" s="42">
        <v>0</v>
      </c>
      <c r="G2490" s="39">
        <v>0</v>
      </c>
      <c r="H2490" s="39">
        <v>0</v>
      </c>
      <c r="I2490" s="39">
        <v>0</v>
      </c>
      <c r="J2490" s="39">
        <v>0</v>
      </c>
      <c r="K2490" s="39">
        <v>0</v>
      </c>
      <c r="L2490" s="39">
        <v>0</v>
      </c>
      <c r="M2490" s="39">
        <v>0</v>
      </c>
      <c r="N2490" s="39">
        <v>0</v>
      </c>
      <c r="O2490" s="39">
        <v>0</v>
      </c>
      <c r="P2490" s="39">
        <v>0</v>
      </c>
      <c r="Q2490" s="39">
        <v>0</v>
      </c>
      <c r="R2490" s="39">
        <v>0</v>
      </c>
      <c r="S2490" s="39">
        <v>0</v>
      </c>
      <c r="T2490" s="39">
        <v>0</v>
      </c>
      <c r="U2490" s="39">
        <v>0</v>
      </c>
      <c r="V2490" s="39">
        <v>0</v>
      </c>
      <c r="W2490" s="39">
        <v>0</v>
      </c>
      <c r="X2490" s="39">
        <v>0</v>
      </c>
      <c r="Y2490" s="39">
        <v>0</v>
      </c>
    </row>
    <row r="2491" spans="1:25" x14ac:dyDescent="0.25">
      <c r="A2491" s="1" t="s">
        <v>414</v>
      </c>
      <c r="B2491" s="1" t="s">
        <v>415</v>
      </c>
      <c r="C2491" s="91">
        <v>40</v>
      </c>
      <c r="D2491" s="92">
        <v>2043</v>
      </c>
      <c r="E2491" s="93">
        <v>0</v>
      </c>
      <c r="F2491" s="42">
        <v>0</v>
      </c>
      <c r="G2491" s="39">
        <v>0</v>
      </c>
      <c r="H2491" s="39">
        <v>0</v>
      </c>
      <c r="I2491" s="39">
        <v>0</v>
      </c>
      <c r="J2491" s="39">
        <v>0</v>
      </c>
      <c r="K2491" s="39">
        <v>0</v>
      </c>
      <c r="L2491" s="39">
        <v>0</v>
      </c>
      <c r="M2491" s="39">
        <v>0</v>
      </c>
      <c r="N2491" s="39">
        <v>0</v>
      </c>
      <c r="O2491" s="39">
        <v>0</v>
      </c>
      <c r="P2491" s="39">
        <v>0</v>
      </c>
      <c r="Q2491" s="39">
        <v>0</v>
      </c>
      <c r="R2491" s="39">
        <v>0</v>
      </c>
      <c r="S2491" s="39">
        <v>0</v>
      </c>
      <c r="T2491" s="39">
        <v>0</v>
      </c>
      <c r="U2491" s="39">
        <v>0</v>
      </c>
      <c r="V2491" s="39">
        <v>0</v>
      </c>
      <c r="W2491" s="39">
        <v>0</v>
      </c>
      <c r="X2491" s="39">
        <v>0</v>
      </c>
      <c r="Y2491" s="39">
        <v>0</v>
      </c>
    </row>
    <row r="2492" spans="1:25" x14ac:dyDescent="0.25">
      <c r="A2492" s="1" t="s">
        <v>414</v>
      </c>
      <c r="B2492" s="1" t="s">
        <v>415</v>
      </c>
      <c r="C2492" s="91">
        <v>40</v>
      </c>
      <c r="D2492" s="92">
        <v>2044</v>
      </c>
      <c r="E2492" s="93">
        <v>0</v>
      </c>
      <c r="F2492" s="42">
        <v>0</v>
      </c>
      <c r="G2492" s="39">
        <v>0</v>
      </c>
      <c r="H2492" s="39">
        <v>0</v>
      </c>
      <c r="I2492" s="39">
        <v>0</v>
      </c>
      <c r="J2492" s="39">
        <v>0</v>
      </c>
      <c r="K2492" s="39">
        <v>0</v>
      </c>
      <c r="L2492" s="39">
        <v>0</v>
      </c>
      <c r="M2492" s="39">
        <v>0</v>
      </c>
      <c r="N2492" s="39">
        <v>0</v>
      </c>
      <c r="O2492" s="39">
        <v>0</v>
      </c>
      <c r="P2492" s="39">
        <v>0</v>
      </c>
      <c r="Q2492" s="39">
        <v>0</v>
      </c>
      <c r="R2492" s="39">
        <v>0</v>
      </c>
      <c r="S2492" s="39">
        <v>0</v>
      </c>
      <c r="T2492" s="39">
        <v>0</v>
      </c>
      <c r="U2492" s="39">
        <v>0</v>
      </c>
      <c r="V2492" s="39">
        <v>0</v>
      </c>
      <c r="W2492" s="39">
        <v>0</v>
      </c>
      <c r="X2492" s="39">
        <v>0</v>
      </c>
      <c r="Y2492" s="39">
        <v>0</v>
      </c>
    </row>
    <row r="2493" spans="1:25" x14ac:dyDescent="0.25">
      <c r="A2493" s="1" t="s">
        <v>414</v>
      </c>
      <c r="B2493" s="1" t="s">
        <v>415</v>
      </c>
      <c r="C2493" s="91">
        <v>40</v>
      </c>
      <c r="D2493" s="92">
        <v>2045</v>
      </c>
      <c r="E2493" s="93">
        <v>0</v>
      </c>
      <c r="F2493" s="42">
        <v>0</v>
      </c>
      <c r="G2493" s="42">
        <v>0</v>
      </c>
      <c r="H2493" s="42">
        <v>0</v>
      </c>
      <c r="I2493" s="42">
        <v>0</v>
      </c>
      <c r="J2493" s="42">
        <v>0</v>
      </c>
      <c r="K2493" s="42">
        <v>0</v>
      </c>
      <c r="L2493" s="42">
        <v>0</v>
      </c>
      <c r="M2493" s="42">
        <v>0</v>
      </c>
      <c r="N2493" s="42">
        <v>0</v>
      </c>
      <c r="O2493" s="42">
        <v>0</v>
      </c>
      <c r="P2493" s="42">
        <v>0</v>
      </c>
      <c r="Q2493" s="42">
        <v>0</v>
      </c>
      <c r="R2493" s="42">
        <v>0</v>
      </c>
      <c r="S2493" s="42">
        <v>0</v>
      </c>
      <c r="T2493" s="42">
        <v>0</v>
      </c>
      <c r="U2493" s="42">
        <v>0</v>
      </c>
      <c r="V2493" s="42">
        <v>0</v>
      </c>
      <c r="W2493" s="42">
        <v>0</v>
      </c>
      <c r="X2493" s="42">
        <v>0</v>
      </c>
      <c r="Y2493" s="42">
        <v>0</v>
      </c>
    </row>
    <row r="2494" spans="1:25" x14ac:dyDescent="0.25">
      <c r="A2494" s="1" t="s">
        <v>414</v>
      </c>
      <c r="B2494" s="1" t="s">
        <v>415</v>
      </c>
      <c r="C2494" s="91">
        <v>40</v>
      </c>
      <c r="D2494" s="92">
        <v>2046</v>
      </c>
      <c r="E2494" s="93">
        <v>0</v>
      </c>
      <c r="F2494" s="42">
        <v>0</v>
      </c>
      <c r="G2494" s="42">
        <v>0</v>
      </c>
      <c r="H2494" s="42">
        <v>0</v>
      </c>
      <c r="I2494" s="42">
        <v>0</v>
      </c>
      <c r="J2494" s="42">
        <v>0</v>
      </c>
      <c r="K2494" s="42">
        <v>0</v>
      </c>
      <c r="L2494" s="42">
        <v>0</v>
      </c>
      <c r="M2494" s="42">
        <v>0</v>
      </c>
      <c r="N2494" s="42">
        <v>0</v>
      </c>
      <c r="O2494" s="42">
        <v>0</v>
      </c>
      <c r="P2494" s="42">
        <v>0</v>
      </c>
      <c r="Q2494" s="42">
        <v>0</v>
      </c>
      <c r="R2494" s="42">
        <v>0</v>
      </c>
      <c r="S2494" s="42">
        <v>0</v>
      </c>
      <c r="T2494" s="42">
        <v>0</v>
      </c>
      <c r="U2494" s="42">
        <v>0</v>
      </c>
      <c r="V2494" s="42">
        <v>0</v>
      </c>
      <c r="W2494" s="42">
        <v>0</v>
      </c>
      <c r="X2494" s="42">
        <v>0</v>
      </c>
      <c r="Y2494" s="42">
        <v>0</v>
      </c>
    </row>
    <row r="2495" spans="1:25" x14ac:dyDescent="0.25">
      <c r="A2495" s="1" t="s">
        <v>414</v>
      </c>
      <c r="B2495" s="1" t="s">
        <v>415</v>
      </c>
      <c r="C2495" s="91">
        <v>40</v>
      </c>
      <c r="D2495" s="92">
        <v>2047</v>
      </c>
      <c r="E2495" s="93">
        <v>0</v>
      </c>
      <c r="F2495" s="42">
        <v>0</v>
      </c>
      <c r="G2495" s="42">
        <v>0</v>
      </c>
      <c r="H2495" s="42">
        <v>0</v>
      </c>
      <c r="I2495" s="42">
        <v>0</v>
      </c>
      <c r="J2495" s="42">
        <v>0</v>
      </c>
      <c r="K2495" s="42">
        <v>0</v>
      </c>
      <c r="L2495" s="42">
        <v>0</v>
      </c>
      <c r="M2495" s="42">
        <v>0</v>
      </c>
      <c r="N2495" s="42">
        <v>0</v>
      </c>
      <c r="O2495" s="42">
        <v>0</v>
      </c>
      <c r="P2495" s="42">
        <v>0</v>
      </c>
      <c r="Q2495" s="42">
        <v>0</v>
      </c>
      <c r="R2495" s="42">
        <v>0</v>
      </c>
      <c r="S2495" s="42">
        <v>0</v>
      </c>
      <c r="T2495" s="42">
        <v>0</v>
      </c>
      <c r="U2495" s="42">
        <v>0</v>
      </c>
      <c r="V2495" s="42">
        <v>0</v>
      </c>
      <c r="W2495" s="42">
        <v>0</v>
      </c>
      <c r="X2495" s="42">
        <v>0</v>
      </c>
      <c r="Y2495" s="42">
        <v>0</v>
      </c>
    </row>
    <row r="2496" spans="1:25" x14ac:dyDescent="0.25">
      <c r="A2496" s="1" t="s">
        <v>414</v>
      </c>
      <c r="B2496" s="1" t="s">
        <v>415</v>
      </c>
      <c r="C2496" s="91">
        <v>40</v>
      </c>
      <c r="D2496" s="92">
        <v>2048</v>
      </c>
      <c r="E2496" s="93">
        <v>0</v>
      </c>
      <c r="F2496" s="42">
        <v>0</v>
      </c>
      <c r="G2496" s="42">
        <v>0</v>
      </c>
      <c r="H2496" s="42">
        <v>0</v>
      </c>
      <c r="I2496" s="42">
        <v>0</v>
      </c>
      <c r="J2496" s="42">
        <v>0</v>
      </c>
      <c r="K2496" s="42">
        <v>0</v>
      </c>
      <c r="L2496" s="42">
        <v>0</v>
      </c>
      <c r="M2496" s="42">
        <v>0</v>
      </c>
      <c r="N2496" s="42">
        <v>0</v>
      </c>
      <c r="O2496" s="42">
        <v>0</v>
      </c>
      <c r="P2496" s="42">
        <v>0</v>
      </c>
      <c r="Q2496" s="42">
        <v>0</v>
      </c>
      <c r="R2496" s="42">
        <v>0</v>
      </c>
      <c r="S2496" s="42">
        <v>0</v>
      </c>
      <c r="T2496" s="42">
        <v>0</v>
      </c>
      <c r="U2496" s="42">
        <v>0</v>
      </c>
      <c r="V2496" s="42">
        <v>0</v>
      </c>
      <c r="W2496" s="42">
        <v>0</v>
      </c>
      <c r="X2496" s="42">
        <v>0</v>
      </c>
      <c r="Y2496" s="42">
        <v>0</v>
      </c>
    </row>
    <row r="2497" spans="1:25" x14ac:dyDescent="0.25">
      <c r="A2497" s="1" t="s">
        <v>414</v>
      </c>
      <c r="B2497" s="1" t="s">
        <v>415</v>
      </c>
      <c r="C2497" s="91">
        <v>40</v>
      </c>
      <c r="D2497" s="92">
        <v>2049</v>
      </c>
      <c r="E2497" s="93">
        <v>0</v>
      </c>
      <c r="F2497" s="42">
        <v>0</v>
      </c>
      <c r="G2497" s="42">
        <v>0</v>
      </c>
      <c r="H2497" s="42">
        <v>0</v>
      </c>
      <c r="I2497" s="42">
        <v>0</v>
      </c>
      <c r="J2497" s="42">
        <v>0</v>
      </c>
      <c r="K2497" s="42">
        <v>0</v>
      </c>
      <c r="L2497" s="42">
        <v>0</v>
      </c>
      <c r="M2497" s="42">
        <v>0</v>
      </c>
      <c r="N2497" s="42">
        <v>0</v>
      </c>
      <c r="O2497" s="42">
        <v>0</v>
      </c>
      <c r="P2497" s="42">
        <v>0</v>
      </c>
      <c r="Q2497" s="42">
        <v>0</v>
      </c>
      <c r="R2497" s="42">
        <v>0</v>
      </c>
      <c r="S2497" s="42">
        <v>0</v>
      </c>
      <c r="T2497" s="42">
        <v>0</v>
      </c>
      <c r="U2497" s="42">
        <v>0</v>
      </c>
      <c r="V2497" s="42">
        <v>0</v>
      </c>
      <c r="W2497" s="42">
        <v>0</v>
      </c>
      <c r="X2497" s="42">
        <v>0</v>
      </c>
      <c r="Y2497" s="42">
        <v>0</v>
      </c>
    </row>
    <row r="2498" spans="1:25" x14ac:dyDescent="0.25">
      <c r="A2498" s="1" t="s">
        <v>414</v>
      </c>
      <c r="B2498" s="1" t="s">
        <v>415</v>
      </c>
      <c r="C2498" s="91">
        <v>40</v>
      </c>
      <c r="D2498" s="92">
        <v>2050</v>
      </c>
      <c r="E2498" s="93">
        <v>0</v>
      </c>
      <c r="F2498" s="42">
        <v>0</v>
      </c>
      <c r="G2498" s="42">
        <v>0</v>
      </c>
      <c r="H2498" s="42">
        <v>0</v>
      </c>
      <c r="I2498" s="42">
        <v>0</v>
      </c>
      <c r="J2498" s="42">
        <v>0</v>
      </c>
      <c r="K2498" s="42">
        <v>0</v>
      </c>
      <c r="L2498" s="42">
        <v>0</v>
      </c>
      <c r="M2498" s="42">
        <v>0</v>
      </c>
      <c r="N2498" s="42">
        <v>0</v>
      </c>
      <c r="O2498" s="42">
        <v>0</v>
      </c>
      <c r="P2498" s="42">
        <v>0</v>
      </c>
      <c r="Q2498" s="42">
        <v>0</v>
      </c>
      <c r="R2498" s="42">
        <v>0</v>
      </c>
      <c r="S2498" s="42">
        <v>0</v>
      </c>
      <c r="T2498" s="42">
        <v>0</v>
      </c>
      <c r="U2498" s="42">
        <v>0</v>
      </c>
      <c r="V2498" s="42">
        <v>0</v>
      </c>
      <c r="W2498" s="42">
        <v>0</v>
      </c>
      <c r="X2498" s="42">
        <v>0</v>
      </c>
      <c r="Y2498" s="42">
        <v>0</v>
      </c>
    </row>
    <row r="2499" spans="1:25" x14ac:dyDescent="0.25">
      <c r="A2499" s="1" t="s">
        <v>414</v>
      </c>
      <c r="B2499" s="1" t="s">
        <v>415</v>
      </c>
      <c r="C2499" s="91">
        <v>40</v>
      </c>
      <c r="D2499" s="92">
        <v>2051</v>
      </c>
      <c r="E2499" s="93">
        <v>0</v>
      </c>
      <c r="F2499" s="42">
        <v>0</v>
      </c>
      <c r="G2499" s="42">
        <v>0</v>
      </c>
      <c r="H2499" s="42">
        <v>0</v>
      </c>
      <c r="I2499" s="42">
        <v>0</v>
      </c>
      <c r="J2499" s="42">
        <v>0</v>
      </c>
      <c r="K2499" s="42">
        <v>0</v>
      </c>
      <c r="L2499" s="42">
        <v>0</v>
      </c>
      <c r="M2499" s="42">
        <v>0</v>
      </c>
      <c r="N2499" s="42">
        <v>0</v>
      </c>
      <c r="O2499" s="42">
        <v>0</v>
      </c>
      <c r="P2499" s="42">
        <v>0</v>
      </c>
      <c r="Q2499" s="42">
        <v>0</v>
      </c>
      <c r="R2499" s="42">
        <v>0</v>
      </c>
      <c r="S2499" s="42">
        <v>0</v>
      </c>
      <c r="T2499" s="42">
        <v>0</v>
      </c>
      <c r="U2499" s="42">
        <v>0</v>
      </c>
      <c r="V2499" s="42">
        <v>0</v>
      </c>
      <c r="W2499" s="42">
        <v>0</v>
      </c>
      <c r="X2499" s="42">
        <v>0</v>
      </c>
      <c r="Y2499" s="42">
        <v>0</v>
      </c>
    </row>
    <row r="2500" spans="1:25" x14ac:dyDescent="0.25">
      <c r="A2500" s="1" t="s">
        <v>414</v>
      </c>
      <c r="B2500" s="1" t="s">
        <v>415</v>
      </c>
      <c r="C2500" s="91">
        <v>40</v>
      </c>
      <c r="D2500" s="92">
        <v>2052</v>
      </c>
      <c r="E2500" s="93">
        <v>0</v>
      </c>
      <c r="F2500" s="42">
        <v>0</v>
      </c>
      <c r="G2500" s="42">
        <v>0</v>
      </c>
      <c r="H2500" s="42">
        <v>0</v>
      </c>
      <c r="I2500" s="42">
        <v>0</v>
      </c>
      <c r="J2500" s="42">
        <v>0</v>
      </c>
      <c r="K2500" s="42">
        <v>0</v>
      </c>
      <c r="L2500" s="42">
        <v>0</v>
      </c>
      <c r="M2500" s="42">
        <v>0</v>
      </c>
      <c r="N2500" s="42">
        <v>0</v>
      </c>
      <c r="O2500" s="42">
        <v>0</v>
      </c>
      <c r="P2500" s="42">
        <v>0</v>
      </c>
      <c r="Q2500" s="42">
        <v>0</v>
      </c>
      <c r="R2500" s="42">
        <v>0</v>
      </c>
      <c r="S2500" s="42">
        <v>0</v>
      </c>
      <c r="T2500" s="42">
        <v>0</v>
      </c>
      <c r="U2500" s="42">
        <v>0</v>
      </c>
      <c r="V2500" s="42">
        <v>0</v>
      </c>
      <c r="W2500" s="42">
        <v>0</v>
      </c>
      <c r="X2500" s="42">
        <v>0</v>
      </c>
      <c r="Y2500" s="42">
        <v>0</v>
      </c>
    </row>
    <row r="2501" spans="1:25" x14ac:dyDescent="0.25">
      <c r="A2501" s="1" t="s">
        <v>414</v>
      </c>
      <c r="B2501" s="1" t="s">
        <v>415</v>
      </c>
      <c r="C2501" s="91">
        <v>40</v>
      </c>
      <c r="D2501" s="92">
        <v>2053</v>
      </c>
      <c r="E2501" s="93">
        <v>0</v>
      </c>
      <c r="F2501" s="42">
        <v>0</v>
      </c>
      <c r="G2501" s="42">
        <v>0</v>
      </c>
      <c r="H2501" s="42">
        <v>0</v>
      </c>
      <c r="I2501" s="42">
        <v>0</v>
      </c>
      <c r="J2501" s="42">
        <v>0</v>
      </c>
      <c r="K2501" s="42">
        <v>0</v>
      </c>
      <c r="L2501" s="42">
        <v>0</v>
      </c>
      <c r="M2501" s="42">
        <v>0</v>
      </c>
      <c r="N2501" s="42">
        <v>0</v>
      </c>
      <c r="O2501" s="42">
        <v>0</v>
      </c>
      <c r="P2501" s="42">
        <v>0</v>
      </c>
      <c r="Q2501" s="42">
        <v>0</v>
      </c>
      <c r="R2501" s="42">
        <v>0</v>
      </c>
      <c r="S2501" s="42">
        <v>0</v>
      </c>
      <c r="T2501" s="42">
        <v>0</v>
      </c>
      <c r="U2501" s="42">
        <v>0</v>
      </c>
      <c r="V2501" s="42">
        <v>0</v>
      </c>
      <c r="W2501" s="42">
        <v>0</v>
      </c>
      <c r="X2501" s="42">
        <v>0</v>
      </c>
      <c r="Y2501" s="42">
        <v>0</v>
      </c>
    </row>
    <row r="2502" spans="1:25" x14ac:dyDescent="0.25">
      <c r="A2502" s="1" t="s">
        <v>414</v>
      </c>
      <c r="B2502" s="1" t="s">
        <v>415</v>
      </c>
      <c r="C2502" s="91">
        <v>40</v>
      </c>
      <c r="D2502" s="92">
        <v>2054</v>
      </c>
      <c r="E2502" s="93">
        <v>0</v>
      </c>
      <c r="F2502" s="42">
        <v>0</v>
      </c>
      <c r="G2502" s="42">
        <v>0</v>
      </c>
      <c r="H2502" s="42">
        <v>0</v>
      </c>
      <c r="I2502" s="42">
        <v>0</v>
      </c>
      <c r="J2502" s="42">
        <v>0</v>
      </c>
      <c r="K2502" s="42">
        <v>0</v>
      </c>
      <c r="L2502" s="42">
        <v>0</v>
      </c>
      <c r="M2502" s="42">
        <v>0</v>
      </c>
      <c r="N2502" s="42">
        <v>0</v>
      </c>
      <c r="O2502" s="42">
        <v>0</v>
      </c>
      <c r="P2502" s="42">
        <v>0</v>
      </c>
      <c r="Q2502" s="42">
        <v>0</v>
      </c>
      <c r="R2502" s="42">
        <v>0</v>
      </c>
      <c r="S2502" s="42">
        <v>0</v>
      </c>
      <c r="T2502" s="42">
        <v>0</v>
      </c>
      <c r="U2502" s="42">
        <v>0</v>
      </c>
      <c r="V2502" s="42">
        <v>0</v>
      </c>
      <c r="W2502" s="42">
        <v>0</v>
      </c>
      <c r="X2502" s="42">
        <v>0</v>
      </c>
      <c r="Y2502" s="42">
        <v>0</v>
      </c>
    </row>
    <row r="2503" spans="1:25" x14ac:dyDescent="0.25">
      <c r="A2503" s="1" t="s">
        <v>414</v>
      </c>
      <c r="B2503" s="1" t="s">
        <v>415</v>
      </c>
      <c r="C2503" s="91">
        <v>40</v>
      </c>
      <c r="D2503" s="92">
        <v>2055</v>
      </c>
      <c r="E2503" s="93">
        <v>0</v>
      </c>
      <c r="F2503" s="42">
        <v>0</v>
      </c>
      <c r="G2503" s="42">
        <v>0</v>
      </c>
      <c r="H2503" s="42">
        <v>0</v>
      </c>
      <c r="I2503" s="42">
        <v>0</v>
      </c>
      <c r="J2503" s="42">
        <v>0</v>
      </c>
      <c r="K2503" s="42">
        <v>0</v>
      </c>
      <c r="L2503" s="42">
        <v>0</v>
      </c>
      <c r="M2503" s="42">
        <v>0</v>
      </c>
      <c r="N2503" s="42">
        <v>0</v>
      </c>
      <c r="O2503" s="42">
        <v>0</v>
      </c>
      <c r="P2503" s="42">
        <v>0</v>
      </c>
      <c r="Q2503" s="42">
        <v>0</v>
      </c>
      <c r="R2503" s="42">
        <v>0</v>
      </c>
      <c r="S2503" s="42">
        <v>0</v>
      </c>
      <c r="T2503" s="42">
        <v>0</v>
      </c>
      <c r="U2503" s="42">
        <v>0</v>
      </c>
      <c r="V2503" s="42">
        <v>0</v>
      </c>
      <c r="W2503" s="42">
        <v>0</v>
      </c>
      <c r="X2503" s="42">
        <v>0</v>
      </c>
      <c r="Y2503" s="42">
        <v>0</v>
      </c>
    </row>
    <row r="2504" spans="1:25" x14ac:dyDescent="0.25">
      <c r="A2504" s="1" t="s">
        <v>414</v>
      </c>
      <c r="B2504" s="1" t="s">
        <v>415</v>
      </c>
      <c r="C2504" s="91">
        <v>40</v>
      </c>
      <c r="D2504" s="92">
        <v>2056</v>
      </c>
      <c r="E2504" s="93">
        <v>0</v>
      </c>
      <c r="F2504" s="42">
        <v>0</v>
      </c>
      <c r="G2504" s="42">
        <v>0</v>
      </c>
      <c r="H2504" s="42">
        <v>0</v>
      </c>
      <c r="I2504" s="42">
        <v>0</v>
      </c>
      <c r="J2504" s="42">
        <v>0</v>
      </c>
      <c r="K2504" s="42">
        <v>0</v>
      </c>
      <c r="L2504" s="42">
        <v>0</v>
      </c>
      <c r="M2504" s="42">
        <v>0</v>
      </c>
      <c r="N2504" s="42">
        <v>0</v>
      </c>
      <c r="O2504" s="42">
        <v>0</v>
      </c>
      <c r="P2504" s="42">
        <v>0</v>
      </c>
      <c r="Q2504" s="42">
        <v>0</v>
      </c>
      <c r="R2504" s="42">
        <v>0</v>
      </c>
      <c r="S2504" s="42">
        <v>0</v>
      </c>
      <c r="T2504" s="42">
        <v>0</v>
      </c>
      <c r="U2504" s="42">
        <v>0</v>
      </c>
      <c r="V2504" s="42">
        <v>0</v>
      </c>
      <c r="W2504" s="42">
        <v>0</v>
      </c>
      <c r="X2504" s="42">
        <v>0</v>
      </c>
      <c r="Y2504" s="42">
        <v>0</v>
      </c>
    </row>
    <row r="2505" spans="1:25" x14ac:dyDescent="0.25">
      <c r="A2505" s="1" t="s">
        <v>414</v>
      </c>
      <c r="B2505" s="1" t="s">
        <v>415</v>
      </c>
      <c r="C2505" s="91">
        <v>40</v>
      </c>
      <c r="D2505" s="92">
        <v>2057</v>
      </c>
      <c r="E2505" s="93">
        <v>0</v>
      </c>
      <c r="F2505" s="42">
        <v>0</v>
      </c>
      <c r="G2505" s="42">
        <v>0</v>
      </c>
      <c r="H2505" s="42">
        <v>0</v>
      </c>
      <c r="I2505" s="42">
        <v>0</v>
      </c>
      <c r="J2505" s="42">
        <v>0</v>
      </c>
      <c r="K2505" s="42">
        <v>0</v>
      </c>
      <c r="L2505" s="42">
        <v>0</v>
      </c>
      <c r="M2505" s="42">
        <v>0</v>
      </c>
      <c r="N2505" s="42">
        <v>0</v>
      </c>
      <c r="O2505" s="42">
        <v>0</v>
      </c>
      <c r="P2505" s="42">
        <v>0</v>
      </c>
      <c r="Q2505" s="42">
        <v>0</v>
      </c>
      <c r="R2505" s="42">
        <v>0</v>
      </c>
      <c r="S2505" s="42">
        <v>0</v>
      </c>
      <c r="T2505" s="42">
        <v>0</v>
      </c>
      <c r="U2505" s="42">
        <v>0</v>
      </c>
      <c r="V2505" s="42">
        <v>0</v>
      </c>
      <c r="W2505" s="42">
        <v>0</v>
      </c>
      <c r="X2505" s="42">
        <v>0</v>
      </c>
      <c r="Y2505" s="42">
        <v>0</v>
      </c>
    </row>
    <row r="2506" spans="1:25" x14ac:dyDescent="0.25">
      <c r="A2506" s="1" t="s">
        <v>414</v>
      </c>
      <c r="B2506" s="1" t="s">
        <v>415</v>
      </c>
      <c r="C2506" s="91">
        <v>40</v>
      </c>
      <c r="D2506" s="92">
        <v>2058</v>
      </c>
      <c r="E2506" s="93">
        <v>0</v>
      </c>
      <c r="F2506" s="42">
        <v>0</v>
      </c>
      <c r="G2506" s="42">
        <v>0</v>
      </c>
      <c r="H2506" s="42">
        <v>0</v>
      </c>
      <c r="I2506" s="42">
        <v>0</v>
      </c>
      <c r="J2506" s="42">
        <v>0</v>
      </c>
      <c r="K2506" s="42">
        <v>0</v>
      </c>
      <c r="L2506" s="42">
        <v>0</v>
      </c>
      <c r="M2506" s="42">
        <v>0</v>
      </c>
      <c r="N2506" s="42">
        <v>0</v>
      </c>
      <c r="O2506" s="42">
        <v>0</v>
      </c>
      <c r="P2506" s="42">
        <v>0</v>
      </c>
      <c r="Q2506" s="42">
        <v>0</v>
      </c>
      <c r="R2506" s="42">
        <v>0</v>
      </c>
      <c r="S2506" s="42">
        <v>0</v>
      </c>
      <c r="T2506" s="42">
        <v>0</v>
      </c>
      <c r="U2506" s="42">
        <v>0</v>
      </c>
      <c r="V2506" s="42">
        <v>0</v>
      </c>
      <c r="W2506" s="42">
        <v>0</v>
      </c>
      <c r="X2506" s="42">
        <v>0</v>
      </c>
      <c r="Y2506" s="42">
        <v>0</v>
      </c>
    </row>
    <row r="2507" spans="1:25" x14ac:dyDescent="0.25">
      <c r="A2507" s="1" t="s">
        <v>414</v>
      </c>
      <c r="B2507" s="1" t="s">
        <v>415</v>
      </c>
      <c r="C2507" s="91">
        <v>40</v>
      </c>
      <c r="D2507" s="92">
        <v>2059</v>
      </c>
      <c r="E2507" s="93">
        <v>0</v>
      </c>
      <c r="F2507" s="42">
        <v>0</v>
      </c>
      <c r="G2507" s="42">
        <v>0</v>
      </c>
      <c r="H2507" s="42">
        <v>0</v>
      </c>
      <c r="I2507" s="42">
        <v>0</v>
      </c>
      <c r="J2507" s="42">
        <v>0</v>
      </c>
      <c r="K2507" s="42">
        <v>0</v>
      </c>
      <c r="L2507" s="42">
        <v>0</v>
      </c>
      <c r="M2507" s="42">
        <v>0</v>
      </c>
      <c r="N2507" s="42">
        <v>0</v>
      </c>
      <c r="O2507" s="42">
        <v>0</v>
      </c>
      <c r="P2507" s="42">
        <v>0</v>
      </c>
      <c r="Q2507" s="42">
        <v>0</v>
      </c>
      <c r="R2507" s="42">
        <v>0</v>
      </c>
      <c r="S2507" s="42">
        <v>0</v>
      </c>
      <c r="T2507" s="42">
        <v>0</v>
      </c>
      <c r="U2507" s="42">
        <v>0</v>
      </c>
      <c r="V2507" s="42">
        <v>0</v>
      </c>
      <c r="W2507" s="42">
        <v>0</v>
      </c>
      <c r="X2507" s="42">
        <v>0</v>
      </c>
      <c r="Y2507" s="42">
        <v>0</v>
      </c>
    </row>
    <row r="2508" spans="1:25" x14ac:dyDescent="0.25">
      <c r="A2508" s="1" t="s">
        <v>414</v>
      </c>
      <c r="B2508" s="1" t="s">
        <v>415</v>
      </c>
      <c r="C2508" s="91">
        <v>40</v>
      </c>
      <c r="D2508" s="92">
        <v>2060</v>
      </c>
      <c r="E2508" s="93">
        <v>0</v>
      </c>
      <c r="F2508" s="42">
        <v>0</v>
      </c>
      <c r="G2508" s="42">
        <v>0</v>
      </c>
      <c r="H2508" s="42">
        <v>0</v>
      </c>
      <c r="I2508" s="42">
        <v>0</v>
      </c>
      <c r="J2508" s="42">
        <v>0</v>
      </c>
      <c r="K2508" s="42">
        <v>0</v>
      </c>
      <c r="L2508" s="42">
        <v>0</v>
      </c>
      <c r="M2508" s="42">
        <v>0</v>
      </c>
      <c r="N2508" s="42">
        <v>0</v>
      </c>
      <c r="O2508" s="42">
        <v>0</v>
      </c>
      <c r="P2508" s="42">
        <v>0</v>
      </c>
      <c r="Q2508" s="42">
        <v>0</v>
      </c>
      <c r="R2508" s="42">
        <v>0</v>
      </c>
      <c r="S2508" s="42">
        <v>0</v>
      </c>
      <c r="T2508" s="42">
        <v>0</v>
      </c>
      <c r="U2508" s="42">
        <v>0</v>
      </c>
      <c r="V2508" s="42">
        <v>0</v>
      </c>
      <c r="W2508" s="42">
        <v>0</v>
      </c>
      <c r="X2508" s="42">
        <v>0</v>
      </c>
      <c r="Y2508" s="42">
        <v>0</v>
      </c>
    </row>
    <row r="2509" spans="1:25" x14ac:dyDescent="0.25">
      <c r="A2509" s="1" t="s">
        <v>414</v>
      </c>
      <c r="B2509" s="1" t="s">
        <v>415</v>
      </c>
      <c r="C2509" s="91">
        <v>40</v>
      </c>
      <c r="D2509" s="92">
        <v>2061</v>
      </c>
      <c r="E2509" s="93">
        <v>0</v>
      </c>
      <c r="F2509" s="42">
        <v>0</v>
      </c>
      <c r="G2509" s="42">
        <v>0</v>
      </c>
      <c r="H2509" s="42">
        <v>0</v>
      </c>
      <c r="I2509" s="42">
        <v>0</v>
      </c>
      <c r="J2509" s="42">
        <v>0</v>
      </c>
      <c r="K2509" s="42">
        <v>0</v>
      </c>
      <c r="L2509" s="42">
        <v>0</v>
      </c>
      <c r="M2509" s="42">
        <v>0</v>
      </c>
      <c r="N2509" s="42">
        <v>0</v>
      </c>
      <c r="O2509" s="42">
        <v>0</v>
      </c>
      <c r="P2509" s="42">
        <v>0</v>
      </c>
      <c r="Q2509" s="42">
        <v>0</v>
      </c>
      <c r="R2509" s="42">
        <v>0</v>
      </c>
      <c r="S2509" s="42">
        <v>0</v>
      </c>
      <c r="T2509" s="42">
        <v>0</v>
      </c>
      <c r="U2509" s="42">
        <v>0</v>
      </c>
      <c r="V2509" s="42">
        <v>0</v>
      </c>
      <c r="W2509" s="42">
        <v>0</v>
      </c>
      <c r="X2509" s="42">
        <v>0</v>
      </c>
      <c r="Y2509" s="42">
        <v>0</v>
      </c>
    </row>
    <row r="2510" spans="1:25" x14ac:dyDescent="0.25">
      <c r="A2510" s="1" t="s">
        <v>414</v>
      </c>
      <c r="B2510" s="1" t="s">
        <v>415</v>
      </c>
      <c r="D2510" s="94" t="s">
        <v>388</v>
      </c>
      <c r="F2510" s="95">
        <v>0</v>
      </c>
      <c r="G2510" s="95">
        <v>0</v>
      </c>
      <c r="H2510" s="95">
        <v>0</v>
      </c>
      <c r="I2510" s="95">
        <v>0</v>
      </c>
      <c r="J2510" s="95">
        <v>0</v>
      </c>
      <c r="K2510" s="95">
        <v>0</v>
      </c>
      <c r="L2510" s="95">
        <v>0</v>
      </c>
      <c r="M2510" s="95">
        <v>0</v>
      </c>
      <c r="N2510" s="95">
        <v>0</v>
      </c>
      <c r="O2510" s="95">
        <v>0</v>
      </c>
      <c r="P2510" s="95">
        <v>0</v>
      </c>
      <c r="Q2510" s="95">
        <v>0</v>
      </c>
      <c r="R2510" s="95">
        <v>0</v>
      </c>
      <c r="S2510" s="95">
        <v>0</v>
      </c>
      <c r="T2510" s="95">
        <v>0</v>
      </c>
      <c r="U2510" s="95">
        <v>0</v>
      </c>
      <c r="V2510" s="95">
        <v>0</v>
      </c>
      <c r="W2510" s="95">
        <v>0</v>
      </c>
      <c r="X2510" s="95">
        <v>0</v>
      </c>
      <c r="Y2510" s="95">
        <v>0</v>
      </c>
    </row>
    <row r="2511" spans="1:25" x14ac:dyDescent="0.25">
      <c r="A2511" s="1" t="s">
        <v>414</v>
      </c>
      <c r="B2511" s="1" t="s">
        <v>415</v>
      </c>
      <c r="D2511" s="94"/>
      <c r="F2511" s="96"/>
      <c r="G2511" s="96"/>
      <c r="H2511" s="96"/>
      <c r="I2511" s="96"/>
      <c r="J2511" s="96"/>
      <c r="K2511" s="96"/>
      <c r="L2511" s="96"/>
      <c r="M2511" s="96"/>
      <c r="N2511" s="96"/>
      <c r="O2511" s="96"/>
      <c r="P2511" s="96"/>
      <c r="Q2511" s="96"/>
      <c r="R2511" s="96"/>
      <c r="S2511" s="96"/>
      <c r="T2511" s="96"/>
      <c r="U2511" s="96"/>
      <c r="V2511" s="96"/>
      <c r="W2511" s="96"/>
      <c r="X2511" s="96"/>
      <c r="Y2511" s="96"/>
    </row>
    <row r="2512" spans="1:25" x14ac:dyDescent="0.25">
      <c r="A2512" s="1" t="s">
        <v>414</v>
      </c>
      <c r="B2512" s="1" t="s">
        <v>415</v>
      </c>
      <c r="F2512" s="17">
        <v>2022</v>
      </c>
      <c r="G2512" s="17">
        <v>2023</v>
      </c>
      <c r="H2512" s="17">
        <v>2024</v>
      </c>
      <c r="I2512" s="17">
        <v>2025</v>
      </c>
      <c r="J2512" s="17">
        <v>2026</v>
      </c>
      <c r="K2512" s="17">
        <v>2027</v>
      </c>
      <c r="L2512" s="17">
        <v>2028</v>
      </c>
      <c r="M2512" s="17">
        <v>2029</v>
      </c>
      <c r="N2512" s="17">
        <v>2030</v>
      </c>
      <c r="O2512" s="17">
        <v>2031</v>
      </c>
      <c r="P2512" s="17">
        <v>2032</v>
      </c>
      <c r="Q2512" s="17">
        <v>2033</v>
      </c>
      <c r="R2512" s="17">
        <v>2034</v>
      </c>
      <c r="S2512" s="17">
        <v>2035</v>
      </c>
      <c r="T2512" s="17">
        <v>2036</v>
      </c>
      <c r="U2512" s="17">
        <v>2037</v>
      </c>
      <c r="V2512" s="17">
        <v>2038</v>
      </c>
      <c r="W2512" s="17">
        <v>2039</v>
      </c>
      <c r="X2512" s="17">
        <v>2040</v>
      </c>
      <c r="Y2512" s="17">
        <v>2041</v>
      </c>
    </row>
    <row r="2513" spans="1:25" x14ac:dyDescent="0.25">
      <c r="A2513" s="1" t="s">
        <v>414</v>
      </c>
      <c r="B2513" s="1" t="s">
        <v>415</v>
      </c>
      <c r="D2513" s="15" t="s">
        <v>389</v>
      </c>
      <c r="E2513" t="s">
        <v>87</v>
      </c>
      <c r="F2513" s="19"/>
      <c r="G2513" s="19"/>
      <c r="H2513" s="19"/>
      <c r="I2513" s="19"/>
      <c r="J2513" s="19"/>
      <c r="K2513" s="19"/>
      <c r="L2513" s="19"/>
      <c r="M2513" s="19"/>
      <c r="N2513" s="19"/>
      <c r="O2513" s="19"/>
      <c r="P2513" s="19"/>
      <c r="Q2513" s="19"/>
      <c r="R2513" s="19"/>
      <c r="S2513" s="19"/>
      <c r="T2513" s="19"/>
      <c r="U2513" s="19"/>
      <c r="V2513" s="19"/>
      <c r="W2513" s="19"/>
      <c r="X2513" s="19"/>
      <c r="Y2513" s="19"/>
    </row>
    <row r="2514" spans="1:25" x14ac:dyDescent="0.25">
      <c r="A2514" s="1" t="s">
        <v>414</v>
      </c>
      <c r="B2514" s="1" t="s">
        <v>415</v>
      </c>
      <c r="D2514" s="97" t="s">
        <v>390</v>
      </c>
      <c r="E2514" t="s">
        <v>391</v>
      </c>
      <c r="F2514" s="89">
        <v>15</v>
      </c>
      <c r="G2514" s="19"/>
      <c r="H2514" s="19"/>
      <c r="I2514" s="19"/>
      <c r="J2514" s="19"/>
      <c r="K2514" s="19"/>
      <c r="L2514" s="19"/>
      <c r="M2514" s="19"/>
      <c r="N2514" s="19"/>
      <c r="O2514" s="19"/>
      <c r="P2514" s="19"/>
      <c r="Q2514" s="19"/>
      <c r="R2514" s="19"/>
      <c r="S2514" s="19"/>
      <c r="T2514" s="19"/>
      <c r="U2514" s="19"/>
      <c r="V2514" s="19"/>
      <c r="W2514" s="19"/>
      <c r="X2514" s="19"/>
      <c r="Y2514" s="19"/>
    </row>
    <row r="2515" spans="1:25" x14ac:dyDescent="0.25">
      <c r="A2515" s="1" t="s">
        <v>414</v>
      </c>
      <c r="B2515" s="1" t="s">
        <v>415</v>
      </c>
      <c r="F2515" s="19"/>
      <c r="G2515" s="19"/>
      <c r="H2515" s="19"/>
      <c r="I2515" s="19"/>
      <c r="J2515" s="19"/>
      <c r="K2515" s="19"/>
      <c r="L2515" s="19"/>
      <c r="M2515" s="19"/>
      <c r="N2515" s="19"/>
      <c r="O2515" s="19"/>
      <c r="P2515" s="19"/>
      <c r="Q2515" s="19"/>
      <c r="R2515" s="19"/>
      <c r="S2515" s="19"/>
      <c r="T2515" s="19"/>
      <c r="U2515" s="19"/>
      <c r="V2515" s="19"/>
      <c r="W2515" s="19"/>
      <c r="X2515" s="19"/>
      <c r="Y2515" s="19"/>
    </row>
    <row r="2516" spans="1:25" x14ac:dyDescent="0.25">
      <c r="A2516" s="1" t="s">
        <v>414</v>
      </c>
      <c r="B2516" s="1" t="s">
        <v>415</v>
      </c>
      <c r="F2516" s="19"/>
      <c r="G2516" s="19"/>
      <c r="H2516" s="19"/>
      <c r="I2516" s="19"/>
      <c r="J2516" s="19"/>
      <c r="K2516" s="19"/>
      <c r="L2516" s="19"/>
      <c r="M2516" s="19"/>
      <c r="N2516" s="19"/>
      <c r="O2516" s="19"/>
      <c r="P2516" s="19"/>
      <c r="Q2516" s="19"/>
      <c r="R2516" s="19"/>
      <c r="S2516" s="19"/>
      <c r="T2516" s="19"/>
      <c r="U2516" s="19"/>
      <c r="V2516" s="19"/>
      <c r="W2516" s="19"/>
      <c r="X2516" s="19"/>
      <c r="Y2516" s="19"/>
    </row>
    <row r="2517" spans="1:25" x14ac:dyDescent="0.25">
      <c r="A2517" s="1" t="s">
        <v>414</v>
      </c>
      <c r="B2517" s="1" t="s">
        <v>415</v>
      </c>
      <c r="E2517" s="90" t="s">
        <v>387</v>
      </c>
      <c r="F2517" s="17">
        <v>2022</v>
      </c>
      <c r="G2517" s="17">
        <v>2023</v>
      </c>
      <c r="H2517" s="17">
        <v>2024</v>
      </c>
      <c r="I2517" s="17">
        <v>2025</v>
      </c>
      <c r="J2517" s="17">
        <v>2026</v>
      </c>
      <c r="K2517" s="17">
        <v>2027</v>
      </c>
      <c r="L2517" s="17">
        <v>2028</v>
      </c>
      <c r="M2517" s="17">
        <v>2029</v>
      </c>
      <c r="N2517" s="17">
        <v>2030</v>
      </c>
      <c r="O2517" s="17">
        <v>2031</v>
      </c>
      <c r="P2517" s="17">
        <v>2032</v>
      </c>
      <c r="Q2517" s="17">
        <v>2033</v>
      </c>
      <c r="R2517" s="17">
        <v>2034</v>
      </c>
      <c r="S2517" s="17">
        <v>2035</v>
      </c>
      <c r="T2517" s="17">
        <v>2036</v>
      </c>
      <c r="U2517" s="17">
        <v>2037</v>
      </c>
      <c r="V2517" s="17">
        <v>2038</v>
      </c>
      <c r="W2517" s="17">
        <v>2039</v>
      </c>
      <c r="X2517" s="17">
        <v>2040</v>
      </c>
      <c r="Y2517" s="17">
        <v>2041</v>
      </c>
    </row>
    <row r="2518" spans="1:25" x14ac:dyDescent="0.25">
      <c r="A2518" s="1" t="s">
        <v>414</v>
      </c>
      <c r="B2518" s="1" t="s">
        <v>415</v>
      </c>
      <c r="C2518" s="91">
        <v>15</v>
      </c>
      <c r="D2518" s="92">
        <v>2022</v>
      </c>
      <c r="E2518" s="93">
        <v>0</v>
      </c>
      <c r="F2518" s="42">
        <v>0</v>
      </c>
      <c r="G2518" s="42">
        <v>0</v>
      </c>
      <c r="H2518" s="42">
        <v>0</v>
      </c>
      <c r="I2518" s="42">
        <v>0</v>
      </c>
      <c r="J2518" s="42">
        <v>0</v>
      </c>
      <c r="K2518" s="42">
        <v>0</v>
      </c>
      <c r="L2518" s="42">
        <v>0</v>
      </c>
      <c r="M2518" s="42">
        <v>0</v>
      </c>
      <c r="N2518" s="42">
        <v>0</v>
      </c>
      <c r="O2518" s="42">
        <v>0</v>
      </c>
      <c r="P2518" s="42">
        <v>0</v>
      </c>
      <c r="Q2518" s="42">
        <v>0</v>
      </c>
      <c r="R2518" s="42">
        <v>0</v>
      </c>
      <c r="S2518" s="42">
        <v>0</v>
      </c>
      <c r="T2518" s="42">
        <v>0</v>
      </c>
      <c r="U2518" s="42">
        <v>0</v>
      </c>
      <c r="V2518" s="42">
        <v>0</v>
      </c>
      <c r="W2518" s="42">
        <v>0</v>
      </c>
      <c r="X2518" s="42">
        <v>0</v>
      </c>
      <c r="Y2518" s="42">
        <v>0</v>
      </c>
    </row>
    <row r="2519" spans="1:25" x14ac:dyDescent="0.25">
      <c r="A2519" s="1" t="s">
        <v>414</v>
      </c>
      <c r="B2519" s="1" t="s">
        <v>415</v>
      </c>
      <c r="C2519" s="91">
        <v>15</v>
      </c>
      <c r="D2519" s="92">
        <v>2023</v>
      </c>
      <c r="E2519" s="93">
        <v>0</v>
      </c>
      <c r="F2519" s="42">
        <v>0</v>
      </c>
      <c r="G2519" s="42">
        <v>0</v>
      </c>
      <c r="H2519" s="42">
        <v>0</v>
      </c>
      <c r="I2519" s="42">
        <v>0</v>
      </c>
      <c r="J2519" s="42">
        <v>0</v>
      </c>
      <c r="K2519" s="42">
        <v>0</v>
      </c>
      <c r="L2519" s="42">
        <v>0</v>
      </c>
      <c r="M2519" s="42">
        <v>0</v>
      </c>
      <c r="N2519" s="42">
        <v>0</v>
      </c>
      <c r="O2519" s="42">
        <v>0</v>
      </c>
      <c r="P2519" s="42">
        <v>0</v>
      </c>
      <c r="Q2519" s="42">
        <v>0</v>
      </c>
      <c r="R2519" s="42">
        <v>0</v>
      </c>
      <c r="S2519" s="42">
        <v>0</v>
      </c>
      <c r="T2519" s="42">
        <v>0</v>
      </c>
      <c r="U2519" s="42">
        <v>0</v>
      </c>
      <c r="V2519" s="42">
        <v>0</v>
      </c>
      <c r="W2519" s="42">
        <v>0</v>
      </c>
      <c r="X2519" s="42">
        <v>0</v>
      </c>
      <c r="Y2519" s="42">
        <v>0</v>
      </c>
    </row>
    <row r="2520" spans="1:25" x14ac:dyDescent="0.25">
      <c r="A2520" s="1" t="s">
        <v>414</v>
      </c>
      <c r="B2520" s="1" t="s">
        <v>415</v>
      </c>
      <c r="C2520" s="91">
        <v>15</v>
      </c>
      <c r="D2520" s="92">
        <v>2024</v>
      </c>
      <c r="E2520" s="93">
        <v>0</v>
      </c>
      <c r="F2520" s="42">
        <v>0</v>
      </c>
      <c r="G2520" s="42">
        <v>0</v>
      </c>
      <c r="H2520" s="42">
        <v>0</v>
      </c>
      <c r="I2520" s="42">
        <v>0</v>
      </c>
      <c r="J2520" s="42">
        <v>0</v>
      </c>
      <c r="K2520" s="42">
        <v>0</v>
      </c>
      <c r="L2520" s="42">
        <v>0</v>
      </c>
      <c r="M2520" s="42">
        <v>0</v>
      </c>
      <c r="N2520" s="42">
        <v>0</v>
      </c>
      <c r="O2520" s="42">
        <v>0</v>
      </c>
      <c r="P2520" s="42">
        <v>0</v>
      </c>
      <c r="Q2520" s="42">
        <v>0</v>
      </c>
      <c r="R2520" s="42">
        <v>0</v>
      </c>
      <c r="S2520" s="42">
        <v>0</v>
      </c>
      <c r="T2520" s="42">
        <v>0</v>
      </c>
      <c r="U2520" s="42">
        <v>0</v>
      </c>
      <c r="V2520" s="42">
        <v>0</v>
      </c>
      <c r="W2520" s="42">
        <v>0</v>
      </c>
      <c r="X2520" s="42">
        <v>0</v>
      </c>
      <c r="Y2520" s="42">
        <v>0</v>
      </c>
    </row>
    <row r="2521" spans="1:25" x14ac:dyDescent="0.25">
      <c r="A2521" s="1" t="s">
        <v>414</v>
      </c>
      <c r="B2521" s="1" t="s">
        <v>415</v>
      </c>
      <c r="C2521" s="91">
        <v>15</v>
      </c>
      <c r="D2521" s="92">
        <v>2025</v>
      </c>
      <c r="E2521" s="93">
        <v>0</v>
      </c>
      <c r="F2521" s="42">
        <v>0</v>
      </c>
      <c r="G2521" s="42">
        <v>0</v>
      </c>
      <c r="H2521" s="42">
        <v>0</v>
      </c>
      <c r="I2521" s="42">
        <v>0</v>
      </c>
      <c r="J2521" s="42">
        <v>0</v>
      </c>
      <c r="K2521" s="42">
        <v>0</v>
      </c>
      <c r="L2521" s="42">
        <v>0</v>
      </c>
      <c r="M2521" s="42">
        <v>0</v>
      </c>
      <c r="N2521" s="42">
        <v>0</v>
      </c>
      <c r="O2521" s="42">
        <v>0</v>
      </c>
      <c r="P2521" s="42">
        <v>0</v>
      </c>
      <c r="Q2521" s="42">
        <v>0</v>
      </c>
      <c r="R2521" s="42">
        <v>0</v>
      </c>
      <c r="S2521" s="42">
        <v>0</v>
      </c>
      <c r="T2521" s="42">
        <v>0</v>
      </c>
      <c r="U2521" s="42">
        <v>0</v>
      </c>
      <c r="V2521" s="42">
        <v>0</v>
      </c>
      <c r="W2521" s="42">
        <v>0</v>
      </c>
      <c r="X2521" s="42">
        <v>0</v>
      </c>
      <c r="Y2521" s="42">
        <v>0</v>
      </c>
    </row>
    <row r="2522" spans="1:25" x14ac:dyDescent="0.25">
      <c r="A2522" s="1" t="s">
        <v>414</v>
      </c>
      <c r="B2522" s="1" t="s">
        <v>415</v>
      </c>
      <c r="C2522" s="91">
        <v>15</v>
      </c>
      <c r="D2522" s="92">
        <v>2026</v>
      </c>
      <c r="E2522" s="93">
        <v>0</v>
      </c>
      <c r="F2522" s="42">
        <v>0</v>
      </c>
      <c r="G2522" s="42">
        <v>0</v>
      </c>
      <c r="H2522" s="42">
        <v>0</v>
      </c>
      <c r="I2522" s="42">
        <v>0</v>
      </c>
      <c r="J2522" s="42">
        <v>0</v>
      </c>
      <c r="K2522" s="42">
        <v>0</v>
      </c>
      <c r="L2522" s="42">
        <v>0</v>
      </c>
      <c r="M2522" s="42">
        <v>0</v>
      </c>
      <c r="N2522" s="42">
        <v>0</v>
      </c>
      <c r="O2522" s="42">
        <v>0</v>
      </c>
      <c r="P2522" s="42">
        <v>0</v>
      </c>
      <c r="Q2522" s="42">
        <v>0</v>
      </c>
      <c r="R2522" s="42">
        <v>0</v>
      </c>
      <c r="S2522" s="42">
        <v>0</v>
      </c>
      <c r="T2522" s="42">
        <v>0</v>
      </c>
      <c r="U2522" s="42">
        <v>0</v>
      </c>
      <c r="V2522" s="42">
        <v>0</v>
      </c>
      <c r="W2522" s="42">
        <v>0</v>
      </c>
      <c r="X2522" s="42">
        <v>0</v>
      </c>
      <c r="Y2522" s="42">
        <v>0</v>
      </c>
    </row>
    <row r="2523" spans="1:25" x14ac:dyDescent="0.25">
      <c r="A2523" s="1" t="s">
        <v>414</v>
      </c>
      <c r="B2523" s="1" t="s">
        <v>415</v>
      </c>
      <c r="C2523" s="91">
        <v>15</v>
      </c>
      <c r="D2523" s="92">
        <v>2027</v>
      </c>
      <c r="E2523" s="93">
        <v>0</v>
      </c>
      <c r="F2523" s="42">
        <v>0</v>
      </c>
      <c r="G2523" s="42">
        <v>0</v>
      </c>
      <c r="H2523" s="42">
        <v>0</v>
      </c>
      <c r="I2523" s="42">
        <v>0</v>
      </c>
      <c r="J2523" s="42">
        <v>0</v>
      </c>
      <c r="K2523" s="42">
        <v>0</v>
      </c>
      <c r="L2523" s="42">
        <v>0</v>
      </c>
      <c r="M2523" s="42">
        <v>0</v>
      </c>
      <c r="N2523" s="42">
        <v>0</v>
      </c>
      <c r="O2523" s="42">
        <v>0</v>
      </c>
      <c r="P2523" s="42">
        <v>0</v>
      </c>
      <c r="Q2523" s="42">
        <v>0</v>
      </c>
      <c r="R2523" s="42">
        <v>0</v>
      </c>
      <c r="S2523" s="42">
        <v>0</v>
      </c>
      <c r="T2523" s="42">
        <v>0</v>
      </c>
      <c r="U2523" s="42">
        <v>0</v>
      </c>
      <c r="V2523" s="42">
        <v>0</v>
      </c>
      <c r="W2523" s="42">
        <v>0</v>
      </c>
      <c r="X2523" s="42">
        <v>0</v>
      </c>
      <c r="Y2523" s="42">
        <v>0</v>
      </c>
    </row>
    <row r="2524" spans="1:25" x14ac:dyDescent="0.25">
      <c r="A2524" s="1" t="s">
        <v>414</v>
      </c>
      <c r="B2524" s="1" t="s">
        <v>415</v>
      </c>
      <c r="C2524" s="91">
        <v>15</v>
      </c>
      <c r="D2524" s="92">
        <v>2028</v>
      </c>
      <c r="E2524" s="93">
        <v>0</v>
      </c>
      <c r="F2524" s="42">
        <v>0</v>
      </c>
      <c r="G2524" s="42">
        <v>0</v>
      </c>
      <c r="H2524" s="42">
        <v>0</v>
      </c>
      <c r="I2524" s="42">
        <v>0</v>
      </c>
      <c r="J2524" s="42">
        <v>0</v>
      </c>
      <c r="K2524" s="42">
        <v>0</v>
      </c>
      <c r="L2524" s="42">
        <v>0</v>
      </c>
      <c r="M2524" s="42">
        <v>0</v>
      </c>
      <c r="N2524" s="42">
        <v>0</v>
      </c>
      <c r="O2524" s="42">
        <v>0</v>
      </c>
      <c r="P2524" s="42">
        <v>0</v>
      </c>
      <c r="Q2524" s="42">
        <v>0</v>
      </c>
      <c r="R2524" s="42">
        <v>0</v>
      </c>
      <c r="S2524" s="42">
        <v>0</v>
      </c>
      <c r="T2524" s="42">
        <v>0</v>
      </c>
      <c r="U2524" s="42">
        <v>0</v>
      </c>
      <c r="V2524" s="42">
        <v>0</v>
      </c>
      <c r="W2524" s="42">
        <v>0</v>
      </c>
      <c r="X2524" s="42">
        <v>0</v>
      </c>
      <c r="Y2524" s="42">
        <v>0</v>
      </c>
    </row>
    <row r="2525" spans="1:25" x14ac:dyDescent="0.25">
      <c r="A2525" s="1" t="s">
        <v>414</v>
      </c>
      <c r="B2525" s="1" t="s">
        <v>415</v>
      </c>
      <c r="C2525" s="91">
        <v>15</v>
      </c>
      <c r="D2525" s="92">
        <v>2029</v>
      </c>
      <c r="E2525" s="93">
        <v>0</v>
      </c>
      <c r="F2525" s="42">
        <v>0</v>
      </c>
      <c r="G2525" s="42">
        <v>0</v>
      </c>
      <c r="H2525" s="42">
        <v>0</v>
      </c>
      <c r="I2525" s="42">
        <v>0</v>
      </c>
      <c r="J2525" s="42">
        <v>0</v>
      </c>
      <c r="K2525" s="42">
        <v>0</v>
      </c>
      <c r="L2525" s="42">
        <v>0</v>
      </c>
      <c r="M2525" s="42">
        <v>0</v>
      </c>
      <c r="N2525" s="42">
        <v>0</v>
      </c>
      <c r="O2525" s="42">
        <v>0</v>
      </c>
      <c r="P2525" s="42">
        <v>0</v>
      </c>
      <c r="Q2525" s="42">
        <v>0</v>
      </c>
      <c r="R2525" s="42">
        <v>0</v>
      </c>
      <c r="S2525" s="42">
        <v>0</v>
      </c>
      <c r="T2525" s="42">
        <v>0</v>
      </c>
      <c r="U2525" s="42">
        <v>0</v>
      </c>
      <c r="V2525" s="42">
        <v>0</v>
      </c>
      <c r="W2525" s="42">
        <v>0</v>
      </c>
      <c r="X2525" s="42">
        <v>0</v>
      </c>
      <c r="Y2525" s="42">
        <v>0</v>
      </c>
    </row>
    <row r="2526" spans="1:25" x14ac:dyDescent="0.25">
      <c r="A2526" s="1" t="s">
        <v>414</v>
      </c>
      <c r="B2526" s="1" t="s">
        <v>415</v>
      </c>
      <c r="C2526" s="91">
        <v>15</v>
      </c>
      <c r="D2526" s="92">
        <v>2030</v>
      </c>
      <c r="E2526" s="93">
        <v>0</v>
      </c>
      <c r="F2526" s="42">
        <v>0</v>
      </c>
      <c r="G2526" s="42">
        <v>0</v>
      </c>
      <c r="H2526" s="42">
        <v>0</v>
      </c>
      <c r="I2526" s="42">
        <v>0</v>
      </c>
      <c r="J2526" s="42">
        <v>0</v>
      </c>
      <c r="K2526" s="42">
        <v>0</v>
      </c>
      <c r="L2526" s="42">
        <v>0</v>
      </c>
      <c r="M2526" s="42">
        <v>0</v>
      </c>
      <c r="N2526" s="42">
        <v>0</v>
      </c>
      <c r="O2526" s="42">
        <v>0</v>
      </c>
      <c r="P2526" s="42">
        <v>0</v>
      </c>
      <c r="Q2526" s="42">
        <v>0</v>
      </c>
      <c r="R2526" s="42">
        <v>0</v>
      </c>
      <c r="S2526" s="42">
        <v>0</v>
      </c>
      <c r="T2526" s="42">
        <v>0</v>
      </c>
      <c r="U2526" s="42">
        <v>0</v>
      </c>
      <c r="V2526" s="42">
        <v>0</v>
      </c>
      <c r="W2526" s="42">
        <v>0</v>
      </c>
      <c r="X2526" s="42">
        <v>0</v>
      </c>
      <c r="Y2526" s="42">
        <v>0</v>
      </c>
    </row>
    <row r="2527" spans="1:25" x14ac:dyDescent="0.25">
      <c r="A2527" s="1" t="s">
        <v>414</v>
      </c>
      <c r="B2527" s="1" t="s">
        <v>415</v>
      </c>
      <c r="C2527" s="91">
        <v>15</v>
      </c>
      <c r="D2527" s="92">
        <v>2031</v>
      </c>
      <c r="E2527" s="93">
        <v>0</v>
      </c>
      <c r="F2527" s="42">
        <v>0</v>
      </c>
      <c r="G2527" s="42">
        <v>0</v>
      </c>
      <c r="H2527" s="42">
        <v>0</v>
      </c>
      <c r="I2527" s="42">
        <v>0</v>
      </c>
      <c r="J2527" s="42">
        <v>0</v>
      </c>
      <c r="K2527" s="42">
        <v>0</v>
      </c>
      <c r="L2527" s="42">
        <v>0</v>
      </c>
      <c r="M2527" s="42">
        <v>0</v>
      </c>
      <c r="N2527" s="42">
        <v>0</v>
      </c>
      <c r="O2527" s="42">
        <v>0</v>
      </c>
      <c r="P2527" s="42">
        <v>0</v>
      </c>
      <c r="Q2527" s="42">
        <v>0</v>
      </c>
      <c r="R2527" s="42">
        <v>0</v>
      </c>
      <c r="S2527" s="42">
        <v>0</v>
      </c>
      <c r="T2527" s="42">
        <v>0</v>
      </c>
      <c r="U2527" s="42">
        <v>0</v>
      </c>
      <c r="V2527" s="42">
        <v>0</v>
      </c>
      <c r="W2527" s="42">
        <v>0</v>
      </c>
      <c r="X2527" s="42">
        <v>0</v>
      </c>
      <c r="Y2527" s="42">
        <v>0</v>
      </c>
    </row>
    <row r="2528" spans="1:25" x14ac:dyDescent="0.25">
      <c r="A2528" s="1" t="s">
        <v>414</v>
      </c>
      <c r="B2528" s="1" t="s">
        <v>415</v>
      </c>
      <c r="C2528" s="91">
        <v>15</v>
      </c>
      <c r="D2528" s="92">
        <v>2032</v>
      </c>
      <c r="E2528" s="93">
        <v>0</v>
      </c>
      <c r="F2528" s="42">
        <v>0</v>
      </c>
      <c r="G2528" s="42">
        <v>0</v>
      </c>
      <c r="H2528" s="42">
        <v>0</v>
      </c>
      <c r="I2528" s="42">
        <v>0</v>
      </c>
      <c r="J2528" s="42">
        <v>0</v>
      </c>
      <c r="K2528" s="42">
        <v>0</v>
      </c>
      <c r="L2528" s="42">
        <v>0</v>
      </c>
      <c r="M2528" s="42">
        <v>0</v>
      </c>
      <c r="N2528" s="42">
        <v>0</v>
      </c>
      <c r="O2528" s="42">
        <v>0</v>
      </c>
      <c r="P2528" s="42">
        <v>0</v>
      </c>
      <c r="Q2528" s="42">
        <v>0</v>
      </c>
      <c r="R2528" s="42">
        <v>0</v>
      </c>
      <c r="S2528" s="42">
        <v>0</v>
      </c>
      <c r="T2528" s="42">
        <v>0</v>
      </c>
      <c r="U2528" s="42">
        <v>0</v>
      </c>
      <c r="V2528" s="42">
        <v>0</v>
      </c>
      <c r="W2528" s="42">
        <v>0</v>
      </c>
      <c r="X2528" s="42">
        <v>0</v>
      </c>
      <c r="Y2528" s="42">
        <v>0</v>
      </c>
    </row>
    <row r="2529" spans="1:25" x14ac:dyDescent="0.25">
      <c r="A2529" s="1" t="s">
        <v>414</v>
      </c>
      <c r="B2529" s="1" t="s">
        <v>415</v>
      </c>
      <c r="C2529" s="91">
        <v>15</v>
      </c>
      <c r="D2529" s="92">
        <v>2033</v>
      </c>
      <c r="E2529" s="93">
        <v>0</v>
      </c>
      <c r="F2529" s="42">
        <v>0</v>
      </c>
      <c r="G2529" s="42">
        <v>0</v>
      </c>
      <c r="H2529" s="42">
        <v>0</v>
      </c>
      <c r="I2529" s="42">
        <v>0</v>
      </c>
      <c r="J2529" s="42">
        <v>0</v>
      </c>
      <c r="K2529" s="42">
        <v>0</v>
      </c>
      <c r="L2529" s="42">
        <v>0</v>
      </c>
      <c r="M2529" s="42">
        <v>0</v>
      </c>
      <c r="N2529" s="42">
        <v>0</v>
      </c>
      <c r="O2529" s="42">
        <v>0</v>
      </c>
      <c r="P2529" s="42">
        <v>0</v>
      </c>
      <c r="Q2529" s="42">
        <v>0</v>
      </c>
      <c r="R2529" s="42">
        <v>0</v>
      </c>
      <c r="S2529" s="42">
        <v>0</v>
      </c>
      <c r="T2529" s="42">
        <v>0</v>
      </c>
      <c r="U2529" s="42">
        <v>0</v>
      </c>
      <c r="V2529" s="42">
        <v>0</v>
      </c>
      <c r="W2529" s="42">
        <v>0</v>
      </c>
      <c r="X2529" s="42">
        <v>0</v>
      </c>
      <c r="Y2529" s="42">
        <v>0</v>
      </c>
    </row>
    <row r="2530" spans="1:25" x14ac:dyDescent="0.25">
      <c r="A2530" s="1" t="s">
        <v>414</v>
      </c>
      <c r="B2530" s="1" t="s">
        <v>415</v>
      </c>
      <c r="C2530" s="91">
        <v>15</v>
      </c>
      <c r="D2530" s="92">
        <v>2034</v>
      </c>
      <c r="E2530" s="93">
        <v>0</v>
      </c>
      <c r="F2530" s="42">
        <v>0</v>
      </c>
      <c r="G2530" s="42">
        <v>0</v>
      </c>
      <c r="H2530" s="42">
        <v>0</v>
      </c>
      <c r="I2530" s="42">
        <v>0</v>
      </c>
      <c r="J2530" s="42">
        <v>0</v>
      </c>
      <c r="K2530" s="42">
        <v>0</v>
      </c>
      <c r="L2530" s="42">
        <v>0</v>
      </c>
      <c r="M2530" s="42">
        <v>0</v>
      </c>
      <c r="N2530" s="42">
        <v>0</v>
      </c>
      <c r="O2530" s="42">
        <v>0</v>
      </c>
      <c r="P2530" s="42">
        <v>0</v>
      </c>
      <c r="Q2530" s="42">
        <v>0</v>
      </c>
      <c r="R2530" s="42">
        <v>0</v>
      </c>
      <c r="S2530" s="42">
        <v>0</v>
      </c>
      <c r="T2530" s="42">
        <v>0</v>
      </c>
      <c r="U2530" s="42">
        <v>0</v>
      </c>
      <c r="V2530" s="42">
        <v>0</v>
      </c>
      <c r="W2530" s="42">
        <v>0</v>
      </c>
      <c r="X2530" s="42">
        <v>0</v>
      </c>
      <c r="Y2530" s="42">
        <v>0</v>
      </c>
    </row>
    <row r="2531" spans="1:25" x14ac:dyDescent="0.25">
      <c r="A2531" s="1" t="s">
        <v>414</v>
      </c>
      <c r="B2531" s="1" t="s">
        <v>415</v>
      </c>
      <c r="C2531" s="91">
        <v>15</v>
      </c>
      <c r="D2531" s="92">
        <v>2035</v>
      </c>
      <c r="E2531" s="93">
        <v>0</v>
      </c>
      <c r="F2531" s="42">
        <v>0</v>
      </c>
      <c r="G2531" s="42">
        <v>0</v>
      </c>
      <c r="H2531" s="42">
        <v>0</v>
      </c>
      <c r="I2531" s="42">
        <v>0</v>
      </c>
      <c r="J2531" s="42">
        <v>0</v>
      </c>
      <c r="K2531" s="42">
        <v>0</v>
      </c>
      <c r="L2531" s="42">
        <v>0</v>
      </c>
      <c r="M2531" s="42">
        <v>0</v>
      </c>
      <c r="N2531" s="42">
        <v>0</v>
      </c>
      <c r="O2531" s="42">
        <v>0</v>
      </c>
      <c r="P2531" s="42">
        <v>0</v>
      </c>
      <c r="Q2531" s="42">
        <v>0</v>
      </c>
      <c r="R2531" s="42">
        <v>0</v>
      </c>
      <c r="S2531" s="42">
        <v>0</v>
      </c>
      <c r="T2531" s="42">
        <v>0</v>
      </c>
      <c r="U2531" s="42">
        <v>0</v>
      </c>
      <c r="V2531" s="42">
        <v>0</v>
      </c>
      <c r="W2531" s="42">
        <v>0</v>
      </c>
      <c r="X2531" s="42">
        <v>0</v>
      </c>
      <c r="Y2531" s="42">
        <v>0</v>
      </c>
    </row>
    <row r="2532" spans="1:25" x14ac:dyDescent="0.25">
      <c r="A2532" s="1" t="s">
        <v>414</v>
      </c>
      <c r="B2532" s="1" t="s">
        <v>415</v>
      </c>
      <c r="C2532" s="91">
        <v>15</v>
      </c>
      <c r="D2532" s="92">
        <v>2036</v>
      </c>
      <c r="E2532" s="93">
        <v>0</v>
      </c>
      <c r="F2532" s="42">
        <v>0</v>
      </c>
      <c r="G2532" s="42">
        <v>0</v>
      </c>
      <c r="H2532" s="42">
        <v>0</v>
      </c>
      <c r="I2532" s="42">
        <v>0</v>
      </c>
      <c r="J2532" s="42">
        <v>0</v>
      </c>
      <c r="K2532" s="42">
        <v>0</v>
      </c>
      <c r="L2532" s="42">
        <v>0</v>
      </c>
      <c r="M2532" s="42">
        <v>0</v>
      </c>
      <c r="N2532" s="42">
        <v>0</v>
      </c>
      <c r="O2532" s="42">
        <v>0</v>
      </c>
      <c r="P2532" s="42">
        <v>0</v>
      </c>
      <c r="Q2532" s="42">
        <v>0</v>
      </c>
      <c r="R2532" s="42">
        <v>0</v>
      </c>
      <c r="S2532" s="42">
        <v>0</v>
      </c>
      <c r="T2532" s="42">
        <v>0</v>
      </c>
      <c r="U2532" s="42">
        <v>0</v>
      </c>
      <c r="V2532" s="42">
        <v>0</v>
      </c>
      <c r="W2532" s="42">
        <v>0</v>
      </c>
      <c r="X2532" s="42">
        <v>0</v>
      </c>
      <c r="Y2532" s="42">
        <v>0</v>
      </c>
    </row>
    <row r="2533" spans="1:25" x14ac:dyDescent="0.25">
      <c r="A2533" s="1" t="s">
        <v>414</v>
      </c>
      <c r="B2533" s="1" t="s">
        <v>415</v>
      </c>
      <c r="C2533" s="91">
        <v>15</v>
      </c>
      <c r="D2533" s="92">
        <v>2037</v>
      </c>
      <c r="E2533" s="93">
        <v>0</v>
      </c>
      <c r="F2533" s="42">
        <v>0</v>
      </c>
      <c r="G2533" s="42">
        <v>0</v>
      </c>
      <c r="H2533" s="42">
        <v>0</v>
      </c>
      <c r="I2533" s="42">
        <v>0</v>
      </c>
      <c r="J2533" s="42">
        <v>0</v>
      </c>
      <c r="K2533" s="42">
        <v>0</v>
      </c>
      <c r="L2533" s="42">
        <v>0</v>
      </c>
      <c r="M2533" s="42">
        <v>0</v>
      </c>
      <c r="N2533" s="42">
        <v>0</v>
      </c>
      <c r="O2533" s="42">
        <v>0</v>
      </c>
      <c r="P2533" s="42">
        <v>0</v>
      </c>
      <c r="Q2533" s="42">
        <v>0</v>
      </c>
      <c r="R2533" s="42">
        <v>0</v>
      </c>
      <c r="S2533" s="42">
        <v>0</v>
      </c>
      <c r="T2533" s="42">
        <v>0</v>
      </c>
      <c r="U2533" s="42">
        <v>0</v>
      </c>
      <c r="V2533" s="42">
        <v>0</v>
      </c>
      <c r="W2533" s="42">
        <v>0</v>
      </c>
      <c r="X2533" s="42">
        <v>0</v>
      </c>
      <c r="Y2533" s="42">
        <v>0</v>
      </c>
    </row>
    <row r="2534" spans="1:25" x14ac:dyDescent="0.25">
      <c r="A2534" s="1" t="s">
        <v>414</v>
      </c>
      <c r="B2534" s="1" t="s">
        <v>415</v>
      </c>
      <c r="C2534" s="91">
        <v>15</v>
      </c>
      <c r="D2534" s="92">
        <v>2038</v>
      </c>
      <c r="E2534" s="93">
        <v>0</v>
      </c>
      <c r="F2534" s="42">
        <v>0</v>
      </c>
      <c r="G2534" s="42">
        <v>0</v>
      </c>
      <c r="H2534" s="42">
        <v>0</v>
      </c>
      <c r="I2534" s="42">
        <v>0</v>
      </c>
      <c r="J2534" s="42">
        <v>0</v>
      </c>
      <c r="K2534" s="42">
        <v>0</v>
      </c>
      <c r="L2534" s="42">
        <v>0</v>
      </c>
      <c r="M2534" s="42">
        <v>0</v>
      </c>
      <c r="N2534" s="42">
        <v>0</v>
      </c>
      <c r="O2534" s="42">
        <v>0</v>
      </c>
      <c r="P2534" s="42">
        <v>0</v>
      </c>
      <c r="Q2534" s="42">
        <v>0</v>
      </c>
      <c r="R2534" s="42">
        <v>0</v>
      </c>
      <c r="S2534" s="42">
        <v>0</v>
      </c>
      <c r="T2534" s="42">
        <v>0</v>
      </c>
      <c r="U2534" s="42">
        <v>0</v>
      </c>
      <c r="V2534" s="42">
        <v>0</v>
      </c>
      <c r="W2534" s="42">
        <v>0</v>
      </c>
      <c r="X2534" s="42">
        <v>0</v>
      </c>
      <c r="Y2534" s="42">
        <v>0</v>
      </c>
    </row>
    <row r="2535" spans="1:25" x14ac:dyDescent="0.25">
      <c r="A2535" s="1" t="s">
        <v>414</v>
      </c>
      <c r="B2535" s="1" t="s">
        <v>415</v>
      </c>
      <c r="C2535" s="91">
        <v>15</v>
      </c>
      <c r="D2535" s="92">
        <v>2039</v>
      </c>
      <c r="E2535" s="93">
        <v>0</v>
      </c>
      <c r="F2535" s="42">
        <v>0</v>
      </c>
      <c r="G2535" s="42">
        <v>0</v>
      </c>
      <c r="H2535" s="42">
        <v>0</v>
      </c>
      <c r="I2535" s="42">
        <v>0</v>
      </c>
      <c r="J2535" s="42">
        <v>0</v>
      </c>
      <c r="K2535" s="42">
        <v>0</v>
      </c>
      <c r="L2535" s="42">
        <v>0</v>
      </c>
      <c r="M2535" s="42">
        <v>0</v>
      </c>
      <c r="N2535" s="42">
        <v>0</v>
      </c>
      <c r="O2535" s="42">
        <v>0</v>
      </c>
      <c r="P2535" s="42">
        <v>0</v>
      </c>
      <c r="Q2535" s="42">
        <v>0</v>
      </c>
      <c r="R2535" s="42">
        <v>0</v>
      </c>
      <c r="S2535" s="42">
        <v>0</v>
      </c>
      <c r="T2535" s="42">
        <v>0</v>
      </c>
      <c r="U2535" s="42">
        <v>0</v>
      </c>
      <c r="V2535" s="42">
        <v>0</v>
      </c>
      <c r="W2535" s="42">
        <v>0</v>
      </c>
      <c r="X2535" s="42">
        <v>0</v>
      </c>
      <c r="Y2535" s="42">
        <v>0</v>
      </c>
    </row>
    <row r="2536" spans="1:25" x14ac:dyDescent="0.25">
      <c r="A2536" s="1" t="s">
        <v>414</v>
      </c>
      <c r="B2536" s="1" t="s">
        <v>415</v>
      </c>
      <c r="C2536" s="91">
        <v>15</v>
      </c>
      <c r="D2536" s="92">
        <v>2040</v>
      </c>
      <c r="E2536" s="93">
        <v>0</v>
      </c>
      <c r="F2536" s="42">
        <v>0</v>
      </c>
      <c r="G2536" s="42">
        <v>0</v>
      </c>
      <c r="H2536" s="42">
        <v>0</v>
      </c>
      <c r="I2536" s="42">
        <v>0</v>
      </c>
      <c r="J2536" s="42">
        <v>0</v>
      </c>
      <c r="K2536" s="42">
        <v>0</v>
      </c>
      <c r="L2536" s="42">
        <v>0</v>
      </c>
      <c r="M2536" s="42">
        <v>0</v>
      </c>
      <c r="N2536" s="42">
        <v>0</v>
      </c>
      <c r="O2536" s="42">
        <v>0</v>
      </c>
      <c r="P2536" s="42">
        <v>0</v>
      </c>
      <c r="Q2536" s="42">
        <v>0</v>
      </c>
      <c r="R2536" s="42">
        <v>0</v>
      </c>
      <c r="S2536" s="42">
        <v>0</v>
      </c>
      <c r="T2536" s="42">
        <v>0</v>
      </c>
      <c r="U2536" s="42">
        <v>0</v>
      </c>
      <c r="V2536" s="42">
        <v>0</v>
      </c>
      <c r="W2536" s="42">
        <v>0</v>
      </c>
      <c r="X2536" s="42">
        <v>0</v>
      </c>
      <c r="Y2536" s="42">
        <v>0</v>
      </c>
    </row>
    <row r="2537" spans="1:25" x14ac:dyDescent="0.25">
      <c r="A2537" s="1" t="s">
        <v>414</v>
      </c>
      <c r="B2537" s="1" t="s">
        <v>415</v>
      </c>
      <c r="C2537" s="91">
        <v>15</v>
      </c>
      <c r="D2537" s="92">
        <v>2041</v>
      </c>
      <c r="E2537" s="93">
        <v>0</v>
      </c>
      <c r="F2537" s="42">
        <v>0</v>
      </c>
      <c r="G2537" s="42">
        <v>0</v>
      </c>
      <c r="H2537" s="42">
        <v>0</v>
      </c>
      <c r="I2537" s="42">
        <v>0</v>
      </c>
      <c r="J2537" s="42">
        <v>0</v>
      </c>
      <c r="K2537" s="42">
        <v>0</v>
      </c>
      <c r="L2537" s="42">
        <v>0</v>
      </c>
      <c r="M2537" s="42">
        <v>0</v>
      </c>
      <c r="N2537" s="42">
        <v>0</v>
      </c>
      <c r="O2537" s="42">
        <v>0</v>
      </c>
      <c r="P2537" s="42">
        <v>0</v>
      </c>
      <c r="Q2537" s="42">
        <v>0</v>
      </c>
      <c r="R2537" s="42">
        <v>0</v>
      </c>
      <c r="S2537" s="42">
        <v>0</v>
      </c>
      <c r="T2537" s="42">
        <v>0</v>
      </c>
      <c r="U2537" s="42">
        <v>0</v>
      </c>
      <c r="V2537" s="42">
        <v>0</v>
      </c>
      <c r="W2537" s="42">
        <v>0</v>
      </c>
      <c r="X2537" s="42">
        <v>0</v>
      </c>
      <c r="Y2537" s="42">
        <v>0</v>
      </c>
    </row>
    <row r="2538" spans="1:25" x14ac:dyDescent="0.25">
      <c r="A2538" s="1" t="s">
        <v>414</v>
      </c>
      <c r="B2538" s="1" t="s">
        <v>415</v>
      </c>
      <c r="C2538" s="91">
        <v>15</v>
      </c>
      <c r="D2538" s="92">
        <v>2042</v>
      </c>
      <c r="E2538" s="93">
        <v>0</v>
      </c>
      <c r="F2538" s="42">
        <v>0</v>
      </c>
      <c r="G2538" s="42">
        <v>0</v>
      </c>
      <c r="H2538" s="42">
        <v>0</v>
      </c>
      <c r="I2538" s="42">
        <v>0</v>
      </c>
      <c r="J2538" s="42">
        <v>0</v>
      </c>
      <c r="K2538" s="42">
        <v>0</v>
      </c>
      <c r="L2538" s="42">
        <v>0</v>
      </c>
      <c r="M2538" s="42">
        <v>0</v>
      </c>
      <c r="N2538" s="42">
        <v>0</v>
      </c>
      <c r="O2538" s="42">
        <v>0</v>
      </c>
      <c r="P2538" s="42">
        <v>0</v>
      </c>
      <c r="Q2538" s="42">
        <v>0</v>
      </c>
      <c r="R2538" s="42">
        <v>0</v>
      </c>
      <c r="S2538" s="42">
        <v>0</v>
      </c>
      <c r="T2538" s="42">
        <v>0</v>
      </c>
      <c r="U2538" s="42">
        <v>0</v>
      </c>
      <c r="V2538" s="42">
        <v>0</v>
      </c>
      <c r="W2538" s="42">
        <v>0</v>
      </c>
      <c r="X2538" s="42">
        <v>0</v>
      </c>
      <c r="Y2538" s="42">
        <v>0</v>
      </c>
    </row>
    <row r="2539" spans="1:25" x14ac:dyDescent="0.25">
      <c r="A2539" s="1" t="s">
        <v>414</v>
      </c>
      <c r="B2539" s="1" t="s">
        <v>415</v>
      </c>
      <c r="C2539" s="91">
        <v>15</v>
      </c>
      <c r="D2539" s="92">
        <v>2043</v>
      </c>
      <c r="E2539" s="93">
        <v>0</v>
      </c>
      <c r="F2539" s="42">
        <v>0</v>
      </c>
      <c r="G2539" s="42">
        <v>0</v>
      </c>
      <c r="H2539" s="42">
        <v>0</v>
      </c>
      <c r="I2539" s="42">
        <v>0</v>
      </c>
      <c r="J2539" s="42">
        <v>0</v>
      </c>
      <c r="K2539" s="42">
        <v>0</v>
      </c>
      <c r="L2539" s="42">
        <v>0</v>
      </c>
      <c r="M2539" s="42">
        <v>0</v>
      </c>
      <c r="N2539" s="42">
        <v>0</v>
      </c>
      <c r="O2539" s="42">
        <v>0</v>
      </c>
      <c r="P2539" s="42">
        <v>0</v>
      </c>
      <c r="Q2539" s="42">
        <v>0</v>
      </c>
      <c r="R2539" s="42">
        <v>0</v>
      </c>
      <c r="S2539" s="42">
        <v>0</v>
      </c>
      <c r="T2539" s="42">
        <v>0</v>
      </c>
      <c r="U2539" s="42">
        <v>0</v>
      </c>
      <c r="V2539" s="42">
        <v>0</v>
      </c>
      <c r="W2539" s="42">
        <v>0</v>
      </c>
      <c r="X2539" s="42">
        <v>0</v>
      </c>
      <c r="Y2539" s="42">
        <v>0</v>
      </c>
    </row>
    <row r="2540" spans="1:25" x14ac:dyDescent="0.25">
      <c r="A2540" s="1" t="s">
        <v>414</v>
      </c>
      <c r="B2540" s="1" t="s">
        <v>415</v>
      </c>
      <c r="C2540" s="91">
        <v>15</v>
      </c>
      <c r="D2540" s="92">
        <v>2044</v>
      </c>
      <c r="E2540" s="93">
        <v>0</v>
      </c>
      <c r="F2540" s="42">
        <v>0</v>
      </c>
      <c r="G2540" s="42">
        <v>0</v>
      </c>
      <c r="H2540" s="42">
        <v>0</v>
      </c>
      <c r="I2540" s="42">
        <v>0</v>
      </c>
      <c r="J2540" s="42">
        <v>0</v>
      </c>
      <c r="K2540" s="42">
        <v>0</v>
      </c>
      <c r="L2540" s="42">
        <v>0</v>
      </c>
      <c r="M2540" s="42">
        <v>0</v>
      </c>
      <c r="N2540" s="42">
        <v>0</v>
      </c>
      <c r="O2540" s="42">
        <v>0</v>
      </c>
      <c r="P2540" s="42">
        <v>0</v>
      </c>
      <c r="Q2540" s="42">
        <v>0</v>
      </c>
      <c r="R2540" s="42">
        <v>0</v>
      </c>
      <c r="S2540" s="42">
        <v>0</v>
      </c>
      <c r="T2540" s="42">
        <v>0</v>
      </c>
      <c r="U2540" s="42">
        <v>0</v>
      </c>
      <c r="V2540" s="42">
        <v>0</v>
      </c>
      <c r="W2540" s="42">
        <v>0</v>
      </c>
      <c r="X2540" s="42">
        <v>0</v>
      </c>
      <c r="Y2540" s="42">
        <v>0</v>
      </c>
    </row>
    <row r="2541" spans="1:25" x14ac:dyDescent="0.25">
      <c r="A2541" s="1" t="s">
        <v>414</v>
      </c>
      <c r="B2541" s="1" t="s">
        <v>415</v>
      </c>
      <c r="C2541" s="91">
        <v>15</v>
      </c>
      <c r="D2541" s="92">
        <v>2045</v>
      </c>
      <c r="E2541" s="93">
        <v>0</v>
      </c>
      <c r="F2541" s="42">
        <v>0</v>
      </c>
      <c r="G2541" s="42">
        <v>0</v>
      </c>
      <c r="H2541" s="42">
        <v>0</v>
      </c>
      <c r="I2541" s="42">
        <v>0</v>
      </c>
      <c r="J2541" s="42">
        <v>0</v>
      </c>
      <c r="K2541" s="42">
        <v>0</v>
      </c>
      <c r="L2541" s="42">
        <v>0</v>
      </c>
      <c r="M2541" s="42">
        <v>0</v>
      </c>
      <c r="N2541" s="42">
        <v>0</v>
      </c>
      <c r="O2541" s="42">
        <v>0</v>
      </c>
      <c r="P2541" s="42">
        <v>0</v>
      </c>
      <c r="Q2541" s="42">
        <v>0</v>
      </c>
      <c r="R2541" s="42">
        <v>0</v>
      </c>
      <c r="S2541" s="42">
        <v>0</v>
      </c>
      <c r="T2541" s="42">
        <v>0</v>
      </c>
      <c r="U2541" s="42">
        <v>0</v>
      </c>
      <c r="V2541" s="42">
        <v>0</v>
      </c>
      <c r="W2541" s="42">
        <v>0</v>
      </c>
      <c r="X2541" s="42">
        <v>0</v>
      </c>
      <c r="Y2541" s="42">
        <v>0</v>
      </c>
    </row>
    <row r="2542" spans="1:25" x14ac:dyDescent="0.25">
      <c r="A2542" s="1" t="s">
        <v>414</v>
      </c>
      <c r="B2542" s="1" t="s">
        <v>415</v>
      </c>
      <c r="C2542" s="91">
        <v>15</v>
      </c>
      <c r="D2542" s="92">
        <v>2046</v>
      </c>
      <c r="E2542" s="93">
        <v>0</v>
      </c>
      <c r="F2542" s="42">
        <v>0</v>
      </c>
      <c r="G2542" s="42">
        <v>0</v>
      </c>
      <c r="H2542" s="42">
        <v>0</v>
      </c>
      <c r="I2542" s="42">
        <v>0</v>
      </c>
      <c r="J2542" s="42">
        <v>0</v>
      </c>
      <c r="K2542" s="42">
        <v>0</v>
      </c>
      <c r="L2542" s="42">
        <v>0</v>
      </c>
      <c r="M2542" s="42">
        <v>0</v>
      </c>
      <c r="N2542" s="42">
        <v>0</v>
      </c>
      <c r="O2542" s="42">
        <v>0</v>
      </c>
      <c r="P2542" s="42">
        <v>0</v>
      </c>
      <c r="Q2542" s="42">
        <v>0</v>
      </c>
      <c r="R2542" s="42">
        <v>0</v>
      </c>
      <c r="S2542" s="42">
        <v>0</v>
      </c>
      <c r="T2542" s="42">
        <v>0</v>
      </c>
      <c r="U2542" s="42">
        <v>0</v>
      </c>
      <c r="V2542" s="42">
        <v>0</v>
      </c>
      <c r="W2542" s="42">
        <v>0</v>
      </c>
      <c r="X2542" s="42">
        <v>0</v>
      </c>
      <c r="Y2542" s="42">
        <v>0</v>
      </c>
    </row>
    <row r="2543" spans="1:25" x14ac:dyDescent="0.25">
      <c r="A2543" s="1" t="s">
        <v>414</v>
      </c>
      <c r="B2543" s="1" t="s">
        <v>415</v>
      </c>
      <c r="C2543" s="91">
        <v>15</v>
      </c>
      <c r="D2543" s="92">
        <v>2047</v>
      </c>
      <c r="E2543" s="93">
        <v>0</v>
      </c>
      <c r="F2543" s="42">
        <v>0</v>
      </c>
      <c r="G2543" s="42">
        <v>0</v>
      </c>
      <c r="H2543" s="42">
        <v>0</v>
      </c>
      <c r="I2543" s="42">
        <v>0</v>
      </c>
      <c r="J2543" s="42">
        <v>0</v>
      </c>
      <c r="K2543" s="42">
        <v>0</v>
      </c>
      <c r="L2543" s="42">
        <v>0</v>
      </c>
      <c r="M2543" s="42">
        <v>0</v>
      </c>
      <c r="N2543" s="42">
        <v>0</v>
      </c>
      <c r="O2543" s="42">
        <v>0</v>
      </c>
      <c r="P2543" s="42">
        <v>0</v>
      </c>
      <c r="Q2543" s="42">
        <v>0</v>
      </c>
      <c r="R2543" s="42">
        <v>0</v>
      </c>
      <c r="S2543" s="42">
        <v>0</v>
      </c>
      <c r="T2543" s="42">
        <v>0</v>
      </c>
      <c r="U2543" s="42">
        <v>0</v>
      </c>
      <c r="V2543" s="42">
        <v>0</v>
      </c>
      <c r="W2543" s="42">
        <v>0</v>
      </c>
      <c r="X2543" s="42">
        <v>0</v>
      </c>
      <c r="Y2543" s="42">
        <v>0</v>
      </c>
    </row>
    <row r="2544" spans="1:25" x14ac:dyDescent="0.25">
      <c r="A2544" s="1" t="s">
        <v>414</v>
      </c>
      <c r="B2544" s="1" t="s">
        <v>415</v>
      </c>
      <c r="C2544" s="91">
        <v>15</v>
      </c>
      <c r="D2544" s="92">
        <v>2048</v>
      </c>
      <c r="E2544" s="93">
        <v>0</v>
      </c>
      <c r="F2544" s="42">
        <v>0</v>
      </c>
      <c r="G2544" s="42">
        <v>0</v>
      </c>
      <c r="H2544" s="42">
        <v>0</v>
      </c>
      <c r="I2544" s="42">
        <v>0</v>
      </c>
      <c r="J2544" s="42">
        <v>0</v>
      </c>
      <c r="K2544" s="42">
        <v>0</v>
      </c>
      <c r="L2544" s="42">
        <v>0</v>
      </c>
      <c r="M2544" s="42">
        <v>0</v>
      </c>
      <c r="N2544" s="42">
        <v>0</v>
      </c>
      <c r="O2544" s="42">
        <v>0</v>
      </c>
      <c r="P2544" s="42">
        <v>0</v>
      </c>
      <c r="Q2544" s="42">
        <v>0</v>
      </c>
      <c r="R2544" s="42">
        <v>0</v>
      </c>
      <c r="S2544" s="42">
        <v>0</v>
      </c>
      <c r="T2544" s="42">
        <v>0</v>
      </c>
      <c r="U2544" s="42">
        <v>0</v>
      </c>
      <c r="V2544" s="42">
        <v>0</v>
      </c>
      <c r="W2544" s="42">
        <v>0</v>
      </c>
      <c r="X2544" s="42">
        <v>0</v>
      </c>
      <c r="Y2544" s="42">
        <v>0</v>
      </c>
    </row>
    <row r="2545" spans="1:25" x14ac:dyDescent="0.25">
      <c r="A2545" s="1" t="s">
        <v>414</v>
      </c>
      <c r="B2545" s="1" t="s">
        <v>415</v>
      </c>
      <c r="C2545" s="91">
        <v>15</v>
      </c>
      <c r="D2545" s="92">
        <v>2049</v>
      </c>
      <c r="E2545" s="93">
        <v>0</v>
      </c>
      <c r="F2545" s="42">
        <v>0</v>
      </c>
      <c r="G2545" s="42">
        <v>0</v>
      </c>
      <c r="H2545" s="42">
        <v>0</v>
      </c>
      <c r="I2545" s="42">
        <v>0</v>
      </c>
      <c r="J2545" s="42">
        <v>0</v>
      </c>
      <c r="K2545" s="42">
        <v>0</v>
      </c>
      <c r="L2545" s="42">
        <v>0</v>
      </c>
      <c r="M2545" s="42">
        <v>0</v>
      </c>
      <c r="N2545" s="42">
        <v>0</v>
      </c>
      <c r="O2545" s="42">
        <v>0</v>
      </c>
      <c r="P2545" s="42">
        <v>0</v>
      </c>
      <c r="Q2545" s="42">
        <v>0</v>
      </c>
      <c r="R2545" s="42">
        <v>0</v>
      </c>
      <c r="S2545" s="42">
        <v>0</v>
      </c>
      <c r="T2545" s="42">
        <v>0</v>
      </c>
      <c r="U2545" s="42">
        <v>0</v>
      </c>
      <c r="V2545" s="42">
        <v>0</v>
      </c>
      <c r="W2545" s="42">
        <v>0</v>
      </c>
      <c r="X2545" s="42">
        <v>0</v>
      </c>
      <c r="Y2545" s="42">
        <v>0</v>
      </c>
    </row>
    <row r="2546" spans="1:25" x14ac:dyDescent="0.25">
      <c r="A2546" s="1" t="s">
        <v>414</v>
      </c>
      <c r="B2546" s="1" t="s">
        <v>415</v>
      </c>
      <c r="C2546" s="91">
        <v>15</v>
      </c>
      <c r="D2546" s="92">
        <v>2050</v>
      </c>
      <c r="E2546" s="93">
        <v>0</v>
      </c>
      <c r="F2546" s="42">
        <v>0</v>
      </c>
      <c r="G2546" s="42">
        <v>0</v>
      </c>
      <c r="H2546" s="42">
        <v>0</v>
      </c>
      <c r="I2546" s="42">
        <v>0</v>
      </c>
      <c r="J2546" s="42">
        <v>0</v>
      </c>
      <c r="K2546" s="42">
        <v>0</v>
      </c>
      <c r="L2546" s="42">
        <v>0</v>
      </c>
      <c r="M2546" s="42">
        <v>0</v>
      </c>
      <c r="N2546" s="42">
        <v>0</v>
      </c>
      <c r="O2546" s="42">
        <v>0</v>
      </c>
      <c r="P2546" s="42">
        <v>0</v>
      </c>
      <c r="Q2546" s="42">
        <v>0</v>
      </c>
      <c r="R2546" s="42">
        <v>0</v>
      </c>
      <c r="S2546" s="42">
        <v>0</v>
      </c>
      <c r="T2546" s="42">
        <v>0</v>
      </c>
      <c r="U2546" s="42">
        <v>0</v>
      </c>
      <c r="V2546" s="42">
        <v>0</v>
      </c>
      <c r="W2546" s="42">
        <v>0</v>
      </c>
      <c r="X2546" s="42">
        <v>0</v>
      </c>
      <c r="Y2546" s="42">
        <v>0</v>
      </c>
    </row>
    <row r="2547" spans="1:25" x14ac:dyDescent="0.25">
      <c r="A2547" s="1" t="s">
        <v>414</v>
      </c>
      <c r="B2547" s="1" t="s">
        <v>415</v>
      </c>
      <c r="C2547" s="91">
        <v>15</v>
      </c>
      <c r="D2547" s="92">
        <v>2051</v>
      </c>
      <c r="E2547" s="93">
        <v>0</v>
      </c>
      <c r="F2547" s="42">
        <v>0</v>
      </c>
      <c r="G2547" s="42">
        <v>0</v>
      </c>
      <c r="H2547" s="42">
        <v>0</v>
      </c>
      <c r="I2547" s="42">
        <v>0</v>
      </c>
      <c r="J2547" s="42">
        <v>0</v>
      </c>
      <c r="K2547" s="42">
        <v>0</v>
      </c>
      <c r="L2547" s="42">
        <v>0</v>
      </c>
      <c r="M2547" s="42">
        <v>0</v>
      </c>
      <c r="N2547" s="42">
        <v>0</v>
      </c>
      <c r="O2547" s="42">
        <v>0</v>
      </c>
      <c r="P2547" s="42">
        <v>0</v>
      </c>
      <c r="Q2547" s="42">
        <v>0</v>
      </c>
      <c r="R2547" s="42">
        <v>0</v>
      </c>
      <c r="S2547" s="42">
        <v>0</v>
      </c>
      <c r="T2547" s="42">
        <v>0</v>
      </c>
      <c r="U2547" s="42">
        <v>0</v>
      </c>
      <c r="V2547" s="42">
        <v>0</v>
      </c>
      <c r="W2547" s="42">
        <v>0</v>
      </c>
      <c r="X2547" s="42">
        <v>0</v>
      </c>
      <c r="Y2547" s="42">
        <v>0</v>
      </c>
    </row>
    <row r="2548" spans="1:25" x14ac:dyDescent="0.25">
      <c r="A2548" s="1" t="s">
        <v>414</v>
      </c>
      <c r="B2548" s="1" t="s">
        <v>415</v>
      </c>
      <c r="C2548" s="91">
        <v>15</v>
      </c>
      <c r="D2548" s="92">
        <v>2052</v>
      </c>
      <c r="E2548" s="93">
        <v>0</v>
      </c>
      <c r="F2548" s="42">
        <v>0</v>
      </c>
      <c r="G2548" s="42">
        <v>0</v>
      </c>
      <c r="H2548" s="42">
        <v>0</v>
      </c>
      <c r="I2548" s="42">
        <v>0</v>
      </c>
      <c r="J2548" s="42">
        <v>0</v>
      </c>
      <c r="K2548" s="42">
        <v>0</v>
      </c>
      <c r="L2548" s="42">
        <v>0</v>
      </c>
      <c r="M2548" s="42">
        <v>0</v>
      </c>
      <c r="N2548" s="42">
        <v>0</v>
      </c>
      <c r="O2548" s="42">
        <v>0</v>
      </c>
      <c r="P2548" s="42">
        <v>0</v>
      </c>
      <c r="Q2548" s="42">
        <v>0</v>
      </c>
      <c r="R2548" s="42">
        <v>0</v>
      </c>
      <c r="S2548" s="42">
        <v>0</v>
      </c>
      <c r="T2548" s="42">
        <v>0</v>
      </c>
      <c r="U2548" s="42">
        <v>0</v>
      </c>
      <c r="V2548" s="42">
        <v>0</v>
      </c>
      <c r="W2548" s="42">
        <v>0</v>
      </c>
      <c r="X2548" s="42">
        <v>0</v>
      </c>
      <c r="Y2548" s="42">
        <v>0</v>
      </c>
    </row>
    <row r="2549" spans="1:25" x14ac:dyDescent="0.25">
      <c r="A2549" s="1" t="s">
        <v>414</v>
      </c>
      <c r="B2549" s="1" t="s">
        <v>415</v>
      </c>
      <c r="C2549" s="91">
        <v>15</v>
      </c>
      <c r="D2549" s="92">
        <v>2053</v>
      </c>
      <c r="E2549" s="93">
        <v>0</v>
      </c>
      <c r="F2549" s="42">
        <v>0</v>
      </c>
      <c r="G2549" s="42">
        <v>0</v>
      </c>
      <c r="H2549" s="42">
        <v>0</v>
      </c>
      <c r="I2549" s="42">
        <v>0</v>
      </c>
      <c r="J2549" s="42">
        <v>0</v>
      </c>
      <c r="K2549" s="42">
        <v>0</v>
      </c>
      <c r="L2549" s="42">
        <v>0</v>
      </c>
      <c r="M2549" s="42">
        <v>0</v>
      </c>
      <c r="N2549" s="42">
        <v>0</v>
      </c>
      <c r="O2549" s="42">
        <v>0</v>
      </c>
      <c r="P2549" s="42">
        <v>0</v>
      </c>
      <c r="Q2549" s="42">
        <v>0</v>
      </c>
      <c r="R2549" s="42">
        <v>0</v>
      </c>
      <c r="S2549" s="42">
        <v>0</v>
      </c>
      <c r="T2549" s="42">
        <v>0</v>
      </c>
      <c r="U2549" s="42">
        <v>0</v>
      </c>
      <c r="V2549" s="42">
        <v>0</v>
      </c>
      <c r="W2549" s="42">
        <v>0</v>
      </c>
      <c r="X2549" s="42">
        <v>0</v>
      </c>
      <c r="Y2549" s="42">
        <v>0</v>
      </c>
    </row>
    <row r="2550" spans="1:25" x14ac:dyDescent="0.25">
      <c r="A2550" s="1" t="s">
        <v>414</v>
      </c>
      <c r="B2550" s="1" t="s">
        <v>415</v>
      </c>
      <c r="C2550" s="91">
        <v>15</v>
      </c>
      <c r="D2550" s="92">
        <v>2054</v>
      </c>
      <c r="E2550" s="93">
        <v>0</v>
      </c>
      <c r="F2550" s="42">
        <v>0</v>
      </c>
      <c r="G2550" s="42">
        <v>0</v>
      </c>
      <c r="H2550" s="42">
        <v>0</v>
      </c>
      <c r="I2550" s="42">
        <v>0</v>
      </c>
      <c r="J2550" s="42">
        <v>0</v>
      </c>
      <c r="K2550" s="42">
        <v>0</v>
      </c>
      <c r="L2550" s="42">
        <v>0</v>
      </c>
      <c r="M2550" s="42">
        <v>0</v>
      </c>
      <c r="N2550" s="42">
        <v>0</v>
      </c>
      <c r="O2550" s="42">
        <v>0</v>
      </c>
      <c r="P2550" s="42">
        <v>0</v>
      </c>
      <c r="Q2550" s="42">
        <v>0</v>
      </c>
      <c r="R2550" s="42">
        <v>0</v>
      </c>
      <c r="S2550" s="42">
        <v>0</v>
      </c>
      <c r="T2550" s="42">
        <v>0</v>
      </c>
      <c r="U2550" s="42">
        <v>0</v>
      </c>
      <c r="V2550" s="42">
        <v>0</v>
      </c>
      <c r="W2550" s="42">
        <v>0</v>
      </c>
      <c r="X2550" s="42">
        <v>0</v>
      </c>
      <c r="Y2550" s="42">
        <v>0</v>
      </c>
    </row>
    <row r="2551" spans="1:25" x14ac:dyDescent="0.25">
      <c r="A2551" s="1" t="s">
        <v>414</v>
      </c>
      <c r="B2551" s="1" t="s">
        <v>415</v>
      </c>
      <c r="C2551" s="91">
        <v>15</v>
      </c>
      <c r="D2551" s="92">
        <v>2055</v>
      </c>
      <c r="E2551" s="93">
        <v>0</v>
      </c>
      <c r="F2551" s="42">
        <v>0</v>
      </c>
      <c r="G2551" s="42">
        <v>0</v>
      </c>
      <c r="H2551" s="42">
        <v>0</v>
      </c>
      <c r="I2551" s="42">
        <v>0</v>
      </c>
      <c r="J2551" s="42">
        <v>0</v>
      </c>
      <c r="K2551" s="42">
        <v>0</v>
      </c>
      <c r="L2551" s="42">
        <v>0</v>
      </c>
      <c r="M2551" s="42">
        <v>0</v>
      </c>
      <c r="N2551" s="42">
        <v>0</v>
      </c>
      <c r="O2551" s="42">
        <v>0</v>
      </c>
      <c r="P2551" s="42">
        <v>0</v>
      </c>
      <c r="Q2551" s="42">
        <v>0</v>
      </c>
      <c r="R2551" s="42">
        <v>0</v>
      </c>
      <c r="S2551" s="42">
        <v>0</v>
      </c>
      <c r="T2551" s="42">
        <v>0</v>
      </c>
      <c r="U2551" s="42">
        <v>0</v>
      </c>
      <c r="V2551" s="42">
        <v>0</v>
      </c>
      <c r="W2551" s="42">
        <v>0</v>
      </c>
      <c r="X2551" s="42">
        <v>0</v>
      </c>
      <c r="Y2551" s="42">
        <v>0</v>
      </c>
    </row>
    <row r="2552" spans="1:25" x14ac:dyDescent="0.25">
      <c r="A2552" s="1" t="s">
        <v>414</v>
      </c>
      <c r="B2552" s="1" t="s">
        <v>415</v>
      </c>
      <c r="C2552" s="91">
        <v>15</v>
      </c>
      <c r="D2552" s="92">
        <v>2056</v>
      </c>
      <c r="E2552" s="93">
        <v>0</v>
      </c>
      <c r="F2552" s="42">
        <v>0</v>
      </c>
      <c r="G2552" s="42">
        <v>0</v>
      </c>
      <c r="H2552" s="42">
        <v>0</v>
      </c>
      <c r="I2552" s="42">
        <v>0</v>
      </c>
      <c r="J2552" s="42">
        <v>0</v>
      </c>
      <c r="K2552" s="42">
        <v>0</v>
      </c>
      <c r="L2552" s="42">
        <v>0</v>
      </c>
      <c r="M2552" s="42">
        <v>0</v>
      </c>
      <c r="N2552" s="42">
        <v>0</v>
      </c>
      <c r="O2552" s="42">
        <v>0</v>
      </c>
      <c r="P2552" s="42">
        <v>0</v>
      </c>
      <c r="Q2552" s="42">
        <v>0</v>
      </c>
      <c r="R2552" s="42">
        <v>0</v>
      </c>
      <c r="S2552" s="42">
        <v>0</v>
      </c>
      <c r="T2552" s="42">
        <v>0</v>
      </c>
      <c r="U2552" s="42">
        <v>0</v>
      </c>
      <c r="V2552" s="42">
        <v>0</v>
      </c>
      <c r="W2552" s="42">
        <v>0</v>
      </c>
      <c r="X2552" s="42">
        <v>0</v>
      </c>
      <c r="Y2552" s="42">
        <v>0</v>
      </c>
    </row>
    <row r="2553" spans="1:25" x14ac:dyDescent="0.25">
      <c r="A2553" s="1" t="s">
        <v>414</v>
      </c>
      <c r="B2553" s="1" t="s">
        <v>415</v>
      </c>
      <c r="C2553" s="91">
        <v>15</v>
      </c>
      <c r="D2553" s="92">
        <v>2057</v>
      </c>
      <c r="E2553" s="93">
        <v>0</v>
      </c>
      <c r="F2553" s="42">
        <v>0</v>
      </c>
      <c r="G2553" s="42">
        <v>0</v>
      </c>
      <c r="H2553" s="42">
        <v>0</v>
      </c>
      <c r="I2553" s="42">
        <v>0</v>
      </c>
      <c r="J2553" s="42">
        <v>0</v>
      </c>
      <c r="K2553" s="42">
        <v>0</v>
      </c>
      <c r="L2553" s="42">
        <v>0</v>
      </c>
      <c r="M2553" s="42">
        <v>0</v>
      </c>
      <c r="N2553" s="42">
        <v>0</v>
      </c>
      <c r="O2553" s="42">
        <v>0</v>
      </c>
      <c r="P2553" s="42">
        <v>0</v>
      </c>
      <c r="Q2553" s="42">
        <v>0</v>
      </c>
      <c r="R2553" s="42">
        <v>0</v>
      </c>
      <c r="S2553" s="42">
        <v>0</v>
      </c>
      <c r="T2553" s="42">
        <v>0</v>
      </c>
      <c r="U2553" s="42">
        <v>0</v>
      </c>
      <c r="V2553" s="42">
        <v>0</v>
      </c>
      <c r="W2553" s="42">
        <v>0</v>
      </c>
      <c r="X2553" s="42">
        <v>0</v>
      </c>
      <c r="Y2553" s="42">
        <v>0</v>
      </c>
    </row>
    <row r="2554" spans="1:25" x14ac:dyDescent="0.25">
      <c r="A2554" s="1" t="s">
        <v>414</v>
      </c>
      <c r="B2554" s="1" t="s">
        <v>415</v>
      </c>
      <c r="C2554" s="91">
        <v>15</v>
      </c>
      <c r="D2554" s="92">
        <v>2058</v>
      </c>
      <c r="E2554" s="93">
        <v>0</v>
      </c>
      <c r="F2554" s="42">
        <v>0</v>
      </c>
      <c r="G2554" s="42">
        <v>0</v>
      </c>
      <c r="H2554" s="42">
        <v>0</v>
      </c>
      <c r="I2554" s="42">
        <v>0</v>
      </c>
      <c r="J2554" s="42">
        <v>0</v>
      </c>
      <c r="K2554" s="42">
        <v>0</v>
      </c>
      <c r="L2554" s="42">
        <v>0</v>
      </c>
      <c r="M2554" s="42">
        <v>0</v>
      </c>
      <c r="N2554" s="42">
        <v>0</v>
      </c>
      <c r="O2554" s="42">
        <v>0</v>
      </c>
      <c r="P2554" s="42">
        <v>0</v>
      </c>
      <c r="Q2554" s="42">
        <v>0</v>
      </c>
      <c r="R2554" s="42">
        <v>0</v>
      </c>
      <c r="S2554" s="42">
        <v>0</v>
      </c>
      <c r="T2554" s="42">
        <v>0</v>
      </c>
      <c r="U2554" s="42">
        <v>0</v>
      </c>
      <c r="V2554" s="42">
        <v>0</v>
      </c>
      <c r="W2554" s="42">
        <v>0</v>
      </c>
      <c r="X2554" s="42">
        <v>0</v>
      </c>
      <c r="Y2554" s="42">
        <v>0</v>
      </c>
    </row>
    <row r="2555" spans="1:25" x14ac:dyDescent="0.25">
      <c r="A2555" s="1" t="s">
        <v>414</v>
      </c>
      <c r="B2555" s="1" t="s">
        <v>415</v>
      </c>
      <c r="C2555" s="91">
        <v>15</v>
      </c>
      <c r="D2555" s="92">
        <v>2059</v>
      </c>
      <c r="E2555" s="93">
        <v>0</v>
      </c>
      <c r="F2555" s="42">
        <v>0</v>
      </c>
      <c r="G2555" s="42">
        <v>0</v>
      </c>
      <c r="H2555" s="42">
        <v>0</v>
      </c>
      <c r="I2555" s="42">
        <v>0</v>
      </c>
      <c r="J2555" s="42">
        <v>0</v>
      </c>
      <c r="K2555" s="42">
        <v>0</v>
      </c>
      <c r="L2555" s="42">
        <v>0</v>
      </c>
      <c r="M2555" s="42">
        <v>0</v>
      </c>
      <c r="N2555" s="42">
        <v>0</v>
      </c>
      <c r="O2555" s="42">
        <v>0</v>
      </c>
      <c r="P2555" s="42">
        <v>0</v>
      </c>
      <c r="Q2555" s="42">
        <v>0</v>
      </c>
      <c r="R2555" s="42">
        <v>0</v>
      </c>
      <c r="S2555" s="42">
        <v>0</v>
      </c>
      <c r="T2555" s="42">
        <v>0</v>
      </c>
      <c r="U2555" s="42">
        <v>0</v>
      </c>
      <c r="V2555" s="42">
        <v>0</v>
      </c>
      <c r="W2555" s="42">
        <v>0</v>
      </c>
      <c r="X2555" s="42">
        <v>0</v>
      </c>
      <c r="Y2555" s="42">
        <v>0</v>
      </c>
    </row>
    <row r="2556" spans="1:25" x14ac:dyDescent="0.25">
      <c r="A2556" s="1" t="s">
        <v>414</v>
      </c>
      <c r="B2556" s="1" t="s">
        <v>415</v>
      </c>
      <c r="C2556" s="91">
        <v>15</v>
      </c>
      <c r="D2556" s="92">
        <v>2060</v>
      </c>
      <c r="E2556" s="93">
        <v>0</v>
      </c>
      <c r="F2556" s="42">
        <v>0</v>
      </c>
      <c r="G2556" s="42">
        <v>0</v>
      </c>
      <c r="H2556" s="42">
        <v>0</v>
      </c>
      <c r="I2556" s="42">
        <v>0</v>
      </c>
      <c r="J2556" s="42">
        <v>0</v>
      </c>
      <c r="K2556" s="42">
        <v>0</v>
      </c>
      <c r="L2556" s="42">
        <v>0</v>
      </c>
      <c r="M2556" s="42">
        <v>0</v>
      </c>
      <c r="N2556" s="42">
        <v>0</v>
      </c>
      <c r="O2556" s="42">
        <v>0</v>
      </c>
      <c r="P2556" s="42">
        <v>0</v>
      </c>
      <c r="Q2556" s="42">
        <v>0</v>
      </c>
      <c r="R2556" s="42">
        <v>0</v>
      </c>
      <c r="S2556" s="42">
        <v>0</v>
      </c>
      <c r="T2556" s="42">
        <v>0</v>
      </c>
      <c r="U2556" s="42">
        <v>0</v>
      </c>
      <c r="V2556" s="42">
        <v>0</v>
      </c>
      <c r="W2556" s="42">
        <v>0</v>
      </c>
      <c r="X2556" s="42">
        <v>0</v>
      </c>
      <c r="Y2556" s="42">
        <v>0</v>
      </c>
    </row>
    <row r="2557" spans="1:25" x14ac:dyDescent="0.25">
      <c r="A2557" s="1" t="s">
        <v>414</v>
      </c>
      <c r="B2557" s="1" t="s">
        <v>415</v>
      </c>
      <c r="C2557" s="91">
        <v>15</v>
      </c>
      <c r="D2557" s="92">
        <v>2061</v>
      </c>
      <c r="E2557" s="93">
        <v>0</v>
      </c>
      <c r="F2557" s="42">
        <v>0</v>
      </c>
      <c r="G2557" s="42">
        <v>0</v>
      </c>
      <c r="H2557" s="42">
        <v>0</v>
      </c>
      <c r="I2557" s="42">
        <v>0</v>
      </c>
      <c r="J2557" s="42">
        <v>0</v>
      </c>
      <c r="K2557" s="42">
        <v>0</v>
      </c>
      <c r="L2557" s="42">
        <v>0</v>
      </c>
      <c r="M2557" s="42">
        <v>0</v>
      </c>
      <c r="N2557" s="42">
        <v>0</v>
      </c>
      <c r="O2557" s="42">
        <v>0</v>
      </c>
      <c r="P2557" s="42">
        <v>0</v>
      </c>
      <c r="Q2557" s="42">
        <v>0</v>
      </c>
      <c r="R2557" s="42">
        <v>0</v>
      </c>
      <c r="S2557" s="42">
        <v>0</v>
      </c>
      <c r="T2557" s="42">
        <v>0</v>
      </c>
      <c r="U2557" s="42">
        <v>0</v>
      </c>
      <c r="V2557" s="42">
        <v>0</v>
      </c>
      <c r="W2557" s="42">
        <v>0</v>
      </c>
      <c r="X2557" s="42">
        <v>0</v>
      </c>
      <c r="Y2557" s="42">
        <v>0</v>
      </c>
    </row>
    <row r="2558" spans="1:25" x14ac:dyDescent="0.25">
      <c r="A2558" s="1" t="s">
        <v>414</v>
      </c>
      <c r="B2558" s="1" t="s">
        <v>415</v>
      </c>
      <c r="D2558" s="94" t="s">
        <v>392</v>
      </c>
      <c r="F2558" s="95">
        <v>0</v>
      </c>
      <c r="G2558" s="95">
        <v>0</v>
      </c>
      <c r="H2558" s="95">
        <v>0</v>
      </c>
      <c r="I2558" s="95">
        <v>0</v>
      </c>
      <c r="J2558" s="95">
        <v>0</v>
      </c>
      <c r="K2558" s="95">
        <v>0</v>
      </c>
      <c r="L2558" s="95">
        <v>0</v>
      </c>
      <c r="M2558" s="95">
        <v>0</v>
      </c>
      <c r="N2558" s="95">
        <v>0</v>
      </c>
      <c r="O2558" s="95">
        <v>0</v>
      </c>
      <c r="P2558" s="95">
        <v>0</v>
      </c>
      <c r="Q2558" s="95">
        <v>0</v>
      </c>
      <c r="R2558" s="95">
        <v>0</v>
      </c>
      <c r="S2558" s="95">
        <v>0</v>
      </c>
      <c r="T2558" s="95">
        <v>0</v>
      </c>
      <c r="U2558" s="95">
        <v>0</v>
      </c>
      <c r="V2558" s="95">
        <v>0</v>
      </c>
      <c r="W2558" s="95">
        <v>0</v>
      </c>
      <c r="X2558" s="95">
        <v>0</v>
      </c>
      <c r="Y2558" s="95">
        <v>0</v>
      </c>
    </row>
    <row r="2559" spans="1:25" x14ac:dyDescent="0.25">
      <c r="A2559" s="1" t="s">
        <v>414</v>
      </c>
      <c r="B2559" s="1" t="s">
        <v>415</v>
      </c>
      <c r="F2559" s="19"/>
      <c r="G2559" s="19"/>
      <c r="H2559" s="19"/>
      <c r="I2559" s="19"/>
      <c r="J2559" s="19"/>
      <c r="K2559" s="19"/>
      <c r="L2559" s="19"/>
      <c r="M2559" s="19"/>
      <c r="N2559" s="19"/>
      <c r="O2559" s="19"/>
      <c r="P2559" s="19"/>
      <c r="Q2559" s="19"/>
      <c r="R2559" s="19"/>
      <c r="S2559" s="19"/>
      <c r="T2559" s="19"/>
      <c r="U2559" s="19"/>
      <c r="V2559" s="19"/>
      <c r="W2559" s="19"/>
      <c r="X2559" s="19"/>
      <c r="Y2559" s="19"/>
    </row>
    <row r="2560" spans="1:25" x14ac:dyDescent="0.25">
      <c r="A2560" s="1" t="s">
        <v>414</v>
      </c>
      <c r="B2560" s="1" t="s">
        <v>415</v>
      </c>
      <c r="F2560" s="19"/>
      <c r="G2560" s="19"/>
      <c r="H2560" s="19"/>
      <c r="I2560" s="19"/>
      <c r="J2560" s="19"/>
      <c r="K2560" s="19"/>
      <c r="L2560" s="19"/>
      <c r="M2560" s="19"/>
      <c r="N2560" s="19"/>
      <c r="O2560" s="19"/>
      <c r="P2560" s="19"/>
      <c r="Q2560" s="19"/>
      <c r="R2560" s="19"/>
      <c r="S2560" s="19"/>
      <c r="T2560" s="19"/>
      <c r="U2560" s="19"/>
      <c r="V2560" s="19"/>
      <c r="W2560" s="19"/>
      <c r="X2560" s="19"/>
      <c r="Y2560" s="19"/>
    </row>
    <row r="2561" spans="1:25" x14ac:dyDescent="0.25">
      <c r="A2561" s="1" t="s">
        <v>414</v>
      </c>
      <c r="B2561" s="1" t="s">
        <v>415</v>
      </c>
      <c r="D2561" s="15" t="s">
        <v>393</v>
      </c>
      <c r="E2561" t="s">
        <v>207</v>
      </c>
      <c r="F2561" s="17">
        <v>2022</v>
      </c>
      <c r="G2561" s="17">
        <v>2023</v>
      </c>
      <c r="H2561" s="17">
        <v>2024</v>
      </c>
      <c r="I2561" s="17">
        <v>2025</v>
      </c>
      <c r="J2561" s="17">
        <v>2026</v>
      </c>
      <c r="K2561" s="17">
        <v>2027</v>
      </c>
      <c r="L2561" s="17">
        <v>2028</v>
      </c>
      <c r="M2561" s="17">
        <v>2029</v>
      </c>
      <c r="N2561" s="17">
        <v>2030</v>
      </c>
      <c r="O2561" s="17">
        <v>2031</v>
      </c>
      <c r="P2561" s="17">
        <v>2032</v>
      </c>
      <c r="Q2561" s="17">
        <v>2033</v>
      </c>
      <c r="R2561" s="17">
        <v>2034</v>
      </c>
      <c r="S2561" s="17">
        <v>2035</v>
      </c>
      <c r="T2561" s="17">
        <v>2036</v>
      </c>
      <c r="U2561" s="17">
        <v>2037</v>
      </c>
      <c r="V2561" s="17">
        <v>2038</v>
      </c>
      <c r="W2561" s="17">
        <v>2039</v>
      </c>
      <c r="X2561" s="17">
        <v>2040</v>
      </c>
      <c r="Y2561" s="17">
        <v>2041</v>
      </c>
    </row>
    <row r="2562" spans="1:25" x14ac:dyDescent="0.25">
      <c r="A2562" s="1" t="s">
        <v>414</v>
      </c>
      <c r="B2562" s="1" t="s">
        <v>415</v>
      </c>
      <c r="D2562" t="s">
        <v>381</v>
      </c>
      <c r="E2562" t="s">
        <v>382</v>
      </c>
      <c r="F2562" s="39">
        <v>5043706.666666667</v>
      </c>
      <c r="G2562" s="39">
        <v>3900483.3466666662</v>
      </c>
      <c r="H2562" s="39">
        <v>4113454.1666666665</v>
      </c>
      <c r="I2562" s="39">
        <v>2547833.3200000003</v>
      </c>
      <c r="J2562" s="39">
        <v>1777833.32</v>
      </c>
      <c r="K2562" s="39">
        <v>6401500.2722902298</v>
      </c>
      <c r="L2562" s="39">
        <v>2979427.2333780495</v>
      </c>
      <c r="M2562" s="39">
        <v>1090040.4339356078</v>
      </c>
      <c r="N2562" s="39">
        <v>1139642.4802870094</v>
      </c>
      <c r="O2562" s="39">
        <v>1514711.9570122273</v>
      </c>
      <c r="P2562" s="39">
        <v>7289888.5822894424</v>
      </c>
      <c r="Q2562" s="39">
        <v>3829785.2259252914</v>
      </c>
      <c r="R2562" s="39">
        <v>2312786.9452334335</v>
      </c>
      <c r="S2562" s="39">
        <v>1639902.2202571032</v>
      </c>
      <c r="T2562" s="39">
        <v>1239955.7007337743</v>
      </c>
      <c r="U2562" s="39">
        <v>1231971.0384224541</v>
      </c>
      <c r="V2562" s="39">
        <v>1224664.3362417945</v>
      </c>
      <c r="W2562" s="39">
        <v>3761450.5058397315</v>
      </c>
      <c r="X2562" s="39">
        <v>3819146.2148173698</v>
      </c>
      <c r="Y2562" s="39">
        <v>1207018.4476484871</v>
      </c>
    </row>
    <row r="2563" spans="1:25" x14ac:dyDescent="0.25">
      <c r="A2563" s="1" t="s">
        <v>414</v>
      </c>
      <c r="B2563" s="1" t="s">
        <v>415</v>
      </c>
      <c r="F2563" s="19"/>
      <c r="G2563" s="19"/>
      <c r="H2563" s="19"/>
      <c r="I2563" s="19"/>
      <c r="J2563" s="19"/>
      <c r="K2563" s="19"/>
      <c r="L2563" s="19"/>
      <c r="M2563" s="19"/>
      <c r="N2563" s="19"/>
      <c r="O2563" s="19"/>
      <c r="P2563" s="19"/>
      <c r="Q2563" s="19"/>
      <c r="R2563" s="19"/>
      <c r="S2563" s="19"/>
      <c r="T2563" s="19"/>
      <c r="U2563" s="19"/>
      <c r="V2563" s="19"/>
      <c r="W2563" s="19"/>
      <c r="X2563" s="19"/>
      <c r="Y2563" s="19"/>
    </row>
    <row r="2564" spans="1:25" x14ac:dyDescent="0.25">
      <c r="A2564" s="1" t="s">
        <v>414</v>
      </c>
      <c r="B2564" s="1" t="s">
        <v>415</v>
      </c>
      <c r="D2564" t="s">
        <v>383</v>
      </c>
      <c r="E2564" t="s">
        <v>384</v>
      </c>
      <c r="F2564" s="89">
        <v>30</v>
      </c>
      <c r="G2564" s="19"/>
      <c r="H2564" s="19"/>
      <c r="I2564" s="19"/>
      <c r="J2564" s="19"/>
      <c r="K2564" s="19"/>
      <c r="L2564" s="19"/>
      <c r="M2564" s="19"/>
      <c r="N2564" s="19"/>
      <c r="O2564" s="19"/>
      <c r="P2564" s="19"/>
      <c r="Q2564" s="19"/>
      <c r="R2564" s="19"/>
      <c r="S2564" s="19"/>
      <c r="T2564" s="19"/>
      <c r="U2564" s="19"/>
      <c r="V2564" s="19"/>
      <c r="W2564" s="19"/>
      <c r="X2564" s="19"/>
      <c r="Y2564" s="19"/>
    </row>
    <row r="2565" spans="1:25" x14ac:dyDescent="0.25">
      <c r="A2565" s="1" t="s">
        <v>414</v>
      </c>
      <c r="B2565" s="1" t="s">
        <v>415</v>
      </c>
      <c r="D2565" s="17" t="s">
        <v>385</v>
      </c>
      <c r="E2565" t="s">
        <v>386</v>
      </c>
      <c r="F2565" s="23"/>
      <c r="G2565" s="19"/>
      <c r="H2565" s="19"/>
      <c r="I2565" s="19"/>
      <c r="J2565" s="19"/>
      <c r="K2565" s="19"/>
      <c r="L2565" s="19"/>
      <c r="M2565" s="19"/>
      <c r="N2565" s="19"/>
      <c r="O2565" s="19"/>
      <c r="P2565" s="19"/>
      <c r="Q2565" s="19"/>
      <c r="R2565" s="19"/>
      <c r="S2565" s="19"/>
      <c r="T2565" s="19"/>
      <c r="U2565" s="19"/>
      <c r="V2565" s="19"/>
      <c r="W2565" s="19"/>
      <c r="X2565" s="19"/>
      <c r="Y2565" s="19"/>
    </row>
    <row r="2566" spans="1:25" x14ac:dyDescent="0.25">
      <c r="A2566" s="1" t="s">
        <v>414</v>
      </c>
      <c r="B2566" s="1" t="s">
        <v>415</v>
      </c>
      <c r="F2566" s="19"/>
      <c r="G2566" s="19"/>
      <c r="H2566" s="19"/>
      <c r="I2566" s="19"/>
      <c r="J2566" s="19"/>
      <c r="K2566" s="19"/>
      <c r="L2566" s="19"/>
      <c r="M2566" s="19"/>
      <c r="N2566" s="19"/>
      <c r="O2566" s="19"/>
      <c r="P2566" s="19"/>
      <c r="Q2566" s="19"/>
      <c r="R2566" s="19"/>
      <c r="S2566" s="19"/>
      <c r="T2566" s="19"/>
      <c r="U2566" s="19"/>
      <c r="V2566" s="19"/>
      <c r="W2566" s="19"/>
      <c r="X2566" s="19"/>
      <c r="Y2566" s="19"/>
    </row>
    <row r="2567" spans="1:25" x14ac:dyDescent="0.25">
      <c r="A2567" s="1" t="s">
        <v>414</v>
      </c>
      <c r="B2567" s="1" t="s">
        <v>415</v>
      </c>
      <c r="E2567" s="90" t="s">
        <v>387</v>
      </c>
      <c r="F2567" s="17">
        <v>2022</v>
      </c>
      <c r="G2567" s="17">
        <v>2023</v>
      </c>
      <c r="H2567" s="17">
        <v>2024</v>
      </c>
      <c r="I2567" s="17">
        <v>2025</v>
      </c>
      <c r="J2567" s="17">
        <v>2026</v>
      </c>
      <c r="K2567" s="17">
        <v>2027</v>
      </c>
      <c r="L2567" s="17">
        <v>2028</v>
      </c>
      <c r="M2567" s="17">
        <v>2029</v>
      </c>
      <c r="N2567" s="17">
        <v>2030</v>
      </c>
      <c r="O2567" s="17">
        <v>2031</v>
      </c>
      <c r="P2567" s="17">
        <v>2032</v>
      </c>
      <c r="Q2567" s="17">
        <v>2033</v>
      </c>
      <c r="R2567" s="17">
        <v>2034</v>
      </c>
      <c r="S2567" s="17">
        <v>2035</v>
      </c>
      <c r="T2567" s="17">
        <v>2036</v>
      </c>
      <c r="U2567" s="17">
        <v>2037</v>
      </c>
      <c r="V2567" s="17">
        <v>2038</v>
      </c>
      <c r="W2567" s="17">
        <v>2039</v>
      </c>
      <c r="X2567" s="17">
        <v>2040</v>
      </c>
      <c r="Y2567" s="17">
        <v>2041</v>
      </c>
    </row>
    <row r="2568" spans="1:25" x14ac:dyDescent="0.25">
      <c r="A2568" s="1" t="s">
        <v>414</v>
      </c>
      <c r="B2568" s="1" t="s">
        <v>415</v>
      </c>
      <c r="C2568" s="91">
        <v>30</v>
      </c>
      <c r="D2568" s="92">
        <v>2022</v>
      </c>
      <c r="E2568" s="93">
        <v>5043706.666666667</v>
      </c>
      <c r="F2568" s="42">
        <v>168123.55555555556</v>
      </c>
      <c r="G2568" s="39">
        <v>168123.55555555556</v>
      </c>
      <c r="H2568" s="39">
        <v>168123.55555555556</v>
      </c>
      <c r="I2568" s="39">
        <v>168123.55555555556</v>
      </c>
      <c r="J2568" s="39">
        <v>168123.55555555556</v>
      </c>
      <c r="K2568" s="39">
        <v>168123.55555555556</v>
      </c>
      <c r="L2568" s="39">
        <v>168123.55555555556</v>
      </c>
      <c r="M2568" s="39">
        <v>168123.55555555556</v>
      </c>
      <c r="N2568" s="39">
        <v>168123.55555555556</v>
      </c>
      <c r="O2568" s="39">
        <v>168123.55555555556</v>
      </c>
      <c r="P2568" s="39">
        <v>168123.55555555556</v>
      </c>
      <c r="Q2568" s="39">
        <v>168123.55555555556</v>
      </c>
      <c r="R2568" s="39">
        <v>168123.55555555556</v>
      </c>
      <c r="S2568" s="39">
        <v>168123.55555555556</v>
      </c>
      <c r="T2568" s="39">
        <v>168123.55555555556</v>
      </c>
      <c r="U2568" s="39">
        <v>168123.55555555556</v>
      </c>
      <c r="V2568" s="39">
        <v>168123.55555555556</v>
      </c>
      <c r="W2568" s="39">
        <v>168123.55555555556</v>
      </c>
      <c r="X2568" s="39">
        <v>168123.55555555556</v>
      </c>
      <c r="Y2568" s="39">
        <v>168123.55555555556</v>
      </c>
    </row>
    <row r="2569" spans="1:25" x14ac:dyDescent="0.25">
      <c r="A2569" s="1" t="s">
        <v>414</v>
      </c>
      <c r="B2569" s="1" t="s">
        <v>415</v>
      </c>
      <c r="C2569" s="91">
        <v>30</v>
      </c>
      <c r="D2569" s="92">
        <v>2023</v>
      </c>
      <c r="E2569" s="93">
        <v>3900483.3466666662</v>
      </c>
      <c r="F2569" s="42">
        <v>0</v>
      </c>
      <c r="G2569" s="39">
        <v>130016.11155555554</v>
      </c>
      <c r="H2569" s="39">
        <v>130016.11155555554</v>
      </c>
      <c r="I2569" s="39">
        <v>130016.11155555554</v>
      </c>
      <c r="J2569" s="39">
        <v>130016.11155555554</v>
      </c>
      <c r="K2569" s="39">
        <v>130016.11155555554</v>
      </c>
      <c r="L2569" s="39">
        <v>130016.11155555554</v>
      </c>
      <c r="M2569" s="39">
        <v>130016.11155555554</v>
      </c>
      <c r="N2569" s="39">
        <v>130016.11155555554</v>
      </c>
      <c r="O2569" s="39">
        <v>130016.11155555554</v>
      </c>
      <c r="P2569" s="39">
        <v>130016.11155555554</v>
      </c>
      <c r="Q2569" s="39">
        <v>130016.11155555554</v>
      </c>
      <c r="R2569" s="39">
        <v>130016.11155555554</v>
      </c>
      <c r="S2569" s="39">
        <v>130016.11155555554</v>
      </c>
      <c r="T2569" s="39">
        <v>130016.11155555554</v>
      </c>
      <c r="U2569" s="39">
        <v>130016.11155555554</v>
      </c>
      <c r="V2569" s="39">
        <v>130016.11155555554</v>
      </c>
      <c r="W2569" s="39">
        <v>130016.11155555554</v>
      </c>
      <c r="X2569" s="39">
        <v>130016.11155555554</v>
      </c>
      <c r="Y2569" s="39">
        <v>130016.11155555554</v>
      </c>
    </row>
    <row r="2570" spans="1:25" x14ac:dyDescent="0.25">
      <c r="A2570" s="1" t="s">
        <v>414</v>
      </c>
      <c r="B2570" s="1" t="s">
        <v>415</v>
      </c>
      <c r="C2570" s="91">
        <v>30</v>
      </c>
      <c r="D2570" s="92">
        <v>2024</v>
      </c>
      <c r="E2570" s="93">
        <v>4113454.1666666665</v>
      </c>
      <c r="F2570" s="42">
        <v>0</v>
      </c>
      <c r="G2570" s="39">
        <v>0</v>
      </c>
      <c r="H2570" s="39">
        <v>137115.13888888888</v>
      </c>
      <c r="I2570" s="39">
        <v>137115.13888888888</v>
      </c>
      <c r="J2570" s="39">
        <v>137115.13888888888</v>
      </c>
      <c r="K2570" s="39">
        <v>137115.13888888888</v>
      </c>
      <c r="L2570" s="39">
        <v>137115.13888888888</v>
      </c>
      <c r="M2570" s="39">
        <v>137115.13888888888</v>
      </c>
      <c r="N2570" s="39">
        <v>137115.13888888888</v>
      </c>
      <c r="O2570" s="39">
        <v>137115.13888888888</v>
      </c>
      <c r="P2570" s="39">
        <v>137115.13888888888</v>
      </c>
      <c r="Q2570" s="39">
        <v>137115.13888888888</v>
      </c>
      <c r="R2570" s="39">
        <v>137115.13888888888</v>
      </c>
      <c r="S2570" s="39">
        <v>137115.13888888888</v>
      </c>
      <c r="T2570" s="39">
        <v>137115.13888888888</v>
      </c>
      <c r="U2570" s="39">
        <v>137115.13888888888</v>
      </c>
      <c r="V2570" s="39">
        <v>137115.13888888888</v>
      </c>
      <c r="W2570" s="39">
        <v>137115.13888888888</v>
      </c>
      <c r="X2570" s="39">
        <v>137115.13888888888</v>
      </c>
      <c r="Y2570" s="39">
        <v>137115.13888888888</v>
      </c>
    </row>
    <row r="2571" spans="1:25" x14ac:dyDescent="0.25">
      <c r="A2571" s="1" t="s">
        <v>414</v>
      </c>
      <c r="B2571" s="1" t="s">
        <v>415</v>
      </c>
      <c r="C2571" s="91">
        <v>30</v>
      </c>
      <c r="D2571" s="92">
        <v>2025</v>
      </c>
      <c r="E2571" s="93">
        <v>2547833.3200000003</v>
      </c>
      <c r="F2571" s="42">
        <v>0</v>
      </c>
      <c r="G2571" s="39">
        <v>0</v>
      </c>
      <c r="H2571" s="39">
        <v>0</v>
      </c>
      <c r="I2571" s="39">
        <v>84927.777333333346</v>
      </c>
      <c r="J2571" s="39">
        <v>84927.777333333346</v>
      </c>
      <c r="K2571" s="39">
        <v>84927.777333333346</v>
      </c>
      <c r="L2571" s="39">
        <v>84927.777333333346</v>
      </c>
      <c r="M2571" s="39">
        <v>84927.777333333346</v>
      </c>
      <c r="N2571" s="39">
        <v>84927.777333333346</v>
      </c>
      <c r="O2571" s="39">
        <v>84927.777333333346</v>
      </c>
      <c r="P2571" s="39">
        <v>84927.777333333346</v>
      </c>
      <c r="Q2571" s="39">
        <v>84927.777333333346</v>
      </c>
      <c r="R2571" s="39">
        <v>84927.777333333346</v>
      </c>
      <c r="S2571" s="39">
        <v>84927.777333333346</v>
      </c>
      <c r="T2571" s="39">
        <v>84927.777333333346</v>
      </c>
      <c r="U2571" s="39">
        <v>84927.777333333346</v>
      </c>
      <c r="V2571" s="39">
        <v>84927.777333333346</v>
      </c>
      <c r="W2571" s="39">
        <v>84927.777333333346</v>
      </c>
      <c r="X2571" s="39">
        <v>84927.777333333346</v>
      </c>
      <c r="Y2571" s="39">
        <v>84927.777333333346</v>
      </c>
    </row>
    <row r="2572" spans="1:25" x14ac:dyDescent="0.25">
      <c r="A2572" s="1" t="s">
        <v>414</v>
      </c>
      <c r="B2572" s="1" t="s">
        <v>415</v>
      </c>
      <c r="C2572" s="91">
        <v>30</v>
      </c>
      <c r="D2572" s="92">
        <v>2026</v>
      </c>
      <c r="E2572" s="93">
        <v>1777833.32</v>
      </c>
      <c r="F2572" s="42">
        <v>0</v>
      </c>
      <c r="G2572" s="39">
        <v>0</v>
      </c>
      <c r="H2572" s="39">
        <v>0</v>
      </c>
      <c r="I2572" s="39">
        <v>0</v>
      </c>
      <c r="J2572" s="39">
        <v>59261.110666666667</v>
      </c>
      <c r="K2572" s="39">
        <v>59261.110666666667</v>
      </c>
      <c r="L2572" s="39">
        <v>59261.110666666667</v>
      </c>
      <c r="M2572" s="39">
        <v>59261.110666666667</v>
      </c>
      <c r="N2572" s="39">
        <v>59261.110666666667</v>
      </c>
      <c r="O2572" s="39">
        <v>59261.110666666667</v>
      </c>
      <c r="P2572" s="39">
        <v>59261.110666666667</v>
      </c>
      <c r="Q2572" s="39">
        <v>59261.110666666667</v>
      </c>
      <c r="R2572" s="39">
        <v>59261.110666666667</v>
      </c>
      <c r="S2572" s="39">
        <v>59261.110666666667</v>
      </c>
      <c r="T2572" s="39">
        <v>59261.110666666667</v>
      </c>
      <c r="U2572" s="39">
        <v>59261.110666666667</v>
      </c>
      <c r="V2572" s="39">
        <v>59261.110666666667</v>
      </c>
      <c r="W2572" s="39">
        <v>59261.110666666667</v>
      </c>
      <c r="X2572" s="39">
        <v>59261.110666666667</v>
      </c>
      <c r="Y2572" s="39">
        <v>59261.110666666667</v>
      </c>
    </row>
    <row r="2573" spans="1:25" x14ac:dyDescent="0.25">
      <c r="A2573" s="1" t="s">
        <v>414</v>
      </c>
      <c r="B2573" s="1" t="s">
        <v>415</v>
      </c>
      <c r="C2573" s="91">
        <v>30</v>
      </c>
      <c r="D2573" s="92">
        <v>2027</v>
      </c>
      <c r="E2573" s="93">
        <v>6401500.2722902298</v>
      </c>
      <c r="F2573" s="42">
        <v>0</v>
      </c>
      <c r="G2573" s="39">
        <v>0</v>
      </c>
      <c r="H2573" s="39">
        <v>0</v>
      </c>
      <c r="I2573" s="39">
        <v>0</v>
      </c>
      <c r="J2573" s="39">
        <v>0</v>
      </c>
      <c r="K2573" s="39">
        <v>213383.34240967434</v>
      </c>
      <c r="L2573" s="39">
        <v>213383.34240967434</v>
      </c>
      <c r="M2573" s="39">
        <v>213383.34240967434</v>
      </c>
      <c r="N2573" s="39">
        <v>213383.34240967434</v>
      </c>
      <c r="O2573" s="39">
        <v>213383.34240967434</v>
      </c>
      <c r="P2573" s="39">
        <v>213383.34240967434</v>
      </c>
      <c r="Q2573" s="39">
        <v>213383.34240967434</v>
      </c>
      <c r="R2573" s="39">
        <v>213383.34240967434</v>
      </c>
      <c r="S2573" s="39">
        <v>213383.34240967434</v>
      </c>
      <c r="T2573" s="39">
        <v>213383.34240967434</v>
      </c>
      <c r="U2573" s="39">
        <v>213383.34240967434</v>
      </c>
      <c r="V2573" s="39">
        <v>213383.34240967434</v>
      </c>
      <c r="W2573" s="39">
        <v>213383.34240967434</v>
      </c>
      <c r="X2573" s="39">
        <v>213383.34240967434</v>
      </c>
      <c r="Y2573" s="39">
        <v>213383.34240967434</v>
      </c>
    </row>
    <row r="2574" spans="1:25" x14ac:dyDescent="0.25">
      <c r="A2574" s="1" t="s">
        <v>414</v>
      </c>
      <c r="B2574" s="1" t="s">
        <v>415</v>
      </c>
      <c r="C2574" s="91">
        <v>30</v>
      </c>
      <c r="D2574" s="92">
        <v>2028</v>
      </c>
      <c r="E2574" s="93">
        <v>2979427.2333780495</v>
      </c>
      <c r="F2574" s="42">
        <v>0</v>
      </c>
      <c r="G2574" s="39">
        <v>0</v>
      </c>
      <c r="H2574" s="39">
        <v>0</v>
      </c>
      <c r="I2574" s="39">
        <v>0</v>
      </c>
      <c r="J2574" s="39">
        <v>0</v>
      </c>
      <c r="K2574" s="39">
        <v>0</v>
      </c>
      <c r="L2574" s="39">
        <v>99314.241112601652</v>
      </c>
      <c r="M2574" s="39">
        <v>99314.241112601652</v>
      </c>
      <c r="N2574" s="39">
        <v>99314.241112601652</v>
      </c>
      <c r="O2574" s="39">
        <v>99314.241112601652</v>
      </c>
      <c r="P2574" s="39">
        <v>99314.241112601652</v>
      </c>
      <c r="Q2574" s="39">
        <v>99314.241112601652</v>
      </c>
      <c r="R2574" s="39">
        <v>99314.241112601652</v>
      </c>
      <c r="S2574" s="39">
        <v>99314.241112601652</v>
      </c>
      <c r="T2574" s="39">
        <v>99314.241112601652</v>
      </c>
      <c r="U2574" s="39">
        <v>99314.241112601652</v>
      </c>
      <c r="V2574" s="39">
        <v>99314.241112601652</v>
      </c>
      <c r="W2574" s="39">
        <v>99314.241112601652</v>
      </c>
      <c r="X2574" s="39">
        <v>99314.241112601652</v>
      </c>
      <c r="Y2574" s="39">
        <v>99314.241112601652</v>
      </c>
    </row>
    <row r="2575" spans="1:25" x14ac:dyDescent="0.25">
      <c r="A2575" s="1" t="s">
        <v>414</v>
      </c>
      <c r="B2575" s="1" t="s">
        <v>415</v>
      </c>
      <c r="C2575" s="91">
        <v>30</v>
      </c>
      <c r="D2575" s="92">
        <v>2029</v>
      </c>
      <c r="E2575" s="93">
        <v>1090040.4339356078</v>
      </c>
      <c r="F2575" s="42">
        <v>0</v>
      </c>
      <c r="G2575" s="39">
        <v>0</v>
      </c>
      <c r="H2575" s="39">
        <v>0</v>
      </c>
      <c r="I2575" s="39">
        <v>0</v>
      </c>
      <c r="J2575" s="39">
        <v>0</v>
      </c>
      <c r="K2575" s="39">
        <v>0</v>
      </c>
      <c r="L2575" s="39">
        <v>0</v>
      </c>
      <c r="M2575" s="39">
        <v>36334.681131186924</v>
      </c>
      <c r="N2575" s="39">
        <v>36334.681131186924</v>
      </c>
      <c r="O2575" s="39">
        <v>36334.681131186924</v>
      </c>
      <c r="P2575" s="39">
        <v>36334.681131186924</v>
      </c>
      <c r="Q2575" s="39">
        <v>36334.681131186924</v>
      </c>
      <c r="R2575" s="39">
        <v>36334.681131186924</v>
      </c>
      <c r="S2575" s="39">
        <v>36334.681131186924</v>
      </c>
      <c r="T2575" s="39">
        <v>36334.681131186924</v>
      </c>
      <c r="U2575" s="39">
        <v>36334.681131186924</v>
      </c>
      <c r="V2575" s="39">
        <v>36334.681131186924</v>
      </c>
      <c r="W2575" s="39">
        <v>36334.681131186924</v>
      </c>
      <c r="X2575" s="39">
        <v>36334.681131186924</v>
      </c>
      <c r="Y2575" s="39">
        <v>36334.681131186924</v>
      </c>
    </row>
    <row r="2576" spans="1:25" x14ac:dyDescent="0.25">
      <c r="A2576" s="1" t="s">
        <v>414</v>
      </c>
      <c r="B2576" s="1" t="s">
        <v>415</v>
      </c>
      <c r="C2576" s="91">
        <v>30</v>
      </c>
      <c r="D2576" s="92">
        <v>2030</v>
      </c>
      <c r="E2576" s="93">
        <v>1139642.4802870094</v>
      </c>
      <c r="F2576" s="42">
        <v>0</v>
      </c>
      <c r="G2576" s="39">
        <v>0</v>
      </c>
      <c r="H2576" s="39">
        <v>0</v>
      </c>
      <c r="I2576" s="39">
        <v>0</v>
      </c>
      <c r="J2576" s="39">
        <v>0</v>
      </c>
      <c r="K2576" s="39">
        <v>0</v>
      </c>
      <c r="L2576" s="39">
        <v>0</v>
      </c>
      <c r="M2576" s="39">
        <v>0</v>
      </c>
      <c r="N2576" s="39">
        <v>37988.082676233644</v>
      </c>
      <c r="O2576" s="39">
        <v>37988.082676233644</v>
      </c>
      <c r="P2576" s="39">
        <v>37988.082676233644</v>
      </c>
      <c r="Q2576" s="39">
        <v>37988.082676233644</v>
      </c>
      <c r="R2576" s="39">
        <v>37988.082676233644</v>
      </c>
      <c r="S2576" s="39">
        <v>37988.082676233644</v>
      </c>
      <c r="T2576" s="39">
        <v>37988.082676233644</v>
      </c>
      <c r="U2576" s="39">
        <v>37988.082676233644</v>
      </c>
      <c r="V2576" s="39">
        <v>37988.082676233644</v>
      </c>
      <c r="W2576" s="39">
        <v>37988.082676233644</v>
      </c>
      <c r="X2576" s="39">
        <v>37988.082676233644</v>
      </c>
      <c r="Y2576" s="39">
        <v>37988.082676233644</v>
      </c>
    </row>
    <row r="2577" spans="1:25" x14ac:dyDescent="0.25">
      <c r="A2577" s="1" t="s">
        <v>414</v>
      </c>
      <c r="B2577" s="1" t="s">
        <v>415</v>
      </c>
      <c r="C2577" s="91">
        <v>30</v>
      </c>
      <c r="D2577" s="92">
        <v>2031</v>
      </c>
      <c r="E2577" s="93">
        <v>1514711.9570122273</v>
      </c>
      <c r="F2577" s="42">
        <v>0</v>
      </c>
      <c r="G2577" s="39">
        <v>0</v>
      </c>
      <c r="H2577" s="39">
        <v>0</v>
      </c>
      <c r="I2577" s="39">
        <v>0</v>
      </c>
      <c r="J2577" s="39">
        <v>0</v>
      </c>
      <c r="K2577" s="39">
        <v>0</v>
      </c>
      <c r="L2577" s="39">
        <v>0</v>
      </c>
      <c r="M2577" s="39">
        <v>0</v>
      </c>
      <c r="N2577" s="39">
        <v>0</v>
      </c>
      <c r="O2577" s="39">
        <v>50490.39856707424</v>
      </c>
      <c r="P2577" s="39">
        <v>50490.39856707424</v>
      </c>
      <c r="Q2577" s="39">
        <v>50490.39856707424</v>
      </c>
      <c r="R2577" s="39">
        <v>50490.39856707424</v>
      </c>
      <c r="S2577" s="39">
        <v>50490.39856707424</v>
      </c>
      <c r="T2577" s="39">
        <v>50490.39856707424</v>
      </c>
      <c r="U2577" s="39">
        <v>50490.39856707424</v>
      </c>
      <c r="V2577" s="39">
        <v>50490.39856707424</v>
      </c>
      <c r="W2577" s="39">
        <v>50490.39856707424</v>
      </c>
      <c r="X2577" s="39">
        <v>50490.39856707424</v>
      </c>
      <c r="Y2577" s="39">
        <v>50490.39856707424</v>
      </c>
    </row>
    <row r="2578" spans="1:25" x14ac:dyDescent="0.25">
      <c r="A2578" s="1" t="s">
        <v>414</v>
      </c>
      <c r="B2578" s="1" t="s">
        <v>415</v>
      </c>
      <c r="C2578" s="91">
        <v>30</v>
      </c>
      <c r="D2578" s="92">
        <v>2032</v>
      </c>
      <c r="E2578" s="93">
        <v>7289888.5822894424</v>
      </c>
      <c r="F2578" s="42">
        <v>0</v>
      </c>
      <c r="G2578" s="39">
        <v>0</v>
      </c>
      <c r="H2578" s="39">
        <v>0</v>
      </c>
      <c r="I2578" s="39">
        <v>0</v>
      </c>
      <c r="J2578" s="39">
        <v>0</v>
      </c>
      <c r="K2578" s="39">
        <v>0</v>
      </c>
      <c r="L2578" s="39">
        <v>0</v>
      </c>
      <c r="M2578" s="39">
        <v>0</v>
      </c>
      <c r="N2578" s="39">
        <v>0</v>
      </c>
      <c r="O2578" s="39">
        <v>0</v>
      </c>
      <c r="P2578" s="39">
        <v>242996.28607631475</v>
      </c>
      <c r="Q2578" s="39">
        <v>242996.28607631475</v>
      </c>
      <c r="R2578" s="39">
        <v>242996.28607631475</v>
      </c>
      <c r="S2578" s="39">
        <v>242996.28607631475</v>
      </c>
      <c r="T2578" s="39">
        <v>242996.28607631475</v>
      </c>
      <c r="U2578" s="39">
        <v>242996.28607631475</v>
      </c>
      <c r="V2578" s="39">
        <v>242996.28607631475</v>
      </c>
      <c r="W2578" s="39">
        <v>242996.28607631475</v>
      </c>
      <c r="X2578" s="39">
        <v>242996.28607631475</v>
      </c>
      <c r="Y2578" s="39">
        <v>242996.28607631475</v>
      </c>
    </row>
    <row r="2579" spans="1:25" x14ac:dyDescent="0.25">
      <c r="A2579" s="1" t="s">
        <v>414</v>
      </c>
      <c r="B2579" s="1" t="s">
        <v>415</v>
      </c>
      <c r="C2579" s="91">
        <v>30</v>
      </c>
      <c r="D2579" s="92">
        <v>2033</v>
      </c>
      <c r="E2579" s="93">
        <v>3829785.2259252914</v>
      </c>
      <c r="F2579" s="42">
        <v>0</v>
      </c>
      <c r="G2579" s="39">
        <v>0</v>
      </c>
      <c r="H2579" s="39">
        <v>0</v>
      </c>
      <c r="I2579" s="39">
        <v>0</v>
      </c>
      <c r="J2579" s="39">
        <v>0</v>
      </c>
      <c r="K2579" s="39">
        <v>0</v>
      </c>
      <c r="L2579" s="39">
        <v>0</v>
      </c>
      <c r="M2579" s="39">
        <v>0</v>
      </c>
      <c r="N2579" s="39">
        <v>0</v>
      </c>
      <c r="O2579" s="39">
        <v>0</v>
      </c>
      <c r="P2579" s="39">
        <v>0</v>
      </c>
      <c r="Q2579" s="39">
        <v>127659.50753084305</v>
      </c>
      <c r="R2579" s="39">
        <v>127659.50753084305</v>
      </c>
      <c r="S2579" s="39">
        <v>127659.50753084305</v>
      </c>
      <c r="T2579" s="39">
        <v>127659.50753084305</v>
      </c>
      <c r="U2579" s="39">
        <v>127659.50753084305</v>
      </c>
      <c r="V2579" s="39">
        <v>127659.50753084305</v>
      </c>
      <c r="W2579" s="39">
        <v>127659.50753084305</v>
      </c>
      <c r="X2579" s="39">
        <v>127659.50753084305</v>
      </c>
      <c r="Y2579" s="39">
        <v>127659.50753084305</v>
      </c>
    </row>
    <row r="2580" spans="1:25" x14ac:dyDescent="0.25">
      <c r="A2580" s="1" t="s">
        <v>414</v>
      </c>
      <c r="B2580" s="1" t="s">
        <v>415</v>
      </c>
      <c r="C2580" s="91">
        <v>30</v>
      </c>
      <c r="D2580" s="92">
        <v>2034</v>
      </c>
      <c r="E2580" s="93">
        <v>2312786.9452334335</v>
      </c>
      <c r="F2580" s="42">
        <v>0</v>
      </c>
      <c r="G2580" s="39">
        <v>0</v>
      </c>
      <c r="H2580" s="39">
        <v>0</v>
      </c>
      <c r="I2580" s="39">
        <v>0</v>
      </c>
      <c r="J2580" s="39">
        <v>0</v>
      </c>
      <c r="K2580" s="39">
        <v>0</v>
      </c>
      <c r="L2580" s="39">
        <v>0</v>
      </c>
      <c r="M2580" s="39">
        <v>0</v>
      </c>
      <c r="N2580" s="39">
        <v>0</v>
      </c>
      <c r="O2580" s="39">
        <v>0</v>
      </c>
      <c r="P2580" s="39">
        <v>0</v>
      </c>
      <c r="Q2580" s="39">
        <v>0</v>
      </c>
      <c r="R2580" s="39">
        <v>77092.898174447779</v>
      </c>
      <c r="S2580" s="39">
        <v>77092.898174447779</v>
      </c>
      <c r="T2580" s="39">
        <v>77092.898174447779</v>
      </c>
      <c r="U2580" s="39">
        <v>77092.898174447779</v>
      </c>
      <c r="V2580" s="39">
        <v>77092.898174447779</v>
      </c>
      <c r="W2580" s="39">
        <v>77092.898174447779</v>
      </c>
      <c r="X2580" s="39">
        <v>77092.898174447779</v>
      </c>
      <c r="Y2580" s="39">
        <v>77092.898174447779</v>
      </c>
    </row>
    <row r="2581" spans="1:25" x14ac:dyDescent="0.25">
      <c r="A2581" s="1" t="s">
        <v>414</v>
      </c>
      <c r="B2581" s="1" t="s">
        <v>415</v>
      </c>
      <c r="C2581" s="91">
        <v>30</v>
      </c>
      <c r="D2581" s="92">
        <v>2035</v>
      </c>
      <c r="E2581" s="93">
        <v>1639902.2202571032</v>
      </c>
      <c r="F2581" s="42">
        <v>0</v>
      </c>
      <c r="G2581" s="39">
        <v>0</v>
      </c>
      <c r="H2581" s="39">
        <v>0</v>
      </c>
      <c r="I2581" s="39">
        <v>0</v>
      </c>
      <c r="J2581" s="39">
        <v>0</v>
      </c>
      <c r="K2581" s="39">
        <v>0</v>
      </c>
      <c r="L2581" s="39">
        <v>0</v>
      </c>
      <c r="M2581" s="39">
        <v>0</v>
      </c>
      <c r="N2581" s="39">
        <v>0</v>
      </c>
      <c r="O2581" s="39">
        <v>0</v>
      </c>
      <c r="P2581" s="39">
        <v>0</v>
      </c>
      <c r="Q2581" s="39">
        <v>0</v>
      </c>
      <c r="R2581" s="39">
        <v>0</v>
      </c>
      <c r="S2581" s="39">
        <v>54663.407341903439</v>
      </c>
      <c r="T2581" s="39">
        <v>54663.407341903439</v>
      </c>
      <c r="U2581" s="39">
        <v>54663.407341903439</v>
      </c>
      <c r="V2581" s="39">
        <v>54663.407341903439</v>
      </c>
      <c r="W2581" s="39">
        <v>54663.407341903439</v>
      </c>
      <c r="X2581" s="39">
        <v>54663.407341903439</v>
      </c>
      <c r="Y2581" s="39">
        <v>54663.407341903439</v>
      </c>
    </row>
    <row r="2582" spans="1:25" x14ac:dyDescent="0.25">
      <c r="A2582" s="1" t="s">
        <v>414</v>
      </c>
      <c r="B2582" s="1" t="s">
        <v>415</v>
      </c>
      <c r="C2582" s="91">
        <v>30</v>
      </c>
      <c r="D2582" s="92">
        <v>2036</v>
      </c>
      <c r="E2582" s="93">
        <v>1239955.7007337743</v>
      </c>
      <c r="F2582" s="42">
        <v>0</v>
      </c>
      <c r="G2582" s="39">
        <v>0</v>
      </c>
      <c r="H2582" s="39">
        <v>0</v>
      </c>
      <c r="I2582" s="39">
        <v>0</v>
      </c>
      <c r="J2582" s="39">
        <v>0</v>
      </c>
      <c r="K2582" s="39">
        <v>0</v>
      </c>
      <c r="L2582" s="39">
        <v>0</v>
      </c>
      <c r="M2582" s="39">
        <v>0</v>
      </c>
      <c r="N2582" s="39">
        <v>0</v>
      </c>
      <c r="O2582" s="39">
        <v>0</v>
      </c>
      <c r="P2582" s="39">
        <v>0</v>
      </c>
      <c r="Q2582" s="39">
        <v>0</v>
      </c>
      <c r="R2582" s="39">
        <v>0</v>
      </c>
      <c r="S2582" s="39">
        <v>0</v>
      </c>
      <c r="T2582" s="39">
        <v>41331.856691125809</v>
      </c>
      <c r="U2582" s="39">
        <v>41331.856691125809</v>
      </c>
      <c r="V2582" s="39">
        <v>41331.856691125809</v>
      </c>
      <c r="W2582" s="39">
        <v>41331.856691125809</v>
      </c>
      <c r="X2582" s="39">
        <v>41331.856691125809</v>
      </c>
      <c r="Y2582" s="39">
        <v>41331.856691125809</v>
      </c>
    </row>
    <row r="2583" spans="1:25" x14ac:dyDescent="0.25">
      <c r="A2583" s="1" t="s">
        <v>414</v>
      </c>
      <c r="B2583" s="1" t="s">
        <v>415</v>
      </c>
      <c r="C2583" s="91">
        <v>30</v>
      </c>
      <c r="D2583" s="92">
        <v>2037</v>
      </c>
      <c r="E2583" s="93">
        <v>1231971.0384224541</v>
      </c>
      <c r="F2583" s="42">
        <v>0</v>
      </c>
      <c r="G2583" s="39">
        <v>0</v>
      </c>
      <c r="H2583" s="39">
        <v>0</v>
      </c>
      <c r="I2583" s="39">
        <v>0</v>
      </c>
      <c r="J2583" s="39">
        <v>0</v>
      </c>
      <c r="K2583" s="39">
        <v>0</v>
      </c>
      <c r="L2583" s="39">
        <v>0</v>
      </c>
      <c r="M2583" s="39">
        <v>0</v>
      </c>
      <c r="N2583" s="39">
        <v>0</v>
      </c>
      <c r="O2583" s="39">
        <v>0</v>
      </c>
      <c r="P2583" s="39">
        <v>0</v>
      </c>
      <c r="Q2583" s="39">
        <v>0</v>
      </c>
      <c r="R2583" s="39">
        <v>0</v>
      </c>
      <c r="S2583" s="39">
        <v>0</v>
      </c>
      <c r="T2583" s="39">
        <v>0</v>
      </c>
      <c r="U2583" s="39">
        <v>41065.701280748472</v>
      </c>
      <c r="V2583" s="39">
        <v>41065.701280748472</v>
      </c>
      <c r="W2583" s="39">
        <v>41065.701280748472</v>
      </c>
      <c r="X2583" s="39">
        <v>41065.701280748472</v>
      </c>
      <c r="Y2583" s="39">
        <v>41065.701280748472</v>
      </c>
    </row>
    <row r="2584" spans="1:25" x14ac:dyDescent="0.25">
      <c r="A2584" s="1" t="s">
        <v>414</v>
      </c>
      <c r="B2584" s="1" t="s">
        <v>415</v>
      </c>
      <c r="C2584" s="91">
        <v>30</v>
      </c>
      <c r="D2584" s="92">
        <v>2038</v>
      </c>
      <c r="E2584" s="93">
        <v>1224664.3362417945</v>
      </c>
      <c r="F2584" s="42">
        <v>0</v>
      </c>
      <c r="G2584" s="39">
        <v>0</v>
      </c>
      <c r="H2584" s="39">
        <v>0</v>
      </c>
      <c r="I2584" s="39">
        <v>0</v>
      </c>
      <c r="J2584" s="39">
        <v>0</v>
      </c>
      <c r="K2584" s="39">
        <v>0</v>
      </c>
      <c r="L2584" s="39">
        <v>0</v>
      </c>
      <c r="M2584" s="39">
        <v>0</v>
      </c>
      <c r="N2584" s="39">
        <v>0</v>
      </c>
      <c r="O2584" s="39">
        <v>0</v>
      </c>
      <c r="P2584" s="39">
        <v>0</v>
      </c>
      <c r="Q2584" s="39">
        <v>0</v>
      </c>
      <c r="R2584" s="39">
        <v>0</v>
      </c>
      <c r="S2584" s="39">
        <v>0</v>
      </c>
      <c r="T2584" s="39">
        <v>0</v>
      </c>
      <c r="U2584" s="39">
        <v>0</v>
      </c>
      <c r="V2584" s="39">
        <v>40822.144541393151</v>
      </c>
      <c r="W2584" s="39">
        <v>40822.144541393151</v>
      </c>
      <c r="X2584" s="39">
        <v>40822.144541393151</v>
      </c>
      <c r="Y2584" s="39">
        <v>40822.144541393151</v>
      </c>
    </row>
    <row r="2585" spans="1:25" x14ac:dyDescent="0.25">
      <c r="A2585" s="1" t="s">
        <v>414</v>
      </c>
      <c r="B2585" s="1" t="s">
        <v>415</v>
      </c>
      <c r="C2585" s="91">
        <v>30</v>
      </c>
      <c r="D2585" s="92">
        <v>2039</v>
      </c>
      <c r="E2585" s="93">
        <v>3761450.5058397315</v>
      </c>
      <c r="F2585" s="42">
        <v>0</v>
      </c>
      <c r="G2585" s="39">
        <v>0</v>
      </c>
      <c r="H2585" s="39">
        <v>0</v>
      </c>
      <c r="I2585" s="39">
        <v>0</v>
      </c>
      <c r="J2585" s="39">
        <v>0</v>
      </c>
      <c r="K2585" s="39">
        <v>0</v>
      </c>
      <c r="L2585" s="39">
        <v>0</v>
      </c>
      <c r="M2585" s="39">
        <v>0</v>
      </c>
      <c r="N2585" s="39">
        <v>0</v>
      </c>
      <c r="O2585" s="39">
        <v>0</v>
      </c>
      <c r="P2585" s="39">
        <v>0</v>
      </c>
      <c r="Q2585" s="39">
        <v>0</v>
      </c>
      <c r="R2585" s="39">
        <v>0</v>
      </c>
      <c r="S2585" s="39">
        <v>0</v>
      </c>
      <c r="T2585" s="39">
        <v>0</v>
      </c>
      <c r="U2585" s="39">
        <v>0</v>
      </c>
      <c r="V2585" s="39">
        <v>0</v>
      </c>
      <c r="W2585" s="39">
        <v>125381.68352799104</v>
      </c>
      <c r="X2585" s="39">
        <v>125381.68352799104</v>
      </c>
      <c r="Y2585" s="39">
        <v>125381.68352799104</v>
      </c>
    </row>
    <row r="2586" spans="1:25" x14ac:dyDescent="0.25">
      <c r="A2586" s="1" t="s">
        <v>414</v>
      </c>
      <c r="B2586" s="1" t="s">
        <v>415</v>
      </c>
      <c r="C2586" s="91">
        <v>30</v>
      </c>
      <c r="D2586" s="92">
        <v>2040</v>
      </c>
      <c r="E2586" s="93">
        <v>3819146.2148173698</v>
      </c>
      <c r="F2586" s="42">
        <v>0</v>
      </c>
      <c r="G2586" s="39">
        <v>0</v>
      </c>
      <c r="H2586" s="39">
        <v>0</v>
      </c>
      <c r="I2586" s="39">
        <v>0</v>
      </c>
      <c r="J2586" s="39">
        <v>0</v>
      </c>
      <c r="K2586" s="39">
        <v>0</v>
      </c>
      <c r="L2586" s="39">
        <v>0</v>
      </c>
      <c r="M2586" s="39">
        <v>0</v>
      </c>
      <c r="N2586" s="39">
        <v>0</v>
      </c>
      <c r="O2586" s="39">
        <v>0</v>
      </c>
      <c r="P2586" s="39">
        <v>0</v>
      </c>
      <c r="Q2586" s="39">
        <v>0</v>
      </c>
      <c r="R2586" s="39">
        <v>0</v>
      </c>
      <c r="S2586" s="39">
        <v>0</v>
      </c>
      <c r="T2586" s="39">
        <v>0</v>
      </c>
      <c r="U2586" s="39">
        <v>0</v>
      </c>
      <c r="V2586" s="39">
        <v>0</v>
      </c>
      <c r="W2586" s="39">
        <v>0</v>
      </c>
      <c r="X2586" s="39">
        <v>127304.87382724565</v>
      </c>
      <c r="Y2586" s="39">
        <v>127304.87382724565</v>
      </c>
    </row>
    <row r="2587" spans="1:25" x14ac:dyDescent="0.25">
      <c r="A2587" s="1" t="s">
        <v>414</v>
      </c>
      <c r="B2587" s="1" t="s">
        <v>415</v>
      </c>
      <c r="C2587" s="91">
        <v>30</v>
      </c>
      <c r="D2587" s="92">
        <v>2041</v>
      </c>
      <c r="E2587" s="93">
        <v>1207018.4476484871</v>
      </c>
      <c r="F2587" s="42">
        <v>0</v>
      </c>
      <c r="G2587" s="39">
        <v>0</v>
      </c>
      <c r="H2587" s="39">
        <v>0</v>
      </c>
      <c r="I2587" s="39">
        <v>0</v>
      </c>
      <c r="J2587" s="39">
        <v>0</v>
      </c>
      <c r="K2587" s="39">
        <v>0</v>
      </c>
      <c r="L2587" s="39">
        <v>0</v>
      </c>
      <c r="M2587" s="39">
        <v>0</v>
      </c>
      <c r="N2587" s="39">
        <v>0</v>
      </c>
      <c r="O2587" s="39">
        <v>0</v>
      </c>
      <c r="P2587" s="39">
        <v>0</v>
      </c>
      <c r="Q2587" s="39">
        <v>0</v>
      </c>
      <c r="R2587" s="39">
        <v>0</v>
      </c>
      <c r="S2587" s="39">
        <v>0</v>
      </c>
      <c r="T2587" s="39">
        <v>0</v>
      </c>
      <c r="U2587" s="39">
        <v>0</v>
      </c>
      <c r="V2587" s="39">
        <v>0</v>
      </c>
      <c r="W2587" s="39">
        <v>0</v>
      </c>
      <c r="X2587" s="39">
        <v>0</v>
      </c>
      <c r="Y2587" s="39">
        <v>40233.948254949566</v>
      </c>
    </row>
    <row r="2588" spans="1:25" x14ac:dyDescent="0.25">
      <c r="A2588" s="1" t="s">
        <v>414</v>
      </c>
      <c r="B2588" s="1" t="s">
        <v>415</v>
      </c>
      <c r="C2588" s="91">
        <v>30</v>
      </c>
      <c r="D2588" s="92">
        <v>2042</v>
      </c>
      <c r="E2588" s="93">
        <v>1263799.8344112751</v>
      </c>
      <c r="F2588" s="42">
        <v>0</v>
      </c>
      <c r="G2588" s="39">
        <v>0</v>
      </c>
      <c r="H2588" s="39">
        <v>0</v>
      </c>
      <c r="I2588" s="39">
        <v>0</v>
      </c>
      <c r="J2588" s="39">
        <v>0</v>
      </c>
      <c r="K2588" s="39">
        <v>0</v>
      </c>
      <c r="L2588" s="39">
        <v>0</v>
      </c>
      <c r="M2588" s="39">
        <v>0</v>
      </c>
      <c r="N2588" s="39">
        <v>0</v>
      </c>
      <c r="O2588" s="39">
        <v>0</v>
      </c>
      <c r="P2588" s="39">
        <v>0</v>
      </c>
      <c r="Q2588" s="39">
        <v>0</v>
      </c>
      <c r="R2588" s="39">
        <v>0</v>
      </c>
      <c r="S2588" s="39">
        <v>0</v>
      </c>
      <c r="T2588" s="39">
        <v>0</v>
      </c>
      <c r="U2588" s="39">
        <v>0</v>
      </c>
      <c r="V2588" s="39">
        <v>0</v>
      </c>
      <c r="W2588" s="39">
        <v>0</v>
      </c>
      <c r="X2588" s="39">
        <v>0</v>
      </c>
      <c r="Y2588" s="39">
        <v>0</v>
      </c>
    </row>
    <row r="2589" spans="1:25" x14ac:dyDescent="0.25">
      <c r="A2589" s="1" t="s">
        <v>414</v>
      </c>
      <c r="B2589" s="1" t="s">
        <v>415</v>
      </c>
      <c r="C2589" s="91">
        <v>30</v>
      </c>
      <c r="D2589" s="92">
        <v>2043</v>
      </c>
      <c r="E2589" s="93">
        <v>1290783.8294436133</v>
      </c>
      <c r="F2589" s="42">
        <v>0</v>
      </c>
      <c r="G2589" s="39">
        <v>0</v>
      </c>
      <c r="H2589" s="39">
        <v>0</v>
      </c>
      <c r="I2589" s="39">
        <v>0</v>
      </c>
      <c r="J2589" s="39">
        <v>0</v>
      </c>
      <c r="K2589" s="39">
        <v>0</v>
      </c>
      <c r="L2589" s="39">
        <v>0</v>
      </c>
      <c r="M2589" s="39">
        <v>0</v>
      </c>
      <c r="N2589" s="39">
        <v>0</v>
      </c>
      <c r="O2589" s="39">
        <v>0</v>
      </c>
      <c r="P2589" s="39">
        <v>0</v>
      </c>
      <c r="Q2589" s="39">
        <v>0</v>
      </c>
      <c r="R2589" s="39">
        <v>0</v>
      </c>
      <c r="S2589" s="39">
        <v>0</v>
      </c>
      <c r="T2589" s="39">
        <v>0</v>
      </c>
      <c r="U2589" s="39">
        <v>0</v>
      </c>
      <c r="V2589" s="39">
        <v>0</v>
      </c>
      <c r="W2589" s="39">
        <v>0</v>
      </c>
      <c r="X2589" s="39">
        <v>0</v>
      </c>
      <c r="Y2589" s="39">
        <v>0</v>
      </c>
    </row>
    <row r="2590" spans="1:25" x14ac:dyDescent="0.25">
      <c r="A2590" s="1" t="s">
        <v>414</v>
      </c>
      <c r="B2590" s="1" t="s">
        <v>415</v>
      </c>
      <c r="C2590" s="91">
        <v>30</v>
      </c>
      <c r="D2590" s="92">
        <v>2044</v>
      </c>
      <c r="E2590" s="93">
        <v>4196194.8526640842</v>
      </c>
      <c r="F2590" s="42">
        <v>0</v>
      </c>
      <c r="G2590" s="39">
        <v>0</v>
      </c>
      <c r="H2590" s="39">
        <v>0</v>
      </c>
      <c r="I2590" s="39">
        <v>0</v>
      </c>
      <c r="J2590" s="39">
        <v>0</v>
      </c>
      <c r="K2590" s="39">
        <v>0</v>
      </c>
      <c r="L2590" s="39">
        <v>0</v>
      </c>
      <c r="M2590" s="39">
        <v>0</v>
      </c>
      <c r="N2590" s="39">
        <v>0</v>
      </c>
      <c r="O2590" s="39">
        <v>0</v>
      </c>
      <c r="P2590" s="39">
        <v>0</v>
      </c>
      <c r="Q2590" s="39">
        <v>0</v>
      </c>
      <c r="R2590" s="39">
        <v>0</v>
      </c>
      <c r="S2590" s="39">
        <v>0</v>
      </c>
      <c r="T2590" s="39">
        <v>0</v>
      </c>
      <c r="U2590" s="39">
        <v>0</v>
      </c>
      <c r="V2590" s="39">
        <v>0</v>
      </c>
      <c r="W2590" s="39">
        <v>0</v>
      </c>
      <c r="X2590" s="39">
        <v>0</v>
      </c>
      <c r="Y2590" s="39">
        <v>0</v>
      </c>
    </row>
    <row r="2591" spans="1:25" x14ac:dyDescent="0.25">
      <c r="A2591" s="1" t="s">
        <v>414</v>
      </c>
      <c r="B2591" s="1" t="s">
        <v>415</v>
      </c>
      <c r="C2591" s="91">
        <v>30</v>
      </c>
      <c r="D2591" s="92">
        <v>2045</v>
      </c>
      <c r="E2591" s="93">
        <v>4296762.6107023209</v>
      </c>
      <c r="F2591" s="42">
        <v>0</v>
      </c>
      <c r="G2591" s="39">
        <v>0</v>
      </c>
      <c r="H2591" s="39">
        <v>0</v>
      </c>
      <c r="I2591" s="39">
        <v>0</v>
      </c>
      <c r="J2591" s="39">
        <v>0</v>
      </c>
      <c r="K2591" s="39">
        <v>0</v>
      </c>
      <c r="L2591" s="39">
        <v>0</v>
      </c>
      <c r="M2591" s="39">
        <v>0</v>
      </c>
      <c r="N2591" s="39">
        <v>0</v>
      </c>
      <c r="O2591" s="39">
        <v>0</v>
      </c>
      <c r="P2591" s="39">
        <v>0</v>
      </c>
      <c r="Q2591" s="39">
        <v>0</v>
      </c>
      <c r="R2591" s="39">
        <v>0</v>
      </c>
      <c r="S2591" s="39">
        <v>0</v>
      </c>
      <c r="T2591" s="39">
        <v>0</v>
      </c>
      <c r="U2591" s="39">
        <v>0</v>
      </c>
      <c r="V2591" s="39">
        <v>0</v>
      </c>
      <c r="W2591" s="39">
        <v>0</v>
      </c>
      <c r="X2591" s="39">
        <v>0</v>
      </c>
      <c r="Y2591" s="39">
        <v>0</v>
      </c>
    </row>
    <row r="2592" spans="1:25" x14ac:dyDescent="0.25">
      <c r="A2592" s="1" t="s">
        <v>414</v>
      </c>
      <c r="B2592" s="1" t="s">
        <v>415</v>
      </c>
      <c r="C2592" s="91">
        <v>30</v>
      </c>
      <c r="D2592" s="92">
        <v>2046</v>
      </c>
      <c r="E2592" s="93">
        <v>1376690.8045964316</v>
      </c>
      <c r="F2592" s="42">
        <v>0</v>
      </c>
      <c r="G2592" s="39">
        <v>0</v>
      </c>
      <c r="H2592" s="39">
        <v>0</v>
      </c>
      <c r="I2592" s="39">
        <v>0</v>
      </c>
      <c r="J2592" s="39">
        <v>0</v>
      </c>
      <c r="K2592" s="39">
        <v>0</v>
      </c>
      <c r="L2592" s="39">
        <v>0</v>
      </c>
      <c r="M2592" s="39">
        <v>0</v>
      </c>
      <c r="N2592" s="39">
        <v>0</v>
      </c>
      <c r="O2592" s="39">
        <v>0</v>
      </c>
      <c r="P2592" s="39">
        <v>0</v>
      </c>
      <c r="Q2592" s="39">
        <v>0</v>
      </c>
      <c r="R2592" s="39">
        <v>0</v>
      </c>
      <c r="S2592" s="39">
        <v>0</v>
      </c>
      <c r="T2592" s="39">
        <v>0</v>
      </c>
      <c r="U2592" s="39">
        <v>0</v>
      </c>
      <c r="V2592" s="39">
        <v>0</v>
      </c>
      <c r="W2592" s="39">
        <v>0</v>
      </c>
      <c r="X2592" s="39">
        <v>0</v>
      </c>
      <c r="Y2592" s="39">
        <v>0</v>
      </c>
    </row>
    <row r="2593" spans="1:25" x14ac:dyDescent="0.25">
      <c r="A2593" s="1" t="s">
        <v>414</v>
      </c>
      <c r="B2593" s="1" t="s">
        <v>415</v>
      </c>
      <c r="C2593" s="91">
        <v>30</v>
      </c>
      <c r="D2593" s="92">
        <v>2047</v>
      </c>
      <c r="E2593" s="93">
        <v>1407061.5287343245</v>
      </c>
      <c r="F2593" s="42">
        <v>0</v>
      </c>
      <c r="G2593" s="39">
        <v>0</v>
      </c>
      <c r="H2593" s="39">
        <v>0</v>
      </c>
      <c r="I2593" s="39">
        <v>0</v>
      </c>
      <c r="J2593" s="39">
        <v>0</v>
      </c>
      <c r="K2593" s="39">
        <v>0</v>
      </c>
      <c r="L2593" s="39">
        <v>0</v>
      </c>
      <c r="M2593" s="39">
        <v>0</v>
      </c>
      <c r="N2593" s="39">
        <v>0</v>
      </c>
      <c r="O2593" s="39">
        <v>0</v>
      </c>
      <c r="P2593" s="39">
        <v>0</v>
      </c>
      <c r="Q2593" s="39">
        <v>0</v>
      </c>
      <c r="R2593" s="39">
        <v>0</v>
      </c>
      <c r="S2593" s="39">
        <v>0</v>
      </c>
      <c r="T2593" s="39">
        <v>0</v>
      </c>
      <c r="U2593" s="39">
        <v>0</v>
      </c>
      <c r="V2593" s="39">
        <v>0</v>
      </c>
      <c r="W2593" s="39">
        <v>0</v>
      </c>
      <c r="X2593" s="39">
        <v>0</v>
      </c>
      <c r="Y2593" s="39">
        <v>0</v>
      </c>
    </row>
    <row r="2594" spans="1:25" x14ac:dyDescent="0.25">
      <c r="A2594" s="1" t="s">
        <v>414</v>
      </c>
      <c r="B2594" s="1" t="s">
        <v>415</v>
      </c>
      <c r="C2594" s="91">
        <v>30</v>
      </c>
      <c r="D2594" s="92">
        <v>2048</v>
      </c>
      <c r="E2594" s="93">
        <v>1438343.3745963543</v>
      </c>
      <c r="F2594" s="42">
        <v>0</v>
      </c>
      <c r="G2594" s="39">
        <v>0</v>
      </c>
      <c r="H2594" s="39">
        <v>0</v>
      </c>
      <c r="I2594" s="39">
        <v>0</v>
      </c>
      <c r="J2594" s="39">
        <v>0</v>
      </c>
      <c r="K2594" s="39">
        <v>0</v>
      </c>
      <c r="L2594" s="39">
        <v>0</v>
      </c>
      <c r="M2594" s="39">
        <v>0</v>
      </c>
      <c r="N2594" s="39">
        <v>0</v>
      </c>
      <c r="O2594" s="39">
        <v>0</v>
      </c>
      <c r="P2594" s="39">
        <v>0</v>
      </c>
      <c r="Q2594" s="39">
        <v>0</v>
      </c>
      <c r="R2594" s="39">
        <v>0</v>
      </c>
      <c r="S2594" s="39">
        <v>0</v>
      </c>
      <c r="T2594" s="39">
        <v>0</v>
      </c>
      <c r="U2594" s="39">
        <v>0</v>
      </c>
      <c r="V2594" s="39">
        <v>0</v>
      </c>
      <c r="W2594" s="39">
        <v>0</v>
      </c>
      <c r="X2594" s="39">
        <v>0</v>
      </c>
      <c r="Y2594" s="39">
        <v>0</v>
      </c>
    </row>
    <row r="2595" spans="1:25" x14ac:dyDescent="0.25">
      <c r="A2595" s="1" t="s">
        <v>414</v>
      </c>
      <c r="B2595" s="1" t="s">
        <v>415</v>
      </c>
      <c r="C2595" s="91">
        <v>30</v>
      </c>
      <c r="D2595" s="92">
        <v>2049</v>
      </c>
      <c r="E2595" s="93">
        <v>1470563.675834245</v>
      </c>
      <c r="F2595" s="42">
        <v>0</v>
      </c>
      <c r="G2595" s="42">
        <v>0</v>
      </c>
      <c r="H2595" s="42">
        <v>0</v>
      </c>
      <c r="I2595" s="42">
        <v>0</v>
      </c>
      <c r="J2595" s="42">
        <v>0</v>
      </c>
      <c r="K2595" s="42">
        <v>0</v>
      </c>
      <c r="L2595" s="42">
        <v>0</v>
      </c>
      <c r="M2595" s="42">
        <v>0</v>
      </c>
      <c r="N2595" s="42">
        <v>0</v>
      </c>
      <c r="O2595" s="42">
        <v>0</v>
      </c>
      <c r="P2595" s="42">
        <v>0</v>
      </c>
      <c r="Q2595" s="42">
        <v>0</v>
      </c>
      <c r="R2595" s="42">
        <v>0</v>
      </c>
      <c r="S2595" s="42">
        <v>0</v>
      </c>
      <c r="T2595" s="42">
        <v>0</v>
      </c>
      <c r="U2595" s="42">
        <v>0</v>
      </c>
      <c r="V2595" s="42">
        <v>0</v>
      </c>
      <c r="W2595" s="42">
        <v>0</v>
      </c>
      <c r="X2595" s="42">
        <v>0</v>
      </c>
      <c r="Y2595" s="42">
        <v>0</v>
      </c>
    </row>
    <row r="2596" spans="1:25" x14ac:dyDescent="0.25">
      <c r="A2596" s="1" t="s">
        <v>414</v>
      </c>
      <c r="B2596" s="1" t="s">
        <v>415</v>
      </c>
      <c r="C2596" s="91">
        <v>30</v>
      </c>
      <c r="D2596" s="92">
        <v>2050</v>
      </c>
      <c r="E2596" s="93">
        <v>1503750.5861092724</v>
      </c>
      <c r="F2596" s="42">
        <v>0</v>
      </c>
      <c r="G2596" s="42">
        <v>0</v>
      </c>
      <c r="H2596" s="42">
        <v>0</v>
      </c>
      <c r="I2596" s="42">
        <v>0</v>
      </c>
      <c r="J2596" s="42">
        <v>0</v>
      </c>
      <c r="K2596" s="42">
        <v>0</v>
      </c>
      <c r="L2596" s="42">
        <v>0</v>
      </c>
      <c r="M2596" s="42">
        <v>0</v>
      </c>
      <c r="N2596" s="42">
        <v>0</v>
      </c>
      <c r="O2596" s="42">
        <v>0</v>
      </c>
      <c r="P2596" s="42">
        <v>0</v>
      </c>
      <c r="Q2596" s="42">
        <v>0</v>
      </c>
      <c r="R2596" s="42">
        <v>0</v>
      </c>
      <c r="S2596" s="42">
        <v>0</v>
      </c>
      <c r="T2596" s="42">
        <v>0</v>
      </c>
      <c r="U2596" s="42">
        <v>0</v>
      </c>
      <c r="V2596" s="42">
        <v>0</v>
      </c>
      <c r="W2596" s="42">
        <v>0</v>
      </c>
      <c r="X2596" s="42">
        <v>0</v>
      </c>
      <c r="Y2596" s="42">
        <v>0</v>
      </c>
    </row>
    <row r="2597" spans="1:25" x14ac:dyDescent="0.25">
      <c r="A2597" s="1" t="s">
        <v>414</v>
      </c>
      <c r="B2597" s="1" t="s">
        <v>415</v>
      </c>
      <c r="C2597" s="91">
        <v>30</v>
      </c>
      <c r="D2597" s="92">
        <v>2051</v>
      </c>
      <c r="E2597" s="93">
        <v>1537933.1036925507</v>
      </c>
      <c r="F2597" s="42">
        <v>0</v>
      </c>
      <c r="G2597" s="42">
        <v>0</v>
      </c>
      <c r="H2597" s="42">
        <v>0</v>
      </c>
      <c r="I2597" s="42">
        <v>0</v>
      </c>
      <c r="J2597" s="42">
        <v>0</v>
      </c>
      <c r="K2597" s="42">
        <v>0</v>
      </c>
      <c r="L2597" s="42">
        <v>0</v>
      </c>
      <c r="M2597" s="42">
        <v>0</v>
      </c>
      <c r="N2597" s="42">
        <v>0</v>
      </c>
      <c r="O2597" s="42">
        <v>0</v>
      </c>
      <c r="P2597" s="42">
        <v>0</v>
      </c>
      <c r="Q2597" s="42">
        <v>0</v>
      </c>
      <c r="R2597" s="42">
        <v>0</v>
      </c>
      <c r="S2597" s="42">
        <v>0</v>
      </c>
      <c r="T2597" s="42">
        <v>0</v>
      </c>
      <c r="U2597" s="42">
        <v>0</v>
      </c>
      <c r="V2597" s="42">
        <v>0</v>
      </c>
      <c r="W2597" s="42">
        <v>0</v>
      </c>
      <c r="X2597" s="42">
        <v>0</v>
      </c>
      <c r="Y2597" s="42">
        <v>0</v>
      </c>
    </row>
    <row r="2598" spans="1:25" x14ac:dyDescent="0.25">
      <c r="A2598" s="1" t="s">
        <v>414</v>
      </c>
      <c r="B2598" s="1" t="s">
        <v>415</v>
      </c>
      <c r="C2598" s="91">
        <v>30</v>
      </c>
      <c r="D2598" s="92">
        <v>2052</v>
      </c>
      <c r="E2598" s="93">
        <v>1570229.698870094</v>
      </c>
      <c r="F2598" s="42">
        <v>0</v>
      </c>
      <c r="G2598" s="42">
        <v>0</v>
      </c>
      <c r="H2598" s="42">
        <v>0</v>
      </c>
      <c r="I2598" s="42">
        <v>0</v>
      </c>
      <c r="J2598" s="42">
        <v>0</v>
      </c>
      <c r="K2598" s="42">
        <v>0</v>
      </c>
      <c r="L2598" s="42">
        <v>0</v>
      </c>
      <c r="M2598" s="42">
        <v>0</v>
      </c>
      <c r="N2598" s="42">
        <v>0</v>
      </c>
      <c r="O2598" s="42">
        <v>0</v>
      </c>
      <c r="P2598" s="42">
        <v>0</v>
      </c>
      <c r="Q2598" s="42">
        <v>0</v>
      </c>
      <c r="R2598" s="42">
        <v>0</v>
      </c>
      <c r="S2598" s="42">
        <v>0</v>
      </c>
      <c r="T2598" s="42">
        <v>0</v>
      </c>
      <c r="U2598" s="42">
        <v>0</v>
      </c>
      <c r="V2598" s="42">
        <v>0</v>
      </c>
      <c r="W2598" s="42">
        <v>0</v>
      </c>
      <c r="X2598" s="42">
        <v>0</v>
      </c>
      <c r="Y2598" s="42">
        <v>0</v>
      </c>
    </row>
    <row r="2599" spans="1:25" x14ac:dyDescent="0.25">
      <c r="A2599" s="1" t="s">
        <v>414</v>
      </c>
      <c r="B2599" s="1" t="s">
        <v>415</v>
      </c>
      <c r="C2599" s="91">
        <v>30</v>
      </c>
      <c r="D2599" s="92">
        <v>2053</v>
      </c>
      <c r="E2599" s="93">
        <v>1603204.5225463659</v>
      </c>
      <c r="F2599" s="42">
        <v>0</v>
      </c>
      <c r="G2599" s="42">
        <v>0</v>
      </c>
      <c r="H2599" s="42">
        <v>0</v>
      </c>
      <c r="I2599" s="42">
        <v>0</v>
      </c>
      <c r="J2599" s="42">
        <v>0</v>
      </c>
      <c r="K2599" s="42">
        <v>0</v>
      </c>
      <c r="L2599" s="42">
        <v>0</v>
      </c>
      <c r="M2599" s="42">
        <v>0</v>
      </c>
      <c r="N2599" s="42">
        <v>0</v>
      </c>
      <c r="O2599" s="42">
        <v>0</v>
      </c>
      <c r="P2599" s="42">
        <v>0</v>
      </c>
      <c r="Q2599" s="42">
        <v>0</v>
      </c>
      <c r="R2599" s="42">
        <v>0</v>
      </c>
      <c r="S2599" s="42">
        <v>0</v>
      </c>
      <c r="T2599" s="42">
        <v>0</v>
      </c>
      <c r="U2599" s="42">
        <v>0</v>
      </c>
      <c r="V2599" s="42">
        <v>0</v>
      </c>
      <c r="W2599" s="42">
        <v>0</v>
      </c>
      <c r="X2599" s="42">
        <v>0</v>
      </c>
      <c r="Y2599" s="42">
        <v>0</v>
      </c>
    </row>
    <row r="2600" spans="1:25" x14ac:dyDescent="0.25">
      <c r="A2600" s="1" t="s">
        <v>414</v>
      </c>
      <c r="B2600" s="1" t="s">
        <v>415</v>
      </c>
      <c r="C2600" s="91">
        <v>30</v>
      </c>
      <c r="D2600" s="92">
        <v>2054</v>
      </c>
      <c r="E2600" s="93">
        <v>1636871.8175198394</v>
      </c>
      <c r="F2600" s="42">
        <v>0</v>
      </c>
      <c r="G2600" s="42">
        <v>0</v>
      </c>
      <c r="H2600" s="42">
        <v>0</v>
      </c>
      <c r="I2600" s="42">
        <v>0</v>
      </c>
      <c r="J2600" s="42">
        <v>0</v>
      </c>
      <c r="K2600" s="42">
        <v>0</v>
      </c>
      <c r="L2600" s="42">
        <v>0</v>
      </c>
      <c r="M2600" s="42">
        <v>0</v>
      </c>
      <c r="N2600" s="42">
        <v>0</v>
      </c>
      <c r="O2600" s="42">
        <v>0</v>
      </c>
      <c r="P2600" s="42">
        <v>0</v>
      </c>
      <c r="Q2600" s="42">
        <v>0</v>
      </c>
      <c r="R2600" s="42">
        <v>0</v>
      </c>
      <c r="S2600" s="42">
        <v>0</v>
      </c>
      <c r="T2600" s="42">
        <v>0</v>
      </c>
      <c r="U2600" s="42">
        <v>0</v>
      </c>
      <c r="V2600" s="42">
        <v>0</v>
      </c>
      <c r="W2600" s="42">
        <v>0</v>
      </c>
      <c r="X2600" s="42">
        <v>0</v>
      </c>
      <c r="Y2600" s="42">
        <v>0</v>
      </c>
    </row>
    <row r="2601" spans="1:25" x14ac:dyDescent="0.25">
      <c r="A2601" s="1" t="s">
        <v>414</v>
      </c>
      <c r="B2601" s="1" t="s">
        <v>415</v>
      </c>
      <c r="C2601" s="91">
        <v>30</v>
      </c>
      <c r="D2601" s="92">
        <v>2055</v>
      </c>
      <c r="E2601" s="93">
        <v>1671246.1256877559</v>
      </c>
      <c r="F2601" s="42">
        <v>0</v>
      </c>
      <c r="G2601" s="42">
        <v>0</v>
      </c>
      <c r="H2601" s="42">
        <v>0</v>
      </c>
      <c r="I2601" s="42">
        <v>0</v>
      </c>
      <c r="J2601" s="42">
        <v>0</v>
      </c>
      <c r="K2601" s="42">
        <v>0</v>
      </c>
      <c r="L2601" s="42">
        <v>0</v>
      </c>
      <c r="M2601" s="42">
        <v>0</v>
      </c>
      <c r="N2601" s="42">
        <v>0</v>
      </c>
      <c r="O2601" s="42">
        <v>0</v>
      </c>
      <c r="P2601" s="42">
        <v>0</v>
      </c>
      <c r="Q2601" s="42">
        <v>0</v>
      </c>
      <c r="R2601" s="42">
        <v>0</v>
      </c>
      <c r="S2601" s="42">
        <v>0</v>
      </c>
      <c r="T2601" s="42">
        <v>0</v>
      </c>
      <c r="U2601" s="42">
        <v>0</v>
      </c>
      <c r="V2601" s="42">
        <v>0</v>
      </c>
      <c r="W2601" s="42">
        <v>0</v>
      </c>
      <c r="X2601" s="42">
        <v>0</v>
      </c>
      <c r="Y2601" s="42">
        <v>0</v>
      </c>
    </row>
    <row r="2602" spans="1:25" x14ac:dyDescent="0.25">
      <c r="A2602" s="1" t="s">
        <v>414</v>
      </c>
      <c r="B2602" s="1" t="s">
        <v>415</v>
      </c>
      <c r="C2602" s="91">
        <v>30</v>
      </c>
      <c r="D2602" s="92">
        <v>2056</v>
      </c>
      <c r="E2602" s="93">
        <v>1706342.2943271985</v>
      </c>
      <c r="F2602" s="42">
        <v>0</v>
      </c>
      <c r="G2602" s="42">
        <v>0</v>
      </c>
      <c r="H2602" s="42">
        <v>0</v>
      </c>
      <c r="I2602" s="42">
        <v>0</v>
      </c>
      <c r="J2602" s="42">
        <v>0</v>
      </c>
      <c r="K2602" s="42">
        <v>0</v>
      </c>
      <c r="L2602" s="42">
        <v>0</v>
      </c>
      <c r="M2602" s="42">
        <v>0</v>
      </c>
      <c r="N2602" s="42">
        <v>0</v>
      </c>
      <c r="O2602" s="42">
        <v>0</v>
      </c>
      <c r="P2602" s="42">
        <v>0</v>
      </c>
      <c r="Q2602" s="42">
        <v>0</v>
      </c>
      <c r="R2602" s="42">
        <v>0</v>
      </c>
      <c r="S2602" s="42">
        <v>0</v>
      </c>
      <c r="T2602" s="42">
        <v>0</v>
      </c>
      <c r="U2602" s="42">
        <v>0</v>
      </c>
      <c r="V2602" s="42">
        <v>0</v>
      </c>
      <c r="W2602" s="42">
        <v>0</v>
      </c>
      <c r="X2602" s="42">
        <v>0</v>
      </c>
      <c r="Y2602" s="42">
        <v>0</v>
      </c>
    </row>
    <row r="2603" spans="1:25" x14ac:dyDescent="0.25">
      <c r="A2603" s="1" t="s">
        <v>414</v>
      </c>
      <c r="B2603" s="1" t="s">
        <v>415</v>
      </c>
      <c r="C2603" s="91">
        <v>30</v>
      </c>
      <c r="D2603" s="92">
        <v>2057</v>
      </c>
      <c r="E2603" s="93">
        <v>1742175.4825080696</v>
      </c>
      <c r="F2603" s="42">
        <v>0</v>
      </c>
      <c r="G2603" s="42">
        <v>0</v>
      </c>
      <c r="H2603" s="42">
        <v>0</v>
      </c>
      <c r="I2603" s="42">
        <v>0</v>
      </c>
      <c r="J2603" s="42">
        <v>0</v>
      </c>
      <c r="K2603" s="42">
        <v>0</v>
      </c>
      <c r="L2603" s="42">
        <v>0</v>
      </c>
      <c r="M2603" s="42">
        <v>0</v>
      </c>
      <c r="N2603" s="42">
        <v>0</v>
      </c>
      <c r="O2603" s="42">
        <v>0</v>
      </c>
      <c r="P2603" s="42">
        <v>0</v>
      </c>
      <c r="Q2603" s="42">
        <v>0</v>
      </c>
      <c r="R2603" s="42">
        <v>0</v>
      </c>
      <c r="S2603" s="42">
        <v>0</v>
      </c>
      <c r="T2603" s="42">
        <v>0</v>
      </c>
      <c r="U2603" s="42">
        <v>0</v>
      </c>
      <c r="V2603" s="42">
        <v>0</v>
      </c>
      <c r="W2603" s="42">
        <v>0</v>
      </c>
      <c r="X2603" s="42">
        <v>0</v>
      </c>
      <c r="Y2603" s="42">
        <v>0</v>
      </c>
    </row>
    <row r="2604" spans="1:25" x14ac:dyDescent="0.25">
      <c r="A2604" s="1" t="s">
        <v>414</v>
      </c>
      <c r="B2604" s="1" t="s">
        <v>415</v>
      </c>
      <c r="C2604" s="91">
        <v>30</v>
      </c>
      <c r="D2604" s="92">
        <v>2058</v>
      </c>
      <c r="E2604" s="93">
        <v>1778761.1676407389</v>
      </c>
      <c r="F2604" s="42">
        <v>0</v>
      </c>
      <c r="G2604" s="42">
        <v>0</v>
      </c>
      <c r="H2604" s="42">
        <v>0</v>
      </c>
      <c r="I2604" s="42">
        <v>0</v>
      </c>
      <c r="J2604" s="42">
        <v>0</v>
      </c>
      <c r="K2604" s="42">
        <v>0</v>
      </c>
      <c r="L2604" s="42">
        <v>0</v>
      </c>
      <c r="M2604" s="42">
        <v>0</v>
      </c>
      <c r="N2604" s="42">
        <v>0</v>
      </c>
      <c r="O2604" s="42">
        <v>0</v>
      </c>
      <c r="P2604" s="42">
        <v>0</v>
      </c>
      <c r="Q2604" s="42">
        <v>0</v>
      </c>
      <c r="R2604" s="42">
        <v>0</v>
      </c>
      <c r="S2604" s="42">
        <v>0</v>
      </c>
      <c r="T2604" s="42">
        <v>0</v>
      </c>
      <c r="U2604" s="42">
        <v>0</v>
      </c>
      <c r="V2604" s="42">
        <v>0</v>
      </c>
      <c r="W2604" s="42">
        <v>0</v>
      </c>
      <c r="X2604" s="42">
        <v>0</v>
      </c>
      <c r="Y2604" s="42">
        <v>0</v>
      </c>
    </row>
    <row r="2605" spans="1:25" x14ac:dyDescent="0.25">
      <c r="A2605" s="1" t="s">
        <v>414</v>
      </c>
      <c r="B2605" s="1" t="s">
        <v>415</v>
      </c>
      <c r="C2605" s="91">
        <v>30</v>
      </c>
      <c r="D2605" s="92">
        <v>2059</v>
      </c>
      <c r="E2605" s="93">
        <v>1816115.1521611942</v>
      </c>
      <c r="F2605" s="42">
        <v>0</v>
      </c>
      <c r="G2605" s="42">
        <v>0</v>
      </c>
      <c r="H2605" s="42">
        <v>0</v>
      </c>
      <c r="I2605" s="42">
        <v>0</v>
      </c>
      <c r="J2605" s="42">
        <v>0</v>
      </c>
      <c r="K2605" s="42">
        <v>0</v>
      </c>
      <c r="L2605" s="42">
        <v>0</v>
      </c>
      <c r="M2605" s="42">
        <v>0</v>
      </c>
      <c r="N2605" s="42">
        <v>0</v>
      </c>
      <c r="O2605" s="42">
        <v>0</v>
      </c>
      <c r="P2605" s="42">
        <v>0</v>
      </c>
      <c r="Q2605" s="42">
        <v>0</v>
      </c>
      <c r="R2605" s="42">
        <v>0</v>
      </c>
      <c r="S2605" s="42">
        <v>0</v>
      </c>
      <c r="T2605" s="42">
        <v>0</v>
      </c>
      <c r="U2605" s="42">
        <v>0</v>
      </c>
      <c r="V2605" s="42">
        <v>0</v>
      </c>
      <c r="W2605" s="42">
        <v>0</v>
      </c>
      <c r="X2605" s="42">
        <v>0</v>
      </c>
      <c r="Y2605" s="42">
        <v>0</v>
      </c>
    </row>
    <row r="2606" spans="1:25" x14ac:dyDescent="0.25">
      <c r="A2606" s="1" t="s">
        <v>414</v>
      </c>
      <c r="B2606" s="1" t="s">
        <v>415</v>
      </c>
      <c r="C2606" s="91">
        <v>30</v>
      </c>
      <c r="D2606" s="92">
        <v>2060</v>
      </c>
      <c r="E2606" s="93">
        <v>1854253.5703565793</v>
      </c>
      <c r="F2606" s="42">
        <v>0</v>
      </c>
      <c r="G2606" s="42">
        <v>0</v>
      </c>
      <c r="H2606" s="42">
        <v>0</v>
      </c>
      <c r="I2606" s="42">
        <v>0</v>
      </c>
      <c r="J2606" s="42">
        <v>0</v>
      </c>
      <c r="K2606" s="42">
        <v>0</v>
      </c>
      <c r="L2606" s="42">
        <v>0</v>
      </c>
      <c r="M2606" s="42">
        <v>0</v>
      </c>
      <c r="N2606" s="42">
        <v>0</v>
      </c>
      <c r="O2606" s="42">
        <v>0</v>
      </c>
      <c r="P2606" s="42">
        <v>0</v>
      </c>
      <c r="Q2606" s="42">
        <v>0</v>
      </c>
      <c r="R2606" s="42">
        <v>0</v>
      </c>
      <c r="S2606" s="42">
        <v>0</v>
      </c>
      <c r="T2606" s="42">
        <v>0</v>
      </c>
      <c r="U2606" s="42">
        <v>0</v>
      </c>
      <c r="V2606" s="42">
        <v>0</v>
      </c>
      <c r="W2606" s="42">
        <v>0</v>
      </c>
      <c r="X2606" s="42">
        <v>0</v>
      </c>
      <c r="Y2606" s="42">
        <v>0</v>
      </c>
    </row>
    <row r="2607" spans="1:25" x14ac:dyDescent="0.25">
      <c r="A2607" s="1" t="s">
        <v>414</v>
      </c>
      <c r="B2607" s="1" t="s">
        <v>415</v>
      </c>
      <c r="C2607" s="91">
        <v>30</v>
      </c>
      <c r="D2607" s="92">
        <v>2061</v>
      </c>
      <c r="E2607" s="93">
        <v>1893192.8953340673</v>
      </c>
      <c r="F2607" s="42">
        <v>0</v>
      </c>
      <c r="G2607" s="42">
        <v>0</v>
      </c>
      <c r="H2607" s="42">
        <v>0</v>
      </c>
      <c r="I2607" s="42">
        <v>0</v>
      </c>
      <c r="J2607" s="42">
        <v>0</v>
      </c>
      <c r="K2607" s="42">
        <v>0</v>
      </c>
      <c r="L2607" s="42">
        <v>0</v>
      </c>
      <c r="M2607" s="42">
        <v>0</v>
      </c>
      <c r="N2607" s="42">
        <v>0</v>
      </c>
      <c r="O2607" s="42">
        <v>0</v>
      </c>
      <c r="P2607" s="42">
        <v>0</v>
      </c>
      <c r="Q2607" s="42">
        <v>0</v>
      </c>
      <c r="R2607" s="42">
        <v>0</v>
      </c>
      <c r="S2607" s="42">
        <v>0</v>
      </c>
      <c r="T2607" s="42">
        <v>0</v>
      </c>
      <c r="U2607" s="42">
        <v>0</v>
      </c>
      <c r="V2607" s="42">
        <v>0</v>
      </c>
      <c r="W2607" s="42">
        <v>0</v>
      </c>
      <c r="X2607" s="42">
        <v>0</v>
      </c>
      <c r="Y2607" s="42">
        <v>0</v>
      </c>
    </row>
    <row r="2608" spans="1:25" x14ac:dyDescent="0.25">
      <c r="A2608" s="1" t="s">
        <v>414</v>
      </c>
      <c r="B2608" s="1" t="s">
        <v>415</v>
      </c>
      <c r="D2608" s="94" t="s">
        <v>388</v>
      </c>
      <c r="F2608" s="95">
        <v>168123.55555555556</v>
      </c>
      <c r="G2608" s="95">
        <v>298139.66711111111</v>
      </c>
      <c r="H2608" s="95">
        <v>435254.80599999998</v>
      </c>
      <c r="I2608" s="95">
        <v>520182.58333333331</v>
      </c>
      <c r="J2608" s="95">
        <v>579443.69400000002</v>
      </c>
      <c r="K2608" s="95">
        <v>792827.03640967433</v>
      </c>
      <c r="L2608" s="95">
        <v>892141.27752227592</v>
      </c>
      <c r="M2608" s="95">
        <v>928475.95865346282</v>
      </c>
      <c r="N2608" s="95">
        <v>966464.04132969643</v>
      </c>
      <c r="O2608" s="95">
        <v>1016954.4398967706</v>
      </c>
      <c r="P2608" s="95">
        <v>1259950.7259730855</v>
      </c>
      <c r="Q2608" s="95">
        <v>1387610.2335039286</v>
      </c>
      <c r="R2608" s="95">
        <v>1464703.1316783763</v>
      </c>
      <c r="S2608" s="95">
        <v>1519366.5390202799</v>
      </c>
      <c r="T2608" s="95">
        <v>1560698.3957114057</v>
      </c>
      <c r="U2608" s="95">
        <v>1601764.0969921541</v>
      </c>
      <c r="V2608" s="95">
        <v>1642586.2415335472</v>
      </c>
      <c r="W2608" s="95">
        <v>1767967.9250615381</v>
      </c>
      <c r="X2608" s="95">
        <v>1895272.7988887837</v>
      </c>
      <c r="Y2608" s="95">
        <v>1935506.7471437333</v>
      </c>
    </row>
    <row r="2609" spans="1:25" x14ac:dyDescent="0.25">
      <c r="A2609" s="1" t="s">
        <v>414</v>
      </c>
      <c r="B2609" s="1" t="s">
        <v>415</v>
      </c>
      <c r="D2609" s="94"/>
      <c r="F2609" s="96"/>
      <c r="G2609" s="96"/>
      <c r="H2609" s="96"/>
      <c r="I2609" s="96"/>
      <c r="J2609" s="96"/>
      <c r="K2609" s="96"/>
      <c r="L2609" s="96"/>
      <c r="M2609" s="96"/>
      <c r="N2609" s="96"/>
      <c r="O2609" s="96"/>
      <c r="P2609" s="96"/>
      <c r="Q2609" s="96"/>
      <c r="R2609" s="96"/>
      <c r="S2609" s="96"/>
      <c r="T2609" s="96"/>
      <c r="U2609" s="96"/>
      <c r="V2609" s="96"/>
      <c r="W2609" s="96"/>
      <c r="X2609" s="96"/>
      <c r="Y2609" s="96"/>
    </row>
    <row r="2610" spans="1:25" x14ac:dyDescent="0.25">
      <c r="A2610" s="1" t="s">
        <v>414</v>
      </c>
      <c r="B2610" s="1" t="s">
        <v>415</v>
      </c>
      <c r="F2610" s="17">
        <v>2022</v>
      </c>
      <c r="G2610" s="17">
        <v>2023</v>
      </c>
      <c r="H2610" s="17">
        <v>2024</v>
      </c>
      <c r="I2610" s="17">
        <v>2025</v>
      </c>
      <c r="J2610" s="17">
        <v>2026</v>
      </c>
      <c r="K2610" s="17">
        <v>2027</v>
      </c>
      <c r="L2610" s="17">
        <v>2028</v>
      </c>
      <c r="M2610" s="17">
        <v>2029</v>
      </c>
      <c r="N2610" s="17">
        <v>2030</v>
      </c>
      <c r="O2610" s="17">
        <v>2031</v>
      </c>
      <c r="P2610" s="17">
        <v>2032</v>
      </c>
      <c r="Q2610" s="17">
        <v>2033</v>
      </c>
      <c r="R2610" s="17">
        <v>2034</v>
      </c>
      <c r="S2610" s="17">
        <v>2035</v>
      </c>
      <c r="T2610" s="17">
        <v>2036</v>
      </c>
      <c r="U2610" s="17">
        <v>2037</v>
      </c>
      <c r="V2610" s="17">
        <v>2038</v>
      </c>
      <c r="W2610" s="17">
        <v>2039</v>
      </c>
      <c r="X2610" s="17">
        <v>2040</v>
      </c>
      <c r="Y2610" s="17">
        <v>2041</v>
      </c>
    </row>
    <row r="2611" spans="1:25" x14ac:dyDescent="0.25">
      <c r="A2611" s="1" t="s">
        <v>414</v>
      </c>
      <c r="B2611" s="1" t="s">
        <v>415</v>
      </c>
      <c r="D2611" s="15" t="s">
        <v>394</v>
      </c>
      <c r="E2611" t="s">
        <v>207</v>
      </c>
      <c r="F2611" s="19"/>
      <c r="G2611" s="19"/>
      <c r="H2611" s="19"/>
      <c r="I2611" s="19"/>
      <c r="J2611" s="19"/>
      <c r="K2611" s="19"/>
      <c r="L2611" s="19"/>
      <c r="M2611" s="19"/>
      <c r="N2611" s="19"/>
      <c r="O2611" s="19"/>
      <c r="P2611" s="19"/>
      <c r="Q2611" s="19"/>
      <c r="R2611" s="19"/>
      <c r="S2611" s="19"/>
      <c r="T2611" s="19"/>
      <c r="U2611" s="19"/>
      <c r="V2611" s="19"/>
      <c r="W2611" s="19"/>
      <c r="X2611" s="19"/>
      <c r="Y2611" s="19"/>
    </row>
    <row r="2612" spans="1:25" x14ac:dyDescent="0.25">
      <c r="A2612" s="1" t="s">
        <v>414</v>
      </c>
      <c r="B2612" s="1" t="s">
        <v>415</v>
      </c>
      <c r="D2612" s="97" t="s">
        <v>390</v>
      </c>
      <c r="E2612" t="s">
        <v>391</v>
      </c>
      <c r="F2612" s="89">
        <v>15</v>
      </c>
      <c r="G2612" s="19"/>
      <c r="H2612" s="19"/>
      <c r="I2612" s="19"/>
      <c r="J2612" s="19"/>
      <c r="K2612" s="19"/>
      <c r="L2612" s="19"/>
      <c r="M2612" s="19"/>
      <c r="N2612" s="19"/>
      <c r="O2612" s="19"/>
      <c r="P2612" s="19"/>
      <c r="Q2612" s="19"/>
      <c r="R2612" s="19"/>
      <c r="S2612" s="19"/>
      <c r="T2612" s="19"/>
      <c r="U2612" s="19"/>
      <c r="V2612" s="19"/>
      <c r="W2612" s="19"/>
      <c r="X2612" s="19"/>
      <c r="Y2612" s="19"/>
    </row>
    <row r="2613" spans="1:25" x14ac:dyDescent="0.25">
      <c r="A2613" s="1" t="s">
        <v>414</v>
      </c>
      <c r="B2613" s="1" t="s">
        <v>415</v>
      </c>
      <c r="F2613" s="19"/>
      <c r="G2613" s="19"/>
      <c r="H2613" s="19"/>
      <c r="I2613" s="19"/>
      <c r="J2613" s="19"/>
      <c r="K2613" s="19"/>
      <c r="L2613" s="19"/>
      <c r="M2613" s="19"/>
      <c r="N2613" s="19"/>
      <c r="O2613" s="19"/>
      <c r="P2613" s="19"/>
      <c r="Q2613" s="19"/>
      <c r="R2613" s="19"/>
      <c r="S2613" s="19"/>
      <c r="T2613" s="19"/>
      <c r="U2613" s="19"/>
      <c r="V2613" s="19"/>
      <c r="W2613" s="19"/>
      <c r="X2613" s="19"/>
      <c r="Y2613" s="19"/>
    </row>
    <row r="2614" spans="1:25" x14ac:dyDescent="0.25">
      <c r="A2614" s="1" t="s">
        <v>414</v>
      </c>
      <c r="B2614" s="1" t="s">
        <v>415</v>
      </c>
      <c r="F2614" s="19"/>
      <c r="G2614" s="19"/>
      <c r="H2614" s="19"/>
      <c r="I2614" s="19"/>
      <c r="J2614" s="19"/>
      <c r="K2614" s="19"/>
      <c r="L2614" s="19"/>
      <c r="M2614" s="19"/>
      <c r="N2614" s="19"/>
      <c r="O2614" s="19"/>
      <c r="P2614" s="19"/>
      <c r="Q2614" s="19"/>
      <c r="R2614" s="19"/>
      <c r="S2614" s="19"/>
      <c r="T2614" s="19"/>
      <c r="U2614" s="19"/>
      <c r="V2614" s="19"/>
      <c r="W2614" s="19"/>
      <c r="X2614" s="19"/>
      <c r="Y2614" s="19"/>
    </row>
    <row r="2615" spans="1:25" x14ac:dyDescent="0.25">
      <c r="A2615" s="1" t="s">
        <v>414</v>
      </c>
      <c r="B2615" s="1" t="s">
        <v>415</v>
      </c>
      <c r="E2615" s="90" t="s">
        <v>387</v>
      </c>
      <c r="F2615" s="17">
        <v>2022</v>
      </c>
      <c r="G2615" s="17">
        <v>2023</v>
      </c>
      <c r="H2615" s="17">
        <v>2024</v>
      </c>
      <c r="I2615" s="17">
        <v>2025</v>
      </c>
      <c r="J2615" s="17">
        <v>2026</v>
      </c>
      <c r="K2615" s="17">
        <v>2027</v>
      </c>
      <c r="L2615" s="17">
        <v>2028</v>
      </c>
      <c r="M2615" s="17">
        <v>2029</v>
      </c>
      <c r="N2615" s="17">
        <v>2030</v>
      </c>
      <c r="O2615" s="17">
        <v>2031</v>
      </c>
      <c r="P2615" s="17">
        <v>2032</v>
      </c>
      <c r="Q2615" s="17">
        <v>2033</v>
      </c>
      <c r="R2615" s="17">
        <v>2034</v>
      </c>
      <c r="S2615" s="17">
        <v>2035</v>
      </c>
      <c r="T2615" s="17">
        <v>2036</v>
      </c>
      <c r="U2615" s="17">
        <v>2037</v>
      </c>
      <c r="V2615" s="17">
        <v>2038</v>
      </c>
      <c r="W2615" s="17">
        <v>2039</v>
      </c>
      <c r="X2615" s="17">
        <v>2040</v>
      </c>
      <c r="Y2615" s="17">
        <v>2041</v>
      </c>
    </row>
    <row r="2616" spans="1:25" x14ac:dyDescent="0.25">
      <c r="A2616" s="1" t="s">
        <v>414</v>
      </c>
      <c r="B2616" s="1" t="s">
        <v>415</v>
      </c>
      <c r="C2616" s="91">
        <v>15</v>
      </c>
      <c r="D2616" s="92">
        <v>2022</v>
      </c>
      <c r="E2616" s="93">
        <v>5043706.666666667</v>
      </c>
      <c r="F2616" s="42">
        <v>252185.33333333337</v>
      </c>
      <c r="G2616" s="42">
        <v>479152.13333333336</v>
      </c>
      <c r="H2616" s="42">
        <v>431236.92000000004</v>
      </c>
      <c r="I2616" s="42">
        <v>388365.41333333333</v>
      </c>
      <c r="J2616" s="42">
        <v>349528.87200000003</v>
      </c>
      <c r="K2616" s="42">
        <v>314222.92533333338</v>
      </c>
      <c r="L2616" s="42">
        <v>297578.69333333336</v>
      </c>
      <c r="M2616" s="42">
        <v>297578.69333333336</v>
      </c>
      <c r="N2616" s="42">
        <v>298083.06400000001</v>
      </c>
      <c r="O2616" s="42">
        <v>297578.69333333336</v>
      </c>
      <c r="P2616" s="42">
        <v>298083.06400000001</v>
      </c>
      <c r="Q2616" s="42">
        <v>297578.69333333336</v>
      </c>
      <c r="R2616" s="42">
        <v>298083.06400000001</v>
      </c>
      <c r="S2616" s="42">
        <v>297578.69333333336</v>
      </c>
      <c r="T2616" s="42">
        <v>298083.06400000001</v>
      </c>
      <c r="U2616" s="42">
        <v>148789.34666666668</v>
      </c>
      <c r="V2616" s="42">
        <v>0</v>
      </c>
      <c r="W2616" s="42">
        <v>0</v>
      </c>
      <c r="X2616" s="42">
        <v>0</v>
      </c>
      <c r="Y2616" s="42">
        <v>0</v>
      </c>
    </row>
    <row r="2617" spans="1:25" x14ac:dyDescent="0.25">
      <c r="A2617" s="1" t="s">
        <v>414</v>
      </c>
      <c r="B2617" s="1" t="s">
        <v>415</v>
      </c>
      <c r="C2617" s="91">
        <v>15</v>
      </c>
      <c r="D2617" s="92">
        <v>2023</v>
      </c>
      <c r="E2617" s="93">
        <v>3900483.3466666662</v>
      </c>
      <c r="F2617" s="42">
        <v>0</v>
      </c>
      <c r="G2617" s="42">
        <v>195024.16733333332</v>
      </c>
      <c r="H2617" s="42">
        <v>370545.91793333332</v>
      </c>
      <c r="I2617" s="42">
        <v>333491.32613999996</v>
      </c>
      <c r="J2617" s="42">
        <v>300337.21769333328</v>
      </c>
      <c r="K2617" s="42">
        <v>270303.49592399999</v>
      </c>
      <c r="L2617" s="42">
        <v>243000.11249733332</v>
      </c>
      <c r="M2617" s="42">
        <v>230128.5174533333</v>
      </c>
      <c r="N2617" s="42">
        <v>230128.5174533333</v>
      </c>
      <c r="O2617" s="42">
        <v>230518.56578799998</v>
      </c>
      <c r="P2617" s="42">
        <v>230128.5174533333</v>
      </c>
      <c r="Q2617" s="42">
        <v>230518.56578799998</v>
      </c>
      <c r="R2617" s="42">
        <v>230128.5174533333</v>
      </c>
      <c r="S2617" s="42">
        <v>230518.56578799998</v>
      </c>
      <c r="T2617" s="42">
        <v>230128.5174533333</v>
      </c>
      <c r="U2617" s="42">
        <v>230518.56578799998</v>
      </c>
      <c r="V2617" s="42">
        <v>115064.25872666665</v>
      </c>
      <c r="W2617" s="42">
        <v>0</v>
      </c>
      <c r="X2617" s="42">
        <v>0</v>
      </c>
      <c r="Y2617" s="42">
        <v>0</v>
      </c>
    </row>
    <row r="2618" spans="1:25" x14ac:dyDescent="0.25">
      <c r="A2618" s="1" t="s">
        <v>414</v>
      </c>
      <c r="B2618" s="1" t="s">
        <v>415</v>
      </c>
      <c r="C2618" s="91">
        <v>15</v>
      </c>
      <c r="D2618" s="92">
        <v>2024</v>
      </c>
      <c r="E2618" s="93">
        <v>4113454.1666666665</v>
      </c>
      <c r="F2618" s="42">
        <v>0</v>
      </c>
      <c r="G2618" s="42">
        <v>0</v>
      </c>
      <c r="H2618" s="42">
        <v>205672.70833333334</v>
      </c>
      <c r="I2618" s="42">
        <v>390778.14583333331</v>
      </c>
      <c r="J2618" s="42">
        <v>351700.33124999999</v>
      </c>
      <c r="K2618" s="42">
        <v>316735.97083333333</v>
      </c>
      <c r="L2618" s="42">
        <v>285062.37374999997</v>
      </c>
      <c r="M2618" s="42">
        <v>256268.19458333333</v>
      </c>
      <c r="N2618" s="42">
        <v>242693.79583333331</v>
      </c>
      <c r="O2618" s="42">
        <v>242693.79583333331</v>
      </c>
      <c r="P2618" s="42">
        <v>243105.14124999999</v>
      </c>
      <c r="Q2618" s="42">
        <v>242693.79583333331</v>
      </c>
      <c r="R2618" s="42">
        <v>243105.14124999999</v>
      </c>
      <c r="S2618" s="42">
        <v>242693.79583333331</v>
      </c>
      <c r="T2618" s="42">
        <v>243105.14124999999</v>
      </c>
      <c r="U2618" s="42">
        <v>242693.79583333331</v>
      </c>
      <c r="V2618" s="42">
        <v>243105.14124999999</v>
      </c>
      <c r="W2618" s="42">
        <v>121346.89791666665</v>
      </c>
      <c r="X2618" s="42">
        <v>0</v>
      </c>
      <c r="Y2618" s="42">
        <v>0</v>
      </c>
    </row>
    <row r="2619" spans="1:25" x14ac:dyDescent="0.25">
      <c r="A2619" s="1" t="s">
        <v>414</v>
      </c>
      <c r="B2619" s="1" t="s">
        <v>415</v>
      </c>
      <c r="C2619" s="91">
        <v>15</v>
      </c>
      <c r="D2619" s="92">
        <v>2025</v>
      </c>
      <c r="E2619" s="93">
        <v>2547833.3200000003</v>
      </c>
      <c r="F2619" s="42">
        <v>0</v>
      </c>
      <c r="G2619" s="42">
        <v>0</v>
      </c>
      <c r="H2619" s="42">
        <v>0</v>
      </c>
      <c r="I2619" s="42">
        <v>127391.66600000003</v>
      </c>
      <c r="J2619" s="42">
        <v>242044.16540000003</v>
      </c>
      <c r="K2619" s="42">
        <v>217839.74886000005</v>
      </c>
      <c r="L2619" s="42">
        <v>196183.16564000002</v>
      </c>
      <c r="M2619" s="42">
        <v>176564.84907600001</v>
      </c>
      <c r="N2619" s="42">
        <v>158730.01583600004</v>
      </c>
      <c r="O2619" s="42">
        <v>150322.16588000002</v>
      </c>
      <c r="P2619" s="42">
        <v>150322.16588000002</v>
      </c>
      <c r="Q2619" s="42">
        <v>150576.94921200001</v>
      </c>
      <c r="R2619" s="42">
        <v>150322.16588000002</v>
      </c>
      <c r="S2619" s="42">
        <v>150576.94921200001</v>
      </c>
      <c r="T2619" s="42">
        <v>150322.16588000002</v>
      </c>
      <c r="U2619" s="42">
        <v>150576.94921200001</v>
      </c>
      <c r="V2619" s="42">
        <v>150322.16588000002</v>
      </c>
      <c r="W2619" s="42">
        <v>150576.94921200001</v>
      </c>
      <c r="X2619" s="42">
        <v>75161.082940000008</v>
      </c>
      <c r="Y2619" s="42">
        <v>0</v>
      </c>
    </row>
    <row r="2620" spans="1:25" x14ac:dyDescent="0.25">
      <c r="A2620" s="1" t="s">
        <v>414</v>
      </c>
      <c r="B2620" s="1" t="s">
        <v>415</v>
      </c>
      <c r="C2620" s="91">
        <v>15</v>
      </c>
      <c r="D2620" s="92">
        <v>2026</v>
      </c>
      <c r="E2620" s="93">
        <v>1777833.32</v>
      </c>
      <c r="F2620" s="42">
        <v>0</v>
      </c>
      <c r="G2620" s="42">
        <v>0</v>
      </c>
      <c r="H2620" s="42">
        <v>0</v>
      </c>
      <c r="I2620" s="42">
        <v>0</v>
      </c>
      <c r="J2620" s="42">
        <v>88891.666000000012</v>
      </c>
      <c r="K2620" s="42">
        <v>168894.1654</v>
      </c>
      <c r="L2620" s="42">
        <v>152004.74886000002</v>
      </c>
      <c r="M2620" s="42">
        <v>136893.16563999999</v>
      </c>
      <c r="N2620" s="42">
        <v>123203.849076</v>
      </c>
      <c r="O2620" s="42">
        <v>110759.01583600001</v>
      </c>
      <c r="P2620" s="42">
        <v>104892.16588</v>
      </c>
      <c r="Q2620" s="42">
        <v>104892.16588</v>
      </c>
      <c r="R2620" s="42">
        <v>105069.94921200001</v>
      </c>
      <c r="S2620" s="42">
        <v>104892.16588</v>
      </c>
      <c r="T2620" s="42">
        <v>105069.94921200001</v>
      </c>
      <c r="U2620" s="42">
        <v>104892.16588</v>
      </c>
      <c r="V2620" s="42">
        <v>105069.94921200001</v>
      </c>
      <c r="W2620" s="42">
        <v>104892.16588</v>
      </c>
      <c r="X2620" s="42">
        <v>105069.94921200001</v>
      </c>
      <c r="Y2620" s="42">
        <v>52446.08294</v>
      </c>
    </row>
    <row r="2621" spans="1:25" x14ac:dyDescent="0.25">
      <c r="A2621" s="1" t="s">
        <v>414</v>
      </c>
      <c r="B2621" s="1" t="s">
        <v>415</v>
      </c>
      <c r="C2621" s="91">
        <v>15</v>
      </c>
      <c r="D2621" s="92">
        <v>2027</v>
      </c>
      <c r="E2621" s="93">
        <v>6401500.2722902298</v>
      </c>
      <c r="F2621" s="42">
        <v>0</v>
      </c>
      <c r="G2621" s="42">
        <v>0</v>
      </c>
      <c r="H2621" s="42">
        <v>0</v>
      </c>
      <c r="I2621" s="42">
        <v>0</v>
      </c>
      <c r="J2621" s="42">
        <v>0</v>
      </c>
      <c r="K2621" s="42">
        <v>320075.01361451152</v>
      </c>
      <c r="L2621" s="42">
        <v>608142.52586757182</v>
      </c>
      <c r="M2621" s="42">
        <v>547328.27328081464</v>
      </c>
      <c r="N2621" s="42">
        <v>492915.52096634771</v>
      </c>
      <c r="O2621" s="42">
        <v>443623.9688697129</v>
      </c>
      <c r="P2621" s="42">
        <v>398813.46696368133</v>
      </c>
      <c r="Q2621" s="42">
        <v>377688.51606512355</v>
      </c>
      <c r="R2621" s="42">
        <v>377688.51606512355</v>
      </c>
      <c r="S2621" s="42">
        <v>378328.66609235259</v>
      </c>
      <c r="T2621" s="42">
        <v>377688.51606512355</v>
      </c>
      <c r="U2621" s="42">
        <v>378328.66609235259</v>
      </c>
      <c r="V2621" s="42">
        <v>377688.51606512355</v>
      </c>
      <c r="W2621" s="42">
        <v>378328.66609235259</v>
      </c>
      <c r="X2621" s="42">
        <v>377688.51606512355</v>
      </c>
      <c r="Y2621" s="42">
        <v>378328.66609235259</v>
      </c>
    </row>
    <row r="2622" spans="1:25" x14ac:dyDescent="0.25">
      <c r="A2622" s="1" t="s">
        <v>414</v>
      </c>
      <c r="B2622" s="1" t="s">
        <v>415</v>
      </c>
      <c r="C2622" s="91">
        <v>15</v>
      </c>
      <c r="D2622" s="92">
        <v>2028</v>
      </c>
      <c r="E2622" s="93">
        <v>2979427.2333780495</v>
      </c>
      <c r="F2622" s="42">
        <v>0</v>
      </c>
      <c r="G2622" s="42">
        <v>0</v>
      </c>
      <c r="H2622" s="42">
        <v>0</v>
      </c>
      <c r="I2622" s="42">
        <v>0</v>
      </c>
      <c r="J2622" s="42">
        <v>0</v>
      </c>
      <c r="K2622" s="42">
        <v>0</v>
      </c>
      <c r="L2622" s="42">
        <v>148971.36166890248</v>
      </c>
      <c r="M2622" s="42">
        <v>283045.58717091469</v>
      </c>
      <c r="N2622" s="42">
        <v>254741.02845382324</v>
      </c>
      <c r="O2622" s="42">
        <v>229415.89697010981</v>
      </c>
      <c r="P2622" s="42">
        <v>206474.30727309882</v>
      </c>
      <c r="Q2622" s="42">
        <v>185618.31663945247</v>
      </c>
      <c r="R2622" s="42">
        <v>175786.2067693049</v>
      </c>
      <c r="S2622" s="42">
        <v>175786.2067693049</v>
      </c>
      <c r="T2622" s="42">
        <v>176084.14949264273</v>
      </c>
      <c r="U2622" s="42">
        <v>175786.2067693049</v>
      </c>
      <c r="V2622" s="42">
        <v>176084.14949264273</v>
      </c>
      <c r="W2622" s="42">
        <v>175786.2067693049</v>
      </c>
      <c r="X2622" s="42">
        <v>176084.14949264273</v>
      </c>
      <c r="Y2622" s="42">
        <v>175786.2067693049</v>
      </c>
    </row>
    <row r="2623" spans="1:25" x14ac:dyDescent="0.25">
      <c r="A2623" s="1" t="s">
        <v>414</v>
      </c>
      <c r="B2623" s="1" t="s">
        <v>415</v>
      </c>
      <c r="C2623" s="91">
        <v>15</v>
      </c>
      <c r="D2623" s="92">
        <v>2029</v>
      </c>
      <c r="E2623" s="93">
        <v>1090040.4339356078</v>
      </c>
      <c r="F2623" s="42">
        <v>0</v>
      </c>
      <c r="G2623" s="42">
        <v>0</v>
      </c>
      <c r="H2623" s="42">
        <v>0</v>
      </c>
      <c r="I2623" s="42">
        <v>0</v>
      </c>
      <c r="J2623" s="42">
        <v>0</v>
      </c>
      <c r="K2623" s="42">
        <v>0</v>
      </c>
      <c r="L2623" s="42">
        <v>0</v>
      </c>
      <c r="M2623" s="42">
        <v>54502.021696780394</v>
      </c>
      <c r="N2623" s="42">
        <v>103553.84122388274</v>
      </c>
      <c r="O2623" s="42">
        <v>93198.457101494467</v>
      </c>
      <c r="P2623" s="42">
        <v>83933.113413041792</v>
      </c>
      <c r="Q2623" s="42">
        <v>75539.80207173762</v>
      </c>
      <c r="R2623" s="42">
        <v>67909.519034188372</v>
      </c>
      <c r="S2623" s="42">
        <v>64312.385602200855</v>
      </c>
      <c r="T2623" s="42">
        <v>64312.385602200855</v>
      </c>
      <c r="U2623" s="42">
        <v>64421.38964559442</v>
      </c>
      <c r="V2623" s="42">
        <v>64312.385602200855</v>
      </c>
      <c r="W2623" s="42">
        <v>64421.38964559442</v>
      </c>
      <c r="X2623" s="42">
        <v>64312.385602200855</v>
      </c>
      <c r="Y2623" s="42">
        <v>64421.38964559442</v>
      </c>
    </row>
    <row r="2624" spans="1:25" x14ac:dyDescent="0.25">
      <c r="A2624" s="1" t="s">
        <v>414</v>
      </c>
      <c r="B2624" s="1" t="s">
        <v>415</v>
      </c>
      <c r="C2624" s="91">
        <v>15</v>
      </c>
      <c r="D2624" s="92">
        <v>2030</v>
      </c>
      <c r="E2624" s="93">
        <v>1139642.4802870094</v>
      </c>
      <c r="F2624" s="42">
        <v>0</v>
      </c>
      <c r="G2624" s="42">
        <v>0</v>
      </c>
      <c r="H2624" s="42">
        <v>0</v>
      </c>
      <c r="I2624" s="42">
        <v>0</v>
      </c>
      <c r="J2624" s="42">
        <v>0</v>
      </c>
      <c r="K2624" s="42">
        <v>0</v>
      </c>
      <c r="L2624" s="42">
        <v>0</v>
      </c>
      <c r="M2624" s="42">
        <v>0</v>
      </c>
      <c r="N2624" s="42">
        <v>56982.124014350469</v>
      </c>
      <c r="O2624" s="42">
        <v>108266.0356272659</v>
      </c>
      <c r="P2624" s="42">
        <v>97439.432064539316</v>
      </c>
      <c r="Q2624" s="42">
        <v>87752.470982099723</v>
      </c>
      <c r="R2624" s="42">
        <v>78977.223883889747</v>
      </c>
      <c r="S2624" s="42">
        <v>70999.726521880686</v>
      </c>
      <c r="T2624" s="42">
        <v>67238.906336933549</v>
      </c>
      <c r="U2624" s="42">
        <v>67238.906336933549</v>
      </c>
      <c r="V2624" s="42">
        <v>67352.870584962249</v>
      </c>
      <c r="W2624" s="42">
        <v>67238.906336933549</v>
      </c>
      <c r="X2624" s="42">
        <v>67352.870584962249</v>
      </c>
      <c r="Y2624" s="42">
        <v>67238.906336933549</v>
      </c>
    </row>
    <row r="2625" spans="1:25" x14ac:dyDescent="0.25">
      <c r="A2625" s="1" t="s">
        <v>414</v>
      </c>
      <c r="B2625" s="1" t="s">
        <v>415</v>
      </c>
      <c r="C2625" s="91">
        <v>15</v>
      </c>
      <c r="D2625" s="92">
        <v>2031</v>
      </c>
      <c r="E2625" s="93">
        <v>1514711.9570122273</v>
      </c>
      <c r="F2625" s="42">
        <v>0</v>
      </c>
      <c r="G2625" s="42">
        <v>0</v>
      </c>
      <c r="H2625" s="42">
        <v>0</v>
      </c>
      <c r="I2625" s="42">
        <v>0</v>
      </c>
      <c r="J2625" s="42">
        <v>0</v>
      </c>
      <c r="K2625" s="42">
        <v>0</v>
      </c>
      <c r="L2625" s="42">
        <v>0</v>
      </c>
      <c r="M2625" s="42">
        <v>0</v>
      </c>
      <c r="N2625" s="42">
        <v>0</v>
      </c>
      <c r="O2625" s="42">
        <v>75735.597850611361</v>
      </c>
      <c r="P2625" s="42">
        <v>143897.63591616158</v>
      </c>
      <c r="Q2625" s="42">
        <v>129507.87232454545</v>
      </c>
      <c r="R2625" s="42">
        <v>116632.82068994149</v>
      </c>
      <c r="S2625" s="42">
        <v>104969.53862094735</v>
      </c>
      <c r="T2625" s="42">
        <v>94366.554921861767</v>
      </c>
      <c r="U2625" s="42">
        <v>89368.005463721405</v>
      </c>
      <c r="V2625" s="42">
        <v>89368.005463721405</v>
      </c>
      <c r="W2625" s="42">
        <v>89519.476659422638</v>
      </c>
      <c r="X2625" s="42">
        <v>89368.005463721405</v>
      </c>
      <c r="Y2625" s="42">
        <v>89519.476659422638</v>
      </c>
    </row>
    <row r="2626" spans="1:25" x14ac:dyDescent="0.25">
      <c r="A2626" s="1" t="s">
        <v>414</v>
      </c>
      <c r="B2626" s="1" t="s">
        <v>415</v>
      </c>
      <c r="C2626" s="91">
        <v>15</v>
      </c>
      <c r="D2626" s="92">
        <v>2032</v>
      </c>
      <c r="E2626" s="93">
        <v>7289888.5822894424</v>
      </c>
      <c r="F2626" s="42">
        <v>0</v>
      </c>
      <c r="G2626" s="42">
        <v>0</v>
      </c>
      <c r="H2626" s="42">
        <v>0</v>
      </c>
      <c r="I2626" s="42">
        <v>0</v>
      </c>
      <c r="J2626" s="42">
        <v>0</v>
      </c>
      <c r="K2626" s="42">
        <v>0</v>
      </c>
      <c r="L2626" s="42">
        <v>0</v>
      </c>
      <c r="M2626" s="42">
        <v>0</v>
      </c>
      <c r="N2626" s="42">
        <v>0</v>
      </c>
      <c r="O2626" s="42">
        <v>0</v>
      </c>
      <c r="P2626" s="42">
        <v>364494.42911447212</v>
      </c>
      <c r="Q2626" s="42">
        <v>692539.41531749698</v>
      </c>
      <c r="R2626" s="42">
        <v>623285.47378574742</v>
      </c>
      <c r="S2626" s="42">
        <v>561321.42083628708</v>
      </c>
      <c r="T2626" s="42">
        <v>505189.27875265834</v>
      </c>
      <c r="U2626" s="42">
        <v>454160.0586766323</v>
      </c>
      <c r="V2626" s="42">
        <v>430103.42635507707</v>
      </c>
      <c r="W2626" s="42">
        <v>430103.42635507707</v>
      </c>
      <c r="X2626" s="42">
        <v>430832.41521330603</v>
      </c>
      <c r="Y2626" s="42">
        <v>430103.42635507707</v>
      </c>
    </row>
    <row r="2627" spans="1:25" x14ac:dyDescent="0.25">
      <c r="A2627" s="1" t="s">
        <v>414</v>
      </c>
      <c r="B2627" s="1" t="s">
        <v>415</v>
      </c>
      <c r="C2627" s="91">
        <v>15</v>
      </c>
      <c r="D2627" s="92">
        <v>2033</v>
      </c>
      <c r="E2627" s="93">
        <v>3829785.2259252914</v>
      </c>
      <c r="F2627" s="42">
        <v>0</v>
      </c>
      <c r="G2627" s="42">
        <v>0</v>
      </c>
      <c r="H2627" s="42">
        <v>0</v>
      </c>
      <c r="I2627" s="42">
        <v>0</v>
      </c>
      <c r="J2627" s="42">
        <v>0</v>
      </c>
      <c r="K2627" s="42">
        <v>0</v>
      </c>
      <c r="L2627" s="42">
        <v>0</v>
      </c>
      <c r="M2627" s="42">
        <v>0</v>
      </c>
      <c r="N2627" s="42">
        <v>0</v>
      </c>
      <c r="O2627" s="42">
        <v>0</v>
      </c>
      <c r="P2627" s="42">
        <v>0</v>
      </c>
      <c r="Q2627" s="42">
        <v>191489.26129626459</v>
      </c>
      <c r="R2627" s="42">
        <v>363829.59646290267</v>
      </c>
      <c r="S2627" s="42">
        <v>327446.63681661244</v>
      </c>
      <c r="T2627" s="42">
        <v>294893.46239624743</v>
      </c>
      <c r="U2627" s="42">
        <v>265404.11615662271</v>
      </c>
      <c r="V2627" s="42">
        <v>238595.61957514565</v>
      </c>
      <c r="W2627" s="42">
        <v>225957.32832959219</v>
      </c>
      <c r="X2627" s="42">
        <v>225957.32832959219</v>
      </c>
      <c r="Y2627" s="42">
        <v>226340.30685218473</v>
      </c>
    </row>
    <row r="2628" spans="1:25" x14ac:dyDescent="0.25">
      <c r="A2628" s="1" t="s">
        <v>414</v>
      </c>
      <c r="B2628" s="1" t="s">
        <v>415</v>
      </c>
      <c r="C2628" s="91">
        <v>15</v>
      </c>
      <c r="D2628" s="92">
        <v>2034</v>
      </c>
      <c r="E2628" s="93">
        <v>2312786.9452334335</v>
      </c>
      <c r="F2628" s="42">
        <v>0</v>
      </c>
      <c r="G2628" s="42">
        <v>0</v>
      </c>
      <c r="H2628" s="42">
        <v>0</v>
      </c>
      <c r="I2628" s="42">
        <v>0</v>
      </c>
      <c r="J2628" s="42">
        <v>0</v>
      </c>
      <c r="K2628" s="42">
        <v>0</v>
      </c>
      <c r="L2628" s="42">
        <v>0</v>
      </c>
      <c r="M2628" s="42">
        <v>0</v>
      </c>
      <c r="N2628" s="42">
        <v>0</v>
      </c>
      <c r="O2628" s="42">
        <v>0</v>
      </c>
      <c r="P2628" s="42">
        <v>0</v>
      </c>
      <c r="Q2628" s="42">
        <v>0</v>
      </c>
      <c r="R2628" s="42">
        <v>115639.34726167168</v>
      </c>
      <c r="S2628" s="42">
        <v>219714.75979717617</v>
      </c>
      <c r="T2628" s="42">
        <v>197743.28381745858</v>
      </c>
      <c r="U2628" s="42">
        <v>178084.59478297437</v>
      </c>
      <c r="V2628" s="42">
        <v>160276.13530467695</v>
      </c>
      <c r="W2628" s="42">
        <v>144086.62668804292</v>
      </c>
      <c r="X2628" s="42">
        <v>136454.42976877256</v>
      </c>
      <c r="Y2628" s="42">
        <v>136454.42976877256</v>
      </c>
    </row>
    <row r="2629" spans="1:25" x14ac:dyDescent="0.25">
      <c r="A2629" s="1" t="s">
        <v>414</v>
      </c>
      <c r="B2629" s="1" t="s">
        <v>415</v>
      </c>
      <c r="C2629" s="91">
        <v>15</v>
      </c>
      <c r="D2629" s="92">
        <v>2035</v>
      </c>
      <c r="E2629" s="93">
        <v>1639902.2202571032</v>
      </c>
      <c r="F2629" s="42">
        <v>0</v>
      </c>
      <c r="G2629" s="42">
        <v>0</v>
      </c>
      <c r="H2629" s="42">
        <v>0</v>
      </c>
      <c r="I2629" s="42">
        <v>0</v>
      </c>
      <c r="J2629" s="42">
        <v>0</v>
      </c>
      <c r="K2629" s="42">
        <v>0</v>
      </c>
      <c r="L2629" s="42">
        <v>0</v>
      </c>
      <c r="M2629" s="42">
        <v>0</v>
      </c>
      <c r="N2629" s="42">
        <v>0</v>
      </c>
      <c r="O2629" s="42">
        <v>0</v>
      </c>
      <c r="P2629" s="42">
        <v>0</v>
      </c>
      <c r="Q2629" s="42">
        <v>0</v>
      </c>
      <c r="R2629" s="42">
        <v>0</v>
      </c>
      <c r="S2629" s="42">
        <v>81995.111012855166</v>
      </c>
      <c r="T2629" s="42">
        <v>155790.71092442481</v>
      </c>
      <c r="U2629" s="42">
        <v>140211.63983198235</v>
      </c>
      <c r="V2629" s="42">
        <v>126272.47095979695</v>
      </c>
      <c r="W2629" s="42">
        <v>113645.22386381726</v>
      </c>
      <c r="X2629" s="42">
        <v>102165.90832201754</v>
      </c>
      <c r="Y2629" s="42">
        <v>96754.230995169084</v>
      </c>
    </row>
    <row r="2630" spans="1:25" x14ac:dyDescent="0.25">
      <c r="A2630" s="1" t="s">
        <v>414</v>
      </c>
      <c r="B2630" s="1" t="s">
        <v>415</v>
      </c>
      <c r="C2630" s="91">
        <v>15</v>
      </c>
      <c r="D2630" s="92">
        <v>2036</v>
      </c>
      <c r="E2630" s="93">
        <v>1239955.7007337743</v>
      </c>
      <c r="F2630" s="42">
        <v>0</v>
      </c>
      <c r="G2630" s="42">
        <v>0</v>
      </c>
      <c r="H2630" s="42">
        <v>0</v>
      </c>
      <c r="I2630" s="42">
        <v>0</v>
      </c>
      <c r="J2630" s="42">
        <v>0</v>
      </c>
      <c r="K2630" s="42">
        <v>0</v>
      </c>
      <c r="L2630" s="42">
        <v>0</v>
      </c>
      <c r="M2630" s="42">
        <v>0</v>
      </c>
      <c r="N2630" s="42">
        <v>0</v>
      </c>
      <c r="O2630" s="42">
        <v>0</v>
      </c>
      <c r="P2630" s="42">
        <v>0</v>
      </c>
      <c r="Q2630" s="42">
        <v>0</v>
      </c>
      <c r="R2630" s="42">
        <v>0</v>
      </c>
      <c r="S2630" s="42">
        <v>0</v>
      </c>
      <c r="T2630" s="42">
        <v>61997.785036688721</v>
      </c>
      <c r="U2630" s="42">
        <v>117795.79156970857</v>
      </c>
      <c r="V2630" s="42">
        <v>106016.21241273772</v>
      </c>
      <c r="W2630" s="42">
        <v>95476.588956500622</v>
      </c>
      <c r="X2630" s="42">
        <v>85928.930060850558</v>
      </c>
      <c r="Y2630" s="42">
        <v>77249.240155714142</v>
      </c>
    </row>
    <row r="2631" spans="1:25" x14ac:dyDescent="0.25">
      <c r="A2631" s="1" t="s">
        <v>414</v>
      </c>
      <c r="B2631" s="1" t="s">
        <v>415</v>
      </c>
      <c r="C2631" s="91">
        <v>15</v>
      </c>
      <c r="D2631" s="92">
        <v>2037</v>
      </c>
      <c r="E2631" s="93">
        <v>1231971.0384224541</v>
      </c>
      <c r="F2631" s="42">
        <v>0</v>
      </c>
      <c r="G2631" s="42">
        <v>0</v>
      </c>
      <c r="H2631" s="42">
        <v>0</v>
      </c>
      <c r="I2631" s="42">
        <v>0</v>
      </c>
      <c r="J2631" s="42">
        <v>0</v>
      </c>
      <c r="K2631" s="42">
        <v>0</v>
      </c>
      <c r="L2631" s="42">
        <v>0</v>
      </c>
      <c r="M2631" s="42">
        <v>0</v>
      </c>
      <c r="N2631" s="42">
        <v>0</v>
      </c>
      <c r="O2631" s="42">
        <v>0</v>
      </c>
      <c r="P2631" s="42">
        <v>0</v>
      </c>
      <c r="Q2631" s="42">
        <v>0</v>
      </c>
      <c r="R2631" s="42">
        <v>0</v>
      </c>
      <c r="S2631" s="42">
        <v>0</v>
      </c>
      <c r="T2631" s="42">
        <v>0</v>
      </c>
      <c r="U2631" s="42">
        <v>61598.551921122707</v>
      </c>
      <c r="V2631" s="42">
        <v>117037.24865013314</v>
      </c>
      <c r="W2631" s="42">
        <v>105333.52378511983</v>
      </c>
      <c r="X2631" s="42">
        <v>94861.769958528967</v>
      </c>
      <c r="Y2631" s="42">
        <v>85375.592962676077</v>
      </c>
    </row>
    <row r="2632" spans="1:25" x14ac:dyDescent="0.25">
      <c r="A2632" s="1" t="s">
        <v>414</v>
      </c>
      <c r="B2632" s="1" t="s">
        <v>415</v>
      </c>
      <c r="C2632" s="91">
        <v>15</v>
      </c>
      <c r="D2632" s="92">
        <v>2038</v>
      </c>
      <c r="E2632" s="93">
        <v>1224664.3362417945</v>
      </c>
      <c r="F2632" s="42">
        <v>0</v>
      </c>
      <c r="G2632" s="42">
        <v>0</v>
      </c>
      <c r="H2632" s="42">
        <v>0</v>
      </c>
      <c r="I2632" s="42">
        <v>0</v>
      </c>
      <c r="J2632" s="42">
        <v>0</v>
      </c>
      <c r="K2632" s="42">
        <v>0</v>
      </c>
      <c r="L2632" s="42">
        <v>0</v>
      </c>
      <c r="M2632" s="42">
        <v>0</v>
      </c>
      <c r="N2632" s="42">
        <v>0</v>
      </c>
      <c r="O2632" s="42">
        <v>0</v>
      </c>
      <c r="P2632" s="42">
        <v>0</v>
      </c>
      <c r="Q2632" s="42">
        <v>0</v>
      </c>
      <c r="R2632" s="42">
        <v>0</v>
      </c>
      <c r="S2632" s="42">
        <v>0</v>
      </c>
      <c r="T2632" s="42">
        <v>0</v>
      </c>
      <c r="U2632" s="42">
        <v>0</v>
      </c>
      <c r="V2632" s="42">
        <v>61233.216812089726</v>
      </c>
      <c r="W2632" s="42">
        <v>116343.11194297048</v>
      </c>
      <c r="X2632" s="42">
        <v>104708.80074867344</v>
      </c>
      <c r="Y2632" s="42">
        <v>94299.153890618181</v>
      </c>
    </row>
    <row r="2633" spans="1:25" x14ac:dyDescent="0.25">
      <c r="A2633" s="1" t="s">
        <v>414</v>
      </c>
      <c r="B2633" s="1" t="s">
        <v>415</v>
      </c>
      <c r="C2633" s="91">
        <v>15</v>
      </c>
      <c r="D2633" s="92">
        <v>2039</v>
      </c>
      <c r="E2633" s="93">
        <v>3761450.5058397315</v>
      </c>
      <c r="F2633" s="42">
        <v>0</v>
      </c>
      <c r="G2633" s="42">
        <v>0</v>
      </c>
      <c r="H2633" s="42">
        <v>0</v>
      </c>
      <c r="I2633" s="42">
        <v>0</v>
      </c>
      <c r="J2633" s="42">
        <v>0</v>
      </c>
      <c r="K2633" s="42">
        <v>0</v>
      </c>
      <c r="L2633" s="42">
        <v>0</v>
      </c>
      <c r="M2633" s="42">
        <v>0</v>
      </c>
      <c r="N2633" s="42">
        <v>0</v>
      </c>
      <c r="O2633" s="42">
        <v>0</v>
      </c>
      <c r="P2633" s="42">
        <v>0</v>
      </c>
      <c r="Q2633" s="42">
        <v>0</v>
      </c>
      <c r="R2633" s="42">
        <v>0</v>
      </c>
      <c r="S2633" s="42">
        <v>0</v>
      </c>
      <c r="T2633" s="42">
        <v>0</v>
      </c>
      <c r="U2633" s="42">
        <v>0</v>
      </c>
      <c r="V2633" s="42">
        <v>0</v>
      </c>
      <c r="W2633" s="42">
        <v>188072.52529198659</v>
      </c>
      <c r="X2633" s="42">
        <v>357337.79805477452</v>
      </c>
      <c r="Y2633" s="42">
        <v>321604.01824929705</v>
      </c>
    </row>
    <row r="2634" spans="1:25" x14ac:dyDescent="0.25">
      <c r="A2634" s="1" t="s">
        <v>414</v>
      </c>
      <c r="B2634" s="1" t="s">
        <v>415</v>
      </c>
      <c r="C2634" s="91">
        <v>15</v>
      </c>
      <c r="D2634" s="92">
        <v>2040</v>
      </c>
      <c r="E2634" s="93">
        <v>3819146.2148173698</v>
      </c>
      <c r="F2634" s="42">
        <v>0</v>
      </c>
      <c r="G2634" s="42">
        <v>0</v>
      </c>
      <c r="H2634" s="42">
        <v>0</v>
      </c>
      <c r="I2634" s="42">
        <v>0</v>
      </c>
      <c r="J2634" s="42">
        <v>0</v>
      </c>
      <c r="K2634" s="42">
        <v>0</v>
      </c>
      <c r="L2634" s="42">
        <v>0</v>
      </c>
      <c r="M2634" s="42">
        <v>0</v>
      </c>
      <c r="N2634" s="42">
        <v>0</v>
      </c>
      <c r="O2634" s="42">
        <v>0</v>
      </c>
      <c r="P2634" s="42">
        <v>0</v>
      </c>
      <c r="Q2634" s="42">
        <v>0</v>
      </c>
      <c r="R2634" s="42">
        <v>0</v>
      </c>
      <c r="S2634" s="42">
        <v>0</v>
      </c>
      <c r="T2634" s="42">
        <v>0</v>
      </c>
      <c r="U2634" s="42">
        <v>0</v>
      </c>
      <c r="V2634" s="42">
        <v>0</v>
      </c>
      <c r="W2634" s="42">
        <v>0</v>
      </c>
      <c r="X2634" s="42">
        <v>190957.3107408685</v>
      </c>
      <c r="Y2634" s="42">
        <v>362818.89040765015</v>
      </c>
    </row>
    <row r="2635" spans="1:25" x14ac:dyDescent="0.25">
      <c r="A2635" s="1" t="s">
        <v>414</v>
      </c>
      <c r="B2635" s="1" t="s">
        <v>415</v>
      </c>
      <c r="C2635" s="91">
        <v>15</v>
      </c>
      <c r="D2635" s="92">
        <v>2041</v>
      </c>
      <c r="E2635" s="93">
        <v>1207018.4476484871</v>
      </c>
      <c r="F2635" s="42">
        <v>0</v>
      </c>
      <c r="G2635" s="42">
        <v>0</v>
      </c>
      <c r="H2635" s="42">
        <v>0</v>
      </c>
      <c r="I2635" s="42">
        <v>0</v>
      </c>
      <c r="J2635" s="42">
        <v>0</v>
      </c>
      <c r="K2635" s="42">
        <v>0</v>
      </c>
      <c r="L2635" s="42">
        <v>0</v>
      </c>
      <c r="M2635" s="42">
        <v>0</v>
      </c>
      <c r="N2635" s="42">
        <v>0</v>
      </c>
      <c r="O2635" s="42">
        <v>0</v>
      </c>
      <c r="P2635" s="42">
        <v>0</v>
      </c>
      <c r="Q2635" s="42">
        <v>0</v>
      </c>
      <c r="R2635" s="42">
        <v>0</v>
      </c>
      <c r="S2635" s="42">
        <v>0</v>
      </c>
      <c r="T2635" s="42">
        <v>0</v>
      </c>
      <c r="U2635" s="42">
        <v>0</v>
      </c>
      <c r="V2635" s="42">
        <v>0</v>
      </c>
      <c r="W2635" s="42">
        <v>0</v>
      </c>
      <c r="X2635" s="42">
        <v>0</v>
      </c>
      <c r="Y2635" s="42">
        <v>60350.922382424353</v>
      </c>
    </row>
    <row r="2636" spans="1:25" x14ac:dyDescent="0.25">
      <c r="A2636" s="1" t="s">
        <v>414</v>
      </c>
      <c r="B2636" s="1" t="s">
        <v>415</v>
      </c>
      <c r="C2636" s="91">
        <v>15</v>
      </c>
      <c r="D2636" s="92">
        <v>2042</v>
      </c>
      <c r="E2636" s="93">
        <v>1263799.8344112751</v>
      </c>
      <c r="F2636" s="42">
        <v>0</v>
      </c>
      <c r="G2636" s="42">
        <v>0</v>
      </c>
      <c r="H2636" s="42">
        <v>0</v>
      </c>
      <c r="I2636" s="42">
        <v>0</v>
      </c>
      <c r="J2636" s="42">
        <v>0</v>
      </c>
      <c r="K2636" s="42">
        <v>0</v>
      </c>
      <c r="L2636" s="42">
        <v>0</v>
      </c>
      <c r="M2636" s="42">
        <v>0</v>
      </c>
      <c r="N2636" s="42">
        <v>0</v>
      </c>
      <c r="O2636" s="42">
        <v>0</v>
      </c>
      <c r="P2636" s="42">
        <v>0</v>
      </c>
      <c r="Q2636" s="42">
        <v>0</v>
      </c>
      <c r="R2636" s="42">
        <v>0</v>
      </c>
      <c r="S2636" s="42">
        <v>0</v>
      </c>
      <c r="T2636" s="42">
        <v>0</v>
      </c>
      <c r="U2636" s="42">
        <v>0</v>
      </c>
      <c r="V2636" s="42">
        <v>0</v>
      </c>
      <c r="W2636" s="42">
        <v>0</v>
      </c>
      <c r="X2636" s="42">
        <v>0</v>
      </c>
      <c r="Y2636" s="42">
        <v>0</v>
      </c>
    </row>
    <row r="2637" spans="1:25" x14ac:dyDescent="0.25">
      <c r="A2637" s="1" t="s">
        <v>414</v>
      </c>
      <c r="B2637" s="1" t="s">
        <v>415</v>
      </c>
      <c r="C2637" s="91">
        <v>15</v>
      </c>
      <c r="D2637" s="92">
        <v>2043</v>
      </c>
      <c r="E2637" s="93">
        <v>1290783.8294436133</v>
      </c>
      <c r="F2637" s="42">
        <v>0</v>
      </c>
      <c r="G2637" s="42">
        <v>0</v>
      </c>
      <c r="H2637" s="42">
        <v>0</v>
      </c>
      <c r="I2637" s="42">
        <v>0</v>
      </c>
      <c r="J2637" s="42">
        <v>0</v>
      </c>
      <c r="K2637" s="42">
        <v>0</v>
      </c>
      <c r="L2637" s="42">
        <v>0</v>
      </c>
      <c r="M2637" s="42">
        <v>0</v>
      </c>
      <c r="N2637" s="42">
        <v>0</v>
      </c>
      <c r="O2637" s="42">
        <v>0</v>
      </c>
      <c r="P2637" s="42">
        <v>0</v>
      </c>
      <c r="Q2637" s="42">
        <v>0</v>
      </c>
      <c r="R2637" s="42">
        <v>0</v>
      </c>
      <c r="S2637" s="42">
        <v>0</v>
      </c>
      <c r="T2637" s="42">
        <v>0</v>
      </c>
      <c r="U2637" s="42">
        <v>0</v>
      </c>
      <c r="V2637" s="42">
        <v>0</v>
      </c>
      <c r="W2637" s="42">
        <v>0</v>
      </c>
      <c r="X2637" s="42">
        <v>0</v>
      </c>
      <c r="Y2637" s="42">
        <v>0</v>
      </c>
    </row>
    <row r="2638" spans="1:25" x14ac:dyDescent="0.25">
      <c r="A2638" s="1" t="s">
        <v>414</v>
      </c>
      <c r="B2638" s="1" t="s">
        <v>415</v>
      </c>
      <c r="C2638" s="91">
        <v>15</v>
      </c>
      <c r="D2638" s="92">
        <v>2044</v>
      </c>
      <c r="E2638" s="93">
        <v>4196194.8526640842</v>
      </c>
      <c r="F2638" s="42">
        <v>0</v>
      </c>
      <c r="G2638" s="42">
        <v>0</v>
      </c>
      <c r="H2638" s="42">
        <v>0</v>
      </c>
      <c r="I2638" s="42">
        <v>0</v>
      </c>
      <c r="J2638" s="42">
        <v>0</v>
      </c>
      <c r="K2638" s="42">
        <v>0</v>
      </c>
      <c r="L2638" s="42">
        <v>0</v>
      </c>
      <c r="M2638" s="42">
        <v>0</v>
      </c>
      <c r="N2638" s="42">
        <v>0</v>
      </c>
      <c r="O2638" s="42">
        <v>0</v>
      </c>
      <c r="P2638" s="42">
        <v>0</v>
      </c>
      <c r="Q2638" s="42">
        <v>0</v>
      </c>
      <c r="R2638" s="42">
        <v>0</v>
      </c>
      <c r="S2638" s="42">
        <v>0</v>
      </c>
      <c r="T2638" s="42">
        <v>0</v>
      </c>
      <c r="U2638" s="42">
        <v>0</v>
      </c>
      <c r="V2638" s="42">
        <v>0</v>
      </c>
      <c r="W2638" s="42">
        <v>0</v>
      </c>
      <c r="X2638" s="42">
        <v>0</v>
      </c>
      <c r="Y2638" s="42">
        <v>0</v>
      </c>
    </row>
    <row r="2639" spans="1:25" x14ac:dyDescent="0.25">
      <c r="A2639" s="1" t="s">
        <v>414</v>
      </c>
      <c r="B2639" s="1" t="s">
        <v>415</v>
      </c>
      <c r="C2639" s="91">
        <v>15</v>
      </c>
      <c r="D2639" s="92">
        <v>2045</v>
      </c>
      <c r="E2639" s="93">
        <v>4296762.6107023209</v>
      </c>
      <c r="F2639" s="42">
        <v>0</v>
      </c>
      <c r="G2639" s="42">
        <v>0</v>
      </c>
      <c r="H2639" s="42">
        <v>0</v>
      </c>
      <c r="I2639" s="42">
        <v>0</v>
      </c>
      <c r="J2639" s="42">
        <v>0</v>
      </c>
      <c r="K2639" s="42">
        <v>0</v>
      </c>
      <c r="L2639" s="42">
        <v>0</v>
      </c>
      <c r="M2639" s="42">
        <v>0</v>
      </c>
      <c r="N2639" s="42">
        <v>0</v>
      </c>
      <c r="O2639" s="42">
        <v>0</v>
      </c>
      <c r="P2639" s="42">
        <v>0</v>
      </c>
      <c r="Q2639" s="42">
        <v>0</v>
      </c>
      <c r="R2639" s="42">
        <v>0</v>
      </c>
      <c r="S2639" s="42">
        <v>0</v>
      </c>
      <c r="T2639" s="42">
        <v>0</v>
      </c>
      <c r="U2639" s="42">
        <v>0</v>
      </c>
      <c r="V2639" s="42">
        <v>0</v>
      </c>
      <c r="W2639" s="42">
        <v>0</v>
      </c>
      <c r="X2639" s="42">
        <v>0</v>
      </c>
      <c r="Y2639" s="42">
        <v>0</v>
      </c>
    </row>
    <row r="2640" spans="1:25" x14ac:dyDescent="0.25">
      <c r="A2640" s="1" t="s">
        <v>414</v>
      </c>
      <c r="B2640" s="1" t="s">
        <v>415</v>
      </c>
      <c r="C2640" s="91">
        <v>15</v>
      </c>
      <c r="D2640" s="92">
        <v>2046</v>
      </c>
      <c r="E2640" s="93">
        <v>1376690.8045964316</v>
      </c>
      <c r="F2640" s="42">
        <v>0</v>
      </c>
      <c r="G2640" s="42">
        <v>0</v>
      </c>
      <c r="H2640" s="42">
        <v>0</v>
      </c>
      <c r="I2640" s="42">
        <v>0</v>
      </c>
      <c r="J2640" s="42">
        <v>0</v>
      </c>
      <c r="K2640" s="42">
        <v>0</v>
      </c>
      <c r="L2640" s="42">
        <v>0</v>
      </c>
      <c r="M2640" s="42">
        <v>0</v>
      </c>
      <c r="N2640" s="42">
        <v>0</v>
      </c>
      <c r="O2640" s="42">
        <v>0</v>
      </c>
      <c r="P2640" s="42">
        <v>0</v>
      </c>
      <c r="Q2640" s="42">
        <v>0</v>
      </c>
      <c r="R2640" s="42">
        <v>0</v>
      </c>
      <c r="S2640" s="42">
        <v>0</v>
      </c>
      <c r="T2640" s="42">
        <v>0</v>
      </c>
      <c r="U2640" s="42">
        <v>0</v>
      </c>
      <c r="V2640" s="42">
        <v>0</v>
      </c>
      <c r="W2640" s="42">
        <v>0</v>
      </c>
      <c r="X2640" s="42">
        <v>0</v>
      </c>
      <c r="Y2640" s="42">
        <v>0</v>
      </c>
    </row>
    <row r="2641" spans="1:25" x14ac:dyDescent="0.25">
      <c r="A2641" s="1" t="s">
        <v>414</v>
      </c>
      <c r="B2641" s="1" t="s">
        <v>415</v>
      </c>
      <c r="C2641" s="91">
        <v>15</v>
      </c>
      <c r="D2641" s="92">
        <v>2047</v>
      </c>
      <c r="E2641" s="93">
        <v>1407061.5287343245</v>
      </c>
      <c r="F2641" s="42">
        <v>0</v>
      </c>
      <c r="G2641" s="42">
        <v>0</v>
      </c>
      <c r="H2641" s="42">
        <v>0</v>
      </c>
      <c r="I2641" s="42">
        <v>0</v>
      </c>
      <c r="J2641" s="42">
        <v>0</v>
      </c>
      <c r="K2641" s="42">
        <v>0</v>
      </c>
      <c r="L2641" s="42">
        <v>0</v>
      </c>
      <c r="M2641" s="42">
        <v>0</v>
      </c>
      <c r="N2641" s="42">
        <v>0</v>
      </c>
      <c r="O2641" s="42">
        <v>0</v>
      </c>
      <c r="P2641" s="42">
        <v>0</v>
      </c>
      <c r="Q2641" s="42">
        <v>0</v>
      </c>
      <c r="R2641" s="42">
        <v>0</v>
      </c>
      <c r="S2641" s="42">
        <v>0</v>
      </c>
      <c r="T2641" s="42">
        <v>0</v>
      </c>
      <c r="U2641" s="42">
        <v>0</v>
      </c>
      <c r="V2641" s="42">
        <v>0</v>
      </c>
      <c r="W2641" s="42">
        <v>0</v>
      </c>
      <c r="X2641" s="42">
        <v>0</v>
      </c>
      <c r="Y2641" s="42">
        <v>0</v>
      </c>
    </row>
    <row r="2642" spans="1:25" x14ac:dyDescent="0.25">
      <c r="A2642" s="1" t="s">
        <v>414</v>
      </c>
      <c r="B2642" s="1" t="s">
        <v>415</v>
      </c>
      <c r="C2642" s="91">
        <v>15</v>
      </c>
      <c r="D2642" s="92">
        <v>2048</v>
      </c>
      <c r="E2642" s="93">
        <v>1438343.3745963543</v>
      </c>
      <c r="F2642" s="42">
        <v>0</v>
      </c>
      <c r="G2642" s="42">
        <v>0</v>
      </c>
      <c r="H2642" s="42">
        <v>0</v>
      </c>
      <c r="I2642" s="42">
        <v>0</v>
      </c>
      <c r="J2642" s="42">
        <v>0</v>
      </c>
      <c r="K2642" s="42">
        <v>0</v>
      </c>
      <c r="L2642" s="42">
        <v>0</v>
      </c>
      <c r="M2642" s="42">
        <v>0</v>
      </c>
      <c r="N2642" s="42">
        <v>0</v>
      </c>
      <c r="O2642" s="42">
        <v>0</v>
      </c>
      <c r="P2642" s="42">
        <v>0</v>
      </c>
      <c r="Q2642" s="42">
        <v>0</v>
      </c>
      <c r="R2642" s="42">
        <v>0</v>
      </c>
      <c r="S2642" s="42">
        <v>0</v>
      </c>
      <c r="T2642" s="42">
        <v>0</v>
      </c>
      <c r="U2642" s="42">
        <v>0</v>
      </c>
      <c r="V2642" s="42">
        <v>0</v>
      </c>
      <c r="W2642" s="42">
        <v>0</v>
      </c>
      <c r="X2642" s="42">
        <v>0</v>
      </c>
      <c r="Y2642" s="42">
        <v>0</v>
      </c>
    </row>
    <row r="2643" spans="1:25" x14ac:dyDescent="0.25">
      <c r="A2643" s="1" t="s">
        <v>414</v>
      </c>
      <c r="B2643" s="1" t="s">
        <v>415</v>
      </c>
      <c r="C2643" s="91">
        <v>15</v>
      </c>
      <c r="D2643" s="92">
        <v>2049</v>
      </c>
      <c r="E2643" s="93">
        <v>1470563.675834245</v>
      </c>
      <c r="F2643" s="42">
        <v>0</v>
      </c>
      <c r="G2643" s="42">
        <v>0</v>
      </c>
      <c r="H2643" s="42">
        <v>0</v>
      </c>
      <c r="I2643" s="42">
        <v>0</v>
      </c>
      <c r="J2643" s="42">
        <v>0</v>
      </c>
      <c r="K2643" s="42">
        <v>0</v>
      </c>
      <c r="L2643" s="42">
        <v>0</v>
      </c>
      <c r="M2643" s="42">
        <v>0</v>
      </c>
      <c r="N2643" s="42">
        <v>0</v>
      </c>
      <c r="O2643" s="42">
        <v>0</v>
      </c>
      <c r="P2643" s="42">
        <v>0</v>
      </c>
      <c r="Q2643" s="42">
        <v>0</v>
      </c>
      <c r="R2643" s="42">
        <v>0</v>
      </c>
      <c r="S2643" s="42">
        <v>0</v>
      </c>
      <c r="T2643" s="42">
        <v>0</v>
      </c>
      <c r="U2643" s="42">
        <v>0</v>
      </c>
      <c r="V2643" s="42">
        <v>0</v>
      </c>
      <c r="W2643" s="42">
        <v>0</v>
      </c>
      <c r="X2643" s="42">
        <v>0</v>
      </c>
      <c r="Y2643" s="42">
        <v>0</v>
      </c>
    </row>
    <row r="2644" spans="1:25" x14ac:dyDescent="0.25">
      <c r="A2644" s="1" t="s">
        <v>414</v>
      </c>
      <c r="B2644" s="1" t="s">
        <v>415</v>
      </c>
      <c r="C2644" s="91">
        <v>15</v>
      </c>
      <c r="D2644" s="92">
        <v>2050</v>
      </c>
      <c r="E2644" s="93">
        <v>1503750.5861092724</v>
      </c>
      <c r="F2644" s="42">
        <v>0</v>
      </c>
      <c r="G2644" s="42">
        <v>0</v>
      </c>
      <c r="H2644" s="42">
        <v>0</v>
      </c>
      <c r="I2644" s="42">
        <v>0</v>
      </c>
      <c r="J2644" s="42">
        <v>0</v>
      </c>
      <c r="K2644" s="42">
        <v>0</v>
      </c>
      <c r="L2644" s="42">
        <v>0</v>
      </c>
      <c r="M2644" s="42">
        <v>0</v>
      </c>
      <c r="N2644" s="42">
        <v>0</v>
      </c>
      <c r="O2644" s="42">
        <v>0</v>
      </c>
      <c r="P2644" s="42">
        <v>0</v>
      </c>
      <c r="Q2644" s="42">
        <v>0</v>
      </c>
      <c r="R2644" s="42">
        <v>0</v>
      </c>
      <c r="S2644" s="42">
        <v>0</v>
      </c>
      <c r="T2644" s="42">
        <v>0</v>
      </c>
      <c r="U2644" s="42">
        <v>0</v>
      </c>
      <c r="V2644" s="42">
        <v>0</v>
      </c>
      <c r="W2644" s="42">
        <v>0</v>
      </c>
      <c r="X2644" s="42">
        <v>0</v>
      </c>
      <c r="Y2644" s="42">
        <v>0</v>
      </c>
    </row>
    <row r="2645" spans="1:25" x14ac:dyDescent="0.25">
      <c r="A2645" s="1" t="s">
        <v>414</v>
      </c>
      <c r="B2645" s="1" t="s">
        <v>415</v>
      </c>
      <c r="C2645" s="91">
        <v>15</v>
      </c>
      <c r="D2645" s="92">
        <v>2051</v>
      </c>
      <c r="E2645" s="93">
        <v>1537933.1036925507</v>
      </c>
      <c r="F2645" s="42">
        <v>0</v>
      </c>
      <c r="G2645" s="42">
        <v>0</v>
      </c>
      <c r="H2645" s="42">
        <v>0</v>
      </c>
      <c r="I2645" s="42">
        <v>0</v>
      </c>
      <c r="J2645" s="42">
        <v>0</v>
      </c>
      <c r="K2645" s="42">
        <v>0</v>
      </c>
      <c r="L2645" s="42">
        <v>0</v>
      </c>
      <c r="M2645" s="42">
        <v>0</v>
      </c>
      <c r="N2645" s="42">
        <v>0</v>
      </c>
      <c r="O2645" s="42">
        <v>0</v>
      </c>
      <c r="P2645" s="42">
        <v>0</v>
      </c>
      <c r="Q2645" s="42">
        <v>0</v>
      </c>
      <c r="R2645" s="42">
        <v>0</v>
      </c>
      <c r="S2645" s="42">
        <v>0</v>
      </c>
      <c r="T2645" s="42">
        <v>0</v>
      </c>
      <c r="U2645" s="42">
        <v>0</v>
      </c>
      <c r="V2645" s="42">
        <v>0</v>
      </c>
      <c r="W2645" s="42">
        <v>0</v>
      </c>
      <c r="X2645" s="42">
        <v>0</v>
      </c>
      <c r="Y2645" s="42">
        <v>0</v>
      </c>
    </row>
    <row r="2646" spans="1:25" x14ac:dyDescent="0.25">
      <c r="A2646" s="1" t="s">
        <v>414</v>
      </c>
      <c r="B2646" s="1" t="s">
        <v>415</v>
      </c>
      <c r="D2646" s="94" t="s">
        <v>392</v>
      </c>
      <c r="F2646" s="95">
        <v>252185.33333333337</v>
      </c>
      <c r="G2646" s="95">
        <v>674176.30066666671</v>
      </c>
      <c r="H2646" s="95">
        <v>1007455.5462666667</v>
      </c>
      <c r="I2646" s="95">
        <v>1240026.5513066666</v>
      </c>
      <c r="J2646" s="95">
        <v>1332502.2523433333</v>
      </c>
      <c r="K2646" s="95">
        <v>1608071.3199651784</v>
      </c>
      <c r="L2646" s="95">
        <v>1930942.9816171408</v>
      </c>
      <c r="M2646" s="95">
        <v>1982309.30223451</v>
      </c>
      <c r="N2646" s="95">
        <v>1961031.7568570711</v>
      </c>
      <c r="O2646" s="95">
        <v>1982112.1930898612</v>
      </c>
      <c r="P2646" s="95">
        <v>2321583.4392083278</v>
      </c>
      <c r="Q2646" s="95">
        <v>2766395.8247433873</v>
      </c>
      <c r="R2646" s="95">
        <v>2946457.5417481037</v>
      </c>
      <c r="S2646" s="95">
        <v>3011134.622116284</v>
      </c>
      <c r="T2646" s="95">
        <v>3022013.8711415734</v>
      </c>
      <c r="U2646" s="95">
        <v>2869868.7506269501</v>
      </c>
      <c r="V2646" s="95">
        <v>2627901.7723469744</v>
      </c>
      <c r="W2646" s="95">
        <v>2571129.0137253818</v>
      </c>
      <c r="X2646" s="95">
        <v>2684241.6505580349</v>
      </c>
      <c r="Y2646" s="95">
        <v>2719090.9404631918</v>
      </c>
    </row>
    <row r="2647" spans="1:25" x14ac:dyDescent="0.25">
      <c r="A2647" s="1" t="s">
        <v>414</v>
      </c>
      <c r="B2647" s="1" t="s">
        <v>415</v>
      </c>
      <c r="C2647" s="91"/>
      <c r="D2647" s="92"/>
      <c r="E2647" s="93"/>
      <c r="F2647" s="42"/>
      <c r="G2647" s="42"/>
      <c r="H2647" s="42"/>
      <c r="I2647" s="42"/>
      <c r="J2647" s="42"/>
      <c r="K2647" s="42"/>
      <c r="L2647" s="42"/>
      <c r="M2647" s="42"/>
      <c r="N2647" s="42"/>
      <c r="O2647" s="42"/>
      <c r="P2647" s="42"/>
      <c r="Q2647" s="42"/>
      <c r="R2647" s="42"/>
      <c r="S2647" s="42"/>
      <c r="T2647" s="42"/>
      <c r="U2647" s="42"/>
      <c r="V2647" s="42"/>
      <c r="W2647" s="42"/>
      <c r="X2647" s="42"/>
      <c r="Y2647" s="42"/>
    </row>
    <row r="2648" spans="1:25" x14ac:dyDescent="0.25">
      <c r="A2648" s="1" t="s">
        <v>414</v>
      </c>
      <c r="B2648" s="1" t="s">
        <v>415</v>
      </c>
      <c r="C2648" s="91"/>
      <c r="D2648" s="92"/>
      <c r="E2648" s="93"/>
      <c r="F2648" s="42"/>
      <c r="G2648" s="42"/>
      <c r="H2648" s="42"/>
      <c r="I2648" s="42"/>
      <c r="J2648" s="42"/>
      <c r="K2648" s="42"/>
      <c r="L2648" s="42"/>
      <c r="M2648" s="42"/>
      <c r="N2648" s="42"/>
      <c r="O2648" s="42"/>
      <c r="P2648" s="42"/>
      <c r="Q2648" s="42"/>
      <c r="R2648" s="42"/>
      <c r="S2648" s="42"/>
      <c r="T2648" s="42"/>
      <c r="U2648" s="42"/>
      <c r="V2648" s="42"/>
      <c r="W2648" s="42"/>
      <c r="X2648" s="42"/>
      <c r="Y2648" s="42"/>
    </row>
    <row r="2649" spans="1:25" x14ac:dyDescent="0.25">
      <c r="A2649" s="1" t="s">
        <v>414</v>
      </c>
      <c r="B2649" s="1" t="s">
        <v>415</v>
      </c>
      <c r="D2649" s="15" t="s">
        <v>395</v>
      </c>
      <c r="E2649" t="s">
        <v>209</v>
      </c>
      <c r="F2649" s="17">
        <v>2022</v>
      </c>
      <c r="G2649" s="17">
        <v>2023</v>
      </c>
      <c r="H2649" s="17">
        <v>2024</v>
      </c>
      <c r="I2649" s="17">
        <v>2025</v>
      </c>
      <c r="J2649" s="17">
        <v>2026</v>
      </c>
      <c r="K2649" s="17">
        <v>2027</v>
      </c>
      <c r="L2649" s="17">
        <v>2028</v>
      </c>
      <c r="M2649" s="17">
        <v>2029</v>
      </c>
      <c r="N2649" s="17">
        <v>2030</v>
      </c>
      <c r="O2649" s="17">
        <v>2031</v>
      </c>
      <c r="P2649" s="17">
        <v>2032</v>
      </c>
      <c r="Q2649" s="17">
        <v>2033</v>
      </c>
      <c r="R2649" s="17">
        <v>2034</v>
      </c>
      <c r="S2649" s="17">
        <v>2035</v>
      </c>
      <c r="T2649" s="17">
        <v>2036</v>
      </c>
      <c r="U2649" s="17">
        <v>2037</v>
      </c>
      <c r="V2649" s="17">
        <v>2038</v>
      </c>
      <c r="W2649" s="17">
        <v>2039</v>
      </c>
      <c r="X2649" s="17">
        <v>2040</v>
      </c>
      <c r="Y2649" s="17">
        <v>2041</v>
      </c>
    </row>
    <row r="2650" spans="1:25" x14ac:dyDescent="0.25">
      <c r="A2650" s="1" t="s">
        <v>414</v>
      </c>
      <c r="B2650" s="1" t="s">
        <v>415</v>
      </c>
      <c r="D2650" t="s">
        <v>381</v>
      </c>
      <c r="E2650" t="s">
        <v>382</v>
      </c>
      <c r="F2650" s="39">
        <v>181620851.01038188</v>
      </c>
      <c r="G2650" s="39">
        <v>219619661.02386943</v>
      </c>
      <c r="H2650" s="39">
        <v>204360960.87562242</v>
      </c>
      <c r="I2650" s="39">
        <v>67361491.360613436</v>
      </c>
      <c r="J2650" s="39">
        <v>50655641.759236895</v>
      </c>
      <c r="K2650" s="39">
        <v>144931073.31092349</v>
      </c>
      <c r="L2650" s="39">
        <v>149880994.88673195</v>
      </c>
      <c r="M2650" s="39">
        <v>152539138.63412243</v>
      </c>
      <c r="N2650" s="39">
        <v>154918408.41333374</v>
      </c>
      <c r="O2650" s="39">
        <v>161179760.0748072</v>
      </c>
      <c r="P2650" s="39">
        <v>165929402.48978832</v>
      </c>
      <c r="Q2650" s="39">
        <v>168767272.62018695</v>
      </c>
      <c r="R2650" s="39">
        <v>174670016.82288316</v>
      </c>
      <c r="S2650" s="39">
        <v>179949338.80531743</v>
      </c>
      <c r="T2650" s="39">
        <v>181216126.17296979</v>
      </c>
      <c r="U2650" s="39">
        <v>185995638.84561619</v>
      </c>
      <c r="V2650" s="39">
        <v>192862207.64741027</v>
      </c>
      <c r="W2650" s="39">
        <v>194207688.62498882</v>
      </c>
      <c r="X2650" s="39">
        <v>199231967.10196704</v>
      </c>
      <c r="Y2650" s="39">
        <v>206454474.72770718</v>
      </c>
    </row>
    <row r="2651" spans="1:25" x14ac:dyDescent="0.25">
      <c r="A2651" s="1" t="s">
        <v>414</v>
      </c>
      <c r="B2651" s="1" t="s">
        <v>415</v>
      </c>
      <c r="F2651" s="19"/>
      <c r="G2651" s="19"/>
      <c r="H2651" s="19"/>
      <c r="I2651" s="19"/>
      <c r="J2651" s="19"/>
      <c r="K2651" s="19"/>
      <c r="L2651" s="19"/>
      <c r="M2651" s="19"/>
      <c r="N2651" s="19"/>
      <c r="O2651" s="19"/>
      <c r="P2651" s="19"/>
      <c r="Q2651" s="19"/>
      <c r="R2651" s="19"/>
      <c r="S2651" s="19"/>
      <c r="T2651" s="19"/>
      <c r="U2651" s="19"/>
      <c r="V2651" s="19"/>
      <c r="W2651" s="19"/>
      <c r="X2651" s="19"/>
      <c r="Y2651" s="19"/>
    </row>
    <row r="2652" spans="1:25" x14ac:dyDescent="0.25">
      <c r="A2652" s="1" t="s">
        <v>414</v>
      </c>
      <c r="B2652" s="1" t="s">
        <v>415</v>
      </c>
      <c r="D2652" t="s">
        <v>383</v>
      </c>
      <c r="E2652" t="s">
        <v>384</v>
      </c>
      <c r="F2652" s="89">
        <v>40</v>
      </c>
      <c r="G2652" s="19"/>
      <c r="H2652" s="19"/>
      <c r="I2652" s="19"/>
      <c r="J2652" s="19"/>
      <c r="K2652" s="19"/>
      <c r="L2652" s="19"/>
      <c r="M2652" s="19"/>
      <c r="N2652" s="19"/>
      <c r="O2652" s="19"/>
      <c r="P2652" s="19"/>
      <c r="Q2652" s="19"/>
      <c r="R2652" s="19"/>
      <c r="S2652" s="19"/>
      <c r="T2652" s="19"/>
      <c r="U2652" s="19"/>
      <c r="V2652" s="19"/>
      <c r="W2652" s="19"/>
      <c r="X2652" s="19"/>
      <c r="Y2652" s="19"/>
    </row>
    <row r="2653" spans="1:25" x14ac:dyDescent="0.25">
      <c r="A2653" s="1" t="s">
        <v>414</v>
      </c>
      <c r="B2653" s="1" t="s">
        <v>415</v>
      </c>
      <c r="D2653" s="17" t="s">
        <v>385</v>
      </c>
      <c r="E2653" t="s">
        <v>386</v>
      </c>
      <c r="F2653" s="23"/>
      <c r="G2653" s="19"/>
      <c r="H2653" s="19"/>
      <c r="I2653" s="19"/>
      <c r="J2653" s="19"/>
      <c r="K2653" s="19"/>
      <c r="L2653" s="19"/>
      <c r="M2653" s="19"/>
      <c r="N2653" s="19"/>
      <c r="O2653" s="19"/>
      <c r="P2653" s="19"/>
      <c r="Q2653" s="19"/>
      <c r="R2653" s="19"/>
      <c r="S2653" s="19"/>
      <c r="T2653" s="19"/>
      <c r="U2653" s="19"/>
      <c r="V2653" s="19"/>
      <c r="W2653" s="19"/>
      <c r="X2653" s="19"/>
      <c r="Y2653" s="19"/>
    </row>
    <row r="2654" spans="1:25" x14ac:dyDescent="0.25">
      <c r="A2654" s="1" t="s">
        <v>414</v>
      </c>
      <c r="B2654" s="1" t="s">
        <v>415</v>
      </c>
      <c r="F2654" s="19"/>
      <c r="G2654" s="19"/>
      <c r="H2654" s="19"/>
      <c r="I2654" s="19"/>
      <c r="J2654" s="19"/>
      <c r="K2654" s="19"/>
      <c r="L2654" s="19"/>
      <c r="M2654" s="19"/>
      <c r="N2654" s="19"/>
      <c r="O2654" s="19"/>
      <c r="P2654" s="19"/>
      <c r="Q2654" s="19"/>
      <c r="R2654" s="19"/>
      <c r="S2654" s="19"/>
      <c r="T2654" s="19"/>
      <c r="U2654" s="19"/>
      <c r="V2654" s="19"/>
      <c r="W2654" s="19"/>
      <c r="X2654" s="19"/>
      <c r="Y2654" s="19"/>
    </row>
    <row r="2655" spans="1:25" x14ac:dyDescent="0.25">
      <c r="A2655" s="1" t="s">
        <v>414</v>
      </c>
      <c r="B2655" s="1" t="s">
        <v>415</v>
      </c>
      <c r="E2655" s="90" t="s">
        <v>387</v>
      </c>
      <c r="F2655" s="17">
        <v>2022</v>
      </c>
      <c r="G2655" s="17">
        <v>2023</v>
      </c>
      <c r="H2655" s="17">
        <v>2024</v>
      </c>
      <c r="I2655" s="17">
        <v>2025</v>
      </c>
      <c r="J2655" s="17">
        <v>2026</v>
      </c>
      <c r="K2655" s="17">
        <v>2027</v>
      </c>
      <c r="L2655" s="17">
        <v>2028</v>
      </c>
      <c r="M2655" s="17">
        <v>2029</v>
      </c>
      <c r="N2655" s="17">
        <v>2030</v>
      </c>
      <c r="O2655" s="17">
        <v>2031</v>
      </c>
      <c r="P2655" s="17">
        <v>2032</v>
      </c>
      <c r="Q2655" s="17">
        <v>2033</v>
      </c>
      <c r="R2655" s="17">
        <v>2034</v>
      </c>
      <c r="S2655" s="17">
        <v>2035</v>
      </c>
      <c r="T2655" s="17">
        <v>2036</v>
      </c>
      <c r="U2655" s="17">
        <v>2037</v>
      </c>
      <c r="V2655" s="17">
        <v>2038</v>
      </c>
      <c r="W2655" s="17">
        <v>2039</v>
      </c>
      <c r="X2655" s="17">
        <v>2040</v>
      </c>
      <c r="Y2655" s="17">
        <v>2041</v>
      </c>
    </row>
    <row r="2656" spans="1:25" x14ac:dyDescent="0.25">
      <c r="A2656" s="1" t="s">
        <v>414</v>
      </c>
      <c r="B2656" s="1" t="s">
        <v>415</v>
      </c>
      <c r="C2656" s="91">
        <v>40</v>
      </c>
      <c r="D2656" s="92">
        <v>2022</v>
      </c>
      <c r="E2656" s="93">
        <v>181620851.01038188</v>
      </c>
      <c r="F2656" s="42">
        <v>4540521.2752595469</v>
      </c>
      <c r="G2656" s="39">
        <v>4540521.2752595469</v>
      </c>
      <c r="H2656" s="39">
        <v>4540521.2752595469</v>
      </c>
      <c r="I2656" s="39">
        <v>4540521.2752595469</v>
      </c>
      <c r="J2656" s="39">
        <v>4540521.2752595469</v>
      </c>
      <c r="K2656" s="39">
        <v>4540521.2752595469</v>
      </c>
      <c r="L2656" s="39">
        <v>4540521.2752595469</v>
      </c>
      <c r="M2656" s="39">
        <v>4540521.2752595469</v>
      </c>
      <c r="N2656" s="39">
        <v>4540521.2752595469</v>
      </c>
      <c r="O2656" s="39">
        <v>4540521.2752595469</v>
      </c>
      <c r="P2656" s="39">
        <v>4540521.2752595469</v>
      </c>
      <c r="Q2656" s="39">
        <v>4540521.2752595469</v>
      </c>
      <c r="R2656" s="39">
        <v>4540521.2752595469</v>
      </c>
      <c r="S2656" s="39">
        <v>4540521.2752595469</v>
      </c>
      <c r="T2656" s="39">
        <v>4540521.2752595469</v>
      </c>
      <c r="U2656" s="39">
        <v>4540521.2752595469</v>
      </c>
      <c r="V2656" s="39">
        <v>4540521.2752595469</v>
      </c>
      <c r="W2656" s="39">
        <v>4540521.2752595469</v>
      </c>
      <c r="X2656" s="39">
        <v>4540521.2752595469</v>
      </c>
      <c r="Y2656" s="39">
        <v>4540521.2752595469</v>
      </c>
    </row>
    <row r="2657" spans="1:25" x14ac:dyDescent="0.25">
      <c r="A2657" s="1" t="s">
        <v>414</v>
      </c>
      <c r="B2657" s="1" t="s">
        <v>415</v>
      </c>
      <c r="C2657" s="91">
        <v>40</v>
      </c>
      <c r="D2657" s="92">
        <v>2023</v>
      </c>
      <c r="E2657" s="93">
        <v>219619661.02386943</v>
      </c>
      <c r="F2657" s="42">
        <v>0</v>
      </c>
      <c r="G2657" s="39">
        <v>5490491.525596736</v>
      </c>
      <c r="H2657" s="39">
        <v>5490491.525596736</v>
      </c>
      <c r="I2657" s="39">
        <v>5490491.525596736</v>
      </c>
      <c r="J2657" s="39">
        <v>5490491.525596736</v>
      </c>
      <c r="K2657" s="39">
        <v>5490491.525596736</v>
      </c>
      <c r="L2657" s="39">
        <v>5490491.525596736</v>
      </c>
      <c r="M2657" s="39">
        <v>5490491.525596736</v>
      </c>
      <c r="N2657" s="39">
        <v>5490491.525596736</v>
      </c>
      <c r="O2657" s="39">
        <v>5490491.525596736</v>
      </c>
      <c r="P2657" s="39">
        <v>5490491.525596736</v>
      </c>
      <c r="Q2657" s="39">
        <v>5490491.525596736</v>
      </c>
      <c r="R2657" s="39">
        <v>5490491.525596736</v>
      </c>
      <c r="S2657" s="39">
        <v>5490491.525596736</v>
      </c>
      <c r="T2657" s="39">
        <v>5490491.525596736</v>
      </c>
      <c r="U2657" s="39">
        <v>5490491.525596736</v>
      </c>
      <c r="V2657" s="39">
        <v>5490491.525596736</v>
      </c>
      <c r="W2657" s="39">
        <v>5490491.525596736</v>
      </c>
      <c r="X2657" s="39">
        <v>5490491.525596736</v>
      </c>
      <c r="Y2657" s="39">
        <v>5490491.525596736</v>
      </c>
    </row>
    <row r="2658" spans="1:25" x14ac:dyDescent="0.25">
      <c r="A2658" s="1" t="s">
        <v>414</v>
      </c>
      <c r="B2658" s="1" t="s">
        <v>415</v>
      </c>
      <c r="C2658" s="91">
        <v>40</v>
      </c>
      <c r="D2658" s="92">
        <v>2024</v>
      </c>
      <c r="E2658" s="93">
        <v>204360960.87562242</v>
      </c>
      <c r="F2658" s="42">
        <v>0</v>
      </c>
      <c r="G2658" s="39">
        <v>0</v>
      </c>
      <c r="H2658" s="39">
        <v>5109024.0218905602</v>
      </c>
      <c r="I2658" s="39">
        <v>5109024.0218905602</v>
      </c>
      <c r="J2658" s="39">
        <v>5109024.0218905602</v>
      </c>
      <c r="K2658" s="39">
        <v>5109024.0218905602</v>
      </c>
      <c r="L2658" s="39">
        <v>5109024.0218905602</v>
      </c>
      <c r="M2658" s="39">
        <v>5109024.0218905602</v>
      </c>
      <c r="N2658" s="39">
        <v>5109024.0218905602</v>
      </c>
      <c r="O2658" s="39">
        <v>5109024.0218905602</v>
      </c>
      <c r="P2658" s="39">
        <v>5109024.0218905602</v>
      </c>
      <c r="Q2658" s="39">
        <v>5109024.0218905602</v>
      </c>
      <c r="R2658" s="39">
        <v>5109024.0218905602</v>
      </c>
      <c r="S2658" s="39">
        <v>5109024.0218905602</v>
      </c>
      <c r="T2658" s="39">
        <v>5109024.0218905602</v>
      </c>
      <c r="U2658" s="39">
        <v>5109024.0218905602</v>
      </c>
      <c r="V2658" s="39">
        <v>5109024.0218905602</v>
      </c>
      <c r="W2658" s="39">
        <v>5109024.0218905602</v>
      </c>
      <c r="X2658" s="39">
        <v>5109024.0218905602</v>
      </c>
      <c r="Y2658" s="39">
        <v>5109024.0218905602</v>
      </c>
    </row>
    <row r="2659" spans="1:25" x14ac:dyDescent="0.25">
      <c r="A2659" s="1" t="s">
        <v>414</v>
      </c>
      <c r="B2659" s="1" t="s">
        <v>415</v>
      </c>
      <c r="C2659" s="91">
        <v>40</v>
      </c>
      <c r="D2659" s="92">
        <v>2025</v>
      </c>
      <c r="E2659" s="93">
        <v>67361491.360613436</v>
      </c>
      <c r="F2659" s="42">
        <v>0</v>
      </c>
      <c r="G2659" s="39">
        <v>0</v>
      </c>
      <c r="H2659" s="39">
        <v>0</v>
      </c>
      <c r="I2659" s="39">
        <v>1684037.2840153358</v>
      </c>
      <c r="J2659" s="39">
        <v>1684037.2840153358</v>
      </c>
      <c r="K2659" s="39">
        <v>1684037.2840153358</v>
      </c>
      <c r="L2659" s="39">
        <v>1684037.2840153358</v>
      </c>
      <c r="M2659" s="39">
        <v>1684037.2840153358</v>
      </c>
      <c r="N2659" s="39">
        <v>1684037.2840153358</v>
      </c>
      <c r="O2659" s="39">
        <v>1684037.2840153358</v>
      </c>
      <c r="P2659" s="39">
        <v>1684037.2840153358</v>
      </c>
      <c r="Q2659" s="39">
        <v>1684037.2840153358</v>
      </c>
      <c r="R2659" s="39">
        <v>1684037.2840153358</v>
      </c>
      <c r="S2659" s="39">
        <v>1684037.2840153358</v>
      </c>
      <c r="T2659" s="39">
        <v>1684037.2840153358</v>
      </c>
      <c r="U2659" s="39">
        <v>1684037.2840153358</v>
      </c>
      <c r="V2659" s="39">
        <v>1684037.2840153358</v>
      </c>
      <c r="W2659" s="39">
        <v>1684037.2840153358</v>
      </c>
      <c r="X2659" s="39">
        <v>1684037.2840153358</v>
      </c>
      <c r="Y2659" s="39">
        <v>1684037.2840153358</v>
      </c>
    </row>
    <row r="2660" spans="1:25" x14ac:dyDescent="0.25">
      <c r="A2660" s="1" t="s">
        <v>414</v>
      </c>
      <c r="B2660" s="1" t="s">
        <v>415</v>
      </c>
      <c r="C2660" s="91">
        <v>40</v>
      </c>
      <c r="D2660" s="92">
        <v>2026</v>
      </c>
      <c r="E2660" s="93">
        <v>50655641.759236895</v>
      </c>
      <c r="F2660" s="42">
        <v>0</v>
      </c>
      <c r="G2660" s="39">
        <v>0</v>
      </c>
      <c r="H2660" s="39">
        <v>0</v>
      </c>
      <c r="I2660" s="39">
        <v>0</v>
      </c>
      <c r="J2660" s="39">
        <v>1266391.0439809223</v>
      </c>
      <c r="K2660" s="39">
        <v>1266391.0439809223</v>
      </c>
      <c r="L2660" s="39">
        <v>1266391.0439809223</v>
      </c>
      <c r="M2660" s="39">
        <v>1266391.0439809223</v>
      </c>
      <c r="N2660" s="39">
        <v>1266391.0439809223</v>
      </c>
      <c r="O2660" s="39">
        <v>1266391.0439809223</v>
      </c>
      <c r="P2660" s="39">
        <v>1266391.0439809223</v>
      </c>
      <c r="Q2660" s="39">
        <v>1266391.0439809223</v>
      </c>
      <c r="R2660" s="39">
        <v>1266391.0439809223</v>
      </c>
      <c r="S2660" s="39">
        <v>1266391.0439809223</v>
      </c>
      <c r="T2660" s="39">
        <v>1266391.0439809223</v>
      </c>
      <c r="U2660" s="39">
        <v>1266391.0439809223</v>
      </c>
      <c r="V2660" s="39">
        <v>1266391.0439809223</v>
      </c>
      <c r="W2660" s="39">
        <v>1266391.0439809223</v>
      </c>
      <c r="X2660" s="39">
        <v>1266391.0439809223</v>
      </c>
      <c r="Y2660" s="39">
        <v>1266391.0439809223</v>
      </c>
    </row>
    <row r="2661" spans="1:25" x14ac:dyDescent="0.25">
      <c r="A2661" s="1" t="s">
        <v>414</v>
      </c>
      <c r="B2661" s="1" t="s">
        <v>415</v>
      </c>
      <c r="C2661" s="91">
        <v>40</v>
      </c>
      <c r="D2661" s="92">
        <v>2027</v>
      </c>
      <c r="E2661" s="93">
        <v>144931073.31092349</v>
      </c>
      <c r="F2661" s="42">
        <v>0</v>
      </c>
      <c r="G2661" s="39">
        <v>0</v>
      </c>
      <c r="H2661" s="39">
        <v>0</v>
      </c>
      <c r="I2661" s="39">
        <v>0</v>
      </c>
      <c r="J2661" s="39">
        <v>0</v>
      </c>
      <c r="K2661" s="39">
        <v>3623276.8327730871</v>
      </c>
      <c r="L2661" s="39">
        <v>3623276.8327730871</v>
      </c>
      <c r="M2661" s="39">
        <v>3623276.8327730871</v>
      </c>
      <c r="N2661" s="39">
        <v>3623276.8327730871</v>
      </c>
      <c r="O2661" s="39">
        <v>3623276.8327730871</v>
      </c>
      <c r="P2661" s="39">
        <v>3623276.8327730871</v>
      </c>
      <c r="Q2661" s="39">
        <v>3623276.8327730871</v>
      </c>
      <c r="R2661" s="39">
        <v>3623276.8327730871</v>
      </c>
      <c r="S2661" s="39">
        <v>3623276.8327730871</v>
      </c>
      <c r="T2661" s="39">
        <v>3623276.8327730871</v>
      </c>
      <c r="U2661" s="39">
        <v>3623276.8327730871</v>
      </c>
      <c r="V2661" s="39">
        <v>3623276.8327730871</v>
      </c>
      <c r="W2661" s="39">
        <v>3623276.8327730871</v>
      </c>
      <c r="X2661" s="39">
        <v>3623276.8327730871</v>
      </c>
      <c r="Y2661" s="39">
        <v>3623276.8327730871</v>
      </c>
    </row>
    <row r="2662" spans="1:25" x14ac:dyDescent="0.25">
      <c r="A2662" s="1" t="s">
        <v>414</v>
      </c>
      <c r="B2662" s="1" t="s">
        <v>415</v>
      </c>
      <c r="C2662" s="91">
        <v>40</v>
      </c>
      <c r="D2662" s="92">
        <v>2028</v>
      </c>
      <c r="E2662" s="93">
        <v>149880994.88673195</v>
      </c>
      <c r="F2662" s="42">
        <v>0</v>
      </c>
      <c r="G2662" s="39">
        <v>0</v>
      </c>
      <c r="H2662" s="39">
        <v>0</v>
      </c>
      <c r="I2662" s="39">
        <v>0</v>
      </c>
      <c r="J2662" s="39">
        <v>0</v>
      </c>
      <c r="K2662" s="39">
        <v>0</v>
      </c>
      <c r="L2662" s="39">
        <v>3747024.8721682988</v>
      </c>
      <c r="M2662" s="39">
        <v>3747024.8721682988</v>
      </c>
      <c r="N2662" s="39">
        <v>3747024.8721682988</v>
      </c>
      <c r="O2662" s="39">
        <v>3747024.8721682988</v>
      </c>
      <c r="P2662" s="39">
        <v>3747024.8721682988</v>
      </c>
      <c r="Q2662" s="39">
        <v>3747024.8721682988</v>
      </c>
      <c r="R2662" s="39">
        <v>3747024.8721682988</v>
      </c>
      <c r="S2662" s="39">
        <v>3747024.8721682988</v>
      </c>
      <c r="T2662" s="39">
        <v>3747024.8721682988</v>
      </c>
      <c r="U2662" s="39">
        <v>3747024.8721682988</v>
      </c>
      <c r="V2662" s="39">
        <v>3747024.8721682988</v>
      </c>
      <c r="W2662" s="39">
        <v>3747024.8721682988</v>
      </c>
      <c r="X2662" s="39">
        <v>3747024.8721682988</v>
      </c>
      <c r="Y2662" s="39">
        <v>3747024.8721682988</v>
      </c>
    </row>
    <row r="2663" spans="1:25" x14ac:dyDescent="0.25">
      <c r="A2663" s="1" t="s">
        <v>414</v>
      </c>
      <c r="B2663" s="1" t="s">
        <v>415</v>
      </c>
      <c r="C2663" s="91">
        <v>40</v>
      </c>
      <c r="D2663" s="92">
        <v>2029</v>
      </c>
      <c r="E2663" s="93">
        <v>152539138.63412243</v>
      </c>
      <c r="F2663" s="42">
        <v>0</v>
      </c>
      <c r="G2663" s="39">
        <v>0</v>
      </c>
      <c r="H2663" s="39">
        <v>0</v>
      </c>
      <c r="I2663" s="39">
        <v>0</v>
      </c>
      <c r="J2663" s="39">
        <v>0</v>
      </c>
      <c r="K2663" s="39">
        <v>0</v>
      </c>
      <c r="L2663" s="39">
        <v>0</v>
      </c>
      <c r="M2663" s="39">
        <v>3813478.4658530606</v>
      </c>
      <c r="N2663" s="39">
        <v>3813478.4658530606</v>
      </c>
      <c r="O2663" s="39">
        <v>3813478.4658530606</v>
      </c>
      <c r="P2663" s="39">
        <v>3813478.4658530606</v>
      </c>
      <c r="Q2663" s="39">
        <v>3813478.4658530606</v>
      </c>
      <c r="R2663" s="39">
        <v>3813478.4658530606</v>
      </c>
      <c r="S2663" s="39">
        <v>3813478.4658530606</v>
      </c>
      <c r="T2663" s="39">
        <v>3813478.4658530606</v>
      </c>
      <c r="U2663" s="39">
        <v>3813478.4658530606</v>
      </c>
      <c r="V2663" s="39">
        <v>3813478.4658530606</v>
      </c>
      <c r="W2663" s="39">
        <v>3813478.4658530606</v>
      </c>
      <c r="X2663" s="39">
        <v>3813478.4658530606</v>
      </c>
      <c r="Y2663" s="39">
        <v>3813478.4658530606</v>
      </c>
    </row>
    <row r="2664" spans="1:25" x14ac:dyDescent="0.25">
      <c r="A2664" s="1" t="s">
        <v>414</v>
      </c>
      <c r="B2664" s="1" t="s">
        <v>415</v>
      </c>
      <c r="C2664" s="91">
        <v>40</v>
      </c>
      <c r="D2664" s="92">
        <v>2030</v>
      </c>
      <c r="E2664" s="93">
        <v>154918408.41333374</v>
      </c>
      <c r="F2664" s="42">
        <v>0</v>
      </c>
      <c r="G2664" s="39">
        <v>0</v>
      </c>
      <c r="H2664" s="39">
        <v>0</v>
      </c>
      <c r="I2664" s="39">
        <v>0</v>
      </c>
      <c r="J2664" s="39">
        <v>0</v>
      </c>
      <c r="K2664" s="39">
        <v>0</v>
      </c>
      <c r="L2664" s="39">
        <v>0</v>
      </c>
      <c r="M2664" s="39">
        <v>0</v>
      </c>
      <c r="N2664" s="39">
        <v>3872960.2103333436</v>
      </c>
      <c r="O2664" s="39">
        <v>3872960.2103333436</v>
      </c>
      <c r="P2664" s="39">
        <v>3872960.2103333436</v>
      </c>
      <c r="Q2664" s="39">
        <v>3872960.2103333436</v>
      </c>
      <c r="R2664" s="39">
        <v>3872960.2103333436</v>
      </c>
      <c r="S2664" s="39">
        <v>3872960.2103333436</v>
      </c>
      <c r="T2664" s="39">
        <v>3872960.2103333436</v>
      </c>
      <c r="U2664" s="39">
        <v>3872960.2103333436</v>
      </c>
      <c r="V2664" s="39">
        <v>3872960.2103333436</v>
      </c>
      <c r="W2664" s="39">
        <v>3872960.2103333436</v>
      </c>
      <c r="X2664" s="39">
        <v>3872960.2103333436</v>
      </c>
      <c r="Y2664" s="39">
        <v>3872960.2103333436</v>
      </c>
    </row>
    <row r="2665" spans="1:25" x14ac:dyDescent="0.25">
      <c r="A2665" s="1" t="s">
        <v>414</v>
      </c>
      <c r="B2665" s="1" t="s">
        <v>415</v>
      </c>
      <c r="C2665" s="91">
        <v>40</v>
      </c>
      <c r="D2665" s="92">
        <v>2031</v>
      </c>
      <c r="E2665" s="93">
        <v>161179760.0748072</v>
      </c>
      <c r="F2665" s="42">
        <v>0</v>
      </c>
      <c r="G2665" s="39">
        <v>0</v>
      </c>
      <c r="H2665" s="39">
        <v>0</v>
      </c>
      <c r="I2665" s="39">
        <v>0</v>
      </c>
      <c r="J2665" s="39">
        <v>0</v>
      </c>
      <c r="K2665" s="39">
        <v>0</v>
      </c>
      <c r="L2665" s="39">
        <v>0</v>
      </c>
      <c r="M2665" s="39">
        <v>0</v>
      </c>
      <c r="N2665" s="39">
        <v>0</v>
      </c>
      <c r="O2665" s="39">
        <v>4029494.00187018</v>
      </c>
      <c r="P2665" s="39">
        <v>4029494.00187018</v>
      </c>
      <c r="Q2665" s="39">
        <v>4029494.00187018</v>
      </c>
      <c r="R2665" s="39">
        <v>4029494.00187018</v>
      </c>
      <c r="S2665" s="39">
        <v>4029494.00187018</v>
      </c>
      <c r="T2665" s="39">
        <v>4029494.00187018</v>
      </c>
      <c r="U2665" s="39">
        <v>4029494.00187018</v>
      </c>
      <c r="V2665" s="39">
        <v>4029494.00187018</v>
      </c>
      <c r="W2665" s="39">
        <v>4029494.00187018</v>
      </c>
      <c r="X2665" s="39">
        <v>4029494.00187018</v>
      </c>
      <c r="Y2665" s="39">
        <v>4029494.00187018</v>
      </c>
    </row>
    <row r="2666" spans="1:25" x14ac:dyDescent="0.25">
      <c r="A2666" s="1" t="s">
        <v>414</v>
      </c>
      <c r="B2666" s="1" t="s">
        <v>415</v>
      </c>
      <c r="C2666" s="91">
        <v>40</v>
      </c>
      <c r="D2666" s="92">
        <v>2032</v>
      </c>
      <c r="E2666" s="93">
        <v>165929402.48978832</v>
      </c>
      <c r="F2666" s="42">
        <v>0</v>
      </c>
      <c r="G2666" s="39">
        <v>0</v>
      </c>
      <c r="H2666" s="39">
        <v>0</v>
      </c>
      <c r="I2666" s="39">
        <v>0</v>
      </c>
      <c r="J2666" s="39">
        <v>0</v>
      </c>
      <c r="K2666" s="39">
        <v>0</v>
      </c>
      <c r="L2666" s="39">
        <v>0</v>
      </c>
      <c r="M2666" s="39">
        <v>0</v>
      </c>
      <c r="N2666" s="39">
        <v>0</v>
      </c>
      <c r="O2666" s="39">
        <v>0</v>
      </c>
      <c r="P2666" s="39">
        <v>4148235.0622447082</v>
      </c>
      <c r="Q2666" s="39">
        <v>4148235.0622447082</v>
      </c>
      <c r="R2666" s="39">
        <v>4148235.0622447082</v>
      </c>
      <c r="S2666" s="39">
        <v>4148235.0622447082</v>
      </c>
      <c r="T2666" s="39">
        <v>4148235.0622447082</v>
      </c>
      <c r="U2666" s="39">
        <v>4148235.0622447082</v>
      </c>
      <c r="V2666" s="39">
        <v>4148235.0622447082</v>
      </c>
      <c r="W2666" s="39">
        <v>4148235.0622447082</v>
      </c>
      <c r="X2666" s="39">
        <v>4148235.0622447082</v>
      </c>
      <c r="Y2666" s="39">
        <v>4148235.0622447082</v>
      </c>
    </row>
    <row r="2667" spans="1:25" x14ac:dyDescent="0.25">
      <c r="A2667" s="1" t="s">
        <v>414</v>
      </c>
      <c r="B2667" s="1" t="s">
        <v>415</v>
      </c>
      <c r="C2667" s="91">
        <v>40</v>
      </c>
      <c r="D2667" s="92">
        <v>2033</v>
      </c>
      <c r="E2667" s="93">
        <v>168767272.62018695</v>
      </c>
      <c r="F2667" s="42">
        <v>0</v>
      </c>
      <c r="G2667" s="39">
        <v>0</v>
      </c>
      <c r="H2667" s="39">
        <v>0</v>
      </c>
      <c r="I2667" s="39">
        <v>0</v>
      </c>
      <c r="J2667" s="39">
        <v>0</v>
      </c>
      <c r="K2667" s="39">
        <v>0</v>
      </c>
      <c r="L2667" s="39">
        <v>0</v>
      </c>
      <c r="M2667" s="39">
        <v>0</v>
      </c>
      <c r="N2667" s="39">
        <v>0</v>
      </c>
      <c r="O2667" s="39">
        <v>0</v>
      </c>
      <c r="P2667" s="39">
        <v>0</v>
      </c>
      <c r="Q2667" s="39">
        <v>4219181.8155046739</v>
      </c>
      <c r="R2667" s="39">
        <v>4219181.8155046739</v>
      </c>
      <c r="S2667" s="39">
        <v>4219181.8155046739</v>
      </c>
      <c r="T2667" s="39">
        <v>4219181.8155046739</v>
      </c>
      <c r="U2667" s="39">
        <v>4219181.8155046739</v>
      </c>
      <c r="V2667" s="39">
        <v>4219181.8155046739</v>
      </c>
      <c r="W2667" s="39">
        <v>4219181.8155046739</v>
      </c>
      <c r="X2667" s="39">
        <v>4219181.8155046739</v>
      </c>
      <c r="Y2667" s="39">
        <v>4219181.8155046739</v>
      </c>
    </row>
    <row r="2668" spans="1:25" x14ac:dyDescent="0.25">
      <c r="A2668" s="1" t="s">
        <v>414</v>
      </c>
      <c r="B2668" s="1" t="s">
        <v>415</v>
      </c>
      <c r="C2668" s="91">
        <v>40</v>
      </c>
      <c r="D2668" s="92">
        <v>2034</v>
      </c>
      <c r="E2668" s="93">
        <v>174670016.82288316</v>
      </c>
      <c r="F2668" s="42">
        <v>0</v>
      </c>
      <c r="G2668" s="39">
        <v>0</v>
      </c>
      <c r="H2668" s="39">
        <v>0</v>
      </c>
      <c r="I2668" s="39">
        <v>0</v>
      </c>
      <c r="J2668" s="39">
        <v>0</v>
      </c>
      <c r="K2668" s="39">
        <v>0</v>
      </c>
      <c r="L2668" s="39">
        <v>0</v>
      </c>
      <c r="M2668" s="39">
        <v>0</v>
      </c>
      <c r="N2668" s="39">
        <v>0</v>
      </c>
      <c r="O2668" s="39">
        <v>0</v>
      </c>
      <c r="P2668" s="39">
        <v>0</v>
      </c>
      <c r="Q2668" s="39">
        <v>0</v>
      </c>
      <c r="R2668" s="39">
        <v>4366750.4205720788</v>
      </c>
      <c r="S2668" s="39">
        <v>4366750.4205720788</v>
      </c>
      <c r="T2668" s="39">
        <v>4366750.4205720788</v>
      </c>
      <c r="U2668" s="39">
        <v>4366750.4205720788</v>
      </c>
      <c r="V2668" s="39">
        <v>4366750.4205720788</v>
      </c>
      <c r="W2668" s="39">
        <v>4366750.4205720788</v>
      </c>
      <c r="X2668" s="39">
        <v>4366750.4205720788</v>
      </c>
      <c r="Y2668" s="39">
        <v>4366750.4205720788</v>
      </c>
    </row>
    <row r="2669" spans="1:25" x14ac:dyDescent="0.25">
      <c r="A2669" s="1" t="s">
        <v>414</v>
      </c>
      <c r="B2669" s="1" t="s">
        <v>415</v>
      </c>
      <c r="C2669" s="91">
        <v>40</v>
      </c>
      <c r="D2669" s="92">
        <v>2035</v>
      </c>
      <c r="E2669" s="93">
        <v>179949338.80531743</v>
      </c>
      <c r="F2669" s="42">
        <v>0</v>
      </c>
      <c r="G2669" s="39">
        <v>0</v>
      </c>
      <c r="H2669" s="39">
        <v>0</v>
      </c>
      <c r="I2669" s="39">
        <v>0</v>
      </c>
      <c r="J2669" s="39">
        <v>0</v>
      </c>
      <c r="K2669" s="39">
        <v>0</v>
      </c>
      <c r="L2669" s="39">
        <v>0</v>
      </c>
      <c r="M2669" s="39">
        <v>0</v>
      </c>
      <c r="N2669" s="39">
        <v>0</v>
      </c>
      <c r="O2669" s="39">
        <v>0</v>
      </c>
      <c r="P2669" s="39">
        <v>0</v>
      </c>
      <c r="Q2669" s="39">
        <v>0</v>
      </c>
      <c r="R2669" s="39">
        <v>0</v>
      </c>
      <c r="S2669" s="39">
        <v>4498733.4701329358</v>
      </c>
      <c r="T2669" s="39">
        <v>4498733.4701329358</v>
      </c>
      <c r="U2669" s="39">
        <v>4498733.4701329358</v>
      </c>
      <c r="V2669" s="39">
        <v>4498733.4701329358</v>
      </c>
      <c r="W2669" s="39">
        <v>4498733.4701329358</v>
      </c>
      <c r="X2669" s="39">
        <v>4498733.4701329358</v>
      </c>
      <c r="Y2669" s="39">
        <v>4498733.4701329358</v>
      </c>
    </row>
    <row r="2670" spans="1:25" x14ac:dyDescent="0.25">
      <c r="A2670" s="1" t="s">
        <v>414</v>
      </c>
      <c r="B2670" s="1" t="s">
        <v>415</v>
      </c>
      <c r="C2670" s="91">
        <v>40</v>
      </c>
      <c r="D2670" s="92">
        <v>2036</v>
      </c>
      <c r="E2670" s="93">
        <v>181216126.17296979</v>
      </c>
      <c r="F2670" s="42">
        <v>0</v>
      </c>
      <c r="G2670" s="39">
        <v>0</v>
      </c>
      <c r="H2670" s="39">
        <v>0</v>
      </c>
      <c r="I2670" s="39">
        <v>0</v>
      </c>
      <c r="J2670" s="39">
        <v>0</v>
      </c>
      <c r="K2670" s="39">
        <v>0</v>
      </c>
      <c r="L2670" s="39">
        <v>0</v>
      </c>
      <c r="M2670" s="39">
        <v>0</v>
      </c>
      <c r="N2670" s="39">
        <v>0</v>
      </c>
      <c r="O2670" s="39">
        <v>0</v>
      </c>
      <c r="P2670" s="39">
        <v>0</v>
      </c>
      <c r="Q2670" s="39">
        <v>0</v>
      </c>
      <c r="R2670" s="39">
        <v>0</v>
      </c>
      <c r="S2670" s="39">
        <v>0</v>
      </c>
      <c r="T2670" s="39">
        <v>4530403.1543242447</v>
      </c>
      <c r="U2670" s="39">
        <v>4530403.1543242447</v>
      </c>
      <c r="V2670" s="39">
        <v>4530403.1543242447</v>
      </c>
      <c r="W2670" s="39">
        <v>4530403.1543242447</v>
      </c>
      <c r="X2670" s="39">
        <v>4530403.1543242447</v>
      </c>
      <c r="Y2670" s="39">
        <v>4530403.1543242447</v>
      </c>
    </row>
    <row r="2671" spans="1:25" x14ac:dyDescent="0.25">
      <c r="A2671" s="1" t="s">
        <v>414</v>
      </c>
      <c r="B2671" s="1" t="s">
        <v>415</v>
      </c>
      <c r="C2671" s="91">
        <v>40</v>
      </c>
      <c r="D2671" s="92">
        <v>2037</v>
      </c>
      <c r="E2671" s="93">
        <v>185995638.84561619</v>
      </c>
      <c r="F2671" s="42">
        <v>0</v>
      </c>
      <c r="G2671" s="39">
        <v>0</v>
      </c>
      <c r="H2671" s="39">
        <v>0</v>
      </c>
      <c r="I2671" s="39">
        <v>0</v>
      </c>
      <c r="J2671" s="39">
        <v>0</v>
      </c>
      <c r="K2671" s="39">
        <v>0</v>
      </c>
      <c r="L2671" s="39">
        <v>0</v>
      </c>
      <c r="M2671" s="39">
        <v>0</v>
      </c>
      <c r="N2671" s="39">
        <v>0</v>
      </c>
      <c r="O2671" s="39">
        <v>0</v>
      </c>
      <c r="P2671" s="39">
        <v>0</v>
      </c>
      <c r="Q2671" s="39">
        <v>0</v>
      </c>
      <c r="R2671" s="39">
        <v>0</v>
      </c>
      <c r="S2671" s="39">
        <v>0</v>
      </c>
      <c r="T2671" s="39">
        <v>0</v>
      </c>
      <c r="U2671" s="39">
        <v>4649890.9711404052</v>
      </c>
      <c r="V2671" s="39">
        <v>4649890.9711404052</v>
      </c>
      <c r="W2671" s="39">
        <v>4649890.9711404052</v>
      </c>
      <c r="X2671" s="39">
        <v>4649890.9711404052</v>
      </c>
      <c r="Y2671" s="39">
        <v>4649890.9711404052</v>
      </c>
    </row>
    <row r="2672" spans="1:25" x14ac:dyDescent="0.25">
      <c r="A2672" s="1" t="s">
        <v>414</v>
      </c>
      <c r="B2672" s="1" t="s">
        <v>415</v>
      </c>
      <c r="C2672" s="91">
        <v>40</v>
      </c>
      <c r="D2672" s="92">
        <v>2038</v>
      </c>
      <c r="E2672" s="93">
        <v>192862207.64741027</v>
      </c>
      <c r="F2672" s="42">
        <v>0</v>
      </c>
      <c r="G2672" s="39">
        <v>0</v>
      </c>
      <c r="H2672" s="39">
        <v>0</v>
      </c>
      <c r="I2672" s="39">
        <v>0</v>
      </c>
      <c r="J2672" s="39">
        <v>0</v>
      </c>
      <c r="K2672" s="39">
        <v>0</v>
      </c>
      <c r="L2672" s="39">
        <v>0</v>
      </c>
      <c r="M2672" s="39">
        <v>0</v>
      </c>
      <c r="N2672" s="39">
        <v>0</v>
      </c>
      <c r="O2672" s="39">
        <v>0</v>
      </c>
      <c r="P2672" s="39">
        <v>0</v>
      </c>
      <c r="Q2672" s="39">
        <v>0</v>
      </c>
      <c r="R2672" s="39">
        <v>0</v>
      </c>
      <c r="S2672" s="39">
        <v>0</v>
      </c>
      <c r="T2672" s="39">
        <v>0</v>
      </c>
      <c r="U2672" s="39">
        <v>0</v>
      </c>
      <c r="V2672" s="39">
        <v>4821555.1911852565</v>
      </c>
      <c r="W2672" s="39">
        <v>4821555.1911852565</v>
      </c>
      <c r="X2672" s="39">
        <v>4821555.1911852565</v>
      </c>
      <c r="Y2672" s="39">
        <v>4821555.1911852565</v>
      </c>
    </row>
    <row r="2673" spans="1:25" x14ac:dyDescent="0.25">
      <c r="A2673" s="1" t="s">
        <v>414</v>
      </c>
      <c r="B2673" s="1" t="s">
        <v>415</v>
      </c>
      <c r="C2673" s="91">
        <v>40</v>
      </c>
      <c r="D2673" s="92">
        <v>2039</v>
      </c>
      <c r="E2673" s="93">
        <v>194207688.62498882</v>
      </c>
      <c r="F2673" s="42">
        <v>0</v>
      </c>
      <c r="G2673" s="39">
        <v>0</v>
      </c>
      <c r="H2673" s="39">
        <v>0</v>
      </c>
      <c r="I2673" s="39">
        <v>0</v>
      </c>
      <c r="J2673" s="39">
        <v>0</v>
      </c>
      <c r="K2673" s="39">
        <v>0</v>
      </c>
      <c r="L2673" s="39">
        <v>0</v>
      </c>
      <c r="M2673" s="39">
        <v>0</v>
      </c>
      <c r="N2673" s="39">
        <v>0</v>
      </c>
      <c r="O2673" s="39">
        <v>0</v>
      </c>
      <c r="P2673" s="39">
        <v>0</v>
      </c>
      <c r="Q2673" s="39">
        <v>0</v>
      </c>
      <c r="R2673" s="39">
        <v>0</v>
      </c>
      <c r="S2673" s="39">
        <v>0</v>
      </c>
      <c r="T2673" s="39">
        <v>0</v>
      </c>
      <c r="U2673" s="39">
        <v>0</v>
      </c>
      <c r="V2673" s="39">
        <v>0</v>
      </c>
      <c r="W2673" s="39">
        <v>4855192.2156247208</v>
      </c>
      <c r="X2673" s="39">
        <v>4855192.2156247208</v>
      </c>
      <c r="Y2673" s="39">
        <v>4855192.2156247208</v>
      </c>
    </row>
    <row r="2674" spans="1:25" x14ac:dyDescent="0.25">
      <c r="A2674" s="1" t="s">
        <v>414</v>
      </c>
      <c r="B2674" s="1" t="s">
        <v>415</v>
      </c>
      <c r="C2674" s="91">
        <v>40</v>
      </c>
      <c r="D2674" s="92">
        <v>2040</v>
      </c>
      <c r="E2674" s="93">
        <v>199231967.10196704</v>
      </c>
      <c r="F2674" s="42">
        <v>0</v>
      </c>
      <c r="G2674" s="39">
        <v>0</v>
      </c>
      <c r="H2674" s="39">
        <v>0</v>
      </c>
      <c r="I2674" s="39">
        <v>0</v>
      </c>
      <c r="J2674" s="39">
        <v>0</v>
      </c>
      <c r="K2674" s="39">
        <v>0</v>
      </c>
      <c r="L2674" s="39">
        <v>0</v>
      </c>
      <c r="M2674" s="39">
        <v>0</v>
      </c>
      <c r="N2674" s="39">
        <v>0</v>
      </c>
      <c r="O2674" s="39">
        <v>0</v>
      </c>
      <c r="P2674" s="39">
        <v>0</v>
      </c>
      <c r="Q2674" s="39">
        <v>0</v>
      </c>
      <c r="R2674" s="39">
        <v>0</v>
      </c>
      <c r="S2674" s="39">
        <v>0</v>
      </c>
      <c r="T2674" s="39">
        <v>0</v>
      </c>
      <c r="U2674" s="39">
        <v>0</v>
      </c>
      <c r="V2674" s="39">
        <v>0</v>
      </c>
      <c r="W2674" s="39">
        <v>0</v>
      </c>
      <c r="X2674" s="39">
        <v>4980799.1775491759</v>
      </c>
      <c r="Y2674" s="39">
        <v>4980799.1775491759</v>
      </c>
    </row>
    <row r="2675" spans="1:25" x14ac:dyDescent="0.25">
      <c r="A2675" s="1" t="s">
        <v>414</v>
      </c>
      <c r="B2675" s="1" t="s">
        <v>415</v>
      </c>
      <c r="C2675" s="91">
        <v>40</v>
      </c>
      <c r="D2675" s="92">
        <v>2041</v>
      </c>
      <c r="E2675" s="93">
        <v>206454474.72770718</v>
      </c>
      <c r="F2675" s="42">
        <v>0</v>
      </c>
      <c r="G2675" s="39">
        <v>0</v>
      </c>
      <c r="H2675" s="39">
        <v>0</v>
      </c>
      <c r="I2675" s="39">
        <v>0</v>
      </c>
      <c r="J2675" s="39">
        <v>0</v>
      </c>
      <c r="K2675" s="39">
        <v>0</v>
      </c>
      <c r="L2675" s="39">
        <v>0</v>
      </c>
      <c r="M2675" s="39">
        <v>0</v>
      </c>
      <c r="N2675" s="39">
        <v>0</v>
      </c>
      <c r="O2675" s="39">
        <v>0</v>
      </c>
      <c r="P2675" s="39">
        <v>0</v>
      </c>
      <c r="Q2675" s="39">
        <v>0</v>
      </c>
      <c r="R2675" s="39">
        <v>0</v>
      </c>
      <c r="S2675" s="39">
        <v>0</v>
      </c>
      <c r="T2675" s="39">
        <v>0</v>
      </c>
      <c r="U2675" s="39">
        <v>0</v>
      </c>
      <c r="V2675" s="39">
        <v>0</v>
      </c>
      <c r="W2675" s="39">
        <v>0</v>
      </c>
      <c r="X2675" s="39">
        <v>0</v>
      </c>
      <c r="Y2675" s="39">
        <v>5161361.8681926792</v>
      </c>
    </row>
    <row r="2676" spans="1:25" x14ac:dyDescent="0.25">
      <c r="A2676" s="1" t="s">
        <v>414</v>
      </c>
      <c r="B2676" s="1" t="s">
        <v>415</v>
      </c>
      <c r="C2676" s="91">
        <v>40</v>
      </c>
      <c r="D2676" s="92">
        <v>2042</v>
      </c>
      <c r="E2676" s="93">
        <v>210471841.29190189</v>
      </c>
      <c r="F2676" s="42">
        <v>0</v>
      </c>
      <c r="G2676" s="39">
        <v>0</v>
      </c>
      <c r="H2676" s="39">
        <v>0</v>
      </c>
      <c r="I2676" s="39">
        <v>0</v>
      </c>
      <c r="J2676" s="39">
        <v>0</v>
      </c>
      <c r="K2676" s="39">
        <v>0</v>
      </c>
      <c r="L2676" s="39">
        <v>0</v>
      </c>
      <c r="M2676" s="39">
        <v>0</v>
      </c>
      <c r="N2676" s="39">
        <v>0</v>
      </c>
      <c r="O2676" s="39">
        <v>0</v>
      </c>
      <c r="P2676" s="39">
        <v>0</v>
      </c>
      <c r="Q2676" s="39">
        <v>0</v>
      </c>
      <c r="R2676" s="39">
        <v>0</v>
      </c>
      <c r="S2676" s="39">
        <v>0</v>
      </c>
      <c r="T2676" s="39">
        <v>0</v>
      </c>
      <c r="U2676" s="39">
        <v>0</v>
      </c>
      <c r="V2676" s="39">
        <v>0</v>
      </c>
      <c r="W2676" s="39">
        <v>0</v>
      </c>
      <c r="X2676" s="39">
        <v>0</v>
      </c>
      <c r="Y2676" s="39">
        <v>0</v>
      </c>
    </row>
    <row r="2677" spans="1:25" x14ac:dyDescent="0.25">
      <c r="A2677" s="1" t="s">
        <v>414</v>
      </c>
      <c r="B2677" s="1" t="s">
        <v>415</v>
      </c>
      <c r="C2677" s="91">
        <v>40</v>
      </c>
      <c r="D2677" s="92">
        <v>2043</v>
      </c>
      <c r="E2677" s="93">
        <v>218367653.40464592</v>
      </c>
      <c r="F2677" s="42">
        <v>0</v>
      </c>
      <c r="G2677" s="39">
        <v>0</v>
      </c>
      <c r="H2677" s="39">
        <v>0</v>
      </c>
      <c r="I2677" s="39">
        <v>0</v>
      </c>
      <c r="J2677" s="39">
        <v>0</v>
      </c>
      <c r="K2677" s="39">
        <v>0</v>
      </c>
      <c r="L2677" s="39">
        <v>0</v>
      </c>
      <c r="M2677" s="39">
        <v>0</v>
      </c>
      <c r="N2677" s="39">
        <v>0</v>
      </c>
      <c r="O2677" s="39">
        <v>0</v>
      </c>
      <c r="P2677" s="39">
        <v>0</v>
      </c>
      <c r="Q2677" s="39">
        <v>0</v>
      </c>
      <c r="R2677" s="39">
        <v>0</v>
      </c>
      <c r="S2677" s="39">
        <v>0</v>
      </c>
      <c r="T2677" s="39">
        <v>0</v>
      </c>
      <c r="U2677" s="39">
        <v>0</v>
      </c>
      <c r="V2677" s="39">
        <v>0</v>
      </c>
      <c r="W2677" s="39">
        <v>0</v>
      </c>
      <c r="X2677" s="39">
        <v>0</v>
      </c>
      <c r="Y2677" s="39">
        <v>0</v>
      </c>
    </row>
    <row r="2678" spans="1:25" x14ac:dyDescent="0.25">
      <c r="A2678" s="1" t="s">
        <v>414</v>
      </c>
      <c r="B2678" s="1" t="s">
        <v>415</v>
      </c>
      <c r="C2678" s="91">
        <v>40</v>
      </c>
      <c r="D2678" s="92">
        <v>2044</v>
      </c>
      <c r="E2678" s="93">
        <v>220764491.66139385</v>
      </c>
      <c r="F2678" s="42">
        <v>0</v>
      </c>
      <c r="G2678" s="39">
        <v>0</v>
      </c>
      <c r="H2678" s="39">
        <v>0</v>
      </c>
      <c r="I2678" s="39">
        <v>0</v>
      </c>
      <c r="J2678" s="39">
        <v>0</v>
      </c>
      <c r="K2678" s="39">
        <v>0</v>
      </c>
      <c r="L2678" s="39">
        <v>0</v>
      </c>
      <c r="M2678" s="39">
        <v>0</v>
      </c>
      <c r="N2678" s="39">
        <v>0</v>
      </c>
      <c r="O2678" s="39">
        <v>0</v>
      </c>
      <c r="P2678" s="39">
        <v>0</v>
      </c>
      <c r="Q2678" s="39">
        <v>0</v>
      </c>
      <c r="R2678" s="39">
        <v>0</v>
      </c>
      <c r="S2678" s="39">
        <v>0</v>
      </c>
      <c r="T2678" s="39">
        <v>0</v>
      </c>
      <c r="U2678" s="39">
        <v>0</v>
      </c>
      <c r="V2678" s="39">
        <v>0</v>
      </c>
      <c r="W2678" s="39">
        <v>0</v>
      </c>
      <c r="X2678" s="39">
        <v>0</v>
      </c>
      <c r="Y2678" s="39">
        <v>0</v>
      </c>
    </row>
    <row r="2679" spans="1:25" x14ac:dyDescent="0.25">
      <c r="A2679" s="1" t="s">
        <v>414</v>
      </c>
      <c r="B2679" s="1" t="s">
        <v>415</v>
      </c>
      <c r="C2679" s="91">
        <v>40</v>
      </c>
      <c r="D2679" s="92">
        <v>2045</v>
      </c>
      <c r="E2679" s="93">
        <v>226863002.10411072</v>
      </c>
      <c r="F2679" s="42">
        <v>0</v>
      </c>
      <c r="G2679" s="39">
        <v>0</v>
      </c>
      <c r="H2679" s="39">
        <v>0</v>
      </c>
      <c r="I2679" s="39">
        <v>0</v>
      </c>
      <c r="J2679" s="39">
        <v>0</v>
      </c>
      <c r="K2679" s="39">
        <v>0</v>
      </c>
      <c r="L2679" s="39">
        <v>0</v>
      </c>
      <c r="M2679" s="39">
        <v>0</v>
      </c>
      <c r="N2679" s="39">
        <v>0</v>
      </c>
      <c r="O2679" s="39">
        <v>0</v>
      </c>
      <c r="P2679" s="39">
        <v>0</v>
      </c>
      <c r="Q2679" s="39">
        <v>0</v>
      </c>
      <c r="R2679" s="39">
        <v>0</v>
      </c>
      <c r="S2679" s="39">
        <v>0</v>
      </c>
      <c r="T2679" s="39">
        <v>0</v>
      </c>
      <c r="U2679" s="39">
        <v>0</v>
      </c>
      <c r="V2679" s="39">
        <v>0</v>
      </c>
      <c r="W2679" s="39">
        <v>0</v>
      </c>
      <c r="X2679" s="39">
        <v>0</v>
      </c>
      <c r="Y2679" s="39">
        <v>0</v>
      </c>
    </row>
    <row r="2680" spans="1:25" x14ac:dyDescent="0.25">
      <c r="A2680" s="1" t="s">
        <v>414</v>
      </c>
      <c r="B2680" s="1" t="s">
        <v>415</v>
      </c>
      <c r="C2680" s="91">
        <v>40</v>
      </c>
      <c r="D2680" s="92">
        <v>2046</v>
      </c>
      <c r="E2680" s="93">
        <v>235183407.68704435</v>
      </c>
      <c r="F2680" s="42">
        <v>0</v>
      </c>
      <c r="G2680" s="39">
        <v>0</v>
      </c>
      <c r="H2680" s="39">
        <v>0</v>
      </c>
      <c r="I2680" s="39">
        <v>0</v>
      </c>
      <c r="J2680" s="39">
        <v>0</v>
      </c>
      <c r="K2680" s="39">
        <v>0</v>
      </c>
      <c r="L2680" s="39">
        <v>0</v>
      </c>
      <c r="M2680" s="39">
        <v>0</v>
      </c>
      <c r="N2680" s="39">
        <v>0</v>
      </c>
      <c r="O2680" s="39">
        <v>0</v>
      </c>
      <c r="P2680" s="39">
        <v>0</v>
      </c>
      <c r="Q2680" s="39">
        <v>0</v>
      </c>
      <c r="R2680" s="39">
        <v>0</v>
      </c>
      <c r="S2680" s="39">
        <v>0</v>
      </c>
      <c r="T2680" s="39">
        <v>0</v>
      </c>
      <c r="U2680" s="39">
        <v>0</v>
      </c>
      <c r="V2680" s="39">
        <v>0</v>
      </c>
      <c r="W2680" s="39">
        <v>0</v>
      </c>
      <c r="X2680" s="39">
        <v>0</v>
      </c>
      <c r="Y2680" s="39">
        <v>0</v>
      </c>
    </row>
    <row r="2681" spans="1:25" x14ac:dyDescent="0.25">
      <c r="A2681" s="1" t="s">
        <v>414</v>
      </c>
      <c r="B2681" s="1" t="s">
        <v>415</v>
      </c>
      <c r="C2681" s="91">
        <v>40</v>
      </c>
      <c r="D2681" s="92">
        <v>2047</v>
      </c>
      <c r="E2681" s="93">
        <v>239700826.30583736</v>
      </c>
      <c r="F2681" s="42">
        <v>0</v>
      </c>
      <c r="G2681" s="39">
        <v>0</v>
      </c>
      <c r="H2681" s="39">
        <v>0</v>
      </c>
      <c r="I2681" s="39">
        <v>0</v>
      </c>
      <c r="J2681" s="39">
        <v>0</v>
      </c>
      <c r="K2681" s="39">
        <v>0</v>
      </c>
      <c r="L2681" s="39">
        <v>0</v>
      </c>
      <c r="M2681" s="39">
        <v>0</v>
      </c>
      <c r="N2681" s="39">
        <v>0</v>
      </c>
      <c r="O2681" s="39">
        <v>0</v>
      </c>
      <c r="P2681" s="39">
        <v>0</v>
      </c>
      <c r="Q2681" s="39">
        <v>0</v>
      </c>
      <c r="R2681" s="39">
        <v>0</v>
      </c>
      <c r="S2681" s="39">
        <v>0</v>
      </c>
      <c r="T2681" s="39">
        <v>0</v>
      </c>
      <c r="U2681" s="39">
        <v>0</v>
      </c>
      <c r="V2681" s="39">
        <v>0</v>
      </c>
      <c r="W2681" s="39">
        <v>0</v>
      </c>
      <c r="X2681" s="39">
        <v>0</v>
      </c>
      <c r="Y2681" s="39">
        <v>0</v>
      </c>
    </row>
    <row r="2682" spans="1:25" x14ac:dyDescent="0.25">
      <c r="A2682" s="1" t="s">
        <v>414</v>
      </c>
      <c r="B2682" s="1" t="s">
        <v>415</v>
      </c>
      <c r="C2682" s="91">
        <v>40</v>
      </c>
      <c r="D2682" s="92">
        <v>2048</v>
      </c>
      <c r="E2682" s="93">
        <v>248433198.69748759</v>
      </c>
      <c r="F2682" s="42">
        <v>0</v>
      </c>
      <c r="G2682" s="39">
        <v>0</v>
      </c>
      <c r="H2682" s="39">
        <v>0</v>
      </c>
      <c r="I2682" s="39">
        <v>0</v>
      </c>
      <c r="J2682" s="39">
        <v>0</v>
      </c>
      <c r="K2682" s="39">
        <v>0</v>
      </c>
      <c r="L2682" s="39">
        <v>0</v>
      </c>
      <c r="M2682" s="39">
        <v>0</v>
      </c>
      <c r="N2682" s="39">
        <v>0</v>
      </c>
      <c r="O2682" s="39">
        <v>0</v>
      </c>
      <c r="P2682" s="39">
        <v>0</v>
      </c>
      <c r="Q2682" s="39">
        <v>0</v>
      </c>
      <c r="R2682" s="39">
        <v>0</v>
      </c>
      <c r="S2682" s="39">
        <v>0</v>
      </c>
      <c r="T2682" s="39">
        <v>0</v>
      </c>
      <c r="U2682" s="39">
        <v>0</v>
      </c>
      <c r="V2682" s="39">
        <v>0</v>
      </c>
      <c r="W2682" s="39">
        <v>0</v>
      </c>
      <c r="X2682" s="39">
        <v>0</v>
      </c>
      <c r="Y2682" s="39">
        <v>0</v>
      </c>
    </row>
    <row r="2683" spans="1:25" x14ac:dyDescent="0.25">
      <c r="A2683" s="1" t="s">
        <v>414</v>
      </c>
      <c r="B2683" s="1" t="s">
        <v>415</v>
      </c>
      <c r="C2683" s="91">
        <v>40</v>
      </c>
      <c r="D2683" s="92">
        <v>2049</v>
      </c>
      <c r="E2683" s="93">
        <v>251692823.83068904</v>
      </c>
      <c r="F2683" s="42">
        <v>0</v>
      </c>
      <c r="G2683" s="39">
        <v>0</v>
      </c>
      <c r="H2683" s="39">
        <v>0</v>
      </c>
      <c r="I2683" s="39">
        <v>0</v>
      </c>
      <c r="J2683" s="39">
        <v>0</v>
      </c>
      <c r="K2683" s="39">
        <v>0</v>
      </c>
      <c r="L2683" s="39">
        <v>0</v>
      </c>
      <c r="M2683" s="39">
        <v>0</v>
      </c>
      <c r="N2683" s="39">
        <v>0</v>
      </c>
      <c r="O2683" s="39">
        <v>0</v>
      </c>
      <c r="P2683" s="39">
        <v>0</v>
      </c>
      <c r="Q2683" s="39">
        <v>0</v>
      </c>
      <c r="R2683" s="39">
        <v>0</v>
      </c>
      <c r="S2683" s="39">
        <v>0</v>
      </c>
      <c r="T2683" s="39">
        <v>0</v>
      </c>
      <c r="U2683" s="39">
        <v>0</v>
      </c>
      <c r="V2683" s="39">
        <v>0</v>
      </c>
      <c r="W2683" s="39">
        <v>0</v>
      </c>
      <c r="X2683" s="39">
        <v>0</v>
      </c>
      <c r="Y2683" s="39">
        <v>0</v>
      </c>
    </row>
    <row r="2684" spans="1:25" x14ac:dyDescent="0.25">
      <c r="A2684" s="1" t="s">
        <v>414</v>
      </c>
      <c r="B2684" s="1" t="s">
        <v>415</v>
      </c>
      <c r="C2684" s="91">
        <v>40</v>
      </c>
      <c r="D2684" s="92">
        <v>2050</v>
      </c>
      <c r="E2684" s="93">
        <v>258681272.59799758</v>
      </c>
      <c r="F2684" s="42">
        <v>0</v>
      </c>
      <c r="G2684" s="39">
        <v>0</v>
      </c>
      <c r="H2684" s="39">
        <v>0</v>
      </c>
      <c r="I2684" s="39">
        <v>0</v>
      </c>
      <c r="J2684" s="39">
        <v>0</v>
      </c>
      <c r="K2684" s="39">
        <v>0</v>
      </c>
      <c r="L2684" s="39">
        <v>0</v>
      </c>
      <c r="M2684" s="39">
        <v>0</v>
      </c>
      <c r="N2684" s="39">
        <v>0</v>
      </c>
      <c r="O2684" s="39">
        <v>0</v>
      </c>
      <c r="P2684" s="39">
        <v>0</v>
      </c>
      <c r="Q2684" s="39">
        <v>0</v>
      </c>
      <c r="R2684" s="39">
        <v>0</v>
      </c>
      <c r="S2684" s="39">
        <v>0</v>
      </c>
      <c r="T2684" s="39">
        <v>0</v>
      </c>
      <c r="U2684" s="39">
        <v>0</v>
      </c>
      <c r="V2684" s="39">
        <v>0</v>
      </c>
      <c r="W2684" s="39">
        <v>0</v>
      </c>
      <c r="X2684" s="39">
        <v>0</v>
      </c>
      <c r="Y2684" s="39">
        <v>0</v>
      </c>
    </row>
    <row r="2685" spans="1:25" x14ac:dyDescent="0.25">
      <c r="A2685" s="1" t="s">
        <v>414</v>
      </c>
      <c r="B2685" s="1" t="s">
        <v>415</v>
      </c>
      <c r="C2685" s="91">
        <v>40</v>
      </c>
      <c r="D2685" s="92">
        <v>2051</v>
      </c>
      <c r="E2685" s="93">
        <v>267919725.51839018</v>
      </c>
      <c r="F2685" s="42">
        <v>0</v>
      </c>
      <c r="G2685" s="39">
        <v>0</v>
      </c>
      <c r="H2685" s="39">
        <v>0</v>
      </c>
      <c r="I2685" s="39">
        <v>0</v>
      </c>
      <c r="J2685" s="39">
        <v>0</v>
      </c>
      <c r="K2685" s="39">
        <v>0</v>
      </c>
      <c r="L2685" s="39">
        <v>0</v>
      </c>
      <c r="M2685" s="39">
        <v>0</v>
      </c>
      <c r="N2685" s="39">
        <v>0</v>
      </c>
      <c r="O2685" s="39">
        <v>0</v>
      </c>
      <c r="P2685" s="39">
        <v>0</v>
      </c>
      <c r="Q2685" s="39">
        <v>0</v>
      </c>
      <c r="R2685" s="39">
        <v>0</v>
      </c>
      <c r="S2685" s="39">
        <v>0</v>
      </c>
      <c r="T2685" s="39">
        <v>0</v>
      </c>
      <c r="U2685" s="39">
        <v>0</v>
      </c>
      <c r="V2685" s="39">
        <v>0</v>
      </c>
      <c r="W2685" s="39">
        <v>0</v>
      </c>
      <c r="X2685" s="39">
        <v>0</v>
      </c>
      <c r="Y2685" s="39">
        <v>0</v>
      </c>
    </row>
    <row r="2686" spans="1:25" x14ac:dyDescent="0.25">
      <c r="A2686" s="1" t="s">
        <v>414</v>
      </c>
      <c r="B2686" s="1" t="s">
        <v>415</v>
      </c>
      <c r="D2686" s="94" t="s">
        <v>388</v>
      </c>
      <c r="F2686" s="95">
        <v>4540521.2752595469</v>
      </c>
      <c r="G2686" s="95">
        <v>10031012.800856283</v>
      </c>
      <c r="H2686" s="95">
        <v>15140036.822746843</v>
      </c>
      <c r="I2686" s="95">
        <v>16824074.106762178</v>
      </c>
      <c r="J2686" s="95">
        <v>18090465.150743101</v>
      </c>
      <c r="K2686" s="95">
        <v>21713741.983516186</v>
      </c>
      <c r="L2686" s="95">
        <v>25460766.855684485</v>
      </c>
      <c r="M2686" s="95">
        <v>29274245.321537547</v>
      </c>
      <c r="N2686" s="95">
        <v>33147205.53187089</v>
      </c>
      <c r="O2686" s="95">
        <v>37176699.533741072</v>
      </c>
      <c r="P2686" s="95">
        <v>41324934.595985778</v>
      </c>
      <c r="Q2686" s="95">
        <v>45544116.411490455</v>
      </c>
      <c r="R2686" s="95">
        <v>49910866.832062535</v>
      </c>
      <c r="S2686" s="95">
        <v>54409600.302195475</v>
      </c>
      <c r="T2686" s="95">
        <v>58940003.456519723</v>
      </c>
      <c r="U2686" s="95">
        <v>63589894.42766013</v>
      </c>
      <c r="V2686" s="95">
        <v>68411449.618845388</v>
      </c>
      <c r="W2686" s="95">
        <v>73266641.834470108</v>
      </c>
      <c r="X2686" s="95">
        <v>78247441.012019277</v>
      </c>
      <c r="Y2686" s="95">
        <v>83408802.880211949</v>
      </c>
    </row>
    <row r="2687" spans="1:25" x14ac:dyDescent="0.25">
      <c r="A2687" s="1" t="s">
        <v>414</v>
      </c>
      <c r="B2687" s="1" t="s">
        <v>415</v>
      </c>
      <c r="D2687" s="94"/>
      <c r="F2687" s="96"/>
      <c r="G2687" s="96"/>
      <c r="H2687" s="96"/>
      <c r="I2687" s="96"/>
      <c r="J2687" s="96"/>
      <c r="K2687" s="96"/>
      <c r="L2687" s="96"/>
      <c r="M2687" s="96"/>
      <c r="N2687" s="96"/>
      <c r="O2687" s="96"/>
      <c r="P2687" s="96"/>
      <c r="Q2687" s="96"/>
      <c r="R2687" s="96"/>
      <c r="S2687" s="96"/>
      <c r="T2687" s="96"/>
      <c r="U2687" s="96"/>
      <c r="V2687" s="96"/>
      <c r="W2687" s="96"/>
      <c r="X2687" s="96"/>
      <c r="Y2687" s="96"/>
    </row>
    <row r="2688" spans="1:25" x14ac:dyDescent="0.25">
      <c r="A2688" s="1" t="s">
        <v>414</v>
      </c>
      <c r="B2688" s="1" t="s">
        <v>415</v>
      </c>
      <c r="F2688" s="17">
        <v>2022</v>
      </c>
      <c r="G2688" s="17">
        <v>2023</v>
      </c>
      <c r="H2688" s="17">
        <v>2024</v>
      </c>
      <c r="I2688" s="17">
        <v>2025</v>
      </c>
      <c r="J2688" s="17">
        <v>2026</v>
      </c>
      <c r="K2688" s="17">
        <v>2027</v>
      </c>
      <c r="L2688" s="17">
        <v>2028</v>
      </c>
      <c r="M2688" s="17">
        <v>2029</v>
      </c>
      <c r="N2688" s="17">
        <v>2030</v>
      </c>
      <c r="O2688" s="17">
        <v>2031</v>
      </c>
      <c r="P2688" s="17">
        <v>2032</v>
      </c>
      <c r="Q2688" s="17">
        <v>2033</v>
      </c>
      <c r="R2688" s="17">
        <v>2034</v>
      </c>
      <c r="S2688" s="17">
        <v>2035</v>
      </c>
      <c r="T2688" s="17">
        <v>2036</v>
      </c>
      <c r="U2688" s="17">
        <v>2037</v>
      </c>
      <c r="V2688" s="17">
        <v>2038</v>
      </c>
      <c r="W2688" s="17">
        <v>2039</v>
      </c>
      <c r="X2688" s="17">
        <v>2040</v>
      </c>
      <c r="Y2688" s="17">
        <v>2041</v>
      </c>
    </row>
    <row r="2689" spans="1:25" x14ac:dyDescent="0.25">
      <c r="A2689" s="1" t="s">
        <v>414</v>
      </c>
      <c r="B2689" s="1" t="s">
        <v>415</v>
      </c>
      <c r="D2689" s="15" t="s">
        <v>396</v>
      </c>
      <c r="E2689" t="s">
        <v>209</v>
      </c>
      <c r="F2689" s="19"/>
      <c r="G2689" s="19"/>
      <c r="H2689" s="19"/>
      <c r="I2689" s="19"/>
      <c r="J2689" s="19"/>
      <c r="K2689" s="19"/>
      <c r="L2689" s="19"/>
      <c r="M2689" s="19"/>
      <c r="N2689" s="19"/>
      <c r="O2689" s="19"/>
      <c r="P2689" s="19"/>
      <c r="Q2689" s="19"/>
      <c r="R2689" s="19"/>
      <c r="S2689" s="19"/>
      <c r="T2689" s="19"/>
      <c r="U2689" s="19"/>
      <c r="V2689" s="19"/>
      <c r="W2689" s="19"/>
      <c r="X2689" s="19"/>
      <c r="Y2689" s="19"/>
    </row>
    <row r="2690" spans="1:25" x14ac:dyDescent="0.25">
      <c r="A2690" s="1" t="s">
        <v>414</v>
      </c>
      <c r="B2690" s="1" t="s">
        <v>415</v>
      </c>
      <c r="D2690" s="97" t="s">
        <v>390</v>
      </c>
      <c r="E2690" t="s">
        <v>391</v>
      </c>
      <c r="F2690" s="89">
        <v>20</v>
      </c>
      <c r="G2690" s="19"/>
      <c r="H2690" s="19"/>
      <c r="I2690" s="19"/>
      <c r="J2690" s="19"/>
      <c r="K2690" s="19"/>
      <c r="L2690" s="19"/>
      <c r="M2690" s="19"/>
      <c r="N2690" s="19"/>
      <c r="O2690" s="19"/>
      <c r="P2690" s="19"/>
      <c r="Q2690" s="19"/>
      <c r="R2690" s="19"/>
      <c r="S2690" s="19"/>
      <c r="T2690" s="19"/>
      <c r="U2690" s="19"/>
      <c r="V2690" s="19"/>
      <c r="W2690" s="19"/>
      <c r="X2690" s="19"/>
      <c r="Y2690" s="19"/>
    </row>
    <row r="2691" spans="1:25" x14ac:dyDescent="0.25">
      <c r="A2691" s="1" t="s">
        <v>414</v>
      </c>
      <c r="B2691" s="1" t="s">
        <v>415</v>
      </c>
      <c r="F2691" s="19"/>
      <c r="G2691" s="19"/>
      <c r="H2691" s="19"/>
      <c r="I2691" s="19"/>
      <c r="J2691" s="19"/>
      <c r="K2691" s="19"/>
      <c r="L2691" s="19"/>
      <c r="M2691" s="19"/>
      <c r="N2691" s="19"/>
      <c r="O2691" s="19"/>
      <c r="P2691" s="19"/>
      <c r="Q2691" s="19"/>
      <c r="R2691" s="19"/>
      <c r="S2691" s="19"/>
      <c r="T2691" s="19"/>
      <c r="U2691" s="19"/>
      <c r="V2691" s="19"/>
      <c r="W2691" s="19"/>
      <c r="X2691" s="19"/>
      <c r="Y2691" s="19"/>
    </row>
    <row r="2692" spans="1:25" x14ac:dyDescent="0.25">
      <c r="A2692" s="1" t="s">
        <v>414</v>
      </c>
      <c r="B2692" s="1" t="s">
        <v>415</v>
      </c>
      <c r="F2692" s="19"/>
      <c r="G2692" s="19"/>
      <c r="H2692" s="19"/>
      <c r="I2692" s="19"/>
      <c r="J2692" s="19"/>
      <c r="K2692" s="19"/>
      <c r="L2692" s="19"/>
      <c r="M2692" s="19"/>
      <c r="N2692" s="19"/>
      <c r="O2692" s="19"/>
      <c r="P2692" s="19"/>
      <c r="Q2692" s="19"/>
      <c r="R2692" s="19"/>
      <c r="S2692" s="19"/>
      <c r="T2692" s="19"/>
      <c r="U2692" s="19"/>
      <c r="V2692" s="19"/>
      <c r="W2692" s="19"/>
      <c r="X2692" s="19"/>
      <c r="Y2692" s="19"/>
    </row>
    <row r="2693" spans="1:25" x14ac:dyDescent="0.25">
      <c r="A2693" s="1" t="s">
        <v>414</v>
      </c>
      <c r="B2693" s="1" t="s">
        <v>415</v>
      </c>
      <c r="E2693" s="90" t="s">
        <v>387</v>
      </c>
      <c r="F2693" s="17">
        <v>2022</v>
      </c>
      <c r="G2693" s="17">
        <v>2023</v>
      </c>
      <c r="H2693" s="17">
        <v>2024</v>
      </c>
      <c r="I2693" s="17">
        <v>2025</v>
      </c>
      <c r="J2693" s="17">
        <v>2026</v>
      </c>
      <c r="K2693" s="17">
        <v>2027</v>
      </c>
      <c r="L2693" s="17">
        <v>2028</v>
      </c>
      <c r="M2693" s="17">
        <v>2029</v>
      </c>
      <c r="N2693" s="17">
        <v>2030</v>
      </c>
      <c r="O2693" s="17">
        <v>2031</v>
      </c>
      <c r="P2693" s="17">
        <v>2032</v>
      </c>
      <c r="Q2693" s="17">
        <v>2033</v>
      </c>
      <c r="R2693" s="17">
        <v>2034</v>
      </c>
      <c r="S2693" s="17">
        <v>2035</v>
      </c>
      <c r="T2693" s="17">
        <v>2036</v>
      </c>
      <c r="U2693" s="17">
        <v>2037</v>
      </c>
      <c r="V2693" s="17">
        <v>2038</v>
      </c>
      <c r="W2693" s="17">
        <v>2039</v>
      </c>
      <c r="X2693" s="17">
        <v>2040</v>
      </c>
      <c r="Y2693" s="17">
        <v>2041</v>
      </c>
    </row>
    <row r="2694" spans="1:25" x14ac:dyDescent="0.25">
      <c r="A2694" s="1" t="s">
        <v>414</v>
      </c>
      <c r="B2694" s="1" t="s">
        <v>415</v>
      </c>
      <c r="C2694" s="91">
        <v>20</v>
      </c>
      <c r="D2694" s="92">
        <v>2022</v>
      </c>
      <c r="E2694" s="93">
        <v>181620851.01038188</v>
      </c>
      <c r="F2694" s="42">
        <v>6810781.9128893204</v>
      </c>
      <c r="G2694" s="42">
        <v>13111209.234439468</v>
      </c>
      <c r="H2694" s="42">
        <v>12126824.221963197</v>
      </c>
      <c r="I2694" s="42">
        <v>11218719.966911288</v>
      </c>
      <c r="J2694" s="42">
        <v>10375999.218223117</v>
      </c>
      <c r="K2694" s="42">
        <v>9598661.9758986831</v>
      </c>
      <c r="L2694" s="42">
        <v>8877627.1973874662</v>
      </c>
      <c r="M2694" s="42">
        <v>8212894.8826894695</v>
      </c>
      <c r="N2694" s="42">
        <v>8103922.3720832393</v>
      </c>
      <c r="O2694" s="42">
        <v>8102106.1635731347</v>
      </c>
      <c r="P2694" s="42">
        <v>8103922.3720832393</v>
      </c>
      <c r="Q2694" s="42">
        <v>8102106.1635731347</v>
      </c>
      <c r="R2694" s="42">
        <v>8103922.3720832393</v>
      </c>
      <c r="S2694" s="42">
        <v>8102106.1635731347</v>
      </c>
      <c r="T2694" s="42">
        <v>8103922.3720832393</v>
      </c>
      <c r="U2694" s="42">
        <v>8102106.1635731347</v>
      </c>
      <c r="V2694" s="42">
        <v>8103922.3720832393</v>
      </c>
      <c r="W2694" s="42">
        <v>8102106.1635731347</v>
      </c>
      <c r="X2694" s="42">
        <v>8103922.3720832393</v>
      </c>
      <c r="Y2694" s="42">
        <v>8102106.1635731347</v>
      </c>
    </row>
    <row r="2695" spans="1:25" x14ac:dyDescent="0.25">
      <c r="A2695" s="1" t="s">
        <v>414</v>
      </c>
      <c r="B2695" s="1" t="s">
        <v>415</v>
      </c>
      <c r="C2695" s="91">
        <v>20</v>
      </c>
      <c r="D2695" s="92">
        <v>2023</v>
      </c>
      <c r="E2695" s="93">
        <v>219619661.02386943</v>
      </c>
      <c r="F2695" s="42">
        <v>0</v>
      </c>
      <c r="G2695" s="42">
        <v>8235737.2883951031</v>
      </c>
      <c r="H2695" s="42">
        <v>15854343.329313135</v>
      </c>
      <c r="I2695" s="42">
        <v>14664004.76656376</v>
      </c>
      <c r="J2695" s="42">
        <v>13565906.461444413</v>
      </c>
      <c r="K2695" s="42">
        <v>12546871.23429366</v>
      </c>
      <c r="L2695" s="42">
        <v>11606899.085111499</v>
      </c>
      <c r="M2695" s="42">
        <v>10735009.030846737</v>
      </c>
      <c r="N2695" s="42">
        <v>9931201.0714993756</v>
      </c>
      <c r="O2695" s="42">
        <v>9799429.2748850528</v>
      </c>
      <c r="P2695" s="42">
        <v>9797233.0782748144</v>
      </c>
      <c r="Q2695" s="42">
        <v>9799429.2748850528</v>
      </c>
      <c r="R2695" s="42">
        <v>9797233.0782748144</v>
      </c>
      <c r="S2695" s="42">
        <v>9799429.2748850528</v>
      </c>
      <c r="T2695" s="42">
        <v>9797233.0782748144</v>
      </c>
      <c r="U2695" s="42">
        <v>9799429.2748850528</v>
      </c>
      <c r="V2695" s="42">
        <v>9797233.0782748144</v>
      </c>
      <c r="W2695" s="42">
        <v>9799429.2748850528</v>
      </c>
      <c r="X2695" s="42">
        <v>9797233.0782748144</v>
      </c>
      <c r="Y2695" s="42">
        <v>9799429.2748850528</v>
      </c>
    </row>
    <row r="2696" spans="1:25" x14ac:dyDescent="0.25">
      <c r="A2696" s="1" t="s">
        <v>414</v>
      </c>
      <c r="B2696" s="1" t="s">
        <v>415</v>
      </c>
      <c r="C2696" s="91">
        <v>20</v>
      </c>
      <c r="D2696" s="92">
        <v>2024</v>
      </c>
      <c r="E2696" s="93">
        <v>204360960.87562242</v>
      </c>
      <c r="F2696" s="42">
        <v>0</v>
      </c>
      <c r="G2696" s="42">
        <v>0</v>
      </c>
      <c r="H2696" s="42">
        <v>7663536.0328358402</v>
      </c>
      <c r="I2696" s="42">
        <v>14752817.765611183</v>
      </c>
      <c r="J2696" s="42">
        <v>13645181.357665308</v>
      </c>
      <c r="K2696" s="42">
        <v>12623376.553287197</v>
      </c>
      <c r="L2696" s="42">
        <v>11675141.694824308</v>
      </c>
      <c r="M2696" s="42">
        <v>10800476.782276645</v>
      </c>
      <c r="N2696" s="42">
        <v>9989163.7676004246</v>
      </c>
      <c r="O2696" s="42">
        <v>9241202.650795646</v>
      </c>
      <c r="P2696" s="42">
        <v>9118586.0742702726</v>
      </c>
      <c r="Q2696" s="42">
        <v>9116542.4646615162</v>
      </c>
      <c r="R2696" s="42">
        <v>9118586.0742702726</v>
      </c>
      <c r="S2696" s="42">
        <v>9116542.4646615162</v>
      </c>
      <c r="T2696" s="42">
        <v>9118586.0742702726</v>
      </c>
      <c r="U2696" s="42">
        <v>9116542.4646615162</v>
      </c>
      <c r="V2696" s="42">
        <v>9118586.0742702726</v>
      </c>
      <c r="W2696" s="42">
        <v>9116542.4646615162</v>
      </c>
      <c r="X2696" s="42">
        <v>9118586.0742702726</v>
      </c>
      <c r="Y2696" s="42">
        <v>9116542.4646615162</v>
      </c>
    </row>
    <row r="2697" spans="1:25" x14ac:dyDescent="0.25">
      <c r="A2697" s="1" t="s">
        <v>414</v>
      </c>
      <c r="B2697" s="1" t="s">
        <v>415</v>
      </c>
      <c r="C2697" s="91">
        <v>20</v>
      </c>
      <c r="D2697" s="92">
        <v>2025</v>
      </c>
      <c r="E2697" s="93">
        <v>67361491.360613436</v>
      </c>
      <c r="F2697" s="42">
        <v>0</v>
      </c>
      <c r="G2697" s="42">
        <v>0</v>
      </c>
      <c r="H2697" s="42">
        <v>0</v>
      </c>
      <c r="I2697" s="42">
        <v>2526055.9260230036</v>
      </c>
      <c r="J2697" s="42">
        <v>4862826.0613226844</v>
      </c>
      <c r="K2697" s="42">
        <v>4497726.7781481585</v>
      </c>
      <c r="L2697" s="42">
        <v>4160919.3213450918</v>
      </c>
      <c r="M2697" s="42">
        <v>3848362.0014318456</v>
      </c>
      <c r="N2697" s="42">
        <v>3560054.8184084203</v>
      </c>
      <c r="O2697" s="42">
        <v>3292629.6977067846</v>
      </c>
      <c r="P2697" s="42">
        <v>3046086.6393269398</v>
      </c>
      <c r="Q2697" s="42">
        <v>3005669.7445105715</v>
      </c>
      <c r="R2697" s="42">
        <v>3004996.1295969649</v>
      </c>
      <c r="S2697" s="42">
        <v>3005669.7445105715</v>
      </c>
      <c r="T2697" s="42">
        <v>3004996.1295969649</v>
      </c>
      <c r="U2697" s="42">
        <v>3005669.7445105715</v>
      </c>
      <c r="V2697" s="42">
        <v>3004996.1295969649</v>
      </c>
      <c r="W2697" s="42">
        <v>3005669.7445105715</v>
      </c>
      <c r="X2697" s="42">
        <v>3004996.1295969649</v>
      </c>
      <c r="Y2697" s="42">
        <v>3005669.7445105715</v>
      </c>
    </row>
    <row r="2698" spans="1:25" x14ac:dyDescent="0.25">
      <c r="A2698" s="1" t="s">
        <v>414</v>
      </c>
      <c r="B2698" s="1" t="s">
        <v>415</v>
      </c>
      <c r="C2698" s="91">
        <v>20</v>
      </c>
      <c r="D2698" s="92">
        <v>2026</v>
      </c>
      <c r="E2698" s="93">
        <v>50655641.759236895</v>
      </c>
      <c r="F2698" s="42">
        <v>0</v>
      </c>
      <c r="G2698" s="42">
        <v>0</v>
      </c>
      <c r="H2698" s="42">
        <v>0</v>
      </c>
      <c r="I2698" s="42">
        <v>0</v>
      </c>
      <c r="J2698" s="42">
        <v>1899586.5659713834</v>
      </c>
      <c r="K2698" s="42">
        <v>3656830.7785993116</v>
      </c>
      <c r="L2698" s="42">
        <v>3382277.2002642471</v>
      </c>
      <c r="M2698" s="42">
        <v>3128998.9914680631</v>
      </c>
      <c r="N2698" s="42">
        <v>2893956.8137052036</v>
      </c>
      <c r="O2698" s="42">
        <v>2677150.66697567</v>
      </c>
      <c r="P2698" s="42">
        <v>2476047.7691914993</v>
      </c>
      <c r="Q2698" s="42">
        <v>2290648.1203526924</v>
      </c>
      <c r="R2698" s="42">
        <v>2260254.7352971504</v>
      </c>
      <c r="S2698" s="42">
        <v>2259748.1788795576</v>
      </c>
      <c r="T2698" s="42">
        <v>2260254.7352971504</v>
      </c>
      <c r="U2698" s="42">
        <v>2259748.1788795576</v>
      </c>
      <c r="V2698" s="42">
        <v>2260254.7352971504</v>
      </c>
      <c r="W2698" s="42">
        <v>2259748.1788795576</v>
      </c>
      <c r="X2698" s="42">
        <v>2260254.7352971504</v>
      </c>
      <c r="Y2698" s="42">
        <v>2259748.1788795576</v>
      </c>
    </row>
    <row r="2699" spans="1:25" x14ac:dyDescent="0.25">
      <c r="A2699" s="1" t="s">
        <v>414</v>
      </c>
      <c r="B2699" s="1" t="s">
        <v>415</v>
      </c>
      <c r="C2699" s="91">
        <v>20</v>
      </c>
      <c r="D2699" s="92">
        <v>2027</v>
      </c>
      <c r="E2699" s="93">
        <v>144931073.31092349</v>
      </c>
      <c r="F2699" s="42">
        <v>0</v>
      </c>
      <c r="G2699" s="42">
        <v>0</v>
      </c>
      <c r="H2699" s="42">
        <v>0</v>
      </c>
      <c r="I2699" s="42">
        <v>0</v>
      </c>
      <c r="J2699" s="42">
        <v>0</v>
      </c>
      <c r="K2699" s="42">
        <v>5434915.2491596304</v>
      </c>
      <c r="L2699" s="42">
        <v>10462574.182315568</v>
      </c>
      <c r="M2699" s="42">
        <v>9677047.7649703603</v>
      </c>
      <c r="N2699" s="42">
        <v>8952392.3984157443</v>
      </c>
      <c r="O2699" s="42">
        <v>8279912.2182530584</v>
      </c>
      <c r="P2699" s="42">
        <v>7659607.2244823063</v>
      </c>
      <c r="Q2699" s="42">
        <v>7084230.8634379404</v>
      </c>
      <c r="R2699" s="42">
        <v>6553783.1351199606</v>
      </c>
      <c r="S2699" s="42">
        <v>6466824.4911334058</v>
      </c>
      <c r="T2699" s="42">
        <v>6465375.1804002961</v>
      </c>
      <c r="U2699" s="42">
        <v>6466824.4911334058</v>
      </c>
      <c r="V2699" s="42">
        <v>6465375.1804002961</v>
      </c>
      <c r="W2699" s="42">
        <v>6466824.4911334058</v>
      </c>
      <c r="X2699" s="42">
        <v>6465375.1804002961</v>
      </c>
      <c r="Y2699" s="42">
        <v>6466824.4911334058</v>
      </c>
    </row>
    <row r="2700" spans="1:25" x14ac:dyDescent="0.25">
      <c r="A2700" s="1" t="s">
        <v>414</v>
      </c>
      <c r="B2700" s="1" t="s">
        <v>415</v>
      </c>
      <c r="C2700" s="91">
        <v>20</v>
      </c>
      <c r="D2700" s="92">
        <v>2028</v>
      </c>
      <c r="E2700" s="93">
        <v>149880994.88673195</v>
      </c>
      <c r="F2700" s="42">
        <v>0</v>
      </c>
      <c r="G2700" s="42">
        <v>0</v>
      </c>
      <c r="H2700" s="42">
        <v>0</v>
      </c>
      <c r="I2700" s="42">
        <v>0</v>
      </c>
      <c r="J2700" s="42">
        <v>0</v>
      </c>
      <c r="K2700" s="42">
        <v>0</v>
      </c>
      <c r="L2700" s="42">
        <v>5620537.3082524482</v>
      </c>
      <c r="M2700" s="42">
        <v>10819909.02087318</v>
      </c>
      <c r="N2700" s="42">
        <v>10007554.028587092</v>
      </c>
      <c r="O2700" s="42">
        <v>9258149.0541534331</v>
      </c>
      <c r="P2700" s="42">
        <v>8562701.2378789969</v>
      </c>
      <c r="Q2700" s="42">
        <v>7921210.5797637841</v>
      </c>
      <c r="R2700" s="42">
        <v>7326183.0300634578</v>
      </c>
      <c r="S2700" s="42">
        <v>6777618.588778019</v>
      </c>
      <c r="T2700" s="42">
        <v>6687689.9918459794</v>
      </c>
      <c r="U2700" s="42">
        <v>6686191.1818971122</v>
      </c>
      <c r="V2700" s="42">
        <v>6687689.9918459794</v>
      </c>
      <c r="W2700" s="42">
        <v>6686191.1818971122</v>
      </c>
      <c r="X2700" s="42">
        <v>6687689.9918459794</v>
      </c>
      <c r="Y2700" s="42">
        <v>6686191.1818971122</v>
      </c>
    </row>
    <row r="2701" spans="1:25" x14ac:dyDescent="0.25">
      <c r="A2701" s="1" t="s">
        <v>414</v>
      </c>
      <c r="B2701" s="1" t="s">
        <v>415</v>
      </c>
      <c r="C2701" s="91">
        <v>20</v>
      </c>
      <c r="D2701" s="92">
        <v>2029</v>
      </c>
      <c r="E2701" s="93">
        <v>152539138.63412243</v>
      </c>
      <c r="F2701" s="42">
        <v>0</v>
      </c>
      <c r="G2701" s="42">
        <v>0</v>
      </c>
      <c r="H2701" s="42">
        <v>0</v>
      </c>
      <c r="I2701" s="42">
        <v>0</v>
      </c>
      <c r="J2701" s="42">
        <v>0</v>
      </c>
      <c r="K2701" s="42">
        <v>0</v>
      </c>
      <c r="L2701" s="42">
        <v>0</v>
      </c>
      <c r="M2701" s="42">
        <v>5720217.6987795914</v>
      </c>
      <c r="N2701" s="42">
        <v>11011800.417997299</v>
      </c>
      <c r="O2701" s="42">
        <v>10185038.286600355</v>
      </c>
      <c r="P2701" s="42">
        <v>9422342.5934297424</v>
      </c>
      <c r="Q2701" s="42">
        <v>8714560.9901674148</v>
      </c>
      <c r="R2701" s="42">
        <v>8061693.4768133704</v>
      </c>
      <c r="S2701" s="42">
        <v>7456113.0964359045</v>
      </c>
      <c r="T2701" s="42">
        <v>6897819.8490350172</v>
      </c>
      <c r="U2701" s="42">
        <v>6806296.3658545427</v>
      </c>
      <c r="V2701" s="42">
        <v>6804770.9744682014</v>
      </c>
      <c r="W2701" s="42">
        <v>6806296.3658545427</v>
      </c>
      <c r="X2701" s="42">
        <v>6804770.9744682014</v>
      </c>
      <c r="Y2701" s="42">
        <v>6806296.3658545427</v>
      </c>
    </row>
    <row r="2702" spans="1:25" x14ac:dyDescent="0.25">
      <c r="A2702" s="1" t="s">
        <v>414</v>
      </c>
      <c r="B2702" s="1" t="s">
        <v>415</v>
      </c>
      <c r="C2702" s="91">
        <v>20</v>
      </c>
      <c r="D2702" s="92">
        <v>2030</v>
      </c>
      <c r="E2702" s="93">
        <v>154918408.41333374</v>
      </c>
      <c r="F2702" s="42">
        <v>0</v>
      </c>
      <c r="G2702" s="42">
        <v>0</v>
      </c>
      <c r="H2702" s="42">
        <v>0</v>
      </c>
      <c r="I2702" s="42">
        <v>0</v>
      </c>
      <c r="J2702" s="42">
        <v>0</v>
      </c>
      <c r="K2702" s="42">
        <v>0</v>
      </c>
      <c r="L2702" s="42">
        <v>0</v>
      </c>
      <c r="M2702" s="42">
        <v>0</v>
      </c>
      <c r="N2702" s="42">
        <v>5809440.3155000154</v>
      </c>
      <c r="O2702" s="42">
        <v>11183559.903358564</v>
      </c>
      <c r="P2702" s="42">
        <v>10343902.129758293</v>
      </c>
      <c r="Q2702" s="42">
        <v>9569310.0876916256</v>
      </c>
      <c r="R2702" s="42">
        <v>8850488.672653757</v>
      </c>
      <c r="S2702" s="42">
        <v>8187437.8846446881</v>
      </c>
      <c r="T2702" s="42">
        <v>7572411.8032437535</v>
      </c>
      <c r="U2702" s="42">
        <v>7005410.4284509523</v>
      </c>
      <c r="V2702" s="42">
        <v>6912459.383402952</v>
      </c>
      <c r="W2702" s="42">
        <v>6910910.1993188178</v>
      </c>
      <c r="X2702" s="42">
        <v>6912459.383402952</v>
      </c>
      <c r="Y2702" s="42">
        <v>6910910.1993188178</v>
      </c>
    </row>
    <row r="2703" spans="1:25" x14ac:dyDescent="0.25">
      <c r="A2703" s="1" t="s">
        <v>414</v>
      </c>
      <c r="B2703" s="1" t="s">
        <v>415</v>
      </c>
      <c r="C2703" s="91">
        <v>20</v>
      </c>
      <c r="D2703" s="92">
        <v>2031</v>
      </c>
      <c r="E2703" s="93">
        <v>161179760.0748072</v>
      </c>
      <c r="F2703" s="42">
        <v>0</v>
      </c>
      <c r="G2703" s="42">
        <v>0</v>
      </c>
      <c r="H2703" s="42">
        <v>0</v>
      </c>
      <c r="I2703" s="42">
        <v>0</v>
      </c>
      <c r="J2703" s="42">
        <v>0</v>
      </c>
      <c r="K2703" s="42">
        <v>0</v>
      </c>
      <c r="L2703" s="42">
        <v>0</v>
      </c>
      <c r="M2703" s="42">
        <v>0</v>
      </c>
      <c r="N2703" s="42">
        <v>0</v>
      </c>
      <c r="O2703" s="42">
        <v>6044241.0028052693</v>
      </c>
      <c r="P2703" s="42">
        <v>11635566.879800333</v>
      </c>
      <c r="Q2703" s="42">
        <v>10761972.580194876</v>
      </c>
      <c r="R2703" s="42">
        <v>9956073.7798208408</v>
      </c>
      <c r="S2703" s="42">
        <v>9208199.6930737346</v>
      </c>
      <c r="T2703" s="42">
        <v>8518350.3199535608</v>
      </c>
      <c r="U2703" s="42">
        <v>7878466.6724565756</v>
      </c>
      <c r="V2703" s="42">
        <v>7288548.7505827816</v>
      </c>
      <c r="W2703" s="42">
        <v>7191840.8945378968</v>
      </c>
      <c r="X2703" s="42">
        <v>7190229.0969371488</v>
      </c>
      <c r="Y2703" s="42">
        <v>7191840.8945378968</v>
      </c>
    </row>
    <row r="2704" spans="1:25" x14ac:dyDescent="0.25">
      <c r="A2704" s="1" t="s">
        <v>414</v>
      </c>
      <c r="B2704" s="1" t="s">
        <v>415</v>
      </c>
      <c r="C2704" s="91">
        <v>20</v>
      </c>
      <c r="D2704" s="92">
        <v>2032</v>
      </c>
      <c r="E2704" s="93">
        <v>165929402.48978832</v>
      </c>
      <c r="F2704" s="42">
        <v>0</v>
      </c>
      <c r="G2704" s="42">
        <v>0</v>
      </c>
      <c r="H2704" s="42">
        <v>0</v>
      </c>
      <c r="I2704" s="42">
        <v>0</v>
      </c>
      <c r="J2704" s="42">
        <v>0</v>
      </c>
      <c r="K2704" s="42">
        <v>0</v>
      </c>
      <c r="L2704" s="42">
        <v>0</v>
      </c>
      <c r="M2704" s="42">
        <v>0</v>
      </c>
      <c r="N2704" s="42">
        <v>0</v>
      </c>
      <c r="O2704" s="42">
        <v>0</v>
      </c>
      <c r="P2704" s="42">
        <v>6222352.5933670616</v>
      </c>
      <c r="Q2704" s="42">
        <v>11978443.565737819</v>
      </c>
      <c r="R2704" s="42">
        <v>11079106.204243166</v>
      </c>
      <c r="S2704" s="42">
        <v>10249459.191794224</v>
      </c>
      <c r="T2704" s="42">
        <v>9479546.7642416079</v>
      </c>
      <c r="U2704" s="42">
        <v>8769368.921585314</v>
      </c>
      <c r="V2704" s="42">
        <v>8110629.1937008528</v>
      </c>
      <c r="W2704" s="42">
        <v>7503327.5805882281</v>
      </c>
      <c r="X2704" s="42">
        <v>7403769.9390943553</v>
      </c>
      <c r="Y2704" s="42">
        <v>7402110.6450694567</v>
      </c>
    </row>
    <row r="2705" spans="1:25" x14ac:dyDescent="0.25">
      <c r="A2705" s="1" t="s">
        <v>414</v>
      </c>
      <c r="B2705" s="1" t="s">
        <v>415</v>
      </c>
      <c r="C2705" s="91">
        <v>20</v>
      </c>
      <c r="D2705" s="92">
        <v>2033</v>
      </c>
      <c r="E2705" s="93">
        <v>168767272.62018695</v>
      </c>
      <c r="F2705" s="42">
        <v>0</v>
      </c>
      <c r="G2705" s="42">
        <v>0</v>
      </c>
      <c r="H2705" s="42">
        <v>0</v>
      </c>
      <c r="I2705" s="42">
        <v>0</v>
      </c>
      <c r="J2705" s="42">
        <v>0</v>
      </c>
      <c r="K2705" s="42">
        <v>0</v>
      </c>
      <c r="L2705" s="42">
        <v>0</v>
      </c>
      <c r="M2705" s="42">
        <v>0</v>
      </c>
      <c r="N2705" s="42">
        <v>0</v>
      </c>
      <c r="O2705" s="42">
        <v>0</v>
      </c>
      <c r="P2705" s="42">
        <v>0</v>
      </c>
      <c r="Q2705" s="42">
        <v>6328772.7232570108</v>
      </c>
      <c r="R2705" s="42">
        <v>12183309.410451297</v>
      </c>
      <c r="S2705" s="42">
        <v>11268590.792849882</v>
      </c>
      <c r="T2705" s="42">
        <v>10424754.429748949</v>
      </c>
      <c r="U2705" s="42">
        <v>9641674.2847912814</v>
      </c>
      <c r="V2705" s="42">
        <v>8919350.3579768799</v>
      </c>
      <c r="W2705" s="42">
        <v>8249344.2856747387</v>
      </c>
      <c r="X2705" s="42">
        <v>7631656.067884855</v>
      </c>
      <c r="Y2705" s="42">
        <v>7530395.7043127418</v>
      </c>
    </row>
    <row r="2706" spans="1:25" x14ac:dyDescent="0.25">
      <c r="A2706" s="1" t="s">
        <v>414</v>
      </c>
      <c r="B2706" s="1" t="s">
        <v>415</v>
      </c>
      <c r="C2706" s="91">
        <v>20</v>
      </c>
      <c r="D2706" s="92">
        <v>2034</v>
      </c>
      <c r="E2706" s="93">
        <v>174670016.82288316</v>
      </c>
      <c r="F2706" s="42">
        <v>0</v>
      </c>
      <c r="G2706" s="42">
        <v>0</v>
      </c>
      <c r="H2706" s="42">
        <v>0</v>
      </c>
      <c r="I2706" s="42">
        <v>0</v>
      </c>
      <c r="J2706" s="42">
        <v>0</v>
      </c>
      <c r="K2706" s="42">
        <v>0</v>
      </c>
      <c r="L2706" s="42">
        <v>0</v>
      </c>
      <c r="M2706" s="42">
        <v>0</v>
      </c>
      <c r="N2706" s="42">
        <v>0</v>
      </c>
      <c r="O2706" s="42">
        <v>0</v>
      </c>
      <c r="P2706" s="42">
        <v>0</v>
      </c>
      <c r="Q2706" s="42">
        <v>0</v>
      </c>
      <c r="R2706" s="42">
        <v>6550125.6308581186</v>
      </c>
      <c r="S2706" s="42">
        <v>12609428.514443936</v>
      </c>
      <c r="T2706" s="42">
        <v>11662717.023263907</v>
      </c>
      <c r="U2706" s="42">
        <v>10789366.939149493</v>
      </c>
      <c r="V2706" s="42">
        <v>9978898.061091315</v>
      </c>
      <c r="W2706" s="42">
        <v>9231310.3890893757</v>
      </c>
      <c r="X2706" s="42">
        <v>8537870.4223025292</v>
      </c>
      <c r="Y2706" s="42">
        <v>7898578.1607307773</v>
      </c>
    </row>
    <row r="2707" spans="1:25" x14ac:dyDescent="0.25">
      <c r="A2707" s="1" t="s">
        <v>414</v>
      </c>
      <c r="B2707" s="1" t="s">
        <v>415</v>
      </c>
      <c r="C2707" s="91">
        <v>20</v>
      </c>
      <c r="D2707" s="92">
        <v>2035</v>
      </c>
      <c r="E2707" s="93">
        <v>179949338.80531743</v>
      </c>
      <c r="F2707" s="42">
        <v>0</v>
      </c>
      <c r="G2707" s="42">
        <v>0</v>
      </c>
      <c r="H2707" s="42">
        <v>0</v>
      </c>
      <c r="I2707" s="42">
        <v>0</v>
      </c>
      <c r="J2707" s="42">
        <v>0</v>
      </c>
      <c r="K2707" s="42">
        <v>0</v>
      </c>
      <c r="L2707" s="42">
        <v>0</v>
      </c>
      <c r="M2707" s="42">
        <v>0</v>
      </c>
      <c r="N2707" s="42">
        <v>0</v>
      </c>
      <c r="O2707" s="42">
        <v>0</v>
      </c>
      <c r="P2707" s="42">
        <v>0</v>
      </c>
      <c r="Q2707" s="42">
        <v>0</v>
      </c>
      <c r="R2707" s="42">
        <v>0</v>
      </c>
      <c r="S2707" s="42">
        <v>6748100.2051994037</v>
      </c>
      <c r="T2707" s="42">
        <v>12990542.768355867</v>
      </c>
      <c r="U2707" s="42">
        <v>12015217.352031045</v>
      </c>
      <c r="V2707" s="42">
        <v>11115470.658004457</v>
      </c>
      <c r="W2707" s="42">
        <v>10280505.725947784</v>
      </c>
      <c r="X2707" s="42">
        <v>9510322.555861026</v>
      </c>
      <c r="Y2707" s="42">
        <v>8795923.6808039155</v>
      </c>
    </row>
    <row r="2708" spans="1:25" x14ac:dyDescent="0.25">
      <c r="A2708" s="1" t="s">
        <v>414</v>
      </c>
      <c r="B2708" s="1" t="s">
        <v>415</v>
      </c>
      <c r="C2708" s="91">
        <v>20</v>
      </c>
      <c r="D2708" s="92">
        <v>2036</v>
      </c>
      <c r="E2708" s="93">
        <v>181216126.17296979</v>
      </c>
      <c r="F2708" s="42">
        <v>0</v>
      </c>
      <c r="G2708" s="42">
        <v>0</v>
      </c>
      <c r="H2708" s="42">
        <v>0</v>
      </c>
      <c r="I2708" s="42">
        <v>0</v>
      </c>
      <c r="J2708" s="42">
        <v>0</v>
      </c>
      <c r="K2708" s="42">
        <v>0</v>
      </c>
      <c r="L2708" s="42">
        <v>0</v>
      </c>
      <c r="M2708" s="42">
        <v>0</v>
      </c>
      <c r="N2708" s="42">
        <v>0</v>
      </c>
      <c r="O2708" s="42">
        <v>0</v>
      </c>
      <c r="P2708" s="42">
        <v>0</v>
      </c>
      <c r="Q2708" s="42">
        <v>0</v>
      </c>
      <c r="R2708" s="42">
        <v>0</v>
      </c>
      <c r="S2708" s="42">
        <v>0</v>
      </c>
      <c r="T2708" s="42">
        <v>6795604.7314863671</v>
      </c>
      <c r="U2708" s="42">
        <v>13081992.148426689</v>
      </c>
      <c r="V2708" s="42">
        <v>12099800.744569192</v>
      </c>
      <c r="W2708" s="42">
        <v>11193720.113704344</v>
      </c>
      <c r="X2708" s="42">
        <v>10352877.288261764</v>
      </c>
      <c r="Y2708" s="42">
        <v>9577272.2682414539</v>
      </c>
    </row>
    <row r="2709" spans="1:25" x14ac:dyDescent="0.25">
      <c r="A2709" s="1" t="s">
        <v>414</v>
      </c>
      <c r="B2709" s="1" t="s">
        <v>415</v>
      </c>
      <c r="C2709" s="91">
        <v>20</v>
      </c>
      <c r="D2709" s="92">
        <v>2037</v>
      </c>
      <c r="E2709" s="93">
        <v>185995638.84561619</v>
      </c>
      <c r="F2709" s="42">
        <v>0</v>
      </c>
      <c r="G2709" s="42">
        <v>0</v>
      </c>
      <c r="H2709" s="42">
        <v>0</v>
      </c>
      <c r="I2709" s="42">
        <v>0</v>
      </c>
      <c r="J2709" s="42">
        <v>0</v>
      </c>
      <c r="K2709" s="42">
        <v>0</v>
      </c>
      <c r="L2709" s="42">
        <v>0</v>
      </c>
      <c r="M2709" s="42">
        <v>0</v>
      </c>
      <c r="N2709" s="42">
        <v>0</v>
      </c>
      <c r="O2709" s="42">
        <v>0</v>
      </c>
      <c r="P2709" s="42">
        <v>0</v>
      </c>
      <c r="Q2709" s="42">
        <v>0</v>
      </c>
      <c r="R2709" s="42">
        <v>0</v>
      </c>
      <c r="S2709" s="42">
        <v>0</v>
      </c>
      <c r="T2709" s="42">
        <v>0</v>
      </c>
      <c r="U2709" s="42">
        <v>6974836.4567106068</v>
      </c>
      <c r="V2709" s="42">
        <v>13427025.168265034</v>
      </c>
      <c r="W2709" s="42">
        <v>12418928.805721791</v>
      </c>
      <c r="X2709" s="42">
        <v>11488950.611493712</v>
      </c>
      <c r="Y2709" s="42">
        <v>10625930.847250054</v>
      </c>
    </row>
    <row r="2710" spans="1:25" x14ac:dyDescent="0.25">
      <c r="A2710" s="1" t="s">
        <v>414</v>
      </c>
      <c r="B2710" s="1" t="s">
        <v>415</v>
      </c>
      <c r="C2710" s="91">
        <v>20</v>
      </c>
      <c r="D2710" s="92">
        <v>2038</v>
      </c>
      <c r="E2710" s="93">
        <v>192862207.64741027</v>
      </c>
      <c r="F2710" s="42">
        <v>0</v>
      </c>
      <c r="G2710" s="42">
        <v>0</v>
      </c>
      <c r="H2710" s="42">
        <v>0</v>
      </c>
      <c r="I2710" s="42">
        <v>0</v>
      </c>
      <c r="J2710" s="42">
        <v>0</v>
      </c>
      <c r="K2710" s="42">
        <v>0</v>
      </c>
      <c r="L2710" s="42">
        <v>0</v>
      </c>
      <c r="M2710" s="42">
        <v>0</v>
      </c>
      <c r="N2710" s="42">
        <v>0</v>
      </c>
      <c r="O2710" s="42">
        <v>0</v>
      </c>
      <c r="P2710" s="42">
        <v>0</v>
      </c>
      <c r="Q2710" s="42">
        <v>0</v>
      </c>
      <c r="R2710" s="42">
        <v>0</v>
      </c>
      <c r="S2710" s="42">
        <v>0</v>
      </c>
      <c r="T2710" s="42">
        <v>0</v>
      </c>
      <c r="U2710" s="42">
        <v>0</v>
      </c>
      <c r="V2710" s="42">
        <v>7232332.7867778847</v>
      </c>
      <c r="W2710" s="42">
        <v>13922722.770066548</v>
      </c>
      <c r="X2710" s="42">
        <v>12877409.604617583</v>
      </c>
      <c r="Y2710" s="42">
        <v>11913098.566380532</v>
      </c>
    </row>
    <row r="2711" spans="1:25" x14ac:dyDescent="0.25">
      <c r="A2711" s="1" t="s">
        <v>414</v>
      </c>
      <c r="B2711" s="1" t="s">
        <v>415</v>
      </c>
      <c r="C2711" s="91">
        <v>20</v>
      </c>
      <c r="D2711" s="92">
        <v>2039</v>
      </c>
      <c r="E2711" s="93">
        <v>194207688.62498882</v>
      </c>
      <c r="F2711" s="42">
        <v>0</v>
      </c>
      <c r="G2711" s="42">
        <v>0</v>
      </c>
      <c r="H2711" s="42">
        <v>0</v>
      </c>
      <c r="I2711" s="42">
        <v>0</v>
      </c>
      <c r="J2711" s="42">
        <v>0</v>
      </c>
      <c r="K2711" s="42">
        <v>0</v>
      </c>
      <c r="L2711" s="42">
        <v>0</v>
      </c>
      <c r="M2711" s="42">
        <v>0</v>
      </c>
      <c r="N2711" s="42">
        <v>0</v>
      </c>
      <c r="O2711" s="42">
        <v>0</v>
      </c>
      <c r="P2711" s="42">
        <v>0</v>
      </c>
      <c r="Q2711" s="42">
        <v>0</v>
      </c>
      <c r="R2711" s="42">
        <v>0</v>
      </c>
      <c r="S2711" s="42">
        <v>0</v>
      </c>
      <c r="T2711" s="42">
        <v>0</v>
      </c>
      <c r="U2711" s="42">
        <v>0</v>
      </c>
      <c r="V2711" s="42">
        <v>0</v>
      </c>
      <c r="W2711" s="42">
        <v>7282788.3234370807</v>
      </c>
      <c r="X2711" s="42">
        <v>14019853.041837944</v>
      </c>
      <c r="Y2711" s="42">
        <v>12967247.369490502</v>
      </c>
    </row>
    <row r="2712" spans="1:25" x14ac:dyDescent="0.25">
      <c r="A2712" s="1" t="s">
        <v>414</v>
      </c>
      <c r="B2712" s="1" t="s">
        <v>415</v>
      </c>
      <c r="C2712" s="91">
        <v>20</v>
      </c>
      <c r="D2712" s="92">
        <v>2040</v>
      </c>
      <c r="E2712" s="93">
        <v>199231967.10196704</v>
      </c>
      <c r="F2712" s="42">
        <v>0</v>
      </c>
      <c r="G2712" s="42">
        <v>0</v>
      </c>
      <c r="H2712" s="42">
        <v>0</v>
      </c>
      <c r="I2712" s="42">
        <v>0</v>
      </c>
      <c r="J2712" s="42">
        <v>0</v>
      </c>
      <c r="K2712" s="42">
        <v>0</v>
      </c>
      <c r="L2712" s="42">
        <v>0</v>
      </c>
      <c r="M2712" s="42">
        <v>0</v>
      </c>
      <c r="N2712" s="42">
        <v>0</v>
      </c>
      <c r="O2712" s="42">
        <v>0</v>
      </c>
      <c r="P2712" s="42">
        <v>0</v>
      </c>
      <c r="Q2712" s="42">
        <v>0</v>
      </c>
      <c r="R2712" s="42">
        <v>0</v>
      </c>
      <c r="S2712" s="42">
        <v>0</v>
      </c>
      <c r="T2712" s="42">
        <v>0</v>
      </c>
      <c r="U2712" s="42">
        <v>0</v>
      </c>
      <c r="V2712" s="42">
        <v>0</v>
      </c>
      <c r="W2712" s="42">
        <v>0</v>
      </c>
      <c r="X2712" s="42">
        <v>7471198.7663237639</v>
      </c>
      <c r="Y2712" s="42">
        <v>14382555.705091001</v>
      </c>
    </row>
    <row r="2713" spans="1:25" x14ac:dyDescent="0.25">
      <c r="A2713" s="1" t="s">
        <v>414</v>
      </c>
      <c r="B2713" s="1" t="s">
        <v>415</v>
      </c>
      <c r="C2713" s="91">
        <v>20</v>
      </c>
      <c r="D2713" s="92">
        <v>2041</v>
      </c>
      <c r="E2713" s="93">
        <v>206454474.72770718</v>
      </c>
      <c r="F2713" s="42">
        <v>0</v>
      </c>
      <c r="G2713" s="42">
        <v>0</v>
      </c>
      <c r="H2713" s="42">
        <v>0</v>
      </c>
      <c r="I2713" s="42">
        <v>0</v>
      </c>
      <c r="J2713" s="42">
        <v>0</v>
      </c>
      <c r="K2713" s="42">
        <v>0</v>
      </c>
      <c r="L2713" s="42">
        <v>0</v>
      </c>
      <c r="M2713" s="42">
        <v>0</v>
      </c>
      <c r="N2713" s="42">
        <v>0</v>
      </c>
      <c r="O2713" s="42">
        <v>0</v>
      </c>
      <c r="P2713" s="42">
        <v>0</v>
      </c>
      <c r="Q2713" s="42">
        <v>0</v>
      </c>
      <c r="R2713" s="42">
        <v>0</v>
      </c>
      <c r="S2713" s="42">
        <v>0</v>
      </c>
      <c r="T2713" s="42">
        <v>0</v>
      </c>
      <c r="U2713" s="42">
        <v>0</v>
      </c>
      <c r="V2713" s="42">
        <v>0</v>
      </c>
      <c r="W2713" s="42">
        <v>0</v>
      </c>
      <c r="X2713" s="42">
        <v>0</v>
      </c>
      <c r="Y2713" s="42">
        <v>7742042.8022890184</v>
      </c>
    </row>
    <row r="2714" spans="1:25" x14ac:dyDescent="0.25">
      <c r="A2714" s="1" t="s">
        <v>414</v>
      </c>
      <c r="B2714" s="1" t="s">
        <v>415</v>
      </c>
      <c r="C2714" s="91">
        <v>20</v>
      </c>
      <c r="D2714" s="92">
        <v>2042</v>
      </c>
      <c r="E2714" s="93">
        <v>210471841.29190189</v>
      </c>
      <c r="F2714" s="42">
        <v>0</v>
      </c>
      <c r="G2714" s="42">
        <v>0</v>
      </c>
      <c r="H2714" s="42">
        <v>0</v>
      </c>
      <c r="I2714" s="42">
        <v>0</v>
      </c>
      <c r="J2714" s="42">
        <v>0</v>
      </c>
      <c r="K2714" s="42">
        <v>0</v>
      </c>
      <c r="L2714" s="42">
        <v>0</v>
      </c>
      <c r="M2714" s="42">
        <v>0</v>
      </c>
      <c r="N2714" s="42">
        <v>0</v>
      </c>
      <c r="O2714" s="42">
        <v>0</v>
      </c>
      <c r="P2714" s="42">
        <v>0</v>
      </c>
      <c r="Q2714" s="42">
        <v>0</v>
      </c>
      <c r="R2714" s="42">
        <v>0</v>
      </c>
      <c r="S2714" s="42">
        <v>0</v>
      </c>
      <c r="T2714" s="42">
        <v>0</v>
      </c>
      <c r="U2714" s="42">
        <v>0</v>
      </c>
      <c r="V2714" s="42">
        <v>0</v>
      </c>
      <c r="W2714" s="42">
        <v>0</v>
      </c>
      <c r="X2714" s="42">
        <v>0</v>
      </c>
      <c r="Y2714" s="42">
        <v>0</v>
      </c>
    </row>
    <row r="2715" spans="1:25" x14ac:dyDescent="0.25">
      <c r="A2715" s="1" t="s">
        <v>414</v>
      </c>
      <c r="B2715" s="1" t="s">
        <v>415</v>
      </c>
      <c r="C2715" s="91">
        <v>20</v>
      </c>
      <c r="D2715" s="92">
        <v>2043</v>
      </c>
      <c r="E2715" s="93">
        <v>218367653.40464592</v>
      </c>
      <c r="F2715" s="42">
        <v>0</v>
      </c>
      <c r="G2715" s="42">
        <v>0</v>
      </c>
      <c r="H2715" s="42">
        <v>0</v>
      </c>
      <c r="I2715" s="42">
        <v>0</v>
      </c>
      <c r="J2715" s="42">
        <v>0</v>
      </c>
      <c r="K2715" s="42">
        <v>0</v>
      </c>
      <c r="L2715" s="42">
        <v>0</v>
      </c>
      <c r="M2715" s="42">
        <v>0</v>
      </c>
      <c r="N2715" s="42">
        <v>0</v>
      </c>
      <c r="O2715" s="42">
        <v>0</v>
      </c>
      <c r="P2715" s="42">
        <v>0</v>
      </c>
      <c r="Q2715" s="42">
        <v>0</v>
      </c>
      <c r="R2715" s="42">
        <v>0</v>
      </c>
      <c r="S2715" s="42">
        <v>0</v>
      </c>
      <c r="T2715" s="42">
        <v>0</v>
      </c>
      <c r="U2715" s="42">
        <v>0</v>
      </c>
      <c r="V2715" s="42">
        <v>0</v>
      </c>
      <c r="W2715" s="42">
        <v>0</v>
      </c>
      <c r="X2715" s="42">
        <v>0</v>
      </c>
      <c r="Y2715" s="42">
        <v>0</v>
      </c>
    </row>
    <row r="2716" spans="1:25" x14ac:dyDescent="0.25">
      <c r="A2716" s="1" t="s">
        <v>414</v>
      </c>
      <c r="B2716" s="1" t="s">
        <v>415</v>
      </c>
      <c r="C2716" s="91">
        <v>20</v>
      </c>
      <c r="D2716" s="92">
        <v>2044</v>
      </c>
      <c r="E2716" s="93">
        <v>220764491.66139385</v>
      </c>
      <c r="F2716" s="42">
        <v>0</v>
      </c>
      <c r="G2716" s="42">
        <v>0</v>
      </c>
      <c r="H2716" s="42">
        <v>0</v>
      </c>
      <c r="I2716" s="42">
        <v>0</v>
      </c>
      <c r="J2716" s="42">
        <v>0</v>
      </c>
      <c r="K2716" s="42">
        <v>0</v>
      </c>
      <c r="L2716" s="42">
        <v>0</v>
      </c>
      <c r="M2716" s="42">
        <v>0</v>
      </c>
      <c r="N2716" s="42">
        <v>0</v>
      </c>
      <c r="O2716" s="42">
        <v>0</v>
      </c>
      <c r="P2716" s="42">
        <v>0</v>
      </c>
      <c r="Q2716" s="42">
        <v>0</v>
      </c>
      <c r="R2716" s="42">
        <v>0</v>
      </c>
      <c r="S2716" s="42">
        <v>0</v>
      </c>
      <c r="T2716" s="42">
        <v>0</v>
      </c>
      <c r="U2716" s="42">
        <v>0</v>
      </c>
      <c r="V2716" s="42">
        <v>0</v>
      </c>
      <c r="W2716" s="42">
        <v>0</v>
      </c>
      <c r="X2716" s="42">
        <v>0</v>
      </c>
      <c r="Y2716" s="42">
        <v>0</v>
      </c>
    </row>
    <row r="2717" spans="1:25" x14ac:dyDescent="0.25">
      <c r="A2717" s="1" t="s">
        <v>414</v>
      </c>
      <c r="B2717" s="1" t="s">
        <v>415</v>
      </c>
      <c r="C2717" s="91">
        <v>20</v>
      </c>
      <c r="D2717" s="92">
        <v>2045</v>
      </c>
      <c r="E2717" s="93">
        <v>226863002.10411072</v>
      </c>
      <c r="F2717" s="42">
        <v>0</v>
      </c>
      <c r="G2717" s="42">
        <v>0</v>
      </c>
      <c r="H2717" s="42">
        <v>0</v>
      </c>
      <c r="I2717" s="42">
        <v>0</v>
      </c>
      <c r="J2717" s="42">
        <v>0</v>
      </c>
      <c r="K2717" s="42">
        <v>0</v>
      </c>
      <c r="L2717" s="42">
        <v>0</v>
      </c>
      <c r="M2717" s="42">
        <v>0</v>
      </c>
      <c r="N2717" s="42">
        <v>0</v>
      </c>
      <c r="O2717" s="42">
        <v>0</v>
      </c>
      <c r="P2717" s="42">
        <v>0</v>
      </c>
      <c r="Q2717" s="42">
        <v>0</v>
      </c>
      <c r="R2717" s="42">
        <v>0</v>
      </c>
      <c r="S2717" s="42">
        <v>0</v>
      </c>
      <c r="T2717" s="42">
        <v>0</v>
      </c>
      <c r="U2717" s="42">
        <v>0</v>
      </c>
      <c r="V2717" s="42">
        <v>0</v>
      </c>
      <c r="W2717" s="42">
        <v>0</v>
      </c>
      <c r="X2717" s="42">
        <v>0</v>
      </c>
      <c r="Y2717" s="42">
        <v>0</v>
      </c>
    </row>
    <row r="2718" spans="1:25" x14ac:dyDescent="0.25">
      <c r="A2718" s="1" t="s">
        <v>414</v>
      </c>
      <c r="B2718" s="1" t="s">
        <v>415</v>
      </c>
      <c r="C2718" s="91">
        <v>20</v>
      </c>
      <c r="D2718" s="92">
        <v>2046</v>
      </c>
      <c r="E2718" s="93">
        <v>235183407.68704435</v>
      </c>
      <c r="F2718" s="42">
        <v>0</v>
      </c>
      <c r="G2718" s="42">
        <v>0</v>
      </c>
      <c r="H2718" s="42">
        <v>0</v>
      </c>
      <c r="I2718" s="42">
        <v>0</v>
      </c>
      <c r="J2718" s="42">
        <v>0</v>
      </c>
      <c r="K2718" s="42">
        <v>0</v>
      </c>
      <c r="L2718" s="42">
        <v>0</v>
      </c>
      <c r="M2718" s="42">
        <v>0</v>
      </c>
      <c r="N2718" s="42">
        <v>0</v>
      </c>
      <c r="O2718" s="42">
        <v>0</v>
      </c>
      <c r="P2718" s="42">
        <v>0</v>
      </c>
      <c r="Q2718" s="42">
        <v>0</v>
      </c>
      <c r="R2718" s="42">
        <v>0</v>
      </c>
      <c r="S2718" s="42">
        <v>0</v>
      </c>
      <c r="T2718" s="42">
        <v>0</v>
      </c>
      <c r="U2718" s="42">
        <v>0</v>
      </c>
      <c r="V2718" s="42">
        <v>0</v>
      </c>
      <c r="W2718" s="42">
        <v>0</v>
      </c>
      <c r="X2718" s="42">
        <v>0</v>
      </c>
      <c r="Y2718" s="42">
        <v>0</v>
      </c>
    </row>
    <row r="2719" spans="1:25" x14ac:dyDescent="0.25">
      <c r="A2719" s="1" t="s">
        <v>414</v>
      </c>
      <c r="B2719" s="1" t="s">
        <v>415</v>
      </c>
      <c r="C2719" s="91">
        <v>20</v>
      </c>
      <c r="D2719" s="92">
        <v>2047</v>
      </c>
      <c r="E2719" s="93">
        <v>239700826.30583736</v>
      </c>
      <c r="F2719" s="42">
        <v>0</v>
      </c>
      <c r="G2719" s="42">
        <v>0</v>
      </c>
      <c r="H2719" s="42">
        <v>0</v>
      </c>
      <c r="I2719" s="42">
        <v>0</v>
      </c>
      <c r="J2719" s="42">
        <v>0</v>
      </c>
      <c r="K2719" s="42">
        <v>0</v>
      </c>
      <c r="L2719" s="42">
        <v>0</v>
      </c>
      <c r="M2719" s="42">
        <v>0</v>
      </c>
      <c r="N2719" s="42">
        <v>0</v>
      </c>
      <c r="O2719" s="42">
        <v>0</v>
      </c>
      <c r="P2719" s="42">
        <v>0</v>
      </c>
      <c r="Q2719" s="42">
        <v>0</v>
      </c>
      <c r="R2719" s="42">
        <v>0</v>
      </c>
      <c r="S2719" s="42">
        <v>0</v>
      </c>
      <c r="T2719" s="42">
        <v>0</v>
      </c>
      <c r="U2719" s="42">
        <v>0</v>
      </c>
      <c r="V2719" s="42">
        <v>0</v>
      </c>
      <c r="W2719" s="42">
        <v>0</v>
      </c>
      <c r="X2719" s="42">
        <v>0</v>
      </c>
      <c r="Y2719" s="42">
        <v>0</v>
      </c>
    </row>
    <row r="2720" spans="1:25" x14ac:dyDescent="0.25">
      <c r="A2720" s="1" t="s">
        <v>414</v>
      </c>
      <c r="B2720" s="1" t="s">
        <v>415</v>
      </c>
      <c r="C2720" s="91">
        <v>20</v>
      </c>
      <c r="D2720" s="92">
        <v>2048</v>
      </c>
      <c r="E2720" s="93">
        <v>248433198.69748759</v>
      </c>
      <c r="F2720" s="42">
        <v>0</v>
      </c>
      <c r="G2720" s="42">
        <v>0</v>
      </c>
      <c r="H2720" s="42">
        <v>0</v>
      </c>
      <c r="I2720" s="42">
        <v>0</v>
      </c>
      <c r="J2720" s="42">
        <v>0</v>
      </c>
      <c r="K2720" s="42">
        <v>0</v>
      </c>
      <c r="L2720" s="42">
        <v>0</v>
      </c>
      <c r="M2720" s="42">
        <v>0</v>
      </c>
      <c r="N2720" s="42">
        <v>0</v>
      </c>
      <c r="O2720" s="42">
        <v>0</v>
      </c>
      <c r="P2720" s="42">
        <v>0</v>
      </c>
      <c r="Q2720" s="42">
        <v>0</v>
      </c>
      <c r="R2720" s="42">
        <v>0</v>
      </c>
      <c r="S2720" s="42">
        <v>0</v>
      </c>
      <c r="T2720" s="42">
        <v>0</v>
      </c>
      <c r="U2720" s="42">
        <v>0</v>
      </c>
      <c r="V2720" s="42">
        <v>0</v>
      </c>
      <c r="W2720" s="42">
        <v>0</v>
      </c>
      <c r="X2720" s="42">
        <v>0</v>
      </c>
      <c r="Y2720" s="42">
        <v>0</v>
      </c>
    </row>
    <row r="2721" spans="1:25" x14ac:dyDescent="0.25">
      <c r="A2721" s="1" t="s">
        <v>414</v>
      </c>
      <c r="B2721" s="1" t="s">
        <v>415</v>
      </c>
      <c r="C2721" s="91">
        <v>20</v>
      </c>
      <c r="D2721" s="92">
        <v>2049</v>
      </c>
      <c r="E2721" s="93">
        <v>251692823.83068904</v>
      </c>
      <c r="F2721" s="42">
        <v>0</v>
      </c>
      <c r="G2721" s="42">
        <v>0</v>
      </c>
      <c r="H2721" s="42">
        <v>0</v>
      </c>
      <c r="I2721" s="42">
        <v>0</v>
      </c>
      <c r="J2721" s="42">
        <v>0</v>
      </c>
      <c r="K2721" s="42">
        <v>0</v>
      </c>
      <c r="L2721" s="42">
        <v>0</v>
      </c>
      <c r="M2721" s="42">
        <v>0</v>
      </c>
      <c r="N2721" s="42">
        <v>0</v>
      </c>
      <c r="O2721" s="42">
        <v>0</v>
      </c>
      <c r="P2721" s="42">
        <v>0</v>
      </c>
      <c r="Q2721" s="42">
        <v>0</v>
      </c>
      <c r="R2721" s="42">
        <v>0</v>
      </c>
      <c r="S2721" s="42">
        <v>0</v>
      </c>
      <c r="T2721" s="42">
        <v>0</v>
      </c>
      <c r="U2721" s="42">
        <v>0</v>
      </c>
      <c r="V2721" s="42">
        <v>0</v>
      </c>
      <c r="W2721" s="42">
        <v>0</v>
      </c>
      <c r="X2721" s="42">
        <v>0</v>
      </c>
      <c r="Y2721" s="42">
        <v>0</v>
      </c>
    </row>
    <row r="2722" spans="1:25" x14ac:dyDescent="0.25">
      <c r="A2722" s="1" t="s">
        <v>414</v>
      </c>
      <c r="B2722" s="1" t="s">
        <v>415</v>
      </c>
      <c r="C2722" s="91">
        <v>20</v>
      </c>
      <c r="D2722" s="92">
        <v>2050</v>
      </c>
      <c r="E2722" s="93">
        <v>258681272.59799758</v>
      </c>
      <c r="F2722" s="42">
        <v>0</v>
      </c>
      <c r="G2722" s="42">
        <v>0</v>
      </c>
      <c r="H2722" s="42">
        <v>0</v>
      </c>
      <c r="I2722" s="42">
        <v>0</v>
      </c>
      <c r="J2722" s="42">
        <v>0</v>
      </c>
      <c r="K2722" s="42">
        <v>0</v>
      </c>
      <c r="L2722" s="42">
        <v>0</v>
      </c>
      <c r="M2722" s="42">
        <v>0</v>
      </c>
      <c r="N2722" s="42">
        <v>0</v>
      </c>
      <c r="O2722" s="42">
        <v>0</v>
      </c>
      <c r="P2722" s="42">
        <v>0</v>
      </c>
      <c r="Q2722" s="42">
        <v>0</v>
      </c>
      <c r="R2722" s="42">
        <v>0</v>
      </c>
      <c r="S2722" s="42">
        <v>0</v>
      </c>
      <c r="T2722" s="42">
        <v>0</v>
      </c>
      <c r="U2722" s="42">
        <v>0</v>
      </c>
      <c r="V2722" s="42">
        <v>0</v>
      </c>
      <c r="W2722" s="42">
        <v>0</v>
      </c>
      <c r="X2722" s="42">
        <v>0</v>
      </c>
      <c r="Y2722" s="42">
        <v>0</v>
      </c>
    </row>
    <row r="2723" spans="1:25" x14ac:dyDescent="0.25">
      <c r="A2723" s="1" t="s">
        <v>414</v>
      </c>
      <c r="B2723" s="1" t="s">
        <v>415</v>
      </c>
      <c r="C2723" s="91">
        <v>20</v>
      </c>
      <c r="D2723" s="92">
        <v>2051</v>
      </c>
      <c r="E2723" s="93">
        <v>267919725.51839018</v>
      </c>
      <c r="F2723" s="42">
        <v>0</v>
      </c>
      <c r="G2723" s="42">
        <v>0</v>
      </c>
      <c r="H2723" s="42">
        <v>0</v>
      </c>
      <c r="I2723" s="42">
        <v>0</v>
      </c>
      <c r="J2723" s="42">
        <v>0</v>
      </c>
      <c r="K2723" s="42">
        <v>0</v>
      </c>
      <c r="L2723" s="42">
        <v>0</v>
      </c>
      <c r="M2723" s="42">
        <v>0</v>
      </c>
      <c r="N2723" s="42">
        <v>0</v>
      </c>
      <c r="O2723" s="42">
        <v>0</v>
      </c>
      <c r="P2723" s="42">
        <v>0</v>
      </c>
      <c r="Q2723" s="42">
        <v>0</v>
      </c>
      <c r="R2723" s="42">
        <v>0</v>
      </c>
      <c r="S2723" s="42">
        <v>0</v>
      </c>
      <c r="T2723" s="42">
        <v>0</v>
      </c>
      <c r="U2723" s="42">
        <v>0</v>
      </c>
      <c r="V2723" s="42">
        <v>0</v>
      </c>
      <c r="W2723" s="42">
        <v>0</v>
      </c>
      <c r="X2723" s="42">
        <v>0</v>
      </c>
      <c r="Y2723" s="42">
        <v>0</v>
      </c>
    </row>
    <row r="2724" spans="1:25" x14ac:dyDescent="0.25">
      <c r="A2724" s="1" t="s">
        <v>414</v>
      </c>
      <c r="B2724" s="1" t="s">
        <v>415</v>
      </c>
      <c r="D2724" s="94" t="s">
        <v>392</v>
      </c>
      <c r="F2724" s="95">
        <v>6810781.9128893204</v>
      </c>
      <c r="G2724" s="95">
        <v>21346946.522834569</v>
      </c>
      <c r="H2724" s="95">
        <v>35644703.584112175</v>
      </c>
      <c r="I2724" s="95">
        <v>43161598.425109237</v>
      </c>
      <c r="J2724" s="95">
        <v>44349499.664626904</v>
      </c>
      <c r="K2724" s="95">
        <v>48358382.569386646</v>
      </c>
      <c r="L2724" s="95">
        <v>55785975.989500619</v>
      </c>
      <c r="M2724" s="95">
        <v>62942916.173335895</v>
      </c>
      <c r="N2724" s="95">
        <v>70259486.003796831</v>
      </c>
      <c r="O2724" s="95">
        <v>78063418.91910696</v>
      </c>
      <c r="P2724" s="95">
        <v>86388348.591863498</v>
      </c>
      <c r="Q2724" s="95">
        <v>94672897.158233434</v>
      </c>
      <c r="R2724" s="95">
        <v>102845755.72954641</v>
      </c>
      <c r="S2724" s="95">
        <v>111255268.28486302</v>
      </c>
      <c r="T2724" s="95">
        <v>119779805.25109774</v>
      </c>
      <c r="U2724" s="95">
        <v>128399141.06899682</v>
      </c>
      <c r="V2724" s="95">
        <v>137327343.64060828</v>
      </c>
      <c r="W2724" s="95">
        <v>146428206.9534815</v>
      </c>
      <c r="X2724" s="95">
        <v>155639425.31425455</v>
      </c>
      <c r="Y2724" s="95">
        <v>165180714.70891103</v>
      </c>
    </row>
    <row r="2725" spans="1:25" x14ac:dyDescent="0.25">
      <c r="A2725" s="1" t="s">
        <v>414</v>
      </c>
      <c r="B2725" s="1" t="s">
        <v>415</v>
      </c>
      <c r="C2725" s="91"/>
      <c r="D2725" s="92"/>
      <c r="E2725" s="93"/>
      <c r="F2725" s="42"/>
      <c r="G2725" s="42"/>
      <c r="H2725" s="42"/>
      <c r="I2725" s="42"/>
      <c r="J2725" s="42"/>
      <c r="K2725" s="42"/>
      <c r="L2725" s="42"/>
      <c r="M2725" s="42"/>
      <c r="N2725" s="42"/>
      <c r="O2725" s="42"/>
      <c r="P2725" s="42"/>
      <c r="Q2725" s="42"/>
      <c r="R2725" s="42"/>
      <c r="S2725" s="42"/>
      <c r="T2725" s="42"/>
      <c r="U2725" s="42"/>
      <c r="V2725" s="42"/>
      <c r="W2725" s="42"/>
      <c r="X2725" s="42"/>
      <c r="Y2725" s="42"/>
    </row>
    <row r="2726" spans="1:25" x14ac:dyDescent="0.25">
      <c r="A2726" s="1" t="s">
        <v>414</v>
      </c>
      <c r="B2726" s="1" t="s">
        <v>415</v>
      </c>
      <c r="C2726" s="91"/>
      <c r="D2726" s="92"/>
      <c r="E2726" s="93"/>
      <c r="F2726" s="42"/>
      <c r="G2726" s="42"/>
      <c r="H2726" s="42"/>
      <c r="I2726" s="42"/>
      <c r="J2726" s="42"/>
      <c r="K2726" s="42"/>
      <c r="L2726" s="42"/>
      <c r="M2726" s="42"/>
      <c r="N2726" s="42"/>
      <c r="O2726" s="42"/>
      <c r="P2726" s="42"/>
      <c r="Q2726" s="42"/>
      <c r="R2726" s="42"/>
      <c r="S2726" s="42"/>
      <c r="T2726" s="42"/>
      <c r="U2726" s="42"/>
      <c r="V2726" s="42"/>
      <c r="W2726" s="42"/>
      <c r="X2726" s="42"/>
      <c r="Y2726" s="42"/>
    </row>
    <row r="2727" spans="1:25" x14ac:dyDescent="0.25">
      <c r="A2727" s="1" t="s">
        <v>414</v>
      </c>
      <c r="B2727" s="1" t="s">
        <v>415</v>
      </c>
      <c r="D2727" s="15" t="s">
        <v>397</v>
      </c>
      <c r="E2727" t="s">
        <v>211</v>
      </c>
      <c r="F2727" s="17">
        <v>2022</v>
      </c>
      <c r="G2727" s="17">
        <v>2023</v>
      </c>
      <c r="H2727" s="17">
        <v>2024</v>
      </c>
      <c r="I2727" s="17">
        <v>2025</v>
      </c>
      <c r="J2727" s="17">
        <v>2026</v>
      </c>
      <c r="K2727" s="17">
        <v>2027</v>
      </c>
      <c r="L2727" s="17">
        <v>2028</v>
      </c>
      <c r="M2727" s="17">
        <v>2029</v>
      </c>
      <c r="N2727" s="17">
        <v>2030</v>
      </c>
      <c r="O2727" s="17">
        <v>2031</v>
      </c>
      <c r="P2727" s="17">
        <v>2032</v>
      </c>
      <c r="Q2727" s="17">
        <v>2033</v>
      </c>
      <c r="R2727" s="17">
        <v>2034</v>
      </c>
      <c r="S2727" s="17">
        <v>2035</v>
      </c>
      <c r="T2727" s="17">
        <v>2036</v>
      </c>
      <c r="U2727" s="17">
        <v>2037</v>
      </c>
      <c r="V2727" s="17">
        <v>2038</v>
      </c>
      <c r="W2727" s="17">
        <v>2039</v>
      </c>
      <c r="X2727" s="17">
        <v>2040</v>
      </c>
      <c r="Y2727" s="17">
        <v>2041</v>
      </c>
    </row>
    <row r="2728" spans="1:25" x14ac:dyDescent="0.25">
      <c r="A2728" s="1" t="s">
        <v>414</v>
      </c>
      <c r="B2728" s="1" t="s">
        <v>415</v>
      </c>
      <c r="D2728" t="s">
        <v>381</v>
      </c>
      <c r="E2728" t="s">
        <v>382</v>
      </c>
      <c r="F2728" s="39">
        <v>0</v>
      </c>
      <c r="G2728" s="39">
        <v>0</v>
      </c>
      <c r="H2728" s="39">
        <v>0</v>
      </c>
      <c r="I2728" s="39">
        <v>0</v>
      </c>
      <c r="J2728" s="39">
        <v>0</v>
      </c>
      <c r="K2728" s="39">
        <v>0</v>
      </c>
      <c r="L2728" s="39">
        <v>0</v>
      </c>
      <c r="M2728" s="39">
        <v>0</v>
      </c>
      <c r="N2728" s="39">
        <v>0</v>
      </c>
      <c r="O2728" s="39">
        <v>0</v>
      </c>
      <c r="P2728" s="39">
        <v>0</v>
      </c>
      <c r="Q2728" s="39">
        <v>0</v>
      </c>
      <c r="R2728" s="39">
        <v>0</v>
      </c>
      <c r="S2728" s="39">
        <v>0</v>
      </c>
      <c r="T2728" s="39">
        <v>0</v>
      </c>
      <c r="U2728" s="39">
        <v>0</v>
      </c>
      <c r="V2728" s="39">
        <v>0</v>
      </c>
      <c r="W2728" s="39">
        <v>0</v>
      </c>
      <c r="X2728" s="39">
        <v>0</v>
      </c>
      <c r="Y2728" s="39">
        <v>0</v>
      </c>
    </row>
    <row r="2729" spans="1:25" x14ac:dyDescent="0.25">
      <c r="A2729" s="1" t="s">
        <v>414</v>
      </c>
      <c r="B2729" s="1" t="s">
        <v>415</v>
      </c>
      <c r="F2729" s="19"/>
      <c r="G2729" s="19"/>
      <c r="H2729" s="19"/>
      <c r="I2729" s="19"/>
      <c r="J2729" s="19"/>
      <c r="K2729" s="19"/>
      <c r="L2729" s="19"/>
      <c r="M2729" s="19"/>
      <c r="N2729" s="19"/>
      <c r="O2729" s="19"/>
      <c r="P2729" s="19"/>
      <c r="Q2729" s="19"/>
      <c r="R2729" s="19"/>
      <c r="S2729" s="19"/>
      <c r="T2729" s="19"/>
      <c r="U2729" s="19"/>
      <c r="V2729" s="19"/>
      <c r="W2729" s="19"/>
      <c r="X2729" s="19"/>
      <c r="Y2729" s="19"/>
    </row>
    <row r="2730" spans="1:25" x14ac:dyDescent="0.25">
      <c r="A2730" s="1" t="s">
        <v>414</v>
      </c>
      <c r="B2730" s="1" t="s">
        <v>415</v>
      </c>
      <c r="D2730" t="s">
        <v>383</v>
      </c>
      <c r="E2730" t="s">
        <v>384</v>
      </c>
      <c r="F2730" s="89">
        <v>40</v>
      </c>
      <c r="G2730" s="19"/>
      <c r="H2730" s="19"/>
      <c r="I2730" s="19"/>
      <c r="J2730" s="19"/>
      <c r="K2730" s="19"/>
      <c r="L2730" s="19"/>
      <c r="M2730" s="19"/>
      <c r="N2730" s="19"/>
      <c r="O2730" s="19"/>
      <c r="P2730" s="19"/>
      <c r="Q2730" s="19"/>
      <c r="R2730" s="19"/>
      <c r="S2730" s="19"/>
      <c r="T2730" s="19"/>
      <c r="U2730" s="19"/>
      <c r="V2730" s="19"/>
      <c r="W2730" s="19"/>
      <c r="X2730" s="19"/>
      <c r="Y2730" s="19"/>
    </row>
    <row r="2731" spans="1:25" x14ac:dyDescent="0.25">
      <c r="A2731" s="1" t="s">
        <v>414</v>
      </c>
      <c r="B2731" s="1" t="s">
        <v>415</v>
      </c>
      <c r="D2731" s="17" t="s">
        <v>385</v>
      </c>
      <c r="E2731" t="s">
        <v>386</v>
      </c>
      <c r="F2731" s="23"/>
      <c r="G2731" s="19"/>
      <c r="H2731" s="19"/>
      <c r="I2731" s="19"/>
      <c r="J2731" s="19"/>
      <c r="K2731" s="19"/>
      <c r="L2731" s="19"/>
      <c r="M2731" s="19"/>
      <c r="N2731" s="19"/>
      <c r="O2731" s="19"/>
      <c r="P2731" s="19"/>
      <c r="Q2731" s="19"/>
      <c r="R2731" s="19"/>
      <c r="S2731" s="19"/>
      <c r="T2731" s="19"/>
      <c r="U2731" s="19"/>
      <c r="V2731" s="19"/>
      <c r="W2731" s="19"/>
      <c r="X2731" s="19"/>
      <c r="Y2731" s="19"/>
    </row>
    <row r="2732" spans="1:25" x14ac:dyDescent="0.25">
      <c r="A2732" s="1" t="s">
        <v>414</v>
      </c>
      <c r="B2732" s="1" t="s">
        <v>415</v>
      </c>
      <c r="F2732" s="19"/>
      <c r="G2732" s="19"/>
      <c r="H2732" s="19"/>
      <c r="I2732" s="19"/>
      <c r="J2732" s="19"/>
      <c r="K2732" s="19"/>
      <c r="L2732" s="19"/>
      <c r="M2732" s="19"/>
      <c r="N2732" s="19"/>
      <c r="O2732" s="19"/>
      <c r="P2732" s="19"/>
      <c r="Q2732" s="19"/>
      <c r="R2732" s="19"/>
      <c r="S2732" s="19"/>
      <c r="T2732" s="19"/>
      <c r="U2732" s="19"/>
      <c r="V2732" s="19"/>
      <c r="W2732" s="19"/>
      <c r="X2732" s="19"/>
      <c r="Y2732" s="19"/>
    </row>
    <row r="2733" spans="1:25" x14ac:dyDescent="0.25">
      <c r="A2733" s="1" t="s">
        <v>414</v>
      </c>
      <c r="B2733" s="1" t="s">
        <v>415</v>
      </c>
      <c r="E2733" s="90" t="s">
        <v>387</v>
      </c>
      <c r="F2733" s="17">
        <v>2022</v>
      </c>
      <c r="G2733" s="17">
        <v>2023</v>
      </c>
      <c r="H2733" s="17">
        <v>2024</v>
      </c>
      <c r="I2733" s="17">
        <v>2025</v>
      </c>
      <c r="J2733" s="17">
        <v>2026</v>
      </c>
      <c r="K2733" s="17">
        <v>2027</v>
      </c>
      <c r="L2733" s="17">
        <v>2028</v>
      </c>
      <c r="M2733" s="17">
        <v>2029</v>
      </c>
      <c r="N2733" s="17">
        <v>2030</v>
      </c>
      <c r="O2733" s="17">
        <v>2031</v>
      </c>
      <c r="P2733" s="17">
        <v>2032</v>
      </c>
      <c r="Q2733" s="17">
        <v>2033</v>
      </c>
      <c r="R2733" s="17">
        <v>2034</v>
      </c>
      <c r="S2733" s="17">
        <v>2035</v>
      </c>
      <c r="T2733" s="17">
        <v>2036</v>
      </c>
      <c r="U2733" s="17">
        <v>2037</v>
      </c>
      <c r="V2733" s="17">
        <v>2038</v>
      </c>
      <c r="W2733" s="17">
        <v>2039</v>
      </c>
      <c r="X2733" s="17">
        <v>2040</v>
      </c>
      <c r="Y2733" s="17">
        <v>2041</v>
      </c>
    </row>
    <row r="2734" spans="1:25" x14ac:dyDescent="0.25">
      <c r="A2734" s="1" t="s">
        <v>414</v>
      </c>
      <c r="B2734" s="1" t="s">
        <v>415</v>
      </c>
      <c r="C2734" s="91">
        <v>40</v>
      </c>
      <c r="D2734" s="92">
        <v>2022</v>
      </c>
      <c r="E2734" s="93">
        <v>0</v>
      </c>
      <c r="F2734" s="42">
        <v>0</v>
      </c>
      <c r="G2734" s="39">
        <v>0</v>
      </c>
      <c r="H2734" s="39">
        <v>0</v>
      </c>
      <c r="I2734" s="39">
        <v>0</v>
      </c>
      <c r="J2734" s="39">
        <v>0</v>
      </c>
      <c r="K2734" s="39">
        <v>0</v>
      </c>
      <c r="L2734" s="39">
        <v>0</v>
      </c>
      <c r="M2734" s="39">
        <v>0</v>
      </c>
      <c r="N2734" s="39">
        <v>0</v>
      </c>
      <c r="O2734" s="39">
        <v>0</v>
      </c>
      <c r="P2734" s="39">
        <v>0</v>
      </c>
      <c r="Q2734" s="39">
        <v>0</v>
      </c>
      <c r="R2734" s="39">
        <v>0</v>
      </c>
      <c r="S2734" s="39">
        <v>0</v>
      </c>
      <c r="T2734" s="39">
        <v>0</v>
      </c>
      <c r="U2734" s="39">
        <v>0</v>
      </c>
      <c r="V2734" s="39">
        <v>0</v>
      </c>
      <c r="W2734" s="39">
        <v>0</v>
      </c>
      <c r="X2734" s="39">
        <v>0</v>
      </c>
      <c r="Y2734" s="39">
        <v>0</v>
      </c>
    </row>
    <row r="2735" spans="1:25" x14ac:dyDescent="0.25">
      <c r="A2735" s="1" t="s">
        <v>414</v>
      </c>
      <c r="B2735" s="1" t="s">
        <v>415</v>
      </c>
      <c r="C2735" s="91">
        <v>40</v>
      </c>
      <c r="D2735" s="92">
        <v>2023</v>
      </c>
      <c r="E2735" s="93">
        <v>0</v>
      </c>
      <c r="F2735" s="42">
        <v>0</v>
      </c>
      <c r="G2735" s="39">
        <v>0</v>
      </c>
      <c r="H2735" s="39">
        <v>0</v>
      </c>
      <c r="I2735" s="39">
        <v>0</v>
      </c>
      <c r="J2735" s="39">
        <v>0</v>
      </c>
      <c r="K2735" s="39">
        <v>0</v>
      </c>
      <c r="L2735" s="39">
        <v>0</v>
      </c>
      <c r="M2735" s="39">
        <v>0</v>
      </c>
      <c r="N2735" s="39">
        <v>0</v>
      </c>
      <c r="O2735" s="39">
        <v>0</v>
      </c>
      <c r="P2735" s="39">
        <v>0</v>
      </c>
      <c r="Q2735" s="39">
        <v>0</v>
      </c>
      <c r="R2735" s="39">
        <v>0</v>
      </c>
      <c r="S2735" s="39">
        <v>0</v>
      </c>
      <c r="T2735" s="39">
        <v>0</v>
      </c>
      <c r="U2735" s="39">
        <v>0</v>
      </c>
      <c r="V2735" s="39">
        <v>0</v>
      </c>
      <c r="W2735" s="39">
        <v>0</v>
      </c>
      <c r="X2735" s="39">
        <v>0</v>
      </c>
      <c r="Y2735" s="39">
        <v>0</v>
      </c>
    </row>
    <row r="2736" spans="1:25" x14ac:dyDescent="0.25">
      <c r="A2736" s="1" t="s">
        <v>414</v>
      </c>
      <c r="B2736" s="1" t="s">
        <v>415</v>
      </c>
      <c r="C2736" s="91">
        <v>40</v>
      </c>
      <c r="D2736" s="92">
        <v>2024</v>
      </c>
      <c r="E2736" s="93">
        <v>0</v>
      </c>
      <c r="F2736" s="42">
        <v>0</v>
      </c>
      <c r="G2736" s="39">
        <v>0</v>
      </c>
      <c r="H2736" s="39">
        <v>0</v>
      </c>
      <c r="I2736" s="39">
        <v>0</v>
      </c>
      <c r="J2736" s="39">
        <v>0</v>
      </c>
      <c r="K2736" s="39">
        <v>0</v>
      </c>
      <c r="L2736" s="39">
        <v>0</v>
      </c>
      <c r="M2736" s="39">
        <v>0</v>
      </c>
      <c r="N2736" s="39">
        <v>0</v>
      </c>
      <c r="O2736" s="39">
        <v>0</v>
      </c>
      <c r="P2736" s="39">
        <v>0</v>
      </c>
      <c r="Q2736" s="39">
        <v>0</v>
      </c>
      <c r="R2736" s="39">
        <v>0</v>
      </c>
      <c r="S2736" s="39">
        <v>0</v>
      </c>
      <c r="T2736" s="39">
        <v>0</v>
      </c>
      <c r="U2736" s="39">
        <v>0</v>
      </c>
      <c r="V2736" s="39">
        <v>0</v>
      </c>
      <c r="W2736" s="39">
        <v>0</v>
      </c>
      <c r="X2736" s="39">
        <v>0</v>
      </c>
      <c r="Y2736" s="39">
        <v>0</v>
      </c>
    </row>
    <row r="2737" spans="1:25" x14ac:dyDescent="0.25">
      <c r="A2737" s="1" t="s">
        <v>414</v>
      </c>
      <c r="B2737" s="1" t="s">
        <v>415</v>
      </c>
      <c r="C2737" s="91">
        <v>40</v>
      </c>
      <c r="D2737" s="92">
        <v>2025</v>
      </c>
      <c r="E2737" s="93">
        <v>0</v>
      </c>
      <c r="F2737" s="42">
        <v>0</v>
      </c>
      <c r="G2737" s="39">
        <v>0</v>
      </c>
      <c r="H2737" s="39">
        <v>0</v>
      </c>
      <c r="I2737" s="39">
        <v>0</v>
      </c>
      <c r="J2737" s="39">
        <v>0</v>
      </c>
      <c r="K2737" s="39">
        <v>0</v>
      </c>
      <c r="L2737" s="39">
        <v>0</v>
      </c>
      <c r="M2737" s="39">
        <v>0</v>
      </c>
      <c r="N2737" s="39">
        <v>0</v>
      </c>
      <c r="O2737" s="39">
        <v>0</v>
      </c>
      <c r="P2737" s="39">
        <v>0</v>
      </c>
      <c r="Q2737" s="39">
        <v>0</v>
      </c>
      <c r="R2737" s="39">
        <v>0</v>
      </c>
      <c r="S2737" s="39">
        <v>0</v>
      </c>
      <c r="T2737" s="39">
        <v>0</v>
      </c>
      <c r="U2737" s="39">
        <v>0</v>
      </c>
      <c r="V2737" s="39">
        <v>0</v>
      </c>
      <c r="W2737" s="39">
        <v>0</v>
      </c>
      <c r="X2737" s="39">
        <v>0</v>
      </c>
      <c r="Y2737" s="39">
        <v>0</v>
      </c>
    </row>
    <row r="2738" spans="1:25" x14ac:dyDescent="0.25">
      <c r="A2738" s="1" t="s">
        <v>414</v>
      </c>
      <c r="B2738" s="1" t="s">
        <v>415</v>
      </c>
      <c r="C2738" s="91">
        <v>40</v>
      </c>
      <c r="D2738" s="92">
        <v>2026</v>
      </c>
      <c r="E2738" s="93">
        <v>0</v>
      </c>
      <c r="F2738" s="42">
        <v>0</v>
      </c>
      <c r="G2738" s="39">
        <v>0</v>
      </c>
      <c r="H2738" s="39">
        <v>0</v>
      </c>
      <c r="I2738" s="39">
        <v>0</v>
      </c>
      <c r="J2738" s="39">
        <v>0</v>
      </c>
      <c r="K2738" s="39">
        <v>0</v>
      </c>
      <c r="L2738" s="39">
        <v>0</v>
      </c>
      <c r="M2738" s="39">
        <v>0</v>
      </c>
      <c r="N2738" s="39">
        <v>0</v>
      </c>
      <c r="O2738" s="39">
        <v>0</v>
      </c>
      <c r="P2738" s="39">
        <v>0</v>
      </c>
      <c r="Q2738" s="39">
        <v>0</v>
      </c>
      <c r="R2738" s="39">
        <v>0</v>
      </c>
      <c r="S2738" s="39">
        <v>0</v>
      </c>
      <c r="T2738" s="39">
        <v>0</v>
      </c>
      <c r="U2738" s="39">
        <v>0</v>
      </c>
      <c r="V2738" s="39">
        <v>0</v>
      </c>
      <c r="W2738" s="39">
        <v>0</v>
      </c>
      <c r="X2738" s="39">
        <v>0</v>
      </c>
      <c r="Y2738" s="39">
        <v>0</v>
      </c>
    </row>
    <row r="2739" spans="1:25" x14ac:dyDescent="0.25">
      <c r="A2739" s="1" t="s">
        <v>414</v>
      </c>
      <c r="B2739" s="1" t="s">
        <v>415</v>
      </c>
      <c r="C2739" s="91">
        <v>40</v>
      </c>
      <c r="D2739" s="92">
        <v>2027</v>
      </c>
      <c r="E2739" s="93">
        <v>0</v>
      </c>
      <c r="F2739" s="42">
        <v>0</v>
      </c>
      <c r="G2739" s="39">
        <v>0</v>
      </c>
      <c r="H2739" s="39">
        <v>0</v>
      </c>
      <c r="I2739" s="39">
        <v>0</v>
      </c>
      <c r="J2739" s="39">
        <v>0</v>
      </c>
      <c r="K2739" s="39">
        <v>0</v>
      </c>
      <c r="L2739" s="39">
        <v>0</v>
      </c>
      <c r="M2739" s="39">
        <v>0</v>
      </c>
      <c r="N2739" s="39">
        <v>0</v>
      </c>
      <c r="O2739" s="39">
        <v>0</v>
      </c>
      <c r="P2739" s="39">
        <v>0</v>
      </c>
      <c r="Q2739" s="39">
        <v>0</v>
      </c>
      <c r="R2739" s="39">
        <v>0</v>
      </c>
      <c r="S2739" s="39">
        <v>0</v>
      </c>
      <c r="T2739" s="39">
        <v>0</v>
      </c>
      <c r="U2739" s="39">
        <v>0</v>
      </c>
      <c r="V2739" s="39">
        <v>0</v>
      </c>
      <c r="W2739" s="39">
        <v>0</v>
      </c>
      <c r="X2739" s="39">
        <v>0</v>
      </c>
      <c r="Y2739" s="39">
        <v>0</v>
      </c>
    </row>
    <row r="2740" spans="1:25" x14ac:dyDescent="0.25">
      <c r="A2740" s="1" t="s">
        <v>414</v>
      </c>
      <c r="B2740" s="1" t="s">
        <v>415</v>
      </c>
      <c r="C2740" s="91">
        <v>40</v>
      </c>
      <c r="D2740" s="92">
        <v>2028</v>
      </c>
      <c r="E2740" s="93">
        <v>0</v>
      </c>
      <c r="F2740" s="42">
        <v>0</v>
      </c>
      <c r="G2740" s="39">
        <v>0</v>
      </c>
      <c r="H2740" s="39">
        <v>0</v>
      </c>
      <c r="I2740" s="39">
        <v>0</v>
      </c>
      <c r="J2740" s="39">
        <v>0</v>
      </c>
      <c r="K2740" s="39">
        <v>0</v>
      </c>
      <c r="L2740" s="39">
        <v>0</v>
      </c>
      <c r="M2740" s="39">
        <v>0</v>
      </c>
      <c r="N2740" s="39">
        <v>0</v>
      </c>
      <c r="O2740" s="39">
        <v>0</v>
      </c>
      <c r="P2740" s="39">
        <v>0</v>
      </c>
      <c r="Q2740" s="39">
        <v>0</v>
      </c>
      <c r="R2740" s="39">
        <v>0</v>
      </c>
      <c r="S2740" s="39">
        <v>0</v>
      </c>
      <c r="T2740" s="39">
        <v>0</v>
      </c>
      <c r="U2740" s="39">
        <v>0</v>
      </c>
      <c r="V2740" s="39">
        <v>0</v>
      </c>
      <c r="W2740" s="39">
        <v>0</v>
      </c>
      <c r="X2740" s="39">
        <v>0</v>
      </c>
      <c r="Y2740" s="39">
        <v>0</v>
      </c>
    </row>
    <row r="2741" spans="1:25" x14ac:dyDescent="0.25">
      <c r="A2741" s="1" t="s">
        <v>414</v>
      </c>
      <c r="B2741" s="1" t="s">
        <v>415</v>
      </c>
      <c r="C2741" s="91">
        <v>40</v>
      </c>
      <c r="D2741" s="92">
        <v>2029</v>
      </c>
      <c r="E2741" s="93">
        <v>0</v>
      </c>
      <c r="F2741" s="42">
        <v>0</v>
      </c>
      <c r="G2741" s="39">
        <v>0</v>
      </c>
      <c r="H2741" s="39">
        <v>0</v>
      </c>
      <c r="I2741" s="39">
        <v>0</v>
      </c>
      <c r="J2741" s="39">
        <v>0</v>
      </c>
      <c r="K2741" s="39">
        <v>0</v>
      </c>
      <c r="L2741" s="39">
        <v>0</v>
      </c>
      <c r="M2741" s="39">
        <v>0</v>
      </c>
      <c r="N2741" s="39">
        <v>0</v>
      </c>
      <c r="O2741" s="39">
        <v>0</v>
      </c>
      <c r="P2741" s="39">
        <v>0</v>
      </c>
      <c r="Q2741" s="39">
        <v>0</v>
      </c>
      <c r="R2741" s="39">
        <v>0</v>
      </c>
      <c r="S2741" s="39">
        <v>0</v>
      </c>
      <c r="T2741" s="39">
        <v>0</v>
      </c>
      <c r="U2741" s="39">
        <v>0</v>
      </c>
      <c r="V2741" s="39">
        <v>0</v>
      </c>
      <c r="W2741" s="39">
        <v>0</v>
      </c>
      <c r="X2741" s="39">
        <v>0</v>
      </c>
      <c r="Y2741" s="39">
        <v>0</v>
      </c>
    </row>
    <row r="2742" spans="1:25" x14ac:dyDescent="0.25">
      <c r="A2742" s="1" t="s">
        <v>414</v>
      </c>
      <c r="B2742" s="1" t="s">
        <v>415</v>
      </c>
      <c r="C2742" s="91">
        <v>40</v>
      </c>
      <c r="D2742" s="92">
        <v>2030</v>
      </c>
      <c r="E2742" s="93">
        <v>0</v>
      </c>
      <c r="F2742" s="42">
        <v>0</v>
      </c>
      <c r="G2742" s="39">
        <v>0</v>
      </c>
      <c r="H2742" s="39">
        <v>0</v>
      </c>
      <c r="I2742" s="39">
        <v>0</v>
      </c>
      <c r="J2742" s="39">
        <v>0</v>
      </c>
      <c r="K2742" s="39">
        <v>0</v>
      </c>
      <c r="L2742" s="39">
        <v>0</v>
      </c>
      <c r="M2742" s="39">
        <v>0</v>
      </c>
      <c r="N2742" s="39">
        <v>0</v>
      </c>
      <c r="O2742" s="39">
        <v>0</v>
      </c>
      <c r="P2742" s="39">
        <v>0</v>
      </c>
      <c r="Q2742" s="39">
        <v>0</v>
      </c>
      <c r="R2742" s="39">
        <v>0</v>
      </c>
      <c r="S2742" s="39">
        <v>0</v>
      </c>
      <c r="T2742" s="39">
        <v>0</v>
      </c>
      <c r="U2742" s="39">
        <v>0</v>
      </c>
      <c r="V2742" s="39">
        <v>0</v>
      </c>
      <c r="W2742" s="39">
        <v>0</v>
      </c>
      <c r="X2742" s="39">
        <v>0</v>
      </c>
      <c r="Y2742" s="39">
        <v>0</v>
      </c>
    </row>
    <row r="2743" spans="1:25" x14ac:dyDescent="0.25">
      <c r="A2743" s="1" t="s">
        <v>414</v>
      </c>
      <c r="B2743" s="1" t="s">
        <v>415</v>
      </c>
      <c r="C2743" s="91">
        <v>40</v>
      </c>
      <c r="D2743" s="92">
        <v>2031</v>
      </c>
      <c r="E2743" s="93">
        <v>0</v>
      </c>
      <c r="F2743" s="42">
        <v>0</v>
      </c>
      <c r="G2743" s="39">
        <v>0</v>
      </c>
      <c r="H2743" s="39">
        <v>0</v>
      </c>
      <c r="I2743" s="39">
        <v>0</v>
      </c>
      <c r="J2743" s="39">
        <v>0</v>
      </c>
      <c r="K2743" s="39">
        <v>0</v>
      </c>
      <c r="L2743" s="39">
        <v>0</v>
      </c>
      <c r="M2743" s="39">
        <v>0</v>
      </c>
      <c r="N2743" s="39">
        <v>0</v>
      </c>
      <c r="O2743" s="39">
        <v>0</v>
      </c>
      <c r="P2743" s="39">
        <v>0</v>
      </c>
      <c r="Q2743" s="39">
        <v>0</v>
      </c>
      <c r="R2743" s="39">
        <v>0</v>
      </c>
      <c r="S2743" s="39">
        <v>0</v>
      </c>
      <c r="T2743" s="39">
        <v>0</v>
      </c>
      <c r="U2743" s="39">
        <v>0</v>
      </c>
      <c r="V2743" s="39">
        <v>0</v>
      </c>
      <c r="W2743" s="39">
        <v>0</v>
      </c>
      <c r="X2743" s="39">
        <v>0</v>
      </c>
      <c r="Y2743" s="39">
        <v>0</v>
      </c>
    </row>
    <row r="2744" spans="1:25" x14ac:dyDescent="0.25">
      <c r="A2744" s="1" t="s">
        <v>414</v>
      </c>
      <c r="B2744" s="1" t="s">
        <v>415</v>
      </c>
      <c r="C2744" s="91">
        <v>40</v>
      </c>
      <c r="D2744" s="92">
        <v>2032</v>
      </c>
      <c r="E2744" s="93">
        <v>0</v>
      </c>
      <c r="F2744" s="42">
        <v>0</v>
      </c>
      <c r="G2744" s="39">
        <v>0</v>
      </c>
      <c r="H2744" s="39">
        <v>0</v>
      </c>
      <c r="I2744" s="39">
        <v>0</v>
      </c>
      <c r="J2744" s="39">
        <v>0</v>
      </c>
      <c r="K2744" s="39">
        <v>0</v>
      </c>
      <c r="L2744" s="39">
        <v>0</v>
      </c>
      <c r="M2744" s="39">
        <v>0</v>
      </c>
      <c r="N2744" s="39">
        <v>0</v>
      </c>
      <c r="O2744" s="39">
        <v>0</v>
      </c>
      <c r="P2744" s="39">
        <v>0</v>
      </c>
      <c r="Q2744" s="39">
        <v>0</v>
      </c>
      <c r="R2744" s="39">
        <v>0</v>
      </c>
      <c r="S2744" s="39">
        <v>0</v>
      </c>
      <c r="T2744" s="39">
        <v>0</v>
      </c>
      <c r="U2744" s="39">
        <v>0</v>
      </c>
      <c r="V2744" s="39">
        <v>0</v>
      </c>
      <c r="W2744" s="39">
        <v>0</v>
      </c>
      <c r="X2744" s="39">
        <v>0</v>
      </c>
      <c r="Y2744" s="39">
        <v>0</v>
      </c>
    </row>
    <row r="2745" spans="1:25" x14ac:dyDescent="0.25">
      <c r="A2745" s="1" t="s">
        <v>414</v>
      </c>
      <c r="B2745" s="1" t="s">
        <v>415</v>
      </c>
      <c r="C2745" s="91">
        <v>40</v>
      </c>
      <c r="D2745" s="92">
        <v>2033</v>
      </c>
      <c r="E2745" s="93">
        <v>0</v>
      </c>
      <c r="F2745" s="42">
        <v>0</v>
      </c>
      <c r="G2745" s="39">
        <v>0</v>
      </c>
      <c r="H2745" s="39">
        <v>0</v>
      </c>
      <c r="I2745" s="39">
        <v>0</v>
      </c>
      <c r="J2745" s="39">
        <v>0</v>
      </c>
      <c r="K2745" s="39">
        <v>0</v>
      </c>
      <c r="L2745" s="39">
        <v>0</v>
      </c>
      <c r="M2745" s="39">
        <v>0</v>
      </c>
      <c r="N2745" s="39">
        <v>0</v>
      </c>
      <c r="O2745" s="39">
        <v>0</v>
      </c>
      <c r="P2745" s="39">
        <v>0</v>
      </c>
      <c r="Q2745" s="39">
        <v>0</v>
      </c>
      <c r="R2745" s="39">
        <v>0</v>
      </c>
      <c r="S2745" s="39">
        <v>0</v>
      </c>
      <c r="T2745" s="39">
        <v>0</v>
      </c>
      <c r="U2745" s="39">
        <v>0</v>
      </c>
      <c r="V2745" s="39">
        <v>0</v>
      </c>
      <c r="W2745" s="39">
        <v>0</v>
      </c>
      <c r="X2745" s="39">
        <v>0</v>
      </c>
      <c r="Y2745" s="39">
        <v>0</v>
      </c>
    </row>
    <row r="2746" spans="1:25" x14ac:dyDescent="0.25">
      <c r="A2746" s="1" t="s">
        <v>414</v>
      </c>
      <c r="B2746" s="1" t="s">
        <v>415</v>
      </c>
      <c r="C2746" s="91">
        <v>40</v>
      </c>
      <c r="D2746" s="92">
        <v>2034</v>
      </c>
      <c r="E2746" s="93">
        <v>0</v>
      </c>
      <c r="F2746" s="42">
        <v>0</v>
      </c>
      <c r="G2746" s="39">
        <v>0</v>
      </c>
      <c r="H2746" s="39">
        <v>0</v>
      </c>
      <c r="I2746" s="39">
        <v>0</v>
      </c>
      <c r="J2746" s="39">
        <v>0</v>
      </c>
      <c r="K2746" s="39">
        <v>0</v>
      </c>
      <c r="L2746" s="39">
        <v>0</v>
      </c>
      <c r="M2746" s="39">
        <v>0</v>
      </c>
      <c r="N2746" s="39">
        <v>0</v>
      </c>
      <c r="O2746" s="39">
        <v>0</v>
      </c>
      <c r="P2746" s="39">
        <v>0</v>
      </c>
      <c r="Q2746" s="39">
        <v>0</v>
      </c>
      <c r="R2746" s="39">
        <v>0</v>
      </c>
      <c r="S2746" s="39">
        <v>0</v>
      </c>
      <c r="T2746" s="39">
        <v>0</v>
      </c>
      <c r="U2746" s="39">
        <v>0</v>
      </c>
      <c r="V2746" s="39">
        <v>0</v>
      </c>
      <c r="W2746" s="39">
        <v>0</v>
      </c>
      <c r="X2746" s="39">
        <v>0</v>
      </c>
      <c r="Y2746" s="39">
        <v>0</v>
      </c>
    </row>
    <row r="2747" spans="1:25" x14ac:dyDescent="0.25">
      <c r="A2747" s="1" t="s">
        <v>414</v>
      </c>
      <c r="B2747" s="1" t="s">
        <v>415</v>
      </c>
      <c r="C2747" s="91">
        <v>40</v>
      </c>
      <c r="D2747" s="92">
        <v>2035</v>
      </c>
      <c r="E2747" s="93">
        <v>0</v>
      </c>
      <c r="F2747" s="42">
        <v>0</v>
      </c>
      <c r="G2747" s="39">
        <v>0</v>
      </c>
      <c r="H2747" s="39">
        <v>0</v>
      </c>
      <c r="I2747" s="39">
        <v>0</v>
      </c>
      <c r="J2747" s="39">
        <v>0</v>
      </c>
      <c r="K2747" s="39">
        <v>0</v>
      </c>
      <c r="L2747" s="39">
        <v>0</v>
      </c>
      <c r="M2747" s="39">
        <v>0</v>
      </c>
      <c r="N2747" s="39">
        <v>0</v>
      </c>
      <c r="O2747" s="39">
        <v>0</v>
      </c>
      <c r="P2747" s="39">
        <v>0</v>
      </c>
      <c r="Q2747" s="39">
        <v>0</v>
      </c>
      <c r="R2747" s="39">
        <v>0</v>
      </c>
      <c r="S2747" s="39">
        <v>0</v>
      </c>
      <c r="T2747" s="39">
        <v>0</v>
      </c>
      <c r="U2747" s="39">
        <v>0</v>
      </c>
      <c r="V2747" s="39">
        <v>0</v>
      </c>
      <c r="W2747" s="39">
        <v>0</v>
      </c>
      <c r="X2747" s="39">
        <v>0</v>
      </c>
      <c r="Y2747" s="39">
        <v>0</v>
      </c>
    </row>
    <row r="2748" spans="1:25" x14ac:dyDescent="0.25">
      <c r="A2748" s="1" t="s">
        <v>414</v>
      </c>
      <c r="B2748" s="1" t="s">
        <v>415</v>
      </c>
      <c r="C2748" s="91">
        <v>40</v>
      </c>
      <c r="D2748" s="92">
        <v>2036</v>
      </c>
      <c r="E2748" s="93">
        <v>0</v>
      </c>
      <c r="F2748" s="42">
        <v>0</v>
      </c>
      <c r="G2748" s="39">
        <v>0</v>
      </c>
      <c r="H2748" s="39">
        <v>0</v>
      </c>
      <c r="I2748" s="39">
        <v>0</v>
      </c>
      <c r="J2748" s="39">
        <v>0</v>
      </c>
      <c r="K2748" s="39">
        <v>0</v>
      </c>
      <c r="L2748" s="39">
        <v>0</v>
      </c>
      <c r="M2748" s="39">
        <v>0</v>
      </c>
      <c r="N2748" s="39">
        <v>0</v>
      </c>
      <c r="O2748" s="39">
        <v>0</v>
      </c>
      <c r="P2748" s="39">
        <v>0</v>
      </c>
      <c r="Q2748" s="39">
        <v>0</v>
      </c>
      <c r="R2748" s="39">
        <v>0</v>
      </c>
      <c r="S2748" s="39">
        <v>0</v>
      </c>
      <c r="T2748" s="39">
        <v>0</v>
      </c>
      <c r="U2748" s="39">
        <v>0</v>
      </c>
      <c r="V2748" s="39">
        <v>0</v>
      </c>
      <c r="W2748" s="39">
        <v>0</v>
      </c>
      <c r="X2748" s="39">
        <v>0</v>
      </c>
      <c r="Y2748" s="39">
        <v>0</v>
      </c>
    </row>
    <row r="2749" spans="1:25" x14ac:dyDescent="0.25">
      <c r="A2749" s="1" t="s">
        <v>414</v>
      </c>
      <c r="B2749" s="1" t="s">
        <v>415</v>
      </c>
      <c r="C2749" s="91">
        <v>40</v>
      </c>
      <c r="D2749" s="92">
        <v>2037</v>
      </c>
      <c r="E2749" s="93">
        <v>0</v>
      </c>
      <c r="F2749" s="42">
        <v>0</v>
      </c>
      <c r="G2749" s="39">
        <v>0</v>
      </c>
      <c r="H2749" s="39">
        <v>0</v>
      </c>
      <c r="I2749" s="39">
        <v>0</v>
      </c>
      <c r="J2749" s="39">
        <v>0</v>
      </c>
      <c r="K2749" s="39">
        <v>0</v>
      </c>
      <c r="L2749" s="39">
        <v>0</v>
      </c>
      <c r="M2749" s="39">
        <v>0</v>
      </c>
      <c r="N2749" s="39">
        <v>0</v>
      </c>
      <c r="O2749" s="39">
        <v>0</v>
      </c>
      <c r="P2749" s="39">
        <v>0</v>
      </c>
      <c r="Q2749" s="39">
        <v>0</v>
      </c>
      <c r="R2749" s="39">
        <v>0</v>
      </c>
      <c r="S2749" s="39">
        <v>0</v>
      </c>
      <c r="T2749" s="39">
        <v>0</v>
      </c>
      <c r="U2749" s="39">
        <v>0</v>
      </c>
      <c r="V2749" s="39">
        <v>0</v>
      </c>
      <c r="W2749" s="39">
        <v>0</v>
      </c>
      <c r="X2749" s="39">
        <v>0</v>
      </c>
      <c r="Y2749" s="39">
        <v>0</v>
      </c>
    </row>
    <row r="2750" spans="1:25" x14ac:dyDescent="0.25">
      <c r="A2750" s="1" t="s">
        <v>414</v>
      </c>
      <c r="B2750" s="1" t="s">
        <v>415</v>
      </c>
      <c r="C2750" s="91">
        <v>40</v>
      </c>
      <c r="D2750" s="92">
        <v>2038</v>
      </c>
      <c r="E2750" s="93">
        <v>0</v>
      </c>
      <c r="F2750" s="42">
        <v>0</v>
      </c>
      <c r="G2750" s="39">
        <v>0</v>
      </c>
      <c r="H2750" s="39">
        <v>0</v>
      </c>
      <c r="I2750" s="39">
        <v>0</v>
      </c>
      <c r="J2750" s="39">
        <v>0</v>
      </c>
      <c r="K2750" s="39">
        <v>0</v>
      </c>
      <c r="L2750" s="39">
        <v>0</v>
      </c>
      <c r="M2750" s="39">
        <v>0</v>
      </c>
      <c r="N2750" s="39">
        <v>0</v>
      </c>
      <c r="O2750" s="39">
        <v>0</v>
      </c>
      <c r="P2750" s="39">
        <v>0</v>
      </c>
      <c r="Q2750" s="39">
        <v>0</v>
      </c>
      <c r="R2750" s="39">
        <v>0</v>
      </c>
      <c r="S2750" s="39">
        <v>0</v>
      </c>
      <c r="T2750" s="39">
        <v>0</v>
      </c>
      <c r="U2750" s="39">
        <v>0</v>
      </c>
      <c r="V2750" s="39">
        <v>0</v>
      </c>
      <c r="W2750" s="39">
        <v>0</v>
      </c>
      <c r="X2750" s="39">
        <v>0</v>
      </c>
      <c r="Y2750" s="39">
        <v>0</v>
      </c>
    </row>
    <row r="2751" spans="1:25" x14ac:dyDescent="0.25">
      <c r="A2751" s="1" t="s">
        <v>414</v>
      </c>
      <c r="B2751" s="1" t="s">
        <v>415</v>
      </c>
      <c r="C2751" s="91">
        <v>40</v>
      </c>
      <c r="D2751" s="92">
        <v>2039</v>
      </c>
      <c r="E2751" s="93">
        <v>0</v>
      </c>
      <c r="F2751" s="42">
        <v>0</v>
      </c>
      <c r="G2751" s="39">
        <v>0</v>
      </c>
      <c r="H2751" s="39">
        <v>0</v>
      </c>
      <c r="I2751" s="39">
        <v>0</v>
      </c>
      <c r="J2751" s="39">
        <v>0</v>
      </c>
      <c r="K2751" s="39">
        <v>0</v>
      </c>
      <c r="L2751" s="39">
        <v>0</v>
      </c>
      <c r="M2751" s="39">
        <v>0</v>
      </c>
      <c r="N2751" s="39">
        <v>0</v>
      </c>
      <c r="O2751" s="39">
        <v>0</v>
      </c>
      <c r="P2751" s="39">
        <v>0</v>
      </c>
      <c r="Q2751" s="39">
        <v>0</v>
      </c>
      <c r="R2751" s="39">
        <v>0</v>
      </c>
      <c r="S2751" s="39">
        <v>0</v>
      </c>
      <c r="T2751" s="39">
        <v>0</v>
      </c>
      <c r="U2751" s="39">
        <v>0</v>
      </c>
      <c r="V2751" s="39">
        <v>0</v>
      </c>
      <c r="W2751" s="39">
        <v>0</v>
      </c>
      <c r="X2751" s="39">
        <v>0</v>
      </c>
      <c r="Y2751" s="39">
        <v>0</v>
      </c>
    </row>
    <row r="2752" spans="1:25" x14ac:dyDescent="0.25">
      <c r="A2752" s="1" t="s">
        <v>414</v>
      </c>
      <c r="B2752" s="1" t="s">
        <v>415</v>
      </c>
      <c r="C2752" s="91">
        <v>40</v>
      </c>
      <c r="D2752" s="92">
        <v>2040</v>
      </c>
      <c r="E2752" s="93">
        <v>0</v>
      </c>
      <c r="F2752" s="42">
        <v>0</v>
      </c>
      <c r="G2752" s="39">
        <v>0</v>
      </c>
      <c r="H2752" s="39">
        <v>0</v>
      </c>
      <c r="I2752" s="39">
        <v>0</v>
      </c>
      <c r="J2752" s="39">
        <v>0</v>
      </c>
      <c r="K2752" s="39">
        <v>0</v>
      </c>
      <c r="L2752" s="39">
        <v>0</v>
      </c>
      <c r="M2752" s="39">
        <v>0</v>
      </c>
      <c r="N2752" s="39">
        <v>0</v>
      </c>
      <c r="O2752" s="39">
        <v>0</v>
      </c>
      <c r="P2752" s="39">
        <v>0</v>
      </c>
      <c r="Q2752" s="39">
        <v>0</v>
      </c>
      <c r="R2752" s="39">
        <v>0</v>
      </c>
      <c r="S2752" s="39">
        <v>0</v>
      </c>
      <c r="T2752" s="39">
        <v>0</v>
      </c>
      <c r="U2752" s="39">
        <v>0</v>
      </c>
      <c r="V2752" s="39">
        <v>0</v>
      </c>
      <c r="W2752" s="39">
        <v>0</v>
      </c>
      <c r="X2752" s="39">
        <v>0</v>
      </c>
      <c r="Y2752" s="39">
        <v>0</v>
      </c>
    </row>
    <row r="2753" spans="1:25" x14ac:dyDescent="0.25">
      <c r="A2753" s="1" t="s">
        <v>414</v>
      </c>
      <c r="B2753" s="1" t="s">
        <v>415</v>
      </c>
      <c r="C2753" s="91">
        <v>40</v>
      </c>
      <c r="D2753" s="92">
        <v>2041</v>
      </c>
      <c r="E2753" s="93">
        <v>0</v>
      </c>
      <c r="F2753" s="42">
        <v>0</v>
      </c>
      <c r="G2753" s="39">
        <v>0</v>
      </c>
      <c r="H2753" s="39">
        <v>0</v>
      </c>
      <c r="I2753" s="39">
        <v>0</v>
      </c>
      <c r="J2753" s="39">
        <v>0</v>
      </c>
      <c r="K2753" s="39">
        <v>0</v>
      </c>
      <c r="L2753" s="39">
        <v>0</v>
      </c>
      <c r="M2753" s="39">
        <v>0</v>
      </c>
      <c r="N2753" s="39">
        <v>0</v>
      </c>
      <c r="O2753" s="39">
        <v>0</v>
      </c>
      <c r="P2753" s="39">
        <v>0</v>
      </c>
      <c r="Q2753" s="39">
        <v>0</v>
      </c>
      <c r="R2753" s="39">
        <v>0</v>
      </c>
      <c r="S2753" s="39">
        <v>0</v>
      </c>
      <c r="T2753" s="39">
        <v>0</v>
      </c>
      <c r="U2753" s="39">
        <v>0</v>
      </c>
      <c r="V2753" s="39">
        <v>0</v>
      </c>
      <c r="W2753" s="39">
        <v>0</v>
      </c>
      <c r="X2753" s="39">
        <v>0</v>
      </c>
      <c r="Y2753" s="39">
        <v>0</v>
      </c>
    </row>
    <row r="2754" spans="1:25" x14ac:dyDescent="0.25">
      <c r="A2754" s="1" t="s">
        <v>414</v>
      </c>
      <c r="B2754" s="1" t="s">
        <v>415</v>
      </c>
      <c r="C2754" s="91">
        <v>40</v>
      </c>
      <c r="D2754" s="92">
        <v>2042</v>
      </c>
      <c r="E2754" s="93">
        <v>0</v>
      </c>
      <c r="F2754" s="42">
        <v>0</v>
      </c>
      <c r="G2754" s="39">
        <v>0</v>
      </c>
      <c r="H2754" s="39">
        <v>0</v>
      </c>
      <c r="I2754" s="39">
        <v>0</v>
      </c>
      <c r="J2754" s="39">
        <v>0</v>
      </c>
      <c r="K2754" s="39">
        <v>0</v>
      </c>
      <c r="L2754" s="39">
        <v>0</v>
      </c>
      <c r="M2754" s="39">
        <v>0</v>
      </c>
      <c r="N2754" s="39">
        <v>0</v>
      </c>
      <c r="O2754" s="39">
        <v>0</v>
      </c>
      <c r="P2754" s="39">
        <v>0</v>
      </c>
      <c r="Q2754" s="39">
        <v>0</v>
      </c>
      <c r="R2754" s="39">
        <v>0</v>
      </c>
      <c r="S2754" s="39">
        <v>0</v>
      </c>
      <c r="T2754" s="39">
        <v>0</v>
      </c>
      <c r="U2754" s="39">
        <v>0</v>
      </c>
      <c r="V2754" s="39">
        <v>0</v>
      </c>
      <c r="W2754" s="39">
        <v>0</v>
      </c>
      <c r="X2754" s="39">
        <v>0</v>
      </c>
      <c r="Y2754" s="39">
        <v>0</v>
      </c>
    </row>
    <row r="2755" spans="1:25" x14ac:dyDescent="0.25">
      <c r="A2755" s="1" t="s">
        <v>414</v>
      </c>
      <c r="B2755" s="1" t="s">
        <v>415</v>
      </c>
      <c r="C2755" s="91">
        <v>40</v>
      </c>
      <c r="D2755" s="92">
        <v>2043</v>
      </c>
      <c r="E2755" s="93">
        <v>0</v>
      </c>
      <c r="F2755" s="42">
        <v>0</v>
      </c>
      <c r="G2755" s="39">
        <v>0</v>
      </c>
      <c r="H2755" s="39">
        <v>0</v>
      </c>
      <c r="I2755" s="39">
        <v>0</v>
      </c>
      <c r="J2755" s="39">
        <v>0</v>
      </c>
      <c r="K2755" s="39">
        <v>0</v>
      </c>
      <c r="L2755" s="39">
        <v>0</v>
      </c>
      <c r="M2755" s="39">
        <v>0</v>
      </c>
      <c r="N2755" s="39">
        <v>0</v>
      </c>
      <c r="O2755" s="39">
        <v>0</v>
      </c>
      <c r="P2755" s="39">
        <v>0</v>
      </c>
      <c r="Q2755" s="39">
        <v>0</v>
      </c>
      <c r="R2755" s="39">
        <v>0</v>
      </c>
      <c r="S2755" s="39">
        <v>0</v>
      </c>
      <c r="T2755" s="39">
        <v>0</v>
      </c>
      <c r="U2755" s="39">
        <v>0</v>
      </c>
      <c r="V2755" s="39">
        <v>0</v>
      </c>
      <c r="W2755" s="39">
        <v>0</v>
      </c>
      <c r="X2755" s="39">
        <v>0</v>
      </c>
      <c r="Y2755" s="39">
        <v>0</v>
      </c>
    </row>
    <row r="2756" spans="1:25" x14ac:dyDescent="0.25">
      <c r="A2756" s="1" t="s">
        <v>414</v>
      </c>
      <c r="B2756" s="1" t="s">
        <v>415</v>
      </c>
      <c r="C2756" s="91">
        <v>40</v>
      </c>
      <c r="D2756" s="92">
        <v>2044</v>
      </c>
      <c r="E2756" s="93">
        <v>0</v>
      </c>
      <c r="F2756" s="42">
        <v>0</v>
      </c>
      <c r="G2756" s="39">
        <v>0</v>
      </c>
      <c r="H2756" s="39">
        <v>0</v>
      </c>
      <c r="I2756" s="39">
        <v>0</v>
      </c>
      <c r="J2756" s="39">
        <v>0</v>
      </c>
      <c r="K2756" s="39">
        <v>0</v>
      </c>
      <c r="L2756" s="39">
        <v>0</v>
      </c>
      <c r="M2756" s="39">
        <v>0</v>
      </c>
      <c r="N2756" s="39">
        <v>0</v>
      </c>
      <c r="O2756" s="39">
        <v>0</v>
      </c>
      <c r="P2756" s="39">
        <v>0</v>
      </c>
      <c r="Q2756" s="39">
        <v>0</v>
      </c>
      <c r="R2756" s="39">
        <v>0</v>
      </c>
      <c r="S2756" s="39">
        <v>0</v>
      </c>
      <c r="T2756" s="39">
        <v>0</v>
      </c>
      <c r="U2756" s="39">
        <v>0</v>
      </c>
      <c r="V2756" s="39">
        <v>0</v>
      </c>
      <c r="W2756" s="39">
        <v>0</v>
      </c>
      <c r="X2756" s="39">
        <v>0</v>
      </c>
      <c r="Y2756" s="39">
        <v>0</v>
      </c>
    </row>
    <row r="2757" spans="1:25" x14ac:dyDescent="0.25">
      <c r="A2757" s="1" t="s">
        <v>414</v>
      </c>
      <c r="B2757" s="1" t="s">
        <v>415</v>
      </c>
      <c r="C2757" s="91">
        <v>40</v>
      </c>
      <c r="D2757" s="92">
        <v>2045</v>
      </c>
      <c r="E2757" s="93">
        <v>0</v>
      </c>
      <c r="F2757" s="42">
        <v>0</v>
      </c>
      <c r="G2757" s="39">
        <v>0</v>
      </c>
      <c r="H2757" s="39">
        <v>0</v>
      </c>
      <c r="I2757" s="39">
        <v>0</v>
      </c>
      <c r="J2757" s="39">
        <v>0</v>
      </c>
      <c r="K2757" s="39">
        <v>0</v>
      </c>
      <c r="L2757" s="39">
        <v>0</v>
      </c>
      <c r="M2757" s="39">
        <v>0</v>
      </c>
      <c r="N2757" s="39">
        <v>0</v>
      </c>
      <c r="O2757" s="39">
        <v>0</v>
      </c>
      <c r="P2757" s="39">
        <v>0</v>
      </c>
      <c r="Q2757" s="39">
        <v>0</v>
      </c>
      <c r="R2757" s="39">
        <v>0</v>
      </c>
      <c r="S2757" s="39">
        <v>0</v>
      </c>
      <c r="T2757" s="39">
        <v>0</v>
      </c>
      <c r="U2757" s="39">
        <v>0</v>
      </c>
      <c r="V2757" s="39">
        <v>0</v>
      </c>
      <c r="W2757" s="39">
        <v>0</v>
      </c>
      <c r="X2757" s="39">
        <v>0</v>
      </c>
      <c r="Y2757" s="39">
        <v>0</v>
      </c>
    </row>
    <row r="2758" spans="1:25" x14ac:dyDescent="0.25">
      <c r="A2758" s="1" t="s">
        <v>414</v>
      </c>
      <c r="B2758" s="1" t="s">
        <v>415</v>
      </c>
      <c r="C2758" s="91">
        <v>40</v>
      </c>
      <c r="D2758" s="92">
        <v>2046</v>
      </c>
      <c r="E2758" s="93">
        <v>0</v>
      </c>
      <c r="F2758" s="42">
        <v>0</v>
      </c>
      <c r="G2758" s="39">
        <v>0</v>
      </c>
      <c r="H2758" s="39">
        <v>0</v>
      </c>
      <c r="I2758" s="39">
        <v>0</v>
      </c>
      <c r="J2758" s="39">
        <v>0</v>
      </c>
      <c r="K2758" s="39">
        <v>0</v>
      </c>
      <c r="L2758" s="39">
        <v>0</v>
      </c>
      <c r="M2758" s="39">
        <v>0</v>
      </c>
      <c r="N2758" s="39">
        <v>0</v>
      </c>
      <c r="O2758" s="39">
        <v>0</v>
      </c>
      <c r="P2758" s="39">
        <v>0</v>
      </c>
      <c r="Q2758" s="39">
        <v>0</v>
      </c>
      <c r="R2758" s="39">
        <v>0</v>
      </c>
      <c r="S2758" s="39">
        <v>0</v>
      </c>
      <c r="T2758" s="39">
        <v>0</v>
      </c>
      <c r="U2758" s="39">
        <v>0</v>
      </c>
      <c r="V2758" s="39">
        <v>0</v>
      </c>
      <c r="W2758" s="39">
        <v>0</v>
      </c>
      <c r="X2758" s="39">
        <v>0</v>
      </c>
      <c r="Y2758" s="39">
        <v>0</v>
      </c>
    </row>
    <row r="2759" spans="1:25" x14ac:dyDescent="0.25">
      <c r="A2759" s="1" t="s">
        <v>414</v>
      </c>
      <c r="B2759" s="1" t="s">
        <v>415</v>
      </c>
      <c r="C2759" s="91">
        <v>40</v>
      </c>
      <c r="D2759" s="92">
        <v>2047</v>
      </c>
      <c r="E2759" s="93">
        <v>0</v>
      </c>
      <c r="F2759" s="42">
        <v>0</v>
      </c>
      <c r="G2759" s="39">
        <v>0</v>
      </c>
      <c r="H2759" s="39">
        <v>0</v>
      </c>
      <c r="I2759" s="39">
        <v>0</v>
      </c>
      <c r="J2759" s="39">
        <v>0</v>
      </c>
      <c r="K2759" s="39">
        <v>0</v>
      </c>
      <c r="L2759" s="39">
        <v>0</v>
      </c>
      <c r="M2759" s="39">
        <v>0</v>
      </c>
      <c r="N2759" s="39">
        <v>0</v>
      </c>
      <c r="O2759" s="39">
        <v>0</v>
      </c>
      <c r="P2759" s="39">
        <v>0</v>
      </c>
      <c r="Q2759" s="39">
        <v>0</v>
      </c>
      <c r="R2759" s="39">
        <v>0</v>
      </c>
      <c r="S2759" s="39">
        <v>0</v>
      </c>
      <c r="T2759" s="39">
        <v>0</v>
      </c>
      <c r="U2759" s="39">
        <v>0</v>
      </c>
      <c r="V2759" s="39">
        <v>0</v>
      </c>
      <c r="W2759" s="39">
        <v>0</v>
      </c>
      <c r="X2759" s="39">
        <v>0</v>
      </c>
      <c r="Y2759" s="39">
        <v>0</v>
      </c>
    </row>
    <row r="2760" spans="1:25" x14ac:dyDescent="0.25">
      <c r="A2760" s="1" t="s">
        <v>414</v>
      </c>
      <c r="B2760" s="1" t="s">
        <v>415</v>
      </c>
      <c r="C2760" s="91">
        <v>40</v>
      </c>
      <c r="D2760" s="92">
        <v>2048</v>
      </c>
      <c r="E2760" s="93">
        <v>0</v>
      </c>
      <c r="F2760" s="42">
        <v>0</v>
      </c>
      <c r="G2760" s="39">
        <v>0</v>
      </c>
      <c r="H2760" s="39">
        <v>0</v>
      </c>
      <c r="I2760" s="39">
        <v>0</v>
      </c>
      <c r="J2760" s="39">
        <v>0</v>
      </c>
      <c r="K2760" s="39">
        <v>0</v>
      </c>
      <c r="L2760" s="39">
        <v>0</v>
      </c>
      <c r="M2760" s="39">
        <v>0</v>
      </c>
      <c r="N2760" s="39">
        <v>0</v>
      </c>
      <c r="O2760" s="39">
        <v>0</v>
      </c>
      <c r="P2760" s="39">
        <v>0</v>
      </c>
      <c r="Q2760" s="39">
        <v>0</v>
      </c>
      <c r="R2760" s="39">
        <v>0</v>
      </c>
      <c r="S2760" s="39">
        <v>0</v>
      </c>
      <c r="T2760" s="39">
        <v>0</v>
      </c>
      <c r="U2760" s="39">
        <v>0</v>
      </c>
      <c r="V2760" s="39">
        <v>0</v>
      </c>
      <c r="W2760" s="39">
        <v>0</v>
      </c>
      <c r="X2760" s="39">
        <v>0</v>
      </c>
      <c r="Y2760" s="39">
        <v>0</v>
      </c>
    </row>
    <row r="2761" spans="1:25" x14ac:dyDescent="0.25">
      <c r="A2761" s="1" t="s">
        <v>414</v>
      </c>
      <c r="B2761" s="1" t="s">
        <v>415</v>
      </c>
      <c r="C2761" s="91">
        <v>40</v>
      </c>
      <c r="D2761" s="92">
        <v>2049</v>
      </c>
      <c r="E2761" s="93">
        <v>0</v>
      </c>
      <c r="F2761" s="42">
        <v>0</v>
      </c>
      <c r="G2761" s="39">
        <v>0</v>
      </c>
      <c r="H2761" s="39">
        <v>0</v>
      </c>
      <c r="I2761" s="39">
        <v>0</v>
      </c>
      <c r="J2761" s="39">
        <v>0</v>
      </c>
      <c r="K2761" s="39">
        <v>0</v>
      </c>
      <c r="L2761" s="39">
        <v>0</v>
      </c>
      <c r="M2761" s="39">
        <v>0</v>
      </c>
      <c r="N2761" s="39">
        <v>0</v>
      </c>
      <c r="O2761" s="39">
        <v>0</v>
      </c>
      <c r="P2761" s="39">
        <v>0</v>
      </c>
      <c r="Q2761" s="39">
        <v>0</v>
      </c>
      <c r="R2761" s="39">
        <v>0</v>
      </c>
      <c r="S2761" s="39">
        <v>0</v>
      </c>
      <c r="T2761" s="39">
        <v>0</v>
      </c>
      <c r="U2761" s="39">
        <v>0</v>
      </c>
      <c r="V2761" s="39">
        <v>0</v>
      </c>
      <c r="W2761" s="39">
        <v>0</v>
      </c>
      <c r="X2761" s="39">
        <v>0</v>
      </c>
      <c r="Y2761" s="39">
        <v>0</v>
      </c>
    </row>
    <row r="2762" spans="1:25" x14ac:dyDescent="0.25">
      <c r="A2762" s="1" t="s">
        <v>414</v>
      </c>
      <c r="B2762" s="1" t="s">
        <v>415</v>
      </c>
      <c r="C2762" s="91">
        <v>40</v>
      </c>
      <c r="D2762" s="92">
        <v>2050</v>
      </c>
      <c r="E2762" s="93">
        <v>0</v>
      </c>
      <c r="F2762" s="42">
        <v>0</v>
      </c>
      <c r="G2762" s="39">
        <v>0</v>
      </c>
      <c r="H2762" s="39">
        <v>0</v>
      </c>
      <c r="I2762" s="39">
        <v>0</v>
      </c>
      <c r="J2762" s="39">
        <v>0</v>
      </c>
      <c r="K2762" s="39">
        <v>0</v>
      </c>
      <c r="L2762" s="39">
        <v>0</v>
      </c>
      <c r="M2762" s="39">
        <v>0</v>
      </c>
      <c r="N2762" s="39">
        <v>0</v>
      </c>
      <c r="O2762" s="39">
        <v>0</v>
      </c>
      <c r="P2762" s="39">
        <v>0</v>
      </c>
      <c r="Q2762" s="39">
        <v>0</v>
      </c>
      <c r="R2762" s="39">
        <v>0</v>
      </c>
      <c r="S2762" s="39">
        <v>0</v>
      </c>
      <c r="T2762" s="39">
        <v>0</v>
      </c>
      <c r="U2762" s="39">
        <v>0</v>
      </c>
      <c r="V2762" s="39">
        <v>0</v>
      </c>
      <c r="W2762" s="39">
        <v>0</v>
      </c>
      <c r="X2762" s="39">
        <v>0</v>
      </c>
      <c r="Y2762" s="39">
        <v>0</v>
      </c>
    </row>
    <row r="2763" spans="1:25" x14ac:dyDescent="0.25">
      <c r="A2763" s="1" t="s">
        <v>414</v>
      </c>
      <c r="B2763" s="1" t="s">
        <v>415</v>
      </c>
      <c r="C2763" s="91">
        <v>40</v>
      </c>
      <c r="D2763" s="92">
        <v>2051</v>
      </c>
      <c r="E2763" s="93">
        <v>0</v>
      </c>
      <c r="F2763" s="42">
        <v>0</v>
      </c>
      <c r="G2763" s="39">
        <v>0</v>
      </c>
      <c r="H2763" s="39">
        <v>0</v>
      </c>
      <c r="I2763" s="39">
        <v>0</v>
      </c>
      <c r="J2763" s="39">
        <v>0</v>
      </c>
      <c r="K2763" s="39">
        <v>0</v>
      </c>
      <c r="L2763" s="39">
        <v>0</v>
      </c>
      <c r="M2763" s="39">
        <v>0</v>
      </c>
      <c r="N2763" s="39">
        <v>0</v>
      </c>
      <c r="O2763" s="39">
        <v>0</v>
      </c>
      <c r="P2763" s="39">
        <v>0</v>
      </c>
      <c r="Q2763" s="39">
        <v>0</v>
      </c>
      <c r="R2763" s="39">
        <v>0</v>
      </c>
      <c r="S2763" s="39">
        <v>0</v>
      </c>
      <c r="T2763" s="39">
        <v>0</v>
      </c>
      <c r="U2763" s="39">
        <v>0</v>
      </c>
      <c r="V2763" s="39">
        <v>0</v>
      </c>
      <c r="W2763" s="39">
        <v>0</v>
      </c>
      <c r="X2763" s="39">
        <v>0</v>
      </c>
      <c r="Y2763" s="39">
        <v>0</v>
      </c>
    </row>
    <row r="2764" spans="1:25" x14ac:dyDescent="0.25">
      <c r="A2764" s="1" t="s">
        <v>414</v>
      </c>
      <c r="B2764" s="1" t="s">
        <v>415</v>
      </c>
      <c r="D2764" s="94" t="s">
        <v>388</v>
      </c>
      <c r="F2764" s="95">
        <v>0</v>
      </c>
      <c r="G2764" s="95">
        <v>0</v>
      </c>
      <c r="H2764" s="95">
        <v>0</v>
      </c>
      <c r="I2764" s="95">
        <v>0</v>
      </c>
      <c r="J2764" s="95">
        <v>0</v>
      </c>
      <c r="K2764" s="95">
        <v>0</v>
      </c>
      <c r="L2764" s="95">
        <v>0</v>
      </c>
      <c r="M2764" s="95">
        <v>0</v>
      </c>
      <c r="N2764" s="95">
        <v>0</v>
      </c>
      <c r="O2764" s="95">
        <v>0</v>
      </c>
      <c r="P2764" s="95">
        <v>0</v>
      </c>
      <c r="Q2764" s="95">
        <v>0</v>
      </c>
      <c r="R2764" s="95">
        <v>0</v>
      </c>
      <c r="S2764" s="95">
        <v>0</v>
      </c>
      <c r="T2764" s="95">
        <v>0</v>
      </c>
      <c r="U2764" s="95">
        <v>0</v>
      </c>
      <c r="V2764" s="95">
        <v>0</v>
      </c>
      <c r="W2764" s="95">
        <v>0</v>
      </c>
      <c r="X2764" s="95">
        <v>0</v>
      </c>
      <c r="Y2764" s="95">
        <v>0</v>
      </c>
    </row>
    <row r="2765" spans="1:25" x14ac:dyDescent="0.25">
      <c r="A2765" s="1" t="s">
        <v>414</v>
      </c>
      <c r="B2765" s="1" t="s">
        <v>415</v>
      </c>
      <c r="D2765" s="94"/>
      <c r="F2765" s="96"/>
      <c r="G2765" s="96"/>
      <c r="H2765" s="96"/>
      <c r="I2765" s="96"/>
      <c r="J2765" s="96"/>
      <c r="K2765" s="96"/>
      <c r="L2765" s="96"/>
      <c r="M2765" s="96"/>
      <c r="N2765" s="96"/>
      <c r="O2765" s="96"/>
      <c r="P2765" s="96"/>
      <c r="Q2765" s="96"/>
      <c r="R2765" s="96"/>
      <c r="S2765" s="96"/>
      <c r="T2765" s="96"/>
      <c r="U2765" s="96"/>
      <c r="V2765" s="96"/>
      <c r="W2765" s="96"/>
      <c r="X2765" s="96"/>
      <c r="Y2765" s="96"/>
    </row>
    <row r="2766" spans="1:25" x14ac:dyDescent="0.25">
      <c r="A2766" s="1" t="s">
        <v>414</v>
      </c>
      <c r="B2766" s="1" t="s">
        <v>415</v>
      </c>
      <c r="F2766" s="17">
        <v>2022</v>
      </c>
      <c r="G2766" s="17">
        <v>2023</v>
      </c>
      <c r="H2766" s="17">
        <v>2024</v>
      </c>
      <c r="I2766" s="17">
        <v>2025</v>
      </c>
      <c r="J2766" s="17">
        <v>2026</v>
      </c>
      <c r="K2766" s="17">
        <v>2027</v>
      </c>
      <c r="L2766" s="17">
        <v>2028</v>
      </c>
      <c r="M2766" s="17">
        <v>2029</v>
      </c>
      <c r="N2766" s="17">
        <v>2030</v>
      </c>
      <c r="O2766" s="17">
        <v>2031</v>
      </c>
      <c r="P2766" s="17">
        <v>2032</v>
      </c>
      <c r="Q2766" s="17">
        <v>2033</v>
      </c>
      <c r="R2766" s="17">
        <v>2034</v>
      </c>
      <c r="S2766" s="17">
        <v>2035</v>
      </c>
      <c r="T2766" s="17">
        <v>2036</v>
      </c>
      <c r="U2766" s="17">
        <v>2037</v>
      </c>
      <c r="V2766" s="17">
        <v>2038</v>
      </c>
      <c r="W2766" s="17">
        <v>2039</v>
      </c>
      <c r="X2766" s="17">
        <v>2040</v>
      </c>
      <c r="Y2766" s="17">
        <v>2041</v>
      </c>
    </row>
    <row r="2767" spans="1:25" x14ac:dyDescent="0.25">
      <c r="A2767" s="1" t="s">
        <v>414</v>
      </c>
      <c r="B2767" s="1" t="s">
        <v>415</v>
      </c>
      <c r="D2767" s="15" t="s">
        <v>398</v>
      </c>
      <c r="E2767" t="s">
        <v>211</v>
      </c>
      <c r="F2767" s="19"/>
      <c r="G2767" s="19"/>
      <c r="H2767" s="19"/>
      <c r="I2767" s="19"/>
      <c r="J2767" s="19"/>
      <c r="K2767" s="19"/>
      <c r="L2767" s="19"/>
      <c r="M2767" s="19"/>
      <c r="N2767" s="19"/>
      <c r="O2767" s="19"/>
      <c r="P2767" s="19"/>
      <c r="Q2767" s="19"/>
      <c r="R2767" s="19"/>
      <c r="S2767" s="19"/>
      <c r="T2767" s="19"/>
      <c r="U2767" s="19"/>
      <c r="V2767" s="19"/>
      <c r="W2767" s="19"/>
      <c r="X2767" s="19"/>
      <c r="Y2767" s="19"/>
    </row>
    <row r="2768" spans="1:25" x14ac:dyDescent="0.25">
      <c r="A2768" s="1" t="s">
        <v>414</v>
      </c>
      <c r="B2768" s="1" t="s">
        <v>415</v>
      </c>
      <c r="D2768" s="97" t="s">
        <v>390</v>
      </c>
      <c r="E2768" t="s">
        <v>391</v>
      </c>
      <c r="F2768" s="89">
        <v>20</v>
      </c>
      <c r="G2768" s="19"/>
      <c r="H2768" s="19"/>
      <c r="I2768" s="19"/>
      <c r="J2768" s="19"/>
      <c r="K2768" s="19"/>
      <c r="L2768" s="19"/>
      <c r="M2768" s="19"/>
      <c r="N2768" s="19"/>
      <c r="O2768" s="19"/>
      <c r="P2768" s="19"/>
      <c r="Q2768" s="19"/>
      <c r="R2768" s="19"/>
      <c r="S2768" s="19"/>
      <c r="T2768" s="19"/>
      <c r="U2768" s="19"/>
      <c r="V2768" s="19"/>
      <c r="W2768" s="19"/>
      <c r="X2768" s="19"/>
      <c r="Y2768" s="19"/>
    </row>
    <row r="2769" spans="1:25" x14ac:dyDescent="0.25">
      <c r="A2769" s="1" t="s">
        <v>414</v>
      </c>
      <c r="B2769" s="1" t="s">
        <v>415</v>
      </c>
      <c r="F2769" s="19"/>
      <c r="G2769" s="19"/>
      <c r="H2769" s="19"/>
      <c r="I2769" s="19"/>
      <c r="J2769" s="19"/>
      <c r="K2769" s="19"/>
      <c r="L2769" s="19"/>
      <c r="M2769" s="19"/>
      <c r="N2769" s="19"/>
      <c r="O2769" s="19"/>
      <c r="P2769" s="19"/>
      <c r="Q2769" s="19"/>
      <c r="R2769" s="19"/>
      <c r="S2769" s="19"/>
      <c r="T2769" s="19"/>
      <c r="U2769" s="19"/>
      <c r="V2769" s="19"/>
      <c r="W2769" s="19"/>
      <c r="X2769" s="19"/>
      <c r="Y2769" s="19"/>
    </row>
    <row r="2770" spans="1:25" x14ac:dyDescent="0.25">
      <c r="A2770" s="1" t="s">
        <v>414</v>
      </c>
      <c r="B2770" s="1" t="s">
        <v>415</v>
      </c>
      <c r="F2770" s="19"/>
      <c r="G2770" s="19"/>
      <c r="H2770" s="19"/>
      <c r="I2770" s="19"/>
      <c r="J2770" s="19"/>
      <c r="K2770" s="19"/>
      <c r="L2770" s="19"/>
      <c r="M2770" s="19"/>
      <c r="N2770" s="19"/>
      <c r="O2770" s="19"/>
      <c r="P2770" s="19"/>
      <c r="Q2770" s="19"/>
      <c r="R2770" s="19"/>
      <c r="S2770" s="19"/>
      <c r="T2770" s="19"/>
      <c r="U2770" s="19"/>
      <c r="V2770" s="19"/>
      <c r="W2770" s="19"/>
      <c r="X2770" s="19"/>
      <c r="Y2770" s="19"/>
    </row>
    <row r="2771" spans="1:25" x14ac:dyDescent="0.25">
      <c r="A2771" s="1" t="s">
        <v>414</v>
      </c>
      <c r="B2771" s="1" t="s">
        <v>415</v>
      </c>
      <c r="E2771" s="90" t="s">
        <v>387</v>
      </c>
      <c r="F2771" s="17">
        <v>2022</v>
      </c>
      <c r="G2771" s="17">
        <v>2023</v>
      </c>
      <c r="H2771" s="17">
        <v>2024</v>
      </c>
      <c r="I2771" s="17">
        <v>2025</v>
      </c>
      <c r="J2771" s="17">
        <v>2026</v>
      </c>
      <c r="K2771" s="17">
        <v>2027</v>
      </c>
      <c r="L2771" s="17">
        <v>2028</v>
      </c>
      <c r="M2771" s="17">
        <v>2029</v>
      </c>
      <c r="N2771" s="17">
        <v>2030</v>
      </c>
      <c r="O2771" s="17">
        <v>2031</v>
      </c>
      <c r="P2771" s="17">
        <v>2032</v>
      </c>
      <c r="Q2771" s="17">
        <v>2033</v>
      </c>
      <c r="R2771" s="17">
        <v>2034</v>
      </c>
      <c r="S2771" s="17">
        <v>2035</v>
      </c>
      <c r="T2771" s="17">
        <v>2036</v>
      </c>
      <c r="U2771" s="17">
        <v>2037</v>
      </c>
      <c r="V2771" s="17">
        <v>2038</v>
      </c>
      <c r="W2771" s="17">
        <v>2039</v>
      </c>
      <c r="X2771" s="17">
        <v>2040</v>
      </c>
      <c r="Y2771" s="17">
        <v>2041</v>
      </c>
    </row>
    <row r="2772" spans="1:25" x14ac:dyDescent="0.25">
      <c r="A2772" s="1" t="s">
        <v>414</v>
      </c>
      <c r="B2772" s="1" t="s">
        <v>415</v>
      </c>
      <c r="C2772" s="91">
        <v>20</v>
      </c>
      <c r="D2772" s="92">
        <v>2022</v>
      </c>
      <c r="E2772" s="93">
        <v>0</v>
      </c>
      <c r="F2772" s="42">
        <v>0</v>
      </c>
      <c r="G2772" s="42">
        <v>0</v>
      </c>
      <c r="H2772" s="42">
        <v>0</v>
      </c>
      <c r="I2772" s="42">
        <v>0</v>
      </c>
      <c r="J2772" s="42">
        <v>0</v>
      </c>
      <c r="K2772" s="42">
        <v>0</v>
      </c>
      <c r="L2772" s="42">
        <v>0</v>
      </c>
      <c r="M2772" s="42">
        <v>0</v>
      </c>
      <c r="N2772" s="42">
        <v>0</v>
      </c>
      <c r="O2772" s="42">
        <v>0</v>
      </c>
      <c r="P2772" s="42">
        <v>0</v>
      </c>
      <c r="Q2772" s="42">
        <v>0</v>
      </c>
      <c r="R2772" s="42">
        <v>0</v>
      </c>
      <c r="S2772" s="42">
        <v>0</v>
      </c>
      <c r="T2772" s="42">
        <v>0</v>
      </c>
      <c r="U2772" s="42">
        <v>0</v>
      </c>
      <c r="V2772" s="42">
        <v>0</v>
      </c>
      <c r="W2772" s="42">
        <v>0</v>
      </c>
      <c r="X2772" s="42">
        <v>0</v>
      </c>
      <c r="Y2772" s="42">
        <v>0</v>
      </c>
    </row>
    <row r="2773" spans="1:25" x14ac:dyDescent="0.25">
      <c r="A2773" s="1" t="s">
        <v>414</v>
      </c>
      <c r="B2773" s="1" t="s">
        <v>415</v>
      </c>
      <c r="C2773" s="91">
        <v>20</v>
      </c>
      <c r="D2773" s="92">
        <v>2023</v>
      </c>
      <c r="E2773" s="93">
        <v>0</v>
      </c>
      <c r="F2773" s="42">
        <v>0</v>
      </c>
      <c r="G2773" s="42">
        <v>0</v>
      </c>
      <c r="H2773" s="42">
        <v>0</v>
      </c>
      <c r="I2773" s="42">
        <v>0</v>
      </c>
      <c r="J2773" s="42">
        <v>0</v>
      </c>
      <c r="K2773" s="42">
        <v>0</v>
      </c>
      <c r="L2773" s="42">
        <v>0</v>
      </c>
      <c r="M2773" s="42">
        <v>0</v>
      </c>
      <c r="N2773" s="42">
        <v>0</v>
      </c>
      <c r="O2773" s="42">
        <v>0</v>
      </c>
      <c r="P2773" s="42">
        <v>0</v>
      </c>
      <c r="Q2773" s="42">
        <v>0</v>
      </c>
      <c r="R2773" s="42">
        <v>0</v>
      </c>
      <c r="S2773" s="42">
        <v>0</v>
      </c>
      <c r="T2773" s="42">
        <v>0</v>
      </c>
      <c r="U2773" s="42">
        <v>0</v>
      </c>
      <c r="V2773" s="42">
        <v>0</v>
      </c>
      <c r="W2773" s="42">
        <v>0</v>
      </c>
      <c r="X2773" s="42">
        <v>0</v>
      </c>
      <c r="Y2773" s="42">
        <v>0</v>
      </c>
    </row>
    <row r="2774" spans="1:25" x14ac:dyDescent="0.25">
      <c r="A2774" s="1" t="s">
        <v>414</v>
      </c>
      <c r="B2774" s="1" t="s">
        <v>415</v>
      </c>
      <c r="C2774" s="91">
        <v>20</v>
      </c>
      <c r="D2774" s="92">
        <v>2024</v>
      </c>
      <c r="E2774" s="93">
        <v>0</v>
      </c>
      <c r="F2774" s="42">
        <v>0</v>
      </c>
      <c r="G2774" s="42">
        <v>0</v>
      </c>
      <c r="H2774" s="42">
        <v>0</v>
      </c>
      <c r="I2774" s="42">
        <v>0</v>
      </c>
      <c r="J2774" s="42">
        <v>0</v>
      </c>
      <c r="K2774" s="42">
        <v>0</v>
      </c>
      <c r="L2774" s="42">
        <v>0</v>
      </c>
      <c r="M2774" s="42">
        <v>0</v>
      </c>
      <c r="N2774" s="42">
        <v>0</v>
      </c>
      <c r="O2774" s="42">
        <v>0</v>
      </c>
      <c r="P2774" s="42">
        <v>0</v>
      </c>
      <c r="Q2774" s="42">
        <v>0</v>
      </c>
      <c r="R2774" s="42">
        <v>0</v>
      </c>
      <c r="S2774" s="42">
        <v>0</v>
      </c>
      <c r="T2774" s="42">
        <v>0</v>
      </c>
      <c r="U2774" s="42">
        <v>0</v>
      </c>
      <c r="V2774" s="42">
        <v>0</v>
      </c>
      <c r="W2774" s="42">
        <v>0</v>
      </c>
      <c r="X2774" s="42">
        <v>0</v>
      </c>
      <c r="Y2774" s="42">
        <v>0</v>
      </c>
    </row>
    <row r="2775" spans="1:25" x14ac:dyDescent="0.25">
      <c r="A2775" s="1" t="s">
        <v>414</v>
      </c>
      <c r="B2775" s="1" t="s">
        <v>415</v>
      </c>
      <c r="C2775" s="91">
        <v>20</v>
      </c>
      <c r="D2775" s="92">
        <v>2025</v>
      </c>
      <c r="E2775" s="93">
        <v>0</v>
      </c>
      <c r="F2775" s="42">
        <v>0</v>
      </c>
      <c r="G2775" s="42">
        <v>0</v>
      </c>
      <c r="H2775" s="42">
        <v>0</v>
      </c>
      <c r="I2775" s="42">
        <v>0</v>
      </c>
      <c r="J2775" s="42">
        <v>0</v>
      </c>
      <c r="K2775" s="42">
        <v>0</v>
      </c>
      <c r="L2775" s="42">
        <v>0</v>
      </c>
      <c r="M2775" s="42">
        <v>0</v>
      </c>
      <c r="N2775" s="42">
        <v>0</v>
      </c>
      <c r="O2775" s="42">
        <v>0</v>
      </c>
      <c r="P2775" s="42">
        <v>0</v>
      </c>
      <c r="Q2775" s="42">
        <v>0</v>
      </c>
      <c r="R2775" s="42">
        <v>0</v>
      </c>
      <c r="S2775" s="42">
        <v>0</v>
      </c>
      <c r="T2775" s="42">
        <v>0</v>
      </c>
      <c r="U2775" s="42">
        <v>0</v>
      </c>
      <c r="V2775" s="42">
        <v>0</v>
      </c>
      <c r="W2775" s="42">
        <v>0</v>
      </c>
      <c r="X2775" s="42">
        <v>0</v>
      </c>
      <c r="Y2775" s="42">
        <v>0</v>
      </c>
    </row>
    <row r="2776" spans="1:25" x14ac:dyDescent="0.25">
      <c r="A2776" s="1" t="s">
        <v>414</v>
      </c>
      <c r="B2776" s="1" t="s">
        <v>415</v>
      </c>
      <c r="C2776" s="91">
        <v>20</v>
      </c>
      <c r="D2776" s="92">
        <v>2026</v>
      </c>
      <c r="E2776" s="93">
        <v>0</v>
      </c>
      <c r="F2776" s="42">
        <v>0</v>
      </c>
      <c r="G2776" s="42">
        <v>0</v>
      </c>
      <c r="H2776" s="42">
        <v>0</v>
      </c>
      <c r="I2776" s="42">
        <v>0</v>
      </c>
      <c r="J2776" s="42">
        <v>0</v>
      </c>
      <c r="K2776" s="42">
        <v>0</v>
      </c>
      <c r="L2776" s="42">
        <v>0</v>
      </c>
      <c r="M2776" s="42">
        <v>0</v>
      </c>
      <c r="N2776" s="42">
        <v>0</v>
      </c>
      <c r="O2776" s="42">
        <v>0</v>
      </c>
      <c r="P2776" s="42">
        <v>0</v>
      </c>
      <c r="Q2776" s="42">
        <v>0</v>
      </c>
      <c r="R2776" s="42">
        <v>0</v>
      </c>
      <c r="S2776" s="42">
        <v>0</v>
      </c>
      <c r="T2776" s="42">
        <v>0</v>
      </c>
      <c r="U2776" s="42">
        <v>0</v>
      </c>
      <c r="V2776" s="42">
        <v>0</v>
      </c>
      <c r="W2776" s="42">
        <v>0</v>
      </c>
      <c r="X2776" s="42">
        <v>0</v>
      </c>
      <c r="Y2776" s="42">
        <v>0</v>
      </c>
    </row>
    <row r="2777" spans="1:25" x14ac:dyDescent="0.25">
      <c r="A2777" s="1" t="s">
        <v>414</v>
      </c>
      <c r="B2777" s="1" t="s">
        <v>415</v>
      </c>
      <c r="C2777" s="91">
        <v>20</v>
      </c>
      <c r="D2777" s="92">
        <v>2027</v>
      </c>
      <c r="E2777" s="93">
        <v>0</v>
      </c>
      <c r="F2777" s="42">
        <v>0</v>
      </c>
      <c r="G2777" s="42">
        <v>0</v>
      </c>
      <c r="H2777" s="42">
        <v>0</v>
      </c>
      <c r="I2777" s="42">
        <v>0</v>
      </c>
      <c r="J2777" s="42">
        <v>0</v>
      </c>
      <c r="K2777" s="42">
        <v>0</v>
      </c>
      <c r="L2777" s="42">
        <v>0</v>
      </c>
      <c r="M2777" s="42">
        <v>0</v>
      </c>
      <c r="N2777" s="42">
        <v>0</v>
      </c>
      <c r="O2777" s="42">
        <v>0</v>
      </c>
      <c r="P2777" s="42">
        <v>0</v>
      </c>
      <c r="Q2777" s="42">
        <v>0</v>
      </c>
      <c r="R2777" s="42">
        <v>0</v>
      </c>
      <c r="S2777" s="42">
        <v>0</v>
      </c>
      <c r="T2777" s="42">
        <v>0</v>
      </c>
      <c r="U2777" s="42">
        <v>0</v>
      </c>
      <c r="V2777" s="42">
        <v>0</v>
      </c>
      <c r="W2777" s="42">
        <v>0</v>
      </c>
      <c r="X2777" s="42">
        <v>0</v>
      </c>
      <c r="Y2777" s="42">
        <v>0</v>
      </c>
    </row>
    <row r="2778" spans="1:25" x14ac:dyDescent="0.25">
      <c r="A2778" s="1" t="s">
        <v>414</v>
      </c>
      <c r="B2778" s="1" t="s">
        <v>415</v>
      </c>
      <c r="C2778" s="91">
        <v>20</v>
      </c>
      <c r="D2778" s="92">
        <v>2028</v>
      </c>
      <c r="E2778" s="93">
        <v>0</v>
      </c>
      <c r="F2778" s="42">
        <v>0</v>
      </c>
      <c r="G2778" s="42">
        <v>0</v>
      </c>
      <c r="H2778" s="42">
        <v>0</v>
      </c>
      <c r="I2778" s="42">
        <v>0</v>
      </c>
      <c r="J2778" s="42">
        <v>0</v>
      </c>
      <c r="K2778" s="42">
        <v>0</v>
      </c>
      <c r="L2778" s="42">
        <v>0</v>
      </c>
      <c r="M2778" s="42">
        <v>0</v>
      </c>
      <c r="N2778" s="42">
        <v>0</v>
      </c>
      <c r="O2778" s="42">
        <v>0</v>
      </c>
      <c r="P2778" s="42">
        <v>0</v>
      </c>
      <c r="Q2778" s="42">
        <v>0</v>
      </c>
      <c r="R2778" s="42">
        <v>0</v>
      </c>
      <c r="S2778" s="42">
        <v>0</v>
      </c>
      <c r="T2778" s="42">
        <v>0</v>
      </c>
      <c r="U2778" s="42">
        <v>0</v>
      </c>
      <c r="V2778" s="42">
        <v>0</v>
      </c>
      <c r="W2778" s="42">
        <v>0</v>
      </c>
      <c r="X2778" s="42">
        <v>0</v>
      </c>
      <c r="Y2778" s="42">
        <v>0</v>
      </c>
    </row>
    <row r="2779" spans="1:25" x14ac:dyDescent="0.25">
      <c r="A2779" s="1" t="s">
        <v>414</v>
      </c>
      <c r="B2779" s="1" t="s">
        <v>415</v>
      </c>
      <c r="C2779" s="91">
        <v>20</v>
      </c>
      <c r="D2779" s="92">
        <v>2029</v>
      </c>
      <c r="E2779" s="93">
        <v>0</v>
      </c>
      <c r="F2779" s="42">
        <v>0</v>
      </c>
      <c r="G2779" s="42">
        <v>0</v>
      </c>
      <c r="H2779" s="42">
        <v>0</v>
      </c>
      <c r="I2779" s="42">
        <v>0</v>
      </c>
      <c r="J2779" s="42">
        <v>0</v>
      </c>
      <c r="K2779" s="42">
        <v>0</v>
      </c>
      <c r="L2779" s="42">
        <v>0</v>
      </c>
      <c r="M2779" s="42">
        <v>0</v>
      </c>
      <c r="N2779" s="42">
        <v>0</v>
      </c>
      <c r="O2779" s="42">
        <v>0</v>
      </c>
      <c r="P2779" s="42">
        <v>0</v>
      </c>
      <c r="Q2779" s="42">
        <v>0</v>
      </c>
      <c r="R2779" s="42">
        <v>0</v>
      </c>
      <c r="S2779" s="42">
        <v>0</v>
      </c>
      <c r="T2779" s="42">
        <v>0</v>
      </c>
      <c r="U2779" s="42">
        <v>0</v>
      </c>
      <c r="V2779" s="42">
        <v>0</v>
      </c>
      <c r="W2779" s="42">
        <v>0</v>
      </c>
      <c r="X2779" s="42">
        <v>0</v>
      </c>
      <c r="Y2779" s="42">
        <v>0</v>
      </c>
    </row>
    <row r="2780" spans="1:25" x14ac:dyDescent="0.25">
      <c r="A2780" s="1" t="s">
        <v>414</v>
      </c>
      <c r="B2780" s="1" t="s">
        <v>415</v>
      </c>
      <c r="C2780" s="91">
        <v>20</v>
      </c>
      <c r="D2780" s="92">
        <v>2030</v>
      </c>
      <c r="E2780" s="93">
        <v>0</v>
      </c>
      <c r="F2780" s="42">
        <v>0</v>
      </c>
      <c r="G2780" s="42">
        <v>0</v>
      </c>
      <c r="H2780" s="42">
        <v>0</v>
      </c>
      <c r="I2780" s="42">
        <v>0</v>
      </c>
      <c r="J2780" s="42">
        <v>0</v>
      </c>
      <c r="K2780" s="42">
        <v>0</v>
      </c>
      <c r="L2780" s="42">
        <v>0</v>
      </c>
      <c r="M2780" s="42">
        <v>0</v>
      </c>
      <c r="N2780" s="42">
        <v>0</v>
      </c>
      <c r="O2780" s="42">
        <v>0</v>
      </c>
      <c r="P2780" s="42">
        <v>0</v>
      </c>
      <c r="Q2780" s="42">
        <v>0</v>
      </c>
      <c r="R2780" s="42">
        <v>0</v>
      </c>
      <c r="S2780" s="42">
        <v>0</v>
      </c>
      <c r="T2780" s="42">
        <v>0</v>
      </c>
      <c r="U2780" s="42">
        <v>0</v>
      </c>
      <c r="V2780" s="42">
        <v>0</v>
      </c>
      <c r="W2780" s="42">
        <v>0</v>
      </c>
      <c r="X2780" s="42">
        <v>0</v>
      </c>
      <c r="Y2780" s="42">
        <v>0</v>
      </c>
    </row>
    <row r="2781" spans="1:25" x14ac:dyDescent="0.25">
      <c r="A2781" s="1" t="s">
        <v>414</v>
      </c>
      <c r="B2781" s="1" t="s">
        <v>415</v>
      </c>
      <c r="C2781" s="91">
        <v>20</v>
      </c>
      <c r="D2781" s="92">
        <v>2031</v>
      </c>
      <c r="E2781" s="93">
        <v>0</v>
      </c>
      <c r="F2781" s="42">
        <v>0</v>
      </c>
      <c r="G2781" s="42">
        <v>0</v>
      </c>
      <c r="H2781" s="42">
        <v>0</v>
      </c>
      <c r="I2781" s="42">
        <v>0</v>
      </c>
      <c r="J2781" s="42">
        <v>0</v>
      </c>
      <c r="K2781" s="42">
        <v>0</v>
      </c>
      <c r="L2781" s="42">
        <v>0</v>
      </c>
      <c r="M2781" s="42">
        <v>0</v>
      </c>
      <c r="N2781" s="42">
        <v>0</v>
      </c>
      <c r="O2781" s="42">
        <v>0</v>
      </c>
      <c r="P2781" s="42">
        <v>0</v>
      </c>
      <c r="Q2781" s="42">
        <v>0</v>
      </c>
      <c r="R2781" s="42">
        <v>0</v>
      </c>
      <c r="S2781" s="42">
        <v>0</v>
      </c>
      <c r="T2781" s="42">
        <v>0</v>
      </c>
      <c r="U2781" s="42">
        <v>0</v>
      </c>
      <c r="V2781" s="42">
        <v>0</v>
      </c>
      <c r="W2781" s="42">
        <v>0</v>
      </c>
      <c r="X2781" s="42">
        <v>0</v>
      </c>
      <c r="Y2781" s="42">
        <v>0</v>
      </c>
    </row>
    <row r="2782" spans="1:25" x14ac:dyDescent="0.25">
      <c r="A2782" s="1" t="s">
        <v>414</v>
      </c>
      <c r="B2782" s="1" t="s">
        <v>415</v>
      </c>
      <c r="C2782" s="91">
        <v>20</v>
      </c>
      <c r="D2782" s="92">
        <v>2032</v>
      </c>
      <c r="E2782" s="93">
        <v>0</v>
      </c>
      <c r="F2782" s="42">
        <v>0</v>
      </c>
      <c r="G2782" s="42">
        <v>0</v>
      </c>
      <c r="H2782" s="42">
        <v>0</v>
      </c>
      <c r="I2782" s="42">
        <v>0</v>
      </c>
      <c r="J2782" s="42">
        <v>0</v>
      </c>
      <c r="K2782" s="42">
        <v>0</v>
      </c>
      <c r="L2782" s="42">
        <v>0</v>
      </c>
      <c r="M2782" s="42">
        <v>0</v>
      </c>
      <c r="N2782" s="42">
        <v>0</v>
      </c>
      <c r="O2782" s="42">
        <v>0</v>
      </c>
      <c r="P2782" s="42">
        <v>0</v>
      </c>
      <c r="Q2782" s="42">
        <v>0</v>
      </c>
      <c r="R2782" s="42">
        <v>0</v>
      </c>
      <c r="S2782" s="42">
        <v>0</v>
      </c>
      <c r="T2782" s="42">
        <v>0</v>
      </c>
      <c r="U2782" s="42">
        <v>0</v>
      </c>
      <c r="V2782" s="42">
        <v>0</v>
      </c>
      <c r="W2782" s="42">
        <v>0</v>
      </c>
      <c r="X2782" s="42">
        <v>0</v>
      </c>
      <c r="Y2782" s="42">
        <v>0</v>
      </c>
    </row>
    <row r="2783" spans="1:25" x14ac:dyDescent="0.25">
      <c r="A2783" s="1" t="s">
        <v>414</v>
      </c>
      <c r="B2783" s="1" t="s">
        <v>415</v>
      </c>
      <c r="C2783" s="91">
        <v>20</v>
      </c>
      <c r="D2783" s="92">
        <v>2033</v>
      </c>
      <c r="E2783" s="93">
        <v>0</v>
      </c>
      <c r="F2783" s="42">
        <v>0</v>
      </c>
      <c r="G2783" s="42">
        <v>0</v>
      </c>
      <c r="H2783" s="42">
        <v>0</v>
      </c>
      <c r="I2783" s="42">
        <v>0</v>
      </c>
      <c r="J2783" s="42">
        <v>0</v>
      </c>
      <c r="K2783" s="42">
        <v>0</v>
      </c>
      <c r="L2783" s="42">
        <v>0</v>
      </c>
      <c r="M2783" s="42">
        <v>0</v>
      </c>
      <c r="N2783" s="42">
        <v>0</v>
      </c>
      <c r="O2783" s="42">
        <v>0</v>
      </c>
      <c r="P2783" s="42">
        <v>0</v>
      </c>
      <c r="Q2783" s="42">
        <v>0</v>
      </c>
      <c r="R2783" s="42">
        <v>0</v>
      </c>
      <c r="S2783" s="42">
        <v>0</v>
      </c>
      <c r="T2783" s="42">
        <v>0</v>
      </c>
      <c r="U2783" s="42">
        <v>0</v>
      </c>
      <c r="V2783" s="42">
        <v>0</v>
      </c>
      <c r="W2783" s="42">
        <v>0</v>
      </c>
      <c r="X2783" s="42">
        <v>0</v>
      </c>
      <c r="Y2783" s="42">
        <v>0</v>
      </c>
    </row>
    <row r="2784" spans="1:25" x14ac:dyDescent="0.25">
      <c r="A2784" s="1" t="s">
        <v>414</v>
      </c>
      <c r="B2784" s="1" t="s">
        <v>415</v>
      </c>
      <c r="C2784" s="91">
        <v>20</v>
      </c>
      <c r="D2784" s="92">
        <v>2034</v>
      </c>
      <c r="E2784" s="93">
        <v>0</v>
      </c>
      <c r="F2784" s="42">
        <v>0</v>
      </c>
      <c r="G2784" s="42">
        <v>0</v>
      </c>
      <c r="H2784" s="42">
        <v>0</v>
      </c>
      <c r="I2784" s="42">
        <v>0</v>
      </c>
      <c r="J2784" s="42">
        <v>0</v>
      </c>
      <c r="K2784" s="42">
        <v>0</v>
      </c>
      <c r="L2784" s="42">
        <v>0</v>
      </c>
      <c r="M2784" s="42">
        <v>0</v>
      </c>
      <c r="N2784" s="42">
        <v>0</v>
      </c>
      <c r="O2784" s="42">
        <v>0</v>
      </c>
      <c r="P2784" s="42">
        <v>0</v>
      </c>
      <c r="Q2784" s="42">
        <v>0</v>
      </c>
      <c r="R2784" s="42">
        <v>0</v>
      </c>
      <c r="S2784" s="42">
        <v>0</v>
      </c>
      <c r="T2784" s="42">
        <v>0</v>
      </c>
      <c r="U2784" s="42">
        <v>0</v>
      </c>
      <c r="V2784" s="42">
        <v>0</v>
      </c>
      <c r="W2784" s="42">
        <v>0</v>
      </c>
      <c r="X2784" s="42">
        <v>0</v>
      </c>
      <c r="Y2784" s="42">
        <v>0</v>
      </c>
    </row>
    <row r="2785" spans="1:25" x14ac:dyDescent="0.25">
      <c r="A2785" s="1" t="s">
        <v>414</v>
      </c>
      <c r="B2785" s="1" t="s">
        <v>415</v>
      </c>
      <c r="C2785" s="91">
        <v>20</v>
      </c>
      <c r="D2785" s="92">
        <v>2035</v>
      </c>
      <c r="E2785" s="93">
        <v>0</v>
      </c>
      <c r="F2785" s="42">
        <v>0</v>
      </c>
      <c r="G2785" s="42">
        <v>0</v>
      </c>
      <c r="H2785" s="42">
        <v>0</v>
      </c>
      <c r="I2785" s="42">
        <v>0</v>
      </c>
      <c r="J2785" s="42">
        <v>0</v>
      </c>
      <c r="K2785" s="42">
        <v>0</v>
      </c>
      <c r="L2785" s="42">
        <v>0</v>
      </c>
      <c r="M2785" s="42">
        <v>0</v>
      </c>
      <c r="N2785" s="42">
        <v>0</v>
      </c>
      <c r="O2785" s="42">
        <v>0</v>
      </c>
      <c r="P2785" s="42">
        <v>0</v>
      </c>
      <c r="Q2785" s="42">
        <v>0</v>
      </c>
      <c r="R2785" s="42">
        <v>0</v>
      </c>
      <c r="S2785" s="42">
        <v>0</v>
      </c>
      <c r="T2785" s="42">
        <v>0</v>
      </c>
      <c r="U2785" s="42">
        <v>0</v>
      </c>
      <c r="V2785" s="42">
        <v>0</v>
      </c>
      <c r="W2785" s="42">
        <v>0</v>
      </c>
      <c r="X2785" s="42">
        <v>0</v>
      </c>
      <c r="Y2785" s="42">
        <v>0</v>
      </c>
    </row>
    <row r="2786" spans="1:25" x14ac:dyDescent="0.25">
      <c r="A2786" s="1" t="s">
        <v>414</v>
      </c>
      <c r="B2786" s="1" t="s">
        <v>415</v>
      </c>
      <c r="C2786" s="91">
        <v>20</v>
      </c>
      <c r="D2786" s="92">
        <v>2036</v>
      </c>
      <c r="E2786" s="93">
        <v>0</v>
      </c>
      <c r="F2786" s="42">
        <v>0</v>
      </c>
      <c r="G2786" s="42">
        <v>0</v>
      </c>
      <c r="H2786" s="42">
        <v>0</v>
      </c>
      <c r="I2786" s="42">
        <v>0</v>
      </c>
      <c r="J2786" s="42">
        <v>0</v>
      </c>
      <c r="K2786" s="42">
        <v>0</v>
      </c>
      <c r="L2786" s="42">
        <v>0</v>
      </c>
      <c r="M2786" s="42">
        <v>0</v>
      </c>
      <c r="N2786" s="42">
        <v>0</v>
      </c>
      <c r="O2786" s="42">
        <v>0</v>
      </c>
      <c r="P2786" s="42">
        <v>0</v>
      </c>
      <c r="Q2786" s="42">
        <v>0</v>
      </c>
      <c r="R2786" s="42">
        <v>0</v>
      </c>
      <c r="S2786" s="42">
        <v>0</v>
      </c>
      <c r="T2786" s="42">
        <v>0</v>
      </c>
      <c r="U2786" s="42">
        <v>0</v>
      </c>
      <c r="V2786" s="42">
        <v>0</v>
      </c>
      <c r="W2786" s="42">
        <v>0</v>
      </c>
      <c r="X2786" s="42">
        <v>0</v>
      </c>
      <c r="Y2786" s="42">
        <v>0</v>
      </c>
    </row>
    <row r="2787" spans="1:25" x14ac:dyDescent="0.25">
      <c r="A2787" s="1" t="s">
        <v>414</v>
      </c>
      <c r="B2787" s="1" t="s">
        <v>415</v>
      </c>
      <c r="C2787" s="91">
        <v>20</v>
      </c>
      <c r="D2787" s="92">
        <v>2037</v>
      </c>
      <c r="E2787" s="93">
        <v>0</v>
      </c>
      <c r="F2787" s="42">
        <v>0</v>
      </c>
      <c r="G2787" s="42">
        <v>0</v>
      </c>
      <c r="H2787" s="42">
        <v>0</v>
      </c>
      <c r="I2787" s="42">
        <v>0</v>
      </c>
      <c r="J2787" s="42">
        <v>0</v>
      </c>
      <c r="K2787" s="42">
        <v>0</v>
      </c>
      <c r="L2787" s="42">
        <v>0</v>
      </c>
      <c r="M2787" s="42">
        <v>0</v>
      </c>
      <c r="N2787" s="42">
        <v>0</v>
      </c>
      <c r="O2787" s="42">
        <v>0</v>
      </c>
      <c r="P2787" s="42">
        <v>0</v>
      </c>
      <c r="Q2787" s="42">
        <v>0</v>
      </c>
      <c r="R2787" s="42">
        <v>0</v>
      </c>
      <c r="S2787" s="42">
        <v>0</v>
      </c>
      <c r="T2787" s="42">
        <v>0</v>
      </c>
      <c r="U2787" s="42">
        <v>0</v>
      </c>
      <c r="V2787" s="42">
        <v>0</v>
      </c>
      <c r="W2787" s="42">
        <v>0</v>
      </c>
      <c r="X2787" s="42">
        <v>0</v>
      </c>
      <c r="Y2787" s="42">
        <v>0</v>
      </c>
    </row>
    <row r="2788" spans="1:25" x14ac:dyDescent="0.25">
      <c r="A2788" s="1" t="s">
        <v>414</v>
      </c>
      <c r="B2788" s="1" t="s">
        <v>415</v>
      </c>
      <c r="C2788" s="91">
        <v>20</v>
      </c>
      <c r="D2788" s="92">
        <v>2038</v>
      </c>
      <c r="E2788" s="93">
        <v>0</v>
      </c>
      <c r="F2788" s="42">
        <v>0</v>
      </c>
      <c r="G2788" s="42">
        <v>0</v>
      </c>
      <c r="H2788" s="42">
        <v>0</v>
      </c>
      <c r="I2788" s="42">
        <v>0</v>
      </c>
      <c r="J2788" s="42">
        <v>0</v>
      </c>
      <c r="K2788" s="42">
        <v>0</v>
      </c>
      <c r="L2788" s="42">
        <v>0</v>
      </c>
      <c r="M2788" s="42">
        <v>0</v>
      </c>
      <c r="N2788" s="42">
        <v>0</v>
      </c>
      <c r="O2788" s="42">
        <v>0</v>
      </c>
      <c r="P2788" s="42">
        <v>0</v>
      </c>
      <c r="Q2788" s="42">
        <v>0</v>
      </c>
      <c r="R2788" s="42">
        <v>0</v>
      </c>
      <c r="S2788" s="42">
        <v>0</v>
      </c>
      <c r="T2788" s="42">
        <v>0</v>
      </c>
      <c r="U2788" s="42">
        <v>0</v>
      </c>
      <c r="V2788" s="42">
        <v>0</v>
      </c>
      <c r="W2788" s="42">
        <v>0</v>
      </c>
      <c r="X2788" s="42">
        <v>0</v>
      </c>
      <c r="Y2788" s="42">
        <v>0</v>
      </c>
    </row>
    <row r="2789" spans="1:25" x14ac:dyDescent="0.25">
      <c r="A2789" s="1" t="s">
        <v>414</v>
      </c>
      <c r="B2789" s="1" t="s">
        <v>415</v>
      </c>
      <c r="C2789" s="91">
        <v>20</v>
      </c>
      <c r="D2789" s="92">
        <v>2039</v>
      </c>
      <c r="E2789" s="93">
        <v>0</v>
      </c>
      <c r="F2789" s="42">
        <v>0</v>
      </c>
      <c r="G2789" s="42">
        <v>0</v>
      </c>
      <c r="H2789" s="42">
        <v>0</v>
      </c>
      <c r="I2789" s="42">
        <v>0</v>
      </c>
      <c r="J2789" s="42">
        <v>0</v>
      </c>
      <c r="K2789" s="42">
        <v>0</v>
      </c>
      <c r="L2789" s="42">
        <v>0</v>
      </c>
      <c r="M2789" s="42">
        <v>0</v>
      </c>
      <c r="N2789" s="42">
        <v>0</v>
      </c>
      <c r="O2789" s="42">
        <v>0</v>
      </c>
      <c r="P2789" s="42">
        <v>0</v>
      </c>
      <c r="Q2789" s="42">
        <v>0</v>
      </c>
      <c r="R2789" s="42">
        <v>0</v>
      </c>
      <c r="S2789" s="42">
        <v>0</v>
      </c>
      <c r="T2789" s="42">
        <v>0</v>
      </c>
      <c r="U2789" s="42">
        <v>0</v>
      </c>
      <c r="V2789" s="42">
        <v>0</v>
      </c>
      <c r="W2789" s="42">
        <v>0</v>
      </c>
      <c r="X2789" s="42">
        <v>0</v>
      </c>
      <c r="Y2789" s="42">
        <v>0</v>
      </c>
    </row>
    <row r="2790" spans="1:25" x14ac:dyDescent="0.25">
      <c r="A2790" s="1" t="s">
        <v>414</v>
      </c>
      <c r="B2790" s="1" t="s">
        <v>415</v>
      </c>
      <c r="C2790" s="91">
        <v>20</v>
      </c>
      <c r="D2790" s="92">
        <v>2040</v>
      </c>
      <c r="E2790" s="93">
        <v>0</v>
      </c>
      <c r="F2790" s="42">
        <v>0</v>
      </c>
      <c r="G2790" s="42">
        <v>0</v>
      </c>
      <c r="H2790" s="42">
        <v>0</v>
      </c>
      <c r="I2790" s="42">
        <v>0</v>
      </c>
      <c r="J2790" s="42">
        <v>0</v>
      </c>
      <c r="K2790" s="42">
        <v>0</v>
      </c>
      <c r="L2790" s="42">
        <v>0</v>
      </c>
      <c r="M2790" s="42">
        <v>0</v>
      </c>
      <c r="N2790" s="42">
        <v>0</v>
      </c>
      <c r="O2790" s="42">
        <v>0</v>
      </c>
      <c r="P2790" s="42">
        <v>0</v>
      </c>
      <c r="Q2790" s="42">
        <v>0</v>
      </c>
      <c r="R2790" s="42">
        <v>0</v>
      </c>
      <c r="S2790" s="42">
        <v>0</v>
      </c>
      <c r="T2790" s="42">
        <v>0</v>
      </c>
      <c r="U2790" s="42">
        <v>0</v>
      </c>
      <c r="V2790" s="42">
        <v>0</v>
      </c>
      <c r="W2790" s="42">
        <v>0</v>
      </c>
      <c r="X2790" s="42">
        <v>0</v>
      </c>
      <c r="Y2790" s="42">
        <v>0</v>
      </c>
    </row>
    <row r="2791" spans="1:25" x14ac:dyDescent="0.25">
      <c r="A2791" s="1" t="s">
        <v>414</v>
      </c>
      <c r="B2791" s="1" t="s">
        <v>415</v>
      </c>
      <c r="C2791" s="91">
        <v>20</v>
      </c>
      <c r="D2791" s="92">
        <v>2041</v>
      </c>
      <c r="E2791" s="93">
        <v>0</v>
      </c>
      <c r="F2791" s="42">
        <v>0</v>
      </c>
      <c r="G2791" s="42">
        <v>0</v>
      </c>
      <c r="H2791" s="42">
        <v>0</v>
      </c>
      <c r="I2791" s="42">
        <v>0</v>
      </c>
      <c r="J2791" s="42">
        <v>0</v>
      </c>
      <c r="K2791" s="42">
        <v>0</v>
      </c>
      <c r="L2791" s="42">
        <v>0</v>
      </c>
      <c r="M2791" s="42">
        <v>0</v>
      </c>
      <c r="N2791" s="42">
        <v>0</v>
      </c>
      <c r="O2791" s="42">
        <v>0</v>
      </c>
      <c r="P2791" s="42">
        <v>0</v>
      </c>
      <c r="Q2791" s="42">
        <v>0</v>
      </c>
      <c r="R2791" s="42">
        <v>0</v>
      </c>
      <c r="S2791" s="42">
        <v>0</v>
      </c>
      <c r="T2791" s="42">
        <v>0</v>
      </c>
      <c r="U2791" s="42">
        <v>0</v>
      </c>
      <c r="V2791" s="42">
        <v>0</v>
      </c>
      <c r="W2791" s="42">
        <v>0</v>
      </c>
      <c r="X2791" s="42">
        <v>0</v>
      </c>
      <c r="Y2791" s="42">
        <v>0</v>
      </c>
    </row>
    <row r="2792" spans="1:25" x14ac:dyDescent="0.25">
      <c r="A2792" s="1" t="s">
        <v>414</v>
      </c>
      <c r="B2792" s="1" t="s">
        <v>415</v>
      </c>
      <c r="C2792" s="91">
        <v>20</v>
      </c>
      <c r="D2792" s="92">
        <v>2042</v>
      </c>
      <c r="E2792" s="93">
        <v>0</v>
      </c>
      <c r="F2792" s="42">
        <v>0</v>
      </c>
      <c r="G2792" s="42">
        <v>0</v>
      </c>
      <c r="H2792" s="42">
        <v>0</v>
      </c>
      <c r="I2792" s="42">
        <v>0</v>
      </c>
      <c r="J2792" s="42">
        <v>0</v>
      </c>
      <c r="K2792" s="42">
        <v>0</v>
      </c>
      <c r="L2792" s="42">
        <v>0</v>
      </c>
      <c r="M2792" s="42">
        <v>0</v>
      </c>
      <c r="N2792" s="42">
        <v>0</v>
      </c>
      <c r="O2792" s="42">
        <v>0</v>
      </c>
      <c r="P2792" s="42">
        <v>0</v>
      </c>
      <c r="Q2792" s="42">
        <v>0</v>
      </c>
      <c r="R2792" s="42">
        <v>0</v>
      </c>
      <c r="S2792" s="42">
        <v>0</v>
      </c>
      <c r="T2792" s="42">
        <v>0</v>
      </c>
      <c r="U2792" s="42">
        <v>0</v>
      </c>
      <c r="V2792" s="42">
        <v>0</v>
      </c>
      <c r="W2792" s="42">
        <v>0</v>
      </c>
      <c r="X2792" s="42">
        <v>0</v>
      </c>
      <c r="Y2792" s="42">
        <v>0</v>
      </c>
    </row>
    <row r="2793" spans="1:25" x14ac:dyDescent="0.25">
      <c r="A2793" s="1" t="s">
        <v>414</v>
      </c>
      <c r="B2793" s="1" t="s">
        <v>415</v>
      </c>
      <c r="C2793" s="91">
        <v>20</v>
      </c>
      <c r="D2793" s="92">
        <v>2043</v>
      </c>
      <c r="E2793" s="93">
        <v>0</v>
      </c>
      <c r="F2793" s="42">
        <v>0</v>
      </c>
      <c r="G2793" s="42">
        <v>0</v>
      </c>
      <c r="H2793" s="42">
        <v>0</v>
      </c>
      <c r="I2793" s="42">
        <v>0</v>
      </c>
      <c r="J2793" s="42">
        <v>0</v>
      </c>
      <c r="K2793" s="42">
        <v>0</v>
      </c>
      <c r="L2793" s="42">
        <v>0</v>
      </c>
      <c r="M2793" s="42">
        <v>0</v>
      </c>
      <c r="N2793" s="42">
        <v>0</v>
      </c>
      <c r="O2793" s="42">
        <v>0</v>
      </c>
      <c r="P2793" s="42">
        <v>0</v>
      </c>
      <c r="Q2793" s="42">
        <v>0</v>
      </c>
      <c r="R2793" s="42">
        <v>0</v>
      </c>
      <c r="S2793" s="42">
        <v>0</v>
      </c>
      <c r="T2793" s="42">
        <v>0</v>
      </c>
      <c r="U2793" s="42">
        <v>0</v>
      </c>
      <c r="V2793" s="42">
        <v>0</v>
      </c>
      <c r="W2793" s="42">
        <v>0</v>
      </c>
      <c r="X2793" s="42">
        <v>0</v>
      </c>
      <c r="Y2793" s="42">
        <v>0</v>
      </c>
    </row>
    <row r="2794" spans="1:25" x14ac:dyDescent="0.25">
      <c r="A2794" s="1" t="s">
        <v>414</v>
      </c>
      <c r="B2794" s="1" t="s">
        <v>415</v>
      </c>
      <c r="C2794" s="91">
        <v>20</v>
      </c>
      <c r="D2794" s="92">
        <v>2044</v>
      </c>
      <c r="E2794" s="93">
        <v>0</v>
      </c>
      <c r="F2794" s="42">
        <v>0</v>
      </c>
      <c r="G2794" s="42">
        <v>0</v>
      </c>
      <c r="H2794" s="42">
        <v>0</v>
      </c>
      <c r="I2794" s="42">
        <v>0</v>
      </c>
      <c r="J2794" s="42">
        <v>0</v>
      </c>
      <c r="K2794" s="42">
        <v>0</v>
      </c>
      <c r="L2794" s="42">
        <v>0</v>
      </c>
      <c r="M2794" s="42">
        <v>0</v>
      </c>
      <c r="N2794" s="42">
        <v>0</v>
      </c>
      <c r="O2794" s="42">
        <v>0</v>
      </c>
      <c r="P2794" s="42">
        <v>0</v>
      </c>
      <c r="Q2794" s="42">
        <v>0</v>
      </c>
      <c r="R2794" s="42">
        <v>0</v>
      </c>
      <c r="S2794" s="42">
        <v>0</v>
      </c>
      <c r="T2794" s="42">
        <v>0</v>
      </c>
      <c r="U2794" s="42">
        <v>0</v>
      </c>
      <c r="V2794" s="42">
        <v>0</v>
      </c>
      <c r="W2794" s="42">
        <v>0</v>
      </c>
      <c r="X2794" s="42">
        <v>0</v>
      </c>
      <c r="Y2794" s="42">
        <v>0</v>
      </c>
    </row>
    <row r="2795" spans="1:25" x14ac:dyDescent="0.25">
      <c r="A2795" s="1" t="s">
        <v>414</v>
      </c>
      <c r="B2795" s="1" t="s">
        <v>415</v>
      </c>
      <c r="C2795" s="91">
        <v>20</v>
      </c>
      <c r="D2795" s="92">
        <v>2045</v>
      </c>
      <c r="E2795" s="93">
        <v>0</v>
      </c>
      <c r="F2795" s="42">
        <v>0</v>
      </c>
      <c r="G2795" s="42">
        <v>0</v>
      </c>
      <c r="H2795" s="42">
        <v>0</v>
      </c>
      <c r="I2795" s="42">
        <v>0</v>
      </c>
      <c r="J2795" s="42">
        <v>0</v>
      </c>
      <c r="K2795" s="42">
        <v>0</v>
      </c>
      <c r="L2795" s="42">
        <v>0</v>
      </c>
      <c r="M2795" s="42">
        <v>0</v>
      </c>
      <c r="N2795" s="42">
        <v>0</v>
      </c>
      <c r="O2795" s="42">
        <v>0</v>
      </c>
      <c r="P2795" s="42">
        <v>0</v>
      </c>
      <c r="Q2795" s="42">
        <v>0</v>
      </c>
      <c r="R2795" s="42">
        <v>0</v>
      </c>
      <c r="S2795" s="42">
        <v>0</v>
      </c>
      <c r="T2795" s="42">
        <v>0</v>
      </c>
      <c r="U2795" s="42">
        <v>0</v>
      </c>
      <c r="V2795" s="42">
        <v>0</v>
      </c>
      <c r="W2795" s="42">
        <v>0</v>
      </c>
      <c r="X2795" s="42">
        <v>0</v>
      </c>
      <c r="Y2795" s="42">
        <v>0</v>
      </c>
    </row>
    <row r="2796" spans="1:25" x14ac:dyDescent="0.25">
      <c r="A2796" s="1" t="s">
        <v>414</v>
      </c>
      <c r="B2796" s="1" t="s">
        <v>415</v>
      </c>
      <c r="C2796" s="91">
        <v>20</v>
      </c>
      <c r="D2796" s="92">
        <v>2046</v>
      </c>
      <c r="E2796" s="93">
        <v>0</v>
      </c>
      <c r="F2796" s="42">
        <v>0</v>
      </c>
      <c r="G2796" s="42">
        <v>0</v>
      </c>
      <c r="H2796" s="42">
        <v>0</v>
      </c>
      <c r="I2796" s="42">
        <v>0</v>
      </c>
      <c r="J2796" s="42">
        <v>0</v>
      </c>
      <c r="K2796" s="42">
        <v>0</v>
      </c>
      <c r="L2796" s="42">
        <v>0</v>
      </c>
      <c r="M2796" s="42">
        <v>0</v>
      </c>
      <c r="N2796" s="42">
        <v>0</v>
      </c>
      <c r="O2796" s="42">
        <v>0</v>
      </c>
      <c r="P2796" s="42">
        <v>0</v>
      </c>
      <c r="Q2796" s="42">
        <v>0</v>
      </c>
      <c r="R2796" s="42">
        <v>0</v>
      </c>
      <c r="S2796" s="42">
        <v>0</v>
      </c>
      <c r="T2796" s="42">
        <v>0</v>
      </c>
      <c r="U2796" s="42">
        <v>0</v>
      </c>
      <c r="V2796" s="42">
        <v>0</v>
      </c>
      <c r="W2796" s="42">
        <v>0</v>
      </c>
      <c r="X2796" s="42">
        <v>0</v>
      </c>
      <c r="Y2796" s="42">
        <v>0</v>
      </c>
    </row>
    <row r="2797" spans="1:25" x14ac:dyDescent="0.25">
      <c r="A2797" s="1" t="s">
        <v>414</v>
      </c>
      <c r="B2797" s="1" t="s">
        <v>415</v>
      </c>
      <c r="C2797" s="91">
        <v>20</v>
      </c>
      <c r="D2797" s="92">
        <v>2047</v>
      </c>
      <c r="E2797" s="93">
        <v>0</v>
      </c>
      <c r="F2797" s="42">
        <v>0</v>
      </c>
      <c r="G2797" s="42">
        <v>0</v>
      </c>
      <c r="H2797" s="42">
        <v>0</v>
      </c>
      <c r="I2797" s="42">
        <v>0</v>
      </c>
      <c r="J2797" s="42">
        <v>0</v>
      </c>
      <c r="K2797" s="42">
        <v>0</v>
      </c>
      <c r="L2797" s="42">
        <v>0</v>
      </c>
      <c r="M2797" s="42">
        <v>0</v>
      </c>
      <c r="N2797" s="42">
        <v>0</v>
      </c>
      <c r="O2797" s="42">
        <v>0</v>
      </c>
      <c r="P2797" s="42">
        <v>0</v>
      </c>
      <c r="Q2797" s="42">
        <v>0</v>
      </c>
      <c r="R2797" s="42">
        <v>0</v>
      </c>
      <c r="S2797" s="42">
        <v>0</v>
      </c>
      <c r="T2797" s="42">
        <v>0</v>
      </c>
      <c r="U2797" s="42">
        <v>0</v>
      </c>
      <c r="V2797" s="42">
        <v>0</v>
      </c>
      <c r="W2797" s="42">
        <v>0</v>
      </c>
      <c r="X2797" s="42">
        <v>0</v>
      </c>
      <c r="Y2797" s="42">
        <v>0</v>
      </c>
    </row>
    <row r="2798" spans="1:25" x14ac:dyDescent="0.25">
      <c r="A2798" s="1" t="s">
        <v>414</v>
      </c>
      <c r="B2798" s="1" t="s">
        <v>415</v>
      </c>
      <c r="C2798" s="91">
        <v>20</v>
      </c>
      <c r="D2798" s="92">
        <v>2048</v>
      </c>
      <c r="E2798" s="93">
        <v>0</v>
      </c>
      <c r="F2798" s="42">
        <v>0</v>
      </c>
      <c r="G2798" s="42">
        <v>0</v>
      </c>
      <c r="H2798" s="42">
        <v>0</v>
      </c>
      <c r="I2798" s="42">
        <v>0</v>
      </c>
      <c r="J2798" s="42">
        <v>0</v>
      </c>
      <c r="K2798" s="42">
        <v>0</v>
      </c>
      <c r="L2798" s="42">
        <v>0</v>
      </c>
      <c r="M2798" s="42">
        <v>0</v>
      </c>
      <c r="N2798" s="42">
        <v>0</v>
      </c>
      <c r="O2798" s="42">
        <v>0</v>
      </c>
      <c r="P2798" s="42">
        <v>0</v>
      </c>
      <c r="Q2798" s="42">
        <v>0</v>
      </c>
      <c r="R2798" s="42">
        <v>0</v>
      </c>
      <c r="S2798" s="42">
        <v>0</v>
      </c>
      <c r="T2798" s="42">
        <v>0</v>
      </c>
      <c r="U2798" s="42">
        <v>0</v>
      </c>
      <c r="V2798" s="42">
        <v>0</v>
      </c>
      <c r="W2798" s="42">
        <v>0</v>
      </c>
      <c r="X2798" s="42">
        <v>0</v>
      </c>
      <c r="Y2798" s="42">
        <v>0</v>
      </c>
    </row>
    <row r="2799" spans="1:25" x14ac:dyDescent="0.25">
      <c r="A2799" s="1" t="s">
        <v>414</v>
      </c>
      <c r="B2799" s="1" t="s">
        <v>415</v>
      </c>
      <c r="C2799" s="91">
        <v>20</v>
      </c>
      <c r="D2799" s="92">
        <v>2049</v>
      </c>
      <c r="E2799" s="93">
        <v>0</v>
      </c>
      <c r="F2799" s="42">
        <v>0</v>
      </c>
      <c r="G2799" s="42">
        <v>0</v>
      </c>
      <c r="H2799" s="42">
        <v>0</v>
      </c>
      <c r="I2799" s="42">
        <v>0</v>
      </c>
      <c r="J2799" s="42">
        <v>0</v>
      </c>
      <c r="K2799" s="42">
        <v>0</v>
      </c>
      <c r="L2799" s="42">
        <v>0</v>
      </c>
      <c r="M2799" s="42">
        <v>0</v>
      </c>
      <c r="N2799" s="42">
        <v>0</v>
      </c>
      <c r="O2799" s="42">
        <v>0</v>
      </c>
      <c r="P2799" s="42">
        <v>0</v>
      </c>
      <c r="Q2799" s="42">
        <v>0</v>
      </c>
      <c r="R2799" s="42">
        <v>0</v>
      </c>
      <c r="S2799" s="42">
        <v>0</v>
      </c>
      <c r="T2799" s="42">
        <v>0</v>
      </c>
      <c r="U2799" s="42">
        <v>0</v>
      </c>
      <c r="V2799" s="42">
        <v>0</v>
      </c>
      <c r="W2799" s="42">
        <v>0</v>
      </c>
      <c r="X2799" s="42">
        <v>0</v>
      </c>
      <c r="Y2799" s="42">
        <v>0</v>
      </c>
    </row>
    <row r="2800" spans="1:25" x14ac:dyDescent="0.25">
      <c r="A2800" s="1" t="s">
        <v>414</v>
      </c>
      <c r="B2800" s="1" t="s">
        <v>415</v>
      </c>
      <c r="C2800" s="91">
        <v>20</v>
      </c>
      <c r="D2800" s="92">
        <v>2050</v>
      </c>
      <c r="E2800" s="93">
        <v>0</v>
      </c>
      <c r="F2800" s="42">
        <v>0</v>
      </c>
      <c r="G2800" s="42">
        <v>0</v>
      </c>
      <c r="H2800" s="42">
        <v>0</v>
      </c>
      <c r="I2800" s="42">
        <v>0</v>
      </c>
      <c r="J2800" s="42">
        <v>0</v>
      </c>
      <c r="K2800" s="42">
        <v>0</v>
      </c>
      <c r="L2800" s="42">
        <v>0</v>
      </c>
      <c r="M2800" s="42">
        <v>0</v>
      </c>
      <c r="N2800" s="42">
        <v>0</v>
      </c>
      <c r="O2800" s="42">
        <v>0</v>
      </c>
      <c r="P2800" s="42">
        <v>0</v>
      </c>
      <c r="Q2800" s="42">
        <v>0</v>
      </c>
      <c r="R2800" s="42">
        <v>0</v>
      </c>
      <c r="S2800" s="42">
        <v>0</v>
      </c>
      <c r="T2800" s="42">
        <v>0</v>
      </c>
      <c r="U2800" s="42">
        <v>0</v>
      </c>
      <c r="V2800" s="42">
        <v>0</v>
      </c>
      <c r="W2800" s="42">
        <v>0</v>
      </c>
      <c r="X2800" s="42">
        <v>0</v>
      </c>
      <c r="Y2800" s="42">
        <v>0</v>
      </c>
    </row>
    <row r="2801" spans="1:25" x14ac:dyDescent="0.25">
      <c r="A2801" s="1" t="s">
        <v>414</v>
      </c>
      <c r="B2801" s="1" t="s">
        <v>415</v>
      </c>
      <c r="C2801" s="91">
        <v>20</v>
      </c>
      <c r="D2801" s="92">
        <v>2051</v>
      </c>
      <c r="E2801" s="93">
        <v>0</v>
      </c>
      <c r="F2801" s="42">
        <v>0</v>
      </c>
      <c r="G2801" s="42">
        <v>0</v>
      </c>
      <c r="H2801" s="42">
        <v>0</v>
      </c>
      <c r="I2801" s="42">
        <v>0</v>
      </c>
      <c r="J2801" s="42">
        <v>0</v>
      </c>
      <c r="K2801" s="42">
        <v>0</v>
      </c>
      <c r="L2801" s="42">
        <v>0</v>
      </c>
      <c r="M2801" s="42">
        <v>0</v>
      </c>
      <c r="N2801" s="42">
        <v>0</v>
      </c>
      <c r="O2801" s="42">
        <v>0</v>
      </c>
      <c r="P2801" s="42">
        <v>0</v>
      </c>
      <c r="Q2801" s="42">
        <v>0</v>
      </c>
      <c r="R2801" s="42">
        <v>0</v>
      </c>
      <c r="S2801" s="42">
        <v>0</v>
      </c>
      <c r="T2801" s="42">
        <v>0</v>
      </c>
      <c r="U2801" s="42">
        <v>0</v>
      </c>
      <c r="V2801" s="42">
        <v>0</v>
      </c>
      <c r="W2801" s="42">
        <v>0</v>
      </c>
      <c r="X2801" s="42">
        <v>0</v>
      </c>
      <c r="Y2801" s="42">
        <v>0</v>
      </c>
    </row>
    <row r="2802" spans="1:25" x14ac:dyDescent="0.25">
      <c r="A2802" s="1" t="s">
        <v>414</v>
      </c>
      <c r="B2802" s="1" t="s">
        <v>415</v>
      </c>
      <c r="D2802" s="94" t="s">
        <v>392</v>
      </c>
      <c r="F2802" s="95">
        <v>0</v>
      </c>
      <c r="G2802" s="95">
        <v>0</v>
      </c>
      <c r="H2802" s="95">
        <v>0</v>
      </c>
      <c r="I2802" s="95">
        <v>0</v>
      </c>
      <c r="J2802" s="95">
        <v>0</v>
      </c>
      <c r="K2802" s="95">
        <v>0</v>
      </c>
      <c r="L2802" s="95">
        <v>0</v>
      </c>
      <c r="M2802" s="95">
        <v>0</v>
      </c>
      <c r="N2802" s="95">
        <v>0</v>
      </c>
      <c r="O2802" s="95">
        <v>0</v>
      </c>
      <c r="P2802" s="95">
        <v>0</v>
      </c>
      <c r="Q2802" s="95">
        <v>0</v>
      </c>
      <c r="R2802" s="95">
        <v>0</v>
      </c>
      <c r="S2802" s="95">
        <v>0</v>
      </c>
      <c r="T2802" s="95">
        <v>0</v>
      </c>
      <c r="U2802" s="95">
        <v>0</v>
      </c>
      <c r="V2802" s="95">
        <v>0</v>
      </c>
      <c r="W2802" s="95">
        <v>0</v>
      </c>
      <c r="X2802" s="95">
        <v>0</v>
      </c>
      <c r="Y2802" s="95">
        <v>0</v>
      </c>
    </row>
    <row r="2803" spans="1:25" x14ac:dyDescent="0.25">
      <c r="A2803" s="1" t="s">
        <v>414</v>
      </c>
      <c r="B2803" s="1" t="s">
        <v>415</v>
      </c>
      <c r="C2803" s="91"/>
      <c r="D2803" s="92"/>
      <c r="E2803" s="93"/>
      <c r="F2803" s="42"/>
      <c r="G2803" s="42"/>
      <c r="H2803" s="42"/>
      <c r="I2803" s="42"/>
      <c r="J2803" s="42"/>
      <c r="K2803" s="42"/>
      <c r="L2803" s="42"/>
      <c r="M2803" s="42"/>
      <c r="N2803" s="42"/>
      <c r="O2803" s="42"/>
      <c r="P2803" s="42"/>
      <c r="Q2803" s="42"/>
      <c r="R2803" s="42"/>
      <c r="S2803" s="42"/>
      <c r="T2803" s="42"/>
      <c r="U2803" s="42"/>
      <c r="V2803" s="42"/>
      <c r="W2803" s="42"/>
      <c r="X2803" s="42"/>
      <c r="Y2803" s="42"/>
    </row>
    <row r="2804" spans="1:25" x14ac:dyDescent="0.25">
      <c r="A2804" s="1" t="s">
        <v>414</v>
      </c>
      <c r="B2804" s="1" t="s">
        <v>415</v>
      </c>
      <c r="C2804" s="91"/>
      <c r="D2804" s="92"/>
      <c r="E2804" s="93"/>
      <c r="F2804" s="42"/>
      <c r="G2804" s="42"/>
      <c r="H2804" s="42"/>
      <c r="I2804" s="42"/>
      <c r="J2804" s="42"/>
      <c r="K2804" s="42"/>
      <c r="L2804" s="42"/>
      <c r="M2804" s="42"/>
      <c r="N2804" s="42"/>
      <c r="O2804" s="42"/>
      <c r="P2804" s="42"/>
      <c r="Q2804" s="42"/>
      <c r="R2804" s="42"/>
      <c r="S2804" s="42"/>
      <c r="T2804" s="42"/>
      <c r="U2804" s="42"/>
      <c r="V2804" s="42"/>
      <c r="W2804" s="42"/>
      <c r="X2804" s="42"/>
      <c r="Y2804" s="42"/>
    </row>
    <row r="2805" spans="1:25" x14ac:dyDescent="0.25">
      <c r="A2805" s="1" t="s">
        <v>414</v>
      </c>
      <c r="B2805" s="1" t="s">
        <v>415</v>
      </c>
      <c r="D2805" s="15" t="s">
        <v>399</v>
      </c>
      <c r="E2805" t="s">
        <v>400</v>
      </c>
      <c r="F2805" s="17">
        <v>2022</v>
      </c>
      <c r="G2805" s="17">
        <v>2023</v>
      </c>
      <c r="H2805" s="17">
        <v>2024</v>
      </c>
      <c r="I2805" s="17">
        <v>2025</v>
      </c>
      <c r="J2805" s="17">
        <v>2026</v>
      </c>
      <c r="K2805" s="17">
        <v>2027</v>
      </c>
      <c r="L2805" s="17">
        <v>2028</v>
      </c>
      <c r="M2805" s="17">
        <v>2029</v>
      </c>
      <c r="N2805" s="17">
        <v>2030</v>
      </c>
      <c r="O2805" s="17">
        <v>2031</v>
      </c>
      <c r="P2805" s="17">
        <v>2032</v>
      </c>
      <c r="Q2805" s="17">
        <v>2033</v>
      </c>
      <c r="R2805" s="17">
        <v>2034</v>
      </c>
      <c r="S2805" s="17">
        <v>2035</v>
      </c>
      <c r="T2805" s="17">
        <v>2036</v>
      </c>
      <c r="U2805" s="17">
        <v>2037</v>
      </c>
      <c r="V2805" s="17">
        <v>2038</v>
      </c>
      <c r="W2805" s="17">
        <v>2039</v>
      </c>
      <c r="X2805" s="17">
        <v>2040</v>
      </c>
      <c r="Y2805" s="17">
        <v>2041</v>
      </c>
    </row>
    <row r="2806" spans="1:25" x14ac:dyDescent="0.25">
      <c r="A2806" s="1" t="s">
        <v>414</v>
      </c>
      <c r="B2806" s="1" t="s">
        <v>415</v>
      </c>
      <c r="D2806" t="s">
        <v>381</v>
      </c>
      <c r="E2806" t="s">
        <v>382</v>
      </c>
      <c r="F2806" s="39">
        <v>0</v>
      </c>
      <c r="G2806" s="39">
        <v>0</v>
      </c>
      <c r="H2806" s="39">
        <v>0</v>
      </c>
      <c r="I2806" s="39">
        <v>0</v>
      </c>
      <c r="J2806" s="39">
        <v>0</v>
      </c>
      <c r="K2806" s="39">
        <v>0</v>
      </c>
      <c r="L2806" s="39">
        <v>0</v>
      </c>
      <c r="M2806" s="39">
        <v>0</v>
      </c>
      <c r="N2806" s="39">
        <v>0</v>
      </c>
      <c r="O2806" s="39">
        <v>0</v>
      </c>
      <c r="P2806" s="39">
        <v>0</v>
      </c>
      <c r="Q2806" s="39">
        <v>0</v>
      </c>
      <c r="R2806" s="39">
        <v>0</v>
      </c>
      <c r="S2806" s="39">
        <v>0</v>
      </c>
      <c r="T2806" s="39">
        <v>0</v>
      </c>
      <c r="U2806" s="39">
        <v>0</v>
      </c>
      <c r="V2806" s="39">
        <v>0</v>
      </c>
      <c r="W2806" s="39">
        <v>0</v>
      </c>
      <c r="X2806" s="39">
        <v>0</v>
      </c>
      <c r="Y2806" s="39">
        <v>0</v>
      </c>
    </row>
    <row r="2807" spans="1:25" x14ac:dyDescent="0.25">
      <c r="A2807" s="1" t="s">
        <v>414</v>
      </c>
      <c r="B2807" s="1" t="s">
        <v>415</v>
      </c>
      <c r="F2807" s="19"/>
      <c r="G2807" s="39"/>
      <c r="H2807" s="39"/>
      <c r="I2807" s="19"/>
      <c r="J2807" s="19"/>
      <c r="K2807" s="19"/>
      <c r="L2807" s="19"/>
      <c r="M2807" s="19"/>
      <c r="N2807" s="19"/>
      <c r="O2807" s="19"/>
      <c r="P2807" s="19"/>
      <c r="Q2807" s="19"/>
      <c r="R2807" s="19"/>
      <c r="S2807" s="19"/>
      <c r="T2807" s="19"/>
      <c r="U2807" s="19"/>
      <c r="V2807" s="19"/>
      <c r="W2807" s="19"/>
      <c r="X2807" s="19"/>
      <c r="Y2807" s="19"/>
    </row>
    <row r="2808" spans="1:25" x14ac:dyDescent="0.25">
      <c r="A2808" s="1" t="s">
        <v>414</v>
      </c>
      <c r="B2808" s="1" t="s">
        <v>415</v>
      </c>
      <c r="D2808" t="s">
        <v>383</v>
      </c>
      <c r="E2808" t="s">
        <v>384</v>
      </c>
      <c r="F2808" s="89">
        <v>30</v>
      </c>
      <c r="G2808" s="19"/>
      <c r="H2808" s="19"/>
      <c r="I2808" s="19"/>
      <c r="J2808" s="19"/>
      <c r="K2808" s="19"/>
      <c r="L2808" s="19"/>
      <c r="M2808" s="19"/>
      <c r="N2808" s="19"/>
      <c r="O2808" s="19"/>
      <c r="P2808" s="19"/>
      <c r="Q2808" s="19"/>
      <c r="R2808" s="19"/>
      <c r="S2808" s="19"/>
      <c r="T2808" s="19"/>
      <c r="U2808" s="19"/>
      <c r="V2808" s="19"/>
      <c r="W2808" s="19"/>
      <c r="X2808" s="19"/>
      <c r="Y2808" s="19"/>
    </row>
    <row r="2809" spans="1:25" x14ac:dyDescent="0.25">
      <c r="A2809" s="1" t="s">
        <v>414</v>
      </c>
      <c r="B2809" s="1" t="s">
        <v>415</v>
      </c>
      <c r="D2809" s="17" t="s">
        <v>385</v>
      </c>
      <c r="E2809" t="s">
        <v>386</v>
      </c>
      <c r="F2809" s="23"/>
      <c r="G2809" s="19"/>
      <c r="H2809" s="19"/>
      <c r="I2809" s="19"/>
      <c r="J2809" s="19"/>
      <c r="K2809" s="19"/>
      <c r="L2809" s="19"/>
      <c r="M2809" s="19"/>
      <c r="N2809" s="19"/>
      <c r="O2809" s="19"/>
      <c r="P2809" s="19"/>
      <c r="Q2809" s="19"/>
      <c r="R2809" s="19"/>
      <c r="S2809" s="19"/>
      <c r="T2809" s="19"/>
      <c r="U2809" s="19"/>
      <c r="V2809" s="19"/>
      <c r="W2809" s="19"/>
      <c r="X2809" s="19"/>
      <c r="Y2809" s="19"/>
    </row>
    <row r="2810" spans="1:25" x14ac:dyDescent="0.25">
      <c r="A2810" s="1" t="s">
        <v>414</v>
      </c>
      <c r="B2810" s="1" t="s">
        <v>415</v>
      </c>
      <c r="F2810" s="19"/>
      <c r="G2810" s="19"/>
      <c r="H2810" s="19"/>
      <c r="I2810" s="19"/>
      <c r="J2810" s="19"/>
      <c r="K2810" s="19"/>
      <c r="L2810" s="19"/>
      <c r="M2810" s="19"/>
      <c r="N2810" s="19"/>
      <c r="O2810" s="19"/>
      <c r="P2810" s="19"/>
      <c r="Q2810" s="19"/>
      <c r="R2810" s="19"/>
      <c r="S2810" s="19"/>
      <c r="T2810" s="19"/>
      <c r="U2810" s="19"/>
      <c r="V2810" s="19"/>
      <c r="W2810" s="19"/>
      <c r="X2810" s="19"/>
      <c r="Y2810" s="19"/>
    </row>
    <row r="2811" spans="1:25" x14ac:dyDescent="0.25">
      <c r="A2811" s="1" t="s">
        <v>414</v>
      </c>
      <c r="B2811" s="1" t="s">
        <v>415</v>
      </c>
      <c r="E2811" s="90" t="s">
        <v>387</v>
      </c>
      <c r="F2811" s="17">
        <v>2022</v>
      </c>
      <c r="G2811" s="17">
        <v>2023</v>
      </c>
      <c r="H2811" s="17">
        <v>2024</v>
      </c>
      <c r="I2811" s="17">
        <v>2025</v>
      </c>
      <c r="J2811" s="17">
        <v>2026</v>
      </c>
      <c r="K2811" s="17">
        <v>2027</v>
      </c>
      <c r="L2811" s="17">
        <v>2028</v>
      </c>
      <c r="M2811" s="17">
        <v>2029</v>
      </c>
      <c r="N2811" s="17">
        <v>2030</v>
      </c>
      <c r="O2811" s="17">
        <v>2031</v>
      </c>
      <c r="P2811" s="17">
        <v>2032</v>
      </c>
      <c r="Q2811" s="17">
        <v>2033</v>
      </c>
      <c r="R2811" s="17">
        <v>2034</v>
      </c>
      <c r="S2811" s="17">
        <v>2035</v>
      </c>
      <c r="T2811" s="17">
        <v>2036</v>
      </c>
      <c r="U2811" s="17">
        <v>2037</v>
      </c>
      <c r="V2811" s="17">
        <v>2038</v>
      </c>
      <c r="W2811" s="17">
        <v>2039</v>
      </c>
      <c r="X2811" s="17">
        <v>2040</v>
      </c>
      <c r="Y2811" s="17">
        <v>2041</v>
      </c>
    </row>
    <row r="2812" spans="1:25" x14ac:dyDescent="0.25">
      <c r="A2812" s="1" t="s">
        <v>414</v>
      </c>
      <c r="B2812" s="1" t="s">
        <v>415</v>
      </c>
      <c r="C2812" s="91">
        <v>30</v>
      </c>
      <c r="D2812" s="92">
        <v>2022</v>
      </c>
      <c r="E2812" s="93">
        <v>0</v>
      </c>
      <c r="F2812" s="42">
        <v>0</v>
      </c>
      <c r="G2812" s="39">
        <v>0</v>
      </c>
      <c r="H2812" s="39">
        <v>0</v>
      </c>
      <c r="I2812" s="39">
        <v>0</v>
      </c>
      <c r="J2812" s="39">
        <v>0</v>
      </c>
      <c r="K2812" s="39">
        <v>0</v>
      </c>
      <c r="L2812" s="39">
        <v>0</v>
      </c>
      <c r="M2812" s="39">
        <v>0</v>
      </c>
      <c r="N2812" s="39">
        <v>0</v>
      </c>
      <c r="O2812" s="39">
        <v>0</v>
      </c>
      <c r="P2812" s="39">
        <v>0</v>
      </c>
      <c r="Q2812" s="39">
        <v>0</v>
      </c>
      <c r="R2812" s="39">
        <v>0</v>
      </c>
      <c r="S2812" s="39">
        <v>0</v>
      </c>
      <c r="T2812" s="39">
        <v>0</v>
      </c>
      <c r="U2812" s="39">
        <v>0</v>
      </c>
      <c r="V2812" s="39">
        <v>0</v>
      </c>
      <c r="W2812" s="39">
        <v>0</v>
      </c>
      <c r="X2812" s="39">
        <v>0</v>
      </c>
      <c r="Y2812" s="39">
        <v>0</v>
      </c>
    </row>
    <row r="2813" spans="1:25" x14ac:dyDescent="0.25">
      <c r="A2813" s="1" t="s">
        <v>414</v>
      </c>
      <c r="B2813" s="1" t="s">
        <v>415</v>
      </c>
      <c r="C2813" s="91">
        <v>30</v>
      </c>
      <c r="D2813" s="92">
        <v>2023</v>
      </c>
      <c r="E2813" s="93">
        <v>0</v>
      </c>
      <c r="F2813" s="42">
        <v>0</v>
      </c>
      <c r="G2813" s="39">
        <v>0</v>
      </c>
      <c r="H2813" s="39">
        <v>0</v>
      </c>
      <c r="I2813" s="39">
        <v>0</v>
      </c>
      <c r="J2813" s="39">
        <v>0</v>
      </c>
      <c r="K2813" s="39">
        <v>0</v>
      </c>
      <c r="L2813" s="39">
        <v>0</v>
      </c>
      <c r="M2813" s="39">
        <v>0</v>
      </c>
      <c r="N2813" s="39">
        <v>0</v>
      </c>
      <c r="O2813" s="39">
        <v>0</v>
      </c>
      <c r="P2813" s="39">
        <v>0</v>
      </c>
      <c r="Q2813" s="39">
        <v>0</v>
      </c>
      <c r="R2813" s="39">
        <v>0</v>
      </c>
      <c r="S2813" s="39">
        <v>0</v>
      </c>
      <c r="T2813" s="39">
        <v>0</v>
      </c>
      <c r="U2813" s="39">
        <v>0</v>
      </c>
      <c r="V2813" s="39">
        <v>0</v>
      </c>
      <c r="W2813" s="39">
        <v>0</v>
      </c>
      <c r="X2813" s="39">
        <v>0</v>
      </c>
      <c r="Y2813" s="39">
        <v>0</v>
      </c>
    </row>
    <row r="2814" spans="1:25" x14ac:dyDescent="0.25">
      <c r="A2814" s="1" t="s">
        <v>414</v>
      </c>
      <c r="B2814" s="1" t="s">
        <v>415</v>
      </c>
      <c r="C2814" s="91">
        <v>30</v>
      </c>
      <c r="D2814" s="92">
        <v>2024</v>
      </c>
      <c r="E2814" s="93">
        <v>0</v>
      </c>
      <c r="F2814" s="42">
        <v>0</v>
      </c>
      <c r="G2814" s="39">
        <v>0</v>
      </c>
      <c r="H2814" s="39">
        <v>0</v>
      </c>
      <c r="I2814" s="39">
        <v>0</v>
      </c>
      <c r="J2814" s="39">
        <v>0</v>
      </c>
      <c r="K2814" s="39">
        <v>0</v>
      </c>
      <c r="L2814" s="39">
        <v>0</v>
      </c>
      <c r="M2814" s="39">
        <v>0</v>
      </c>
      <c r="N2814" s="39">
        <v>0</v>
      </c>
      <c r="O2814" s="39">
        <v>0</v>
      </c>
      <c r="P2814" s="39">
        <v>0</v>
      </c>
      <c r="Q2814" s="39">
        <v>0</v>
      </c>
      <c r="R2814" s="39">
        <v>0</v>
      </c>
      <c r="S2814" s="39">
        <v>0</v>
      </c>
      <c r="T2814" s="39">
        <v>0</v>
      </c>
      <c r="U2814" s="39">
        <v>0</v>
      </c>
      <c r="V2814" s="39">
        <v>0</v>
      </c>
      <c r="W2814" s="39">
        <v>0</v>
      </c>
      <c r="X2814" s="39">
        <v>0</v>
      </c>
      <c r="Y2814" s="39">
        <v>0</v>
      </c>
    </row>
    <row r="2815" spans="1:25" x14ac:dyDescent="0.25">
      <c r="A2815" s="1" t="s">
        <v>414</v>
      </c>
      <c r="B2815" s="1" t="s">
        <v>415</v>
      </c>
      <c r="C2815" s="91">
        <v>30</v>
      </c>
      <c r="D2815" s="92">
        <v>2025</v>
      </c>
      <c r="E2815" s="93">
        <v>0</v>
      </c>
      <c r="F2815" s="42">
        <v>0</v>
      </c>
      <c r="G2815" s="39">
        <v>0</v>
      </c>
      <c r="H2815" s="39">
        <v>0</v>
      </c>
      <c r="I2815" s="39">
        <v>0</v>
      </c>
      <c r="J2815" s="39">
        <v>0</v>
      </c>
      <c r="K2815" s="39">
        <v>0</v>
      </c>
      <c r="L2815" s="39">
        <v>0</v>
      </c>
      <c r="M2815" s="39">
        <v>0</v>
      </c>
      <c r="N2815" s="39">
        <v>0</v>
      </c>
      <c r="O2815" s="39">
        <v>0</v>
      </c>
      <c r="P2815" s="39">
        <v>0</v>
      </c>
      <c r="Q2815" s="39">
        <v>0</v>
      </c>
      <c r="R2815" s="39">
        <v>0</v>
      </c>
      <c r="S2815" s="39">
        <v>0</v>
      </c>
      <c r="T2815" s="39">
        <v>0</v>
      </c>
      <c r="U2815" s="39">
        <v>0</v>
      </c>
      <c r="V2815" s="39">
        <v>0</v>
      </c>
      <c r="W2815" s="39">
        <v>0</v>
      </c>
      <c r="X2815" s="39">
        <v>0</v>
      </c>
      <c r="Y2815" s="39">
        <v>0</v>
      </c>
    </row>
    <row r="2816" spans="1:25" x14ac:dyDescent="0.25">
      <c r="A2816" s="1" t="s">
        <v>414</v>
      </c>
      <c r="B2816" s="1" t="s">
        <v>415</v>
      </c>
      <c r="C2816" s="91">
        <v>30</v>
      </c>
      <c r="D2816" s="92">
        <v>2026</v>
      </c>
      <c r="E2816" s="93">
        <v>0</v>
      </c>
      <c r="F2816" s="42">
        <v>0</v>
      </c>
      <c r="G2816" s="39">
        <v>0</v>
      </c>
      <c r="H2816" s="39">
        <v>0</v>
      </c>
      <c r="I2816" s="39">
        <v>0</v>
      </c>
      <c r="J2816" s="39">
        <v>0</v>
      </c>
      <c r="K2816" s="39">
        <v>0</v>
      </c>
      <c r="L2816" s="39">
        <v>0</v>
      </c>
      <c r="M2816" s="39">
        <v>0</v>
      </c>
      <c r="N2816" s="39">
        <v>0</v>
      </c>
      <c r="O2816" s="39">
        <v>0</v>
      </c>
      <c r="P2816" s="39">
        <v>0</v>
      </c>
      <c r="Q2816" s="39">
        <v>0</v>
      </c>
      <c r="R2816" s="39">
        <v>0</v>
      </c>
      <c r="S2816" s="39">
        <v>0</v>
      </c>
      <c r="T2816" s="39">
        <v>0</v>
      </c>
      <c r="U2816" s="39">
        <v>0</v>
      </c>
      <c r="V2816" s="39">
        <v>0</v>
      </c>
      <c r="W2816" s="39">
        <v>0</v>
      </c>
      <c r="X2816" s="39">
        <v>0</v>
      </c>
      <c r="Y2816" s="39">
        <v>0</v>
      </c>
    </row>
    <row r="2817" spans="1:25" x14ac:dyDescent="0.25">
      <c r="A2817" s="1" t="s">
        <v>414</v>
      </c>
      <c r="B2817" s="1" t="s">
        <v>415</v>
      </c>
      <c r="C2817" s="91">
        <v>30</v>
      </c>
      <c r="D2817" s="92">
        <v>2027</v>
      </c>
      <c r="E2817" s="93">
        <v>0</v>
      </c>
      <c r="F2817" s="42">
        <v>0</v>
      </c>
      <c r="G2817" s="39">
        <v>0</v>
      </c>
      <c r="H2817" s="39">
        <v>0</v>
      </c>
      <c r="I2817" s="39">
        <v>0</v>
      </c>
      <c r="J2817" s="39">
        <v>0</v>
      </c>
      <c r="K2817" s="39">
        <v>0</v>
      </c>
      <c r="L2817" s="39">
        <v>0</v>
      </c>
      <c r="M2817" s="39">
        <v>0</v>
      </c>
      <c r="N2817" s="39">
        <v>0</v>
      </c>
      <c r="O2817" s="39">
        <v>0</v>
      </c>
      <c r="P2817" s="39">
        <v>0</v>
      </c>
      <c r="Q2817" s="39">
        <v>0</v>
      </c>
      <c r="R2817" s="39">
        <v>0</v>
      </c>
      <c r="S2817" s="39">
        <v>0</v>
      </c>
      <c r="T2817" s="39">
        <v>0</v>
      </c>
      <c r="U2817" s="39">
        <v>0</v>
      </c>
      <c r="V2817" s="39">
        <v>0</v>
      </c>
      <c r="W2817" s="39">
        <v>0</v>
      </c>
      <c r="X2817" s="39">
        <v>0</v>
      </c>
      <c r="Y2817" s="39">
        <v>0</v>
      </c>
    </row>
    <row r="2818" spans="1:25" x14ac:dyDescent="0.25">
      <c r="A2818" s="1" t="s">
        <v>414</v>
      </c>
      <c r="B2818" s="1" t="s">
        <v>415</v>
      </c>
      <c r="C2818" s="91">
        <v>30</v>
      </c>
      <c r="D2818" s="92">
        <v>2028</v>
      </c>
      <c r="E2818" s="93">
        <v>0</v>
      </c>
      <c r="F2818" s="42">
        <v>0</v>
      </c>
      <c r="G2818" s="39">
        <v>0</v>
      </c>
      <c r="H2818" s="39">
        <v>0</v>
      </c>
      <c r="I2818" s="39">
        <v>0</v>
      </c>
      <c r="J2818" s="39">
        <v>0</v>
      </c>
      <c r="K2818" s="39">
        <v>0</v>
      </c>
      <c r="L2818" s="39">
        <v>0</v>
      </c>
      <c r="M2818" s="39">
        <v>0</v>
      </c>
      <c r="N2818" s="39">
        <v>0</v>
      </c>
      <c r="O2818" s="39">
        <v>0</v>
      </c>
      <c r="P2818" s="39">
        <v>0</v>
      </c>
      <c r="Q2818" s="39">
        <v>0</v>
      </c>
      <c r="R2818" s="39">
        <v>0</v>
      </c>
      <c r="S2818" s="39">
        <v>0</v>
      </c>
      <c r="T2818" s="39">
        <v>0</v>
      </c>
      <c r="U2818" s="39">
        <v>0</v>
      </c>
      <c r="V2818" s="39">
        <v>0</v>
      </c>
      <c r="W2818" s="39">
        <v>0</v>
      </c>
      <c r="X2818" s="39">
        <v>0</v>
      </c>
      <c r="Y2818" s="39">
        <v>0</v>
      </c>
    </row>
    <row r="2819" spans="1:25" x14ac:dyDescent="0.25">
      <c r="A2819" s="1" t="s">
        <v>414</v>
      </c>
      <c r="B2819" s="1" t="s">
        <v>415</v>
      </c>
      <c r="C2819" s="91">
        <v>30</v>
      </c>
      <c r="D2819" s="92">
        <v>2029</v>
      </c>
      <c r="E2819" s="93">
        <v>0</v>
      </c>
      <c r="F2819" s="42">
        <v>0</v>
      </c>
      <c r="G2819" s="39">
        <v>0</v>
      </c>
      <c r="H2819" s="39">
        <v>0</v>
      </c>
      <c r="I2819" s="39">
        <v>0</v>
      </c>
      <c r="J2819" s="39">
        <v>0</v>
      </c>
      <c r="K2819" s="39">
        <v>0</v>
      </c>
      <c r="L2819" s="39">
        <v>0</v>
      </c>
      <c r="M2819" s="39">
        <v>0</v>
      </c>
      <c r="N2819" s="39">
        <v>0</v>
      </c>
      <c r="O2819" s="39">
        <v>0</v>
      </c>
      <c r="P2819" s="39">
        <v>0</v>
      </c>
      <c r="Q2819" s="39">
        <v>0</v>
      </c>
      <c r="R2819" s="39">
        <v>0</v>
      </c>
      <c r="S2819" s="39">
        <v>0</v>
      </c>
      <c r="T2819" s="39">
        <v>0</v>
      </c>
      <c r="U2819" s="39">
        <v>0</v>
      </c>
      <c r="V2819" s="39">
        <v>0</v>
      </c>
      <c r="W2819" s="39">
        <v>0</v>
      </c>
      <c r="X2819" s="39">
        <v>0</v>
      </c>
      <c r="Y2819" s="39">
        <v>0</v>
      </c>
    </row>
    <row r="2820" spans="1:25" x14ac:dyDescent="0.25">
      <c r="A2820" s="1" t="s">
        <v>414</v>
      </c>
      <c r="B2820" s="1" t="s">
        <v>415</v>
      </c>
      <c r="C2820" s="91">
        <v>30</v>
      </c>
      <c r="D2820" s="92">
        <v>2030</v>
      </c>
      <c r="E2820" s="93">
        <v>0</v>
      </c>
      <c r="F2820" s="42">
        <v>0</v>
      </c>
      <c r="G2820" s="39">
        <v>0</v>
      </c>
      <c r="H2820" s="39">
        <v>0</v>
      </c>
      <c r="I2820" s="39">
        <v>0</v>
      </c>
      <c r="J2820" s="39">
        <v>0</v>
      </c>
      <c r="K2820" s="39">
        <v>0</v>
      </c>
      <c r="L2820" s="39">
        <v>0</v>
      </c>
      <c r="M2820" s="39">
        <v>0</v>
      </c>
      <c r="N2820" s="39">
        <v>0</v>
      </c>
      <c r="O2820" s="39">
        <v>0</v>
      </c>
      <c r="P2820" s="39">
        <v>0</v>
      </c>
      <c r="Q2820" s="39">
        <v>0</v>
      </c>
      <c r="R2820" s="39">
        <v>0</v>
      </c>
      <c r="S2820" s="39">
        <v>0</v>
      </c>
      <c r="T2820" s="39">
        <v>0</v>
      </c>
      <c r="U2820" s="39">
        <v>0</v>
      </c>
      <c r="V2820" s="39">
        <v>0</v>
      </c>
      <c r="W2820" s="39">
        <v>0</v>
      </c>
      <c r="X2820" s="39">
        <v>0</v>
      </c>
      <c r="Y2820" s="39">
        <v>0</v>
      </c>
    </row>
    <row r="2821" spans="1:25" x14ac:dyDescent="0.25">
      <c r="A2821" s="1" t="s">
        <v>414</v>
      </c>
      <c r="B2821" s="1" t="s">
        <v>415</v>
      </c>
      <c r="C2821" s="91">
        <v>30</v>
      </c>
      <c r="D2821" s="92">
        <v>2031</v>
      </c>
      <c r="E2821" s="93">
        <v>0</v>
      </c>
      <c r="F2821" s="42">
        <v>0</v>
      </c>
      <c r="G2821" s="39">
        <v>0</v>
      </c>
      <c r="H2821" s="39">
        <v>0</v>
      </c>
      <c r="I2821" s="39">
        <v>0</v>
      </c>
      <c r="J2821" s="39">
        <v>0</v>
      </c>
      <c r="K2821" s="39">
        <v>0</v>
      </c>
      <c r="L2821" s="39">
        <v>0</v>
      </c>
      <c r="M2821" s="39">
        <v>0</v>
      </c>
      <c r="N2821" s="39">
        <v>0</v>
      </c>
      <c r="O2821" s="39">
        <v>0</v>
      </c>
      <c r="P2821" s="39">
        <v>0</v>
      </c>
      <c r="Q2821" s="39">
        <v>0</v>
      </c>
      <c r="R2821" s="39">
        <v>0</v>
      </c>
      <c r="S2821" s="39">
        <v>0</v>
      </c>
      <c r="T2821" s="39">
        <v>0</v>
      </c>
      <c r="U2821" s="39">
        <v>0</v>
      </c>
      <c r="V2821" s="39">
        <v>0</v>
      </c>
      <c r="W2821" s="39">
        <v>0</v>
      </c>
      <c r="X2821" s="39">
        <v>0</v>
      </c>
      <c r="Y2821" s="39">
        <v>0</v>
      </c>
    </row>
    <row r="2822" spans="1:25" x14ac:dyDescent="0.25">
      <c r="A2822" s="1" t="s">
        <v>414</v>
      </c>
      <c r="B2822" s="1" t="s">
        <v>415</v>
      </c>
      <c r="C2822" s="91">
        <v>30</v>
      </c>
      <c r="D2822" s="92">
        <v>2032</v>
      </c>
      <c r="E2822" s="93">
        <v>0</v>
      </c>
      <c r="F2822" s="42">
        <v>0</v>
      </c>
      <c r="G2822" s="39">
        <v>0</v>
      </c>
      <c r="H2822" s="39">
        <v>0</v>
      </c>
      <c r="I2822" s="39">
        <v>0</v>
      </c>
      <c r="J2822" s="39">
        <v>0</v>
      </c>
      <c r="K2822" s="39">
        <v>0</v>
      </c>
      <c r="L2822" s="39">
        <v>0</v>
      </c>
      <c r="M2822" s="39">
        <v>0</v>
      </c>
      <c r="N2822" s="39">
        <v>0</v>
      </c>
      <c r="O2822" s="39">
        <v>0</v>
      </c>
      <c r="P2822" s="39">
        <v>0</v>
      </c>
      <c r="Q2822" s="39">
        <v>0</v>
      </c>
      <c r="R2822" s="39">
        <v>0</v>
      </c>
      <c r="S2822" s="39">
        <v>0</v>
      </c>
      <c r="T2822" s="39">
        <v>0</v>
      </c>
      <c r="U2822" s="39">
        <v>0</v>
      </c>
      <c r="V2822" s="39">
        <v>0</v>
      </c>
      <c r="W2822" s="39">
        <v>0</v>
      </c>
      <c r="X2822" s="39">
        <v>0</v>
      </c>
      <c r="Y2822" s="39">
        <v>0</v>
      </c>
    </row>
    <row r="2823" spans="1:25" x14ac:dyDescent="0.25">
      <c r="A2823" s="1" t="s">
        <v>414</v>
      </c>
      <c r="B2823" s="1" t="s">
        <v>415</v>
      </c>
      <c r="C2823" s="91">
        <v>30</v>
      </c>
      <c r="D2823" s="92">
        <v>2033</v>
      </c>
      <c r="E2823" s="93">
        <v>0</v>
      </c>
      <c r="F2823" s="42">
        <v>0</v>
      </c>
      <c r="G2823" s="39">
        <v>0</v>
      </c>
      <c r="H2823" s="39">
        <v>0</v>
      </c>
      <c r="I2823" s="39">
        <v>0</v>
      </c>
      <c r="J2823" s="39">
        <v>0</v>
      </c>
      <c r="K2823" s="39">
        <v>0</v>
      </c>
      <c r="L2823" s="39">
        <v>0</v>
      </c>
      <c r="M2823" s="39">
        <v>0</v>
      </c>
      <c r="N2823" s="39">
        <v>0</v>
      </c>
      <c r="O2823" s="39">
        <v>0</v>
      </c>
      <c r="P2823" s="39">
        <v>0</v>
      </c>
      <c r="Q2823" s="39">
        <v>0</v>
      </c>
      <c r="R2823" s="39">
        <v>0</v>
      </c>
      <c r="S2823" s="39">
        <v>0</v>
      </c>
      <c r="T2823" s="39">
        <v>0</v>
      </c>
      <c r="U2823" s="39">
        <v>0</v>
      </c>
      <c r="V2823" s="39">
        <v>0</v>
      </c>
      <c r="W2823" s="39">
        <v>0</v>
      </c>
      <c r="X2823" s="39">
        <v>0</v>
      </c>
      <c r="Y2823" s="39">
        <v>0</v>
      </c>
    </row>
    <row r="2824" spans="1:25" x14ac:dyDescent="0.25">
      <c r="A2824" s="1" t="s">
        <v>414</v>
      </c>
      <c r="B2824" s="1" t="s">
        <v>415</v>
      </c>
      <c r="C2824" s="91">
        <v>30</v>
      </c>
      <c r="D2824" s="92">
        <v>2034</v>
      </c>
      <c r="E2824" s="93">
        <v>0</v>
      </c>
      <c r="F2824" s="42">
        <v>0</v>
      </c>
      <c r="G2824" s="39">
        <v>0</v>
      </c>
      <c r="H2824" s="39">
        <v>0</v>
      </c>
      <c r="I2824" s="39">
        <v>0</v>
      </c>
      <c r="J2824" s="39">
        <v>0</v>
      </c>
      <c r="K2824" s="39">
        <v>0</v>
      </c>
      <c r="L2824" s="39">
        <v>0</v>
      </c>
      <c r="M2824" s="39">
        <v>0</v>
      </c>
      <c r="N2824" s="39">
        <v>0</v>
      </c>
      <c r="O2824" s="39">
        <v>0</v>
      </c>
      <c r="P2824" s="39">
        <v>0</v>
      </c>
      <c r="Q2824" s="39">
        <v>0</v>
      </c>
      <c r="R2824" s="39">
        <v>0</v>
      </c>
      <c r="S2824" s="39">
        <v>0</v>
      </c>
      <c r="T2824" s="39">
        <v>0</v>
      </c>
      <c r="U2824" s="39">
        <v>0</v>
      </c>
      <c r="V2824" s="39">
        <v>0</v>
      </c>
      <c r="W2824" s="39">
        <v>0</v>
      </c>
      <c r="X2824" s="39">
        <v>0</v>
      </c>
      <c r="Y2824" s="39">
        <v>0</v>
      </c>
    </row>
    <row r="2825" spans="1:25" x14ac:dyDescent="0.25">
      <c r="A2825" s="1" t="s">
        <v>414</v>
      </c>
      <c r="B2825" s="1" t="s">
        <v>415</v>
      </c>
      <c r="C2825" s="91">
        <v>30</v>
      </c>
      <c r="D2825" s="92">
        <v>2035</v>
      </c>
      <c r="E2825" s="93">
        <v>0</v>
      </c>
      <c r="F2825" s="42">
        <v>0</v>
      </c>
      <c r="G2825" s="39">
        <v>0</v>
      </c>
      <c r="H2825" s="39">
        <v>0</v>
      </c>
      <c r="I2825" s="39">
        <v>0</v>
      </c>
      <c r="J2825" s="39">
        <v>0</v>
      </c>
      <c r="K2825" s="39">
        <v>0</v>
      </c>
      <c r="L2825" s="39">
        <v>0</v>
      </c>
      <c r="M2825" s="39">
        <v>0</v>
      </c>
      <c r="N2825" s="39">
        <v>0</v>
      </c>
      <c r="O2825" s="39">
        <v>0</v>
      </c>
      <c r="P2825" s="39">
        <v>0</v>
      </c>
      <c r="Q2825" s="39">
        <v>0</v>
      </c>
      <c r="R2825" s="39">
        <v>0</v>
      </c>
      <c r="S2825" s="39">
        <v>0</v>
      </c>
      <c r="T2825" s="39">
        <v>0</v>
      </c>
      <c r="U2825" s="39">
        <v>0</v>
      </c>
      <c r="V2825" s="39">
        <v>0</v>
      </c>
      <c r="W2825" s="39">
        <v>0</v>
      </c>
      <c r="X2825" s="39">
        <v>0</v>
      </c>
      <c r="Y2825" s="39">
        <v>0</v>
      </c>
    </row>
    <row r="2826" spans="1:25" x14ac:dyDescent="0.25">
      <c r="A2826" s="1" t="s">
        <v>414</v>
      </c>
      <c r="B2826" s="1" t="s">
        <v>415</v>
      </c>
      <c r="C2826" s="91">
        <v>30</v>
      </c>
      <c r="D2826" s="92">
        <v>2036</v>
      </c>
      <c r="E2826" s="93">
        <v>0</v>
      </c>
      <c r="F2826" s="42">
        <v>0</v>
      </c>
      <c r="G2826" s="39">
        <v>0</v>
      </c>
      <c r="H2826" s="39">
        <v>0</v>
      </c>
      <c r="I2826" s="39">
        <v>0</v>
      </c>
      <c r="J2826" s="39">
        <v>0</v>
      </c>
      <c r="K2826" s="39">
        <v>0</v>
      </c>
      <c r="L2826" s="39">
        <v>0</v>
      </c>
      <c r="M2826" s="39">
        <v>0</v>
      </c>
      <c r="N2826" s="39">
        <v>0</v>
      </c>
      <c r="O2826" s="39">
        <v>0</v>
      </c>
      <c r="P2826" s="39">
        <v>0</v>
      </c>
      <c r="Q2826" s="39">
        <v>0</v>
      </c>
      <c r="R2826" s="39">
        <v>0</v>
      </c>
      <c r="S2826" s="39">
        <v>0</v>
      </c>
      <c r="T2826" s="39">
        <v>0</v>
      </c>
      <c r="U2826" s="39">
        <v>0</v>
      </c>
      <c r="V2826" s="39">
        <v>0</v>
      </c>
      <c r="W2826" s="39">
        <v>0</v>
      </c>
      <c r="X2826" s="39">
        <v>0</v>
      </c>
      <c r="Y2826" s="39">
        <v>0</v>
      </c>
    </row>
    <row r="2827" spans="1:25" x14ac:dyDescent="0.25">
      <c r="A2827" s="1" t="s">
        <v>414</v>
      </c>
      <c r="B2827" s="1" t="s">
        <v>415</v>
      </c>
      <c r="C2827" s="91">
        <v>30</v>
      </c>
      <c r="D2827" s="92">
        <v>2037</v>
      </c>
      <c r="E2827" s="93">
        <v>0</v>
      </c>
      <c r="F2827" s="42">
        <v>0</v>
      </c>
      <c r="G2827" s="39">
        <v>0</v>
      </c>
      <c r="H2827" s="39">
        <v>0</v>
      </c>
      <c r="I2827" s="39">
        <v>0</v>
      </c>
      <c r="J2827" s="39">
        <v>0</v>
      </c>
      <c r="K2827" s="39">
        <v>0</v>
      </c>
      <c r="L2827" s="39">
        <v>0</v>
      </c>
      <c r="M2827" s="39">
        <v>0</v>
      </c>
      <c r="N2827" s="39">
        <v>0</v>
      </c>
      <c r="O2827" s="39">
        <v>0</v>
      </c>
      <c r="P2827" s="39">
        <v>0</v>
      </c>
      <c r="Q2827" s="39">
        <v>0</v>
      </c>
      <c r="R2827" s="39">
        <v>0</v>
      </c>
      <c r="S2827" s="39">
        <v>0</v>
      </c>
      <c r="T2827" s="39">
        <v>0</v>
      </c>
      <c r="U2827" s="39">
        <v>0</v>
      </c>
      <c r="V2827" s="39">
        <v>0</v>
      </c>
      <c r="W2827" s="39">
        <v>0</v>
      </c>
      <c r="X2827" s="39">
        <v>0</v>
      </c>
      <c r="Y2827" s="39">
        <v>0</v>
      </c>
    </row>
    <row r="2828" spans="1:25" x14ac:dyDescent="0.25">
      <c r="A2828" s="1" t="s">
        <v>414</v>
      </c>
      <c r="B2828" s="1" t="s">
        <v>415</v>
      </c>
      <c r="C2828" s="91">
        <v>30</v>
      </c>
      <c r="D2828" s="92">
        <v>2038</v>
      </c>
      <c r="E2828" s="93">
        <v>0</v>
      </c>
      <c r="F2828" s="42">
        <v>0</v>
      </c>
      <c r="G2828" s="39">
        <v>0</v>
      </c>
      <c r="H2828" s="39">
        <v>0</v>
      </c>
      <c r="I2828" s="39">
        <v>0</v>
      </c>
      <c r="J2828" s="39">
        <v>0</v>
      </c>
      <c r="K2828" s="39">
        <v>0</v>
      </c>
      <c r="L2828" s="39">
        <v>0</v>
      </c>
      <c r="M2828" s="39">
        <v>0</v>
      </c>
      <c r="N2828" s="39">
        <v>0</v>
      </c>
      <c r="O2828" s="39">
        <v>0</v>
      </c>
      <c r="P2828" s="39">
        <v>0</v>
      </c>
      <c r="Q2828" s="39">
        <v>0</v>
      </c>
      <c r="R2828" s="39">
        <v>0</v>
      </c>
      <c r="S2828" s="39">
        <v>0</v>
      </c>
      <c r="T2828" s="39">
        <v>0</v>
      </c>
      <c r="U2828" s="39">
        <v>0</v>
      </c>
      <c r="V2828" s="39">
        <v>0</v>
      </c>
      <c r="W2828" s="39">
        <v>0</v>
      </c>
      <c r="X2828" s="39">
        <v>0</v>
      </c>
      <c r="Y2828" s="39">
        <v>0</v>
      </c>
    </row>
    <row r="2829" spans="1:25" x14ac:dyDescent="0.25">
      <c r="A2829" s="1" t="s">
        <v>414</v>
      </c>
      <c r="B2829" s="1" t="s">
        <v>415</v>
      </c>
      <c r="C2829" s="91">
        <v>30</v>
      </c>
      <c r="D2829" s="92">
        <v>2039</v>
      </c>
      <c r="E2829" s="93">
        <v>0</v>
      </c>
      <c r="F2829" s="42">
        <v>0</v>
      </c>
      <c r="G2829" s="39">
        <v>0</v>
      </c>
      <c r="H2829" s="39">
        <v>0</v>
      </c>
      <c r="I2829" s="39">
        <v>0</v>
      </c>
      <c r="J2829" s="39">
        <v>0</v>
      </c>
      <c r="K2829" s="39">
        <v>0</v>
      </c>
      <c r="L2829" s="39">
        <v>0</v>
      </c>
      <c r="M2829" s="39">
        <v>0</v>
      </c>
      <c r="N2829" s="39">
        <v>0</v>
      </c>
      <c r="O2829" s="39">
        <v>0</v>
      </c>
      <c r="P2829" s="39">
        <v>0</v>
      </c>
      <c r="Q2829" s="39">
        <v>0</v>
      </c>
      <c r="R2829" s="39">
        <v>0</v>
      </c>
      <c r="S2829" s="39">
        <v>0</v>
      </c>
      <c r="T2829" s="39">
        <v>0</v>
      </c>
      <c r="U2829" s="39">
        <v>0</v>
      </c>
      <c r="V2829" s="39">
        <v>0</v>
      </c>
      <c r="W2829" s="39">
        <v>0</v>
      </c>
      <c r="X2829" s="39">
        <v>0</v>
      </c>
      <c r="Y2829" s="39">
        <v>0</v>
      </c>
    </row>
    <row r="2830" spans="1:25" x14ac:dyDescent="0.25">
      <c r="A2830" s="1" t="s">
        <v>414</v>
      </c>
      <c r="B2830" s="1" t="s">
        <v>415</v>
      </c>
      <c r="C2830" s="91">
        <v>30</v>
      </c>
      <c r="D2830" s="92">
        <v>2040</v>
      </c>
      <c r="E2830" s="93">
        <v>0</v>
      </c>
      <c r="F2830" s="42">
        <v>0</v>
      </c>
      <c r="G2830" s="39">
        <v>0</v>
      </c>
      <c r="H2830" s="39">
        <v>0</v>
      </c>
      <c r="I2830" s="39">
        <v>0</v>
      </c>
      <c r="J2830" s="39">
        <v>0</v>
      </c>
      <c r="K2830" s="39">
        <v>0</v>
      </c>
      <c r="L2830" s="39">
        <v>0</v>
      </c>
      <c r="M2830" s="39">
        <v>0</v>
      </c>
      <c r="N2830" s="39">
        <v>0</v>
      </c>
      <c r="O2830" s="39">
        <v>0</v>
      </c>
      <c r="P2830" s="39">
        <v>0</v>
      </c>
      <c r="Q2830" s="39">
        <v>0</v>
      </c>
      <c r="R2830" s="39">
        <v>0</v>
      </c>
      <c r="S2830" s="39">
        <v>0</v>
      </c>
      <c r="T2830" s="39">
        <v>0</v>
      </c>
      <c r="U2830" s="39">
        <v>0</v>
      </c>
      <c r="V2830" s="39">
        <v>0</v>
      </c>
      <c r="W2830" s="39">
        <v>0</v>
      </c>
      <c r="X2830" s="39">
        <v>0</v>
      </c>
      <c r="Y2830" s="39">
        <v>0</v>
      </c>
    </row>
    <row r="2831" spans="1:25" x14ac:dyDescent="0.25">
      <c r="A2831" s="1" t="s">
        <v>414</v>
      </c>
      <c r="B2831" s="1" t="s">
        <v>415</v>
      </c>
      <c r="C2831" s="91">
        <v>30</v>
      </c>
      <c r="D2831" s="92">
        <v>2041</v>
      </c>
      <c r="E2831" s="93">
        <v>0</v>
      </c>
      <c r="F2831" s="42">
        <v>0</v>
      </c>
      <c r="G2831" s="39">
        <v>0</v>
      </c>
      <c r="H2831" s="39">
        <v>0</v>
      </c>
      <c r="I2831" s="39">
        <v>0</v>
      </c>
      <c r="J2831" s="39">
        <v>0</v>
      </c>
      <c r="K2831" s="39">
        <v>0</v>
      </c>
      <c r="L2831" s="39">
        <v>0</v>
      </c>
      <c r="M2831" s="39">
        <v>0</v>
      </c>
      <c r="N2831" s="39">
        <v>0</v>
      </c>
      <c r="O2831" s="39">
        <v>0</v>
      </c>
      <c r="P2831" s="39">
        <v>0</v>
      </c>
      <c r="Q2831" s="39">
        <v>0</v>
      </c>
      <c r="R2831" s="39">
        <v>0</v>
      </c>
      <c r="S2831" s="39">
        <v>0</v>
      </c>
      <c r="T2831" s="39">
        <v>0</v>
      </c>
      <c r="U2831" s="39">
        <v>0</v>
      </c>
      <c r="V2831" s="39">
        <v>0</v>
      </c>
      <c r="W2831" s="39">
        <v>0</v>
      </c>
      <c r="X2831" s="39">
        <v>0</v>
      </c>
      <c r="Y2831" s="39">
        <v>0</v>
      </c>
    </row>
    <row r="2832" spans="1:25" x14ac:dyDescent="0.25">
      <c r="A2832" s="1" t="s">
        <v>414</v>
      </c>
      <c r="B2832" s="1" t="s">
        <v>415</v>
      </c>
      <c r="C2832" s="91">
        <v>30</v>
      </c>
      <c r="D2832" s="92">
        <v>2042</v>
      </c>
      <c r="E2832" s="93">
        <v>0</v>
      </c>
      <c r="F2832" s="42">
        <v>0</v>
      </c>
      <c r="G2832" s="39">
        <v>0</v>
      </c>
      <c r="H2832" s="39">
        <v>0</v>
      </c>
      <c r="I2832" s="39">
        <v>0</v>
      </c>
      <c r="J2832" s="39">
        <v>0</v>
      </c>
      <c r="K2832" s="39">
        <v>0</v>
      </c>
      <c r="L2832" s="39">
        <v>0</v>
      </c>
      <c r="M2832" s="39">
        <v>0</v>
      </c>
      <c r="N2832" s="39">
        <v>0</v>
      </c>
      <c r="O2832" s="39">
        <v>0</v>
      </c>
      <c r="P2832" s="39">
        <v>0</v>
      </c>
      <c r="Q2832" s="39">
        <v>0</v>
      </c>
      <c r="R2832" s="39">
        <v>0</v>
      </c>
      <c r="S2832" s="39">
        <v>0</v>
      </c>
      <c r="T2832" s="39">
        <v>0</v>
      </c>
      <c r="U2832" s="39">
        <v>0</v>
      </c>
      <c r="V2832" s="39">
        <v>0</v>
      </c>
      <c r="W2832" s="39">
        <v>0</v>
      </c>
      <c r="X2832" s="39">
        <v>0</v>
      </c>
      <c r="Y2832" s="39">
        <v>0</v>
      </c>
    </row>
    <row r="2833" spans="1:25" x14ac:dyDescent="0.25">
      <c r="A2833" s="1" t="s">
        <v>414</v>
      </c>
      <c r="B2833" s="1" t="s">
        <v>415</v>
      </c>
      <c r="C2833" s="91">
        <v>30</v>
      </c>
      <c r="D2833" s="92">
        <v>2043</v>
      </c>
      <c r="E2833" s="93">
        <v>0</v>
      </c>
      <c r="F2833" s="42">
        <v>0</v>
      </c>
      <c r="G2833" s="39">
        <v>0</v>
      </c>
      <c r="H2833" s="39">
        <v>0</v>
      </c>
      <c r="I2833" s="39">
        <v>0</v>
      </c>
      <c r="J2833" s="39">
        <v>0</v>
      </c>
      <c r="K2833" s="39">
        <v>0</v>
      </c>
      <c r="L2833" s="39">
        <v>0</v>
      </c>
      <c r="M2833" s="39">
        <v>0</v>
      </c>
      <c r="N2833" s="39">
        <v>0</v>
      </c>
      <c r="O2833" s="39">
        <v>0</v>
      </c>
      <c r="P2833" s="39">
        <v>0</v>
      </c>
      <c r="Q2833" s="39">
        <v>0</v>
      </c>
      <c r="R2833" s="39">
        <v>0</v>
      </c>
      <c r="S2833" s="39">
        <v>0</v>
      </c>
      <c r="T2833" s="39">
        <v>0</v>
      </c>
      <c r="U2833" s="39">
        <v>0</v>
      </c>
      <c r="V2833" s="39">
        <v>0</v>
      </c>
      <c r="W2833" s="39">
        <v>0</v>
      </c>
      <c r="X2833" s="39">
        <v>0</v>
      </c>
      <c r="Y2833" s="39">
        <v>0</v>
      </c>
    </row>
    <row r="2834" spans="1:25" x14ac:dyDescent="0.25">
      <c r="A2834" s="1" t="s">
        <v>414</v>
      </c>
      <c r="B2834" s="1" t="s">
        <v>415</v>
      </c>
      <c r="C2834" s="91">
        <v>30</v>
      </c>
      <c r="D2834" s="92">
        <v>2044</v>
      </c>
      <c r="E2834" s="93">
        <v>0</v>
      </c>
      <c r="F2834" s="42">
        <v>0</v>
      </c>
      <c r="G2834" s="39">
        <v>0</v>
      </c>
      <c r="H2834" s="39">
        <v>0</v>
      </c>
      <c r="I2834" s="39">
        <v>0</v>
      </c>
      <c r="J2834" s="39">
        <v>0</v>
      </c>
      <c r="K2834" s="39">
        <v>0</v>
      </c>
      <c r="L2834" s="39">
        <v>0</v>
      </c>
      <c r="M2834" s="39">
        <v>0</v>
      </c>
      <c r="N2834" s="39">
        <v>0</v>
      </c>
      <c r="O2834" s="39">
        <v>0</v>
      </c>
      <c r="P2834" s="39">
        <v>0</v>
      </c>
      <c r="Q2834" s="39">
        <v>0</v>
      </c>
      <c r="R2834" s="39">
        <v>0</v>
      </c>
      <c r="S2834" s="39">
        <v>0</v>
      </c>
      <c r="T2834" s="39">
        <v>0</v>
      </c>
      <c r="U2834" s="39">
        <v>0</v>
      </c>
      <c r="V2834" s="39">
        <v>0</v>
      </c>
      <c r="W2834" s="39">
        <v>0</v>
      </c>
      <c r="X2834" s="39">
        <v>0</v>
      </c>
      <c r="Y2834" s="39">
        <v>0</v>
      </c>
    </row>
    <row r="2835" spans="1:25" x14ac:dyDescent="0.25">
      <c r="A2835" s="1" t="s">
        <v>414</v>
      </c>
      <c r="B2835" s="1" t="s">
        <v>415</v>
      </c>
      <c r="C2835" s="91">
        <v>30</v>
      </c>
      <c r="D2835" s="92">
        <v>2045</v>
      </c>
      <c r="E2835" s="93">
        <v>0</v>
      </c>
      <c r="F2835" s="42">
        <v>0</v>
      </c>
      <c r="G2835" s="39">
        <v>0</v>
      </c>
      <c r="H2835" s="39">
        <v>0</v>
      </c>
      <c r="I2835" s="39">
        <v>0</v>
      </c>
      <c r="J2835" s="39">
        <v>0</v>
      </c>
      <c r="K2835" s="39">
        <v>0</v>
      </c>
      <c r="L2835" s="39">
        <v>0</v>
      </c>
      <c r="M2835" s="39">
        <v>0</v>
      </c>
      <c r="N2835" s="39">
        <v>0</v>
      </c>
      <c r="O2835" s="39">
        <v>0</v>
      </c>
      <c r="P2835" s="39">
        <v>0</v>
      </c>
      <c r="Q2835" s="39">
        <v>0</v>
      </c>
      <c r="R2835" s="39">
        <v>0</v>
      </c>
      <c r="S2835" s="39">
        <v>0</v>
      </c>
      <c r="T2835" s="39">
        <v>0</v>
      </c>
      <c r="U2835" s="39">
        <v>0</v>
      </c>
      <c r="V2835" s="39">
        <v>0</v>
      </c>
      <c r="W2835" s="39">
        <v>0</v>
      </c>
      <c r="X2835" s="39">
        <v>0</v>
      </c>
      <c r="Y2835" s="39">
        <v>0</v>
      </c>
    </row>
    <row r="2836" spans="1:25" x14ac:dyDescent="0.25">
      <c r="A2836" s="1" t="s">
        <v>414</v>
      </c>
      <c r="B2836" s="1" t="s">
        <v>415</v>
      </c>
      <c r="C2836" s="91">
        <v>30</v>
      </c>
      <c r="D2836" s="92">
        <v>2046</v>
      </c>
      <c r="E2836" s="93">
        <v>0</v>
      </c>
      <c r="F2836" s="42">
        <v>0</v>
      </c>
      <c r="G2836" s="39">
        <v>0</v>
      </c>
      <c r="H2836" s="39">
        <v>0</v>
      </c>
      <c r="I2836" s="39">
        <v>0</v>
      </c>
      <c r="J2836" s="39">
        <v>0</v>
      </c>
      <c r="K2836" s="39">
        <v>0</v>
      </c>
      <c r="L2836" s="39">
        <v>0</v>
      </c>
      <c r="M2836" s="39">
        <v>0</v>
      </c>
      <c r="N2836" s="39">
        <v>0</v>
      </c>
      <c r="O2836" s="39">
        <v>0</v>
      </c>
      <c r="P2836" s="39">
        <v>0</v>
      </c>
      <c r="Q2836" s="39">
        <v>0</v>
      </c>
      <c r="R2836" s="39">
        <v>0</v>
      </c>
      <c r="S2836" s="39">
        <v>0</v>
      </c>
      <c r="T2836" s="39">
        <v>0</v>
      </c>
      <c r="U2836" s="39">
        <v>0</v>
      </c>
      <c r="V2836" s="39">
        <v>0</v>
      </c>
      <c r="W2836" s="39">
        <v>0</v>
      </c>
      <c r="X2836" s="39">
        <v>0</v>
      </c>
      <c r="Y2836" s="39">
        <v>0</v>
      </c>
    </row>
    <row r="2837" spans="1:25" x14ac:dyDescent="0.25">
      <c r="A2837" s="1" t="s">
        <v>414</v>
      </c>
      <c r="B2837" s="1" t="s">
        <v>415</v>
      </c>
      <c r="C2837" s="91">
        <v>30</v>
      </c>
      <c r="D2837" s="92">
        <v>2047</v>
      </c>
      <c r="E2837" s="93">
        <v>0</v>
      </c>
      <c r="F2837" s="42">
        <v>0</v>
      </c>
      <c r="G2837" s="39">
        <v>0</v>
      </c>
      <c r="H2837" s="39">
        <v>0</v>
      </c>
      <c r="I2837" s="39">
        <v>0</v>
      </c>
      <c r="J2837" s="39">
        <v>0</v>
      </c>
      <c r="K2837" s="39">
        <v>0</v>
      </c>
      <c r="L2837" s="39">
        <v>0</v>
      </c>
      <c r="M2837" s="39">
        <v>0</v>
      </c>
      <c r="N2837" s="39">
        <v>0</v>
      </c>
      <c r="O2837" s="39">
        <v>0</v>
      </c>
      <c r="P2837" s="39">
        <v>0</v>
      </c>
      <c r="Q2837" s="39">
        <v>0</v>
      </c>
      <c r="R2837" s="39">
        <v>0</v>
      </c>
      <c r="S2837" s="39">
        <v>0</v>
      </c>
      <c r="T2837" s="39">
        <v>0</v>
      </c>
      <c r="U2837" s="39">
        <v>0</v>
      </c>
      <c r="V2837" s="39">
        <v>0</v>
      </c>
      <c r="W2837" s="39">
        <v>0</v>
      </c>
      <c r="X2837" s="39">
        <v>0</v>
      </c>
      <c r="Y2837" s="39">
        <v>0</v>
      </c>
    </row>
    <row r="2838" spans="1:25" x14ac:dyDescent="0.25">
      <c r="A2838" s="1" t="s">
        <v>414</v>
      </c>
      <c r="B2838" s="1" t="s">
        <v>415</v>
      </c>
      <c r="C2838" s="91">
        <v>30</v>
      </c>
      <c r="D2838" s="92">
        <v>2048</v>
      </c>
      <c r="E2838" s="93">
        <v>0</v>
      </c>
      <c r="F2838" s="42">
        <v>0</v>
      </c>
      <c r="G2838" s="39">
        <v>0</v>
      </c>
      <c r="H2838" s="39">
        <v>0</v>
      </c>
      <c r="I2838" s="39">
        <v>0</v>
      </c>
      <c r="J2838" s="39">
        <v>0</v>
      </c>
      <c r="K2838" s="39">
        <v>0</v>
      </c>
      <c r="L2838" s="39">
        <v>0</v>
      </c>
      <c r="M2838" s="39">
        <v>0</v>
      </c>
      <c r="N2838" s="39">
        <v>0</v>
      </c>
      <c r="O2838" s="39">
        <v>0</v>
      </c>
      <c r="P2838" s="39">
        <v>0</v>
      </c>
      <c r="Q2838" s="39">
        <v>0</v>
      </c>
      <c r="R2838" s="39">
        <v>0</v>
      </c>
      <c r="S2838" s="39">
        <v>0</v>
      </c>
      <c r="T2838" s="39">
        <v>0</v>
      </c>
      <c r="U2838" s="39">
        <v>0</v>
      </c>
      <c r="V2838" s="39">
        <v>0</v>
      </c>
      <c r="W2838" s="39">
        <v>0</v>
      </c>
      <c r="X2838" s="39">
        <v>0</v>
      </c>
      <c r="Y2838" s="39">
        <v>0</v>
      </c>
    </row>
    <row r="2839" spans="1:25" x14ac:dyDescent="0.25">
      <c r="A2839" s="1" t="s">
        <v>414</v>
      </c>
      <c r="B2839" s="1" t="s">
        <v>415</v>
      </c>
      <c r="C2839" s="91">
        <v>30</v>
      </c>
      <c r="D2839" s="92">
        <v>2049</v>
      </c>
      <c r="E2839" s="93">
        <v>0</v>
      </c>
      <c r="F2839" s="42">
        <v>0</v>
      </c>
      <c r="G2839" s="39">
        <v>0</v>
      </c>
      <c r="H2839" s="39">
        <v>0</v>
      </c>
      <c r="I2839" s="39">
        <v>0</v>
      </c>
      <c r="J2839" s="39">
        <v>0</v>
      </c>
      <c r="K2839" s="39">
        <v>0</v>
      </c>
      <c r="L2839" s="39">
        <v>0</v>
      </c>
      <c r="M2839" s="39">
        <v>0</v>
      </c>
      <c r="N2839" s="39">
        <v>0</v>
      </c>
      <c r="O2839" s="39">
        <v>0</v>
      </c>
      <c r="P2839" s="39">
        <v>0</v>
      </c>
      <c r="Q2839" s="39">
        <v>0</v>
      </c>
      <c r="R2839" s="39">
        <v>0</v>
      </c>
      <c r="S2839" s="39">
        <v>0</v>
      </c>
      <c r="T2839" s="39">
        <v>0</v>
      </c>
      <c r="U2839" s="39">
        <v>0</v>
      </c>
      <c r="V2839" s="39">
        <v>0</v>
      </c>
      <c r="W2839" s="39">
        <v>0</v>
      </c>
      <c r="X2839" s="39">
        <v>0</v>
      </c>
      <c r="Y2839" s="39">
        <v>0</v>
      </c>
    </row>
    <row r="2840" spans="1:25" x14ac:dyDescent="0.25">
      <c r="A2840" s="1" t="s">
        <v>414</v>
      </c>
      <c r="B2840" s="1" t="s">
        <v>415</v>
      </c>
      <c r="C2840" s="91">
        <v>30</v>
      </c>
      <c r="D2840" s="92">
        <v>2050</v>
      </c>
      <c r="E2840" s="93">
        <v>0</v>
      </c>
      <c r="F2840" s="42">
        <v>0</v>
      </c>
      <c r="G2840" s="39">
        <v>0</v>
      </c>
      <c r="H2840" s="39">
        <v>0</v>
      </c>
      <c r="I2840" s="39">
        <v>0</v>
      </c>
      <c r="J2840" s="39">
        <v>0</v>
      </c>
      <c r="K2840" s="39">
        <v>0</v>
      </c>
      <c r="L2840" s="39">
        <v>0</v>
      </c>
      <c r="M2840" s="39">
        <v>0</v>
      </c>
      <c r="N2840" s="39">
        <v>0</v>
      </c>
      <c r="O2840" s="39">
        <v>0</v>
      </c>
      <c r="P2840" s="39">
        <v>0</v>
      </c>
      <c r="Q2840" s="39">
        <v>0</v>
      </c>
      <c r="R2840" s="39">
        <v>0</v>
      </c>
      <c r="S2840" s="39">
        <v>0</v>
      </c>
      <c r="T2840" s="39">
        <v>0</v>
      </c>
      <c r="U2840" s="39">
        <v>0</v>
      </c>
      <c r="V2840" s="39">
        <v>0</v>
      </c>
      <c r="W2840" s="39">
        <v>0</v>
      </c>
      <c r="X2840" s="39">
        <v>0</v>
      </c>
      <c r="Y2840" s="39">
        <v>0</v>
      </c>
    </row>
    <row r="2841" spans="1:25" x14ac:dyDescent="0.25">
      <c r="A2841" s="1" t="s">
        <v>414</v>
      </c>
      <c r="B2841" s="1" t="s">
        <v>415</v>
      </c>
      <c r="C2841" s="91">
        <v>30</v>
      </c>
      <c r="D2841" s="92">
        <v>2051</v>
      </c>
      <c r="E2841" s="93">
        <v>0</v>
      </c>
      <c r="F2841" s="42">
        <v>0</v>
      </c>
      <c r="G2841" s="39">
        <v>0</v>
      </c>
      <c r="H2841" s="39">
        <v>0</v>
      </c>
      <c r="I2841" s="39">
        <v>0</v>
      </c>
      <c r="J2841" s="39">
        <v>0</v>
      </c>
      <c r="K2841" s="39">
        <v>0</v>
      </c>
      <c r="L2841" s="39">
        <v>0</v>
      </c>
      <c r="M2841" s="39">
        <v>0</v>
      </c>
      <c r="N2841" s="39">
        <v>0</v>
      </c>
      <c r="O2841" s="39">
        <v>0</v>
      </c>
      <c r="P2841" s="39">
        <v>0</v>
      </c>
      <c r="Q2841" s="39">
        <v>0</v>
      </c>
      <c r="R2841" s="39">
        <v>0</v>
      </c>
      <c r="S2841" s="39">
        <v>0</v>
      </c>
      <c r="T2841" s="39">
        <v>0</v>
      </c>
      <c r="U2841" s="39">
        <v>0</v>
      </c>
      <c r="V2841" s="39">
        <v>0</v>
      </c>
      <c r="W2841" s="39">
        <v>0</v>
      </c>
      <c r="X2841" s="39">
        <v>0</v>
      </c>
      <c r="Y2841" s="39">
        <v>0</v>
      </c>
    </row>
    <row r="2842" spans="1:25" x14ac:dyDescent="0.25">
      <c r="A2842" s="1" t="s">
        <v>414</v>
      </c>
      <c r="B2842" s="1" t="s">
        <v>415</v>
      </c>
      <c r="D2842" s="94" t="s">
        <v>388</v>
      </c>
      <c r="F2842" s="95">
        <v>0</v>
      </c>
      <c r="G2842" s="95">
        <v>0</v>
      </c>
      <c r="H2842" s="95">
        <v>0</v>
      </c>
      <c r="I2842" s="95">
        <v>0</v>
      </c>
      <c r="J2842" s="95">
        <v>0</v>
      </c>
      <c r="K2842" s="95">
        <v>0</v>
      </c>
      <c r="L2842" s="95">
        <v>0</v>
      </c>
      <c r="M2842" s="95">
        <v>0</v>
      </c>
      <c r="N2842" s="95">
        <v>0</v>
      </c>
      <c r="O2842" s="95">
        <v>0</v>
      </c>
      <c r="P2842" s="95">
        <v>0</v>
      </c>
      <c r="Q2842" s="95">
        <v>0</v>
      </c>
      <c r="R2842" s="95">
        <v>0</v>
      </c>
      <c r="S2842" s="95">
        <v>0</v>
      </c>
      <c r="T2842" s="95">
        <v>0</v>
      </c>
      <c r="U2842" s="95">
        <v>0</v>
      </c>
      <c r="V2842" s="95">
        <v>0</v>
      </c>
      <c r="W2842" s="95">
        <v>0</v>
      </c>
      <c r="X2842" s="95">
        <v>0</v>
      </c>
      <c r="Y2842" s="95">
        <v>0</v>
      </c>
    </row>
    <row r="2843" spans="1:25" x14ac:dyDescent="0.25">
      <c r="A2843" s="1" t="s">
        <v>414</v>
      </c>
      <c r="B2843" s="1" t="s">
        <v>415</v>
      </c>
      <c r="D2843" s="94"/>
      <c r="F2843" s="96"/>
      <c r="G2843" s="96"/>
      <c r="H2843" s="96"/>
      <c r="I2843" s="96"/>
      <c r="J2843" s="96"/>
      <c r="K2843" s="96"/>
      <c r="L2843" s="96"/>
      <c r="M2843" s="96"/>
      <c r="N2843" s="96"/>
      <c r="O2843" s="96"/>
      <c r="P2843" s="96"/>
      <c r="Q2843" s="96"/>
      <c r="R2843" s="96"/>
      <c r="S2843" s="96"/>
      <c r="T2843" s="96"/>
      <c r="U2843" s="96"/>
      <c r="V2843" s="96"/>
      <c r="W2843" s="96"/>
      <c r="X2843" s="96"/>
      <c r="Y2843" s="96"/>
    </row>
    <row r="2844" spans="1:25" x14ac:dyDescent="0.25">
      <c r="A2844" s="1" t="s">
        <v>414</v>
      </c>
      <c r="B2844" s="1" t="s">
        <v>415</v>
      </c>
      <c r="F2844" s="17">
        <v>2022</v>
      </c>
      <c r="G2844" s="17">
        <v>2023</v>
      </c>
      <c r="H2844" s="17">
        <v>2024</v>
      </c>
      <c r="I2844" s="17">
        <v>2025</v>
      </c>
      <c r="J2844" s="17">
        <v>2026</v>
      </c>
      <c r="K2844" s="17">
        <v>2027</v>
      </c>
      <c r="L2844" s="17">
        <v>2028</v>
      </c>
      <c r="M2844" s="17">
        <v>2029</v>
      </c>
      <c r="N2844" s="17">
        <v>2030</v>
      </c>
      <c r="O2844" s="17">
        <v>2031</v>
      </c>
      <c r="P2844" s="17">
        <v>2032</v>
      </c>
      <c r="Q2844" s="17">
        <v>2033</v>
      </c>
      <c r="R2844" s="17">
        <v>2034</v>
      </c>
      <c r="S2844" s="17">
        <v>2035</v>
      </c>
      <c r="T2844" s="17">
        <v>2036</v>
      </c>
      <c r="U2844" s="17">
        <v>2037</v>
      </c>
      <c r="V2844" s="17">
        <v>2038</v>
      </c>
      <c r="W2844" s="17">
        <v>2039</v>
      </c>
      <c r="X2844" s="17">
        <v>2040</v>
      </c>
      <c r="Y2844" s="17">
        <v>2041</v>
      </c>
    </row>
    <row r="2845" spans="1:25" x14ac:dyDescent="0.25">
      <c r="A2845" s="1" t="s">
        <v>414</v>
      </c>
      <c r="B2845" s="1" t="s">
        <v>415</v>
      </c>
      <c r="D2845" s="15" t="s">
        <v>401</v>
      </c>
      <c r="E2845" t="s">
        <v>400</v>
      </c>
      <c r="F2845" s="19"/>
      <c r="G2845" s="19"/>
      <c r="H2845" s="19"/>
      <c r="I2845" s="19"/>
      <c r="J2845" s="19"/>
      <c r="K2845" s="19"/>
      <c r="L2845" s="19"/>
      <c r="M2845" s="19"/>
      <c r="N2845" s="19"/>
      <c r="O2845" s="19"/>
      <c r="P2845" s="19"/>
      <c r="Q2845" s="19"/>
      <c r="R2845" s="19"/>
      <c r="S2845" s="19"/>
      <c r="T2845" s="19"/>
      <c r="U2845" s="19"/>
      <c r="V2845" s="19"/>
      <c r="W2845" s="19"/>
      <c r="X2845" s="19"/>
      <c r="Y2845" s="19"/>
    </row>
    <row r="2846" spans="1:25" x14ac:dyDescent="0.25">
      <c r="A2846" s="1" t="s">
        <v>414</v>
      </c>
      <c r="B2846" s="1" t="s">
        <v>415</v>
      </c>
      <c r="D2846" s="97" t="s">
        <v>390</v>
      </c>
      <c r="E2846" t="s">
        <v>391</v>
      </c>
      <c r="F2846" s="89">
        <v>20</v>
      </c>
      <c r="G2846" s="19"/>
      <c r="H2846" s="19"/>
      <c r="I2846" s="19"/>
      <c r="J2846" s="19"/>
      <c r="K2846" s="19"/>
      <c r="L2846" s="19"/>
      <c r="M2846" s="19"/>
      <c r="N2846" s="19"/>
      <c r="O2846" s="19"/>
      <c r="P2846" s="19"/>
      <c r="Q2846" s="19"/>
      <c r="R2846" s="19"/>
      <c r="S2846" s="19"/>
      <c r="T2846" s="19"/>
      <c r="U2846" s="19"/>
      <c r="V2846" s="19"/>
      <c r="W2846" s="19"/>
      <c r="X2846" s="19"/>
      <c r="Y2846" s="19"/>
    </row>
    <row r="2847" spans="1:25" x14ac:dyDescent="0.25">
      <c r="A2847" s="1" t="s">
        <v>414</v>
      </c>
      <c r="B2847" s="1" t="s">
        <v>415</v>
      </c>
      <c r="F2847" s="19"/>
      <c r="G2847" s="19"/>
      <c r="H2847" s="19"/>
      <c r="I2847" s="19"/>
      <c r="J2847" s="19"/>
      <c r="K2847" s="19"/>
      <c r="L2847" s="19"/>
      <c r="M2847" s="19"/>
      <c r="N2847" s="19"/>
      <c r="O2847" s="19"/>
      <c r="P2847" s="19"/>
      <c r="Q2847" s="19"/>
      <c r="R2847" s="19"/>
      <c r="S2847" s="19"/>
      <c r="T2847" s="19"/>
      <c r="U2847" s="19"/>
      <c r="V2847" s="19"/>
      <c r="W2847" s="19"/>
      <c r="X2847" s="19"/>
      <c r="Y2847" s="19"/>
    </row>
    <row r="2848" spans="1:25" x14ac:dyDescent="0.25">
      <c r="A2848" s="1" t="s">
        <v>414</v>
      </c>
      <c r="B2848" s="1" t="s">
        <v>415</v>
      </c>
      <c r="F2848" s="19"/>
      <c r="G2848" s="19"/>
      <c r="H2848" s="19"/>
      <c r="I2848" s="19"/>
      <c r="J2848" s="19"/>
      <c r="K2848" s="19"/>
      <c r="L2848" s="19"/>
      <c r="M2848" s="19"/>
      <c r="N2848" s="19"/>
      <c r="O2848" s="19"/>
      <c r="P2848" s="19"/>
      <c r="Q2848" s="19"/>
      <c r="R2848" s="19"/>
      <c r="S2848" s="19"/>
      <c r="T2848" s="19"/>
      <c r="U2848" s="19"/>
      <c r="V2848" s="19"/>
      <c r="W2848" s="19"/>
      <c r="X2848" s="19"/>
      <c r="Y2848" s="19"/>
    </row>
    <row r="2849" spans="1:25" x14ac:dyDescent="0.25">
      <c r="A2849" s="1" t="s">
        <v>414</v>
      </c>
      <c r="B2849" s="1" t="s">
        <v>415</v>
      </c>
      <c r="E2849" s="90" t="s">
        <v>387</v>
      </c>
      <c r="F2849" s="17">
        <v>2022</v>
      </c>
      <c r="G2849" s="17">
        <v>2023</v>
      </c>
      <c r="H2849" s="17">
        <v>2024</v>
      </c>
      <c r="I2849" s="17">
        <v>2025</v>
      </c>
      <c r="J2849" s="17">
        <v>2026</v>
      </c>
      <c r="K2849" s="17">
        <v>2027</v>
      </c>
      <c r="L2849" s="17">
        <v>2028</v>
      </c>
      <c r="M2849" s="17">
        <v>2029</v>
      </c>
      <c r="N2849" s="17">
        <v>2030</v>
      </c>
      <c r="O2849" s="17">
        <v>2031</v>
      </c>
      <c r="P2849" s="17">
        <v>2032</v>
      </c>
      <c r="Q2849" s="17">
        <v>2033</v>
      </c>
      <c r="R2849" s="17">
        <v>2034</v>
      </c>
      <c r="S2849" s="17">
        <v>2035</v>
      </c>
      <c r="T2849" s="17">
        <v>2036</v>
      </c>
      <c r="U2849" s="17">
        <v>2037</v>
      </c>
      <c r="V2849" s="17">
        <v>2038</v>
      </c>
      <c r="W2849" s="17">
        <v>2039</v>
      </c>
      <c r="X2849" s="17">
        <v>2040</v>
      </c>
      <c r="Y2849" s="17">
        <v>2041</v>
      </c>
    </row>
    <row r="2850" spans="1:25" x14ac:dyDescent="0.25">
      <c r="A2850" s="1" t="s">
        <v>414</v>
      </c>
      <c r="B2850" s="1" t="s">
        <v>415</v>
      </c>
      <c r="C2850" s="91">
        <v>20</v>
      </c>
      <c r="D2850" s="92">
        <v>2022</v>
      </c>
      <c r="E2850" s="93">
        <v>0</v>
      </c>
      <c r="F2850" s="42">
        <v>0</v>
      </c>
      <c r="G2850" s="42">
        <v>0</v>
      </c>
      <c r="H2850" s="42">
        <v>0</v>
      </c>
      <c r="I2850" s="42">
        <v>0</v>
      </c>
      <c r="J2850" s="42">
        <v>0</v>
      </c>
      <c r="K2850" s="42">
        <v>0</v>
      </c>
      <c r="L2850" s="42">
        <v>0</v>
      </c>
      <c r="M2850" s="42">
        <v>0</v>
      </c>
      <c r="N2850" s="42">
        <v>0</v>
      </c>
      <c r="O2850" s="42">
        <v>0</v>
      </c>
      <c r="P2850" s="42">
        <v>0</v>
      </c>
      <c r="Q2850" s="42">
        <v>0</v>
      </c>
      <c r="R2850" s="42">
        <v>0</v>
      </c>
      <c r="S2850" s="42">
        <v>0</v>
      </c>
      <c r="T2850" s="42">
        <v>0</v>
      </c>
      <c r="U2850" s="42">
        <v>0</v>
      </c>
      <c r="V2850" s="42">
        <v>0</v>
      </c>
      <c r="W2850" s="42">
        <v>0</v>
      </c>
      <c r="X2850" s="42">
        <v>0</v>
      </c>
      <c r="Y2850" s="42">
        <v>0</v>
      </c>
    </row>
    <row r="2851" spans="1:25" x14ac:dyDescent="0.25">
      <c r="A2851" s="1" t="s">
        <v>414</v>
      </c>
      <c r="B2851" s="1" t="s">
        <v>415</v>
      </c>
      <c r="C2851" s="91">
        <v>20</v>
      </c>
      <c r="D2851" s="92">
        <v>2023</v>
      </c>
      <c r="E2851" s="93">
        <v>0</v>
      </c>
      <c r="F2851" s="42">
        <v>0</v>
      </c>
      <c r="G2851" s="42">
        <v>0</v>
      </c>
      <c r="H2851" s="42">
        <v>0</v>
      </c>
      <c r="I2851" s="42">
        <v>0</v>
      </c>
      <c r="J2851" s="42">
        <v>0</v>
      </c>
      <c r="K2851" s="42">
        <v>0</v>
      </c>
      <c r="L2851" s="42">
        <v>0</v>
      </c>
      <c r="M2851" s="42">
        <v>0</v>
      </c>
      <c r="N2851" s="42">
        <v>0</v>
      </c>
      <c r="O2851" s="42">
        <v>0</v>
      </c>
      <c r="P2851" s="42">
        <v>0</v>
      </c>
      <c r="Q2851" s="42">
        <v>0</v>
      </c>
      <c r="R2851" s="42">
        <v>0</v>
      </c>
      <c r="S2851" s="42">
        <v>0</v>
      </c>
      <c r="T2851" s="42">
        <v>0</v>
      </c>
      <c r="U2851" s="42">
        <v>0</v>
      </c>
      <c r="V2851" s="42">
        <v>0</v>
      </c>
      <c r="W2851" s="42">
        <v>0</v>
      </c>
      <c r="X2851" s="42">
        <v>0</v>
      </c>
      <c r="Y2851" s="42">
        <v>0</v>
      </c>
    </row>
    <row r="2852" spans="1:25" x14ac:dyDescent="0.25">
      <c r="A2852" s="1" t="s">
        <v>414</v>
      </c>
      <c r="B2852" s="1" t="s">
        <v>415</v>
      </c>
      <c r="C2852" s="91">
        <v>20</v>
      </c>
      <c r="D2852" s="92">
        <v>2024</v>
      </c>
      <c r="E2852" s="93">
        <v>0</v>
      </c>
      <c r="F2852" s="42">
        <v>0</v>
      </c>
      <c r="G2852" s="42">
        <v>0</v>
      </c>
      <c r="H2852" s="42">
        <v>0</v>
      </c>
      <c r="I2852" s="42">
        <v>0</v>
      </c>
      <c r="J2852" s="42">
        <v>0</v>
      </c>
      <c r="K2852" s="42">
        <v>0</v>
      </c>
      <c r="L2852" s="42">
        <v>0</v>
      </c>
      <c r="M2852" s="42">
        <v>0</v>
      </c>
      <c r="N2852" s="42">
        <v>0</v>
      </c>
      <c r="O2852" s="42">
        <v>0</v>
      </c>
      <c r="P2852" s="42">
        <v>0</v>
      </c>
      <c r="Q2852" s="42">
        <v>0</v>
      </c>
      <c r="R2852" s="42">
        <v>0</v>
      </c>
      <c r="S2852" s="42">
        <v>0</v>
      </c>
      <c r="T2852" s="42">
        <v>0</v>
      </c>
      <c r="U2852" s="42">
        <v>0</v>
      </c>
      <c r="V2852" s="42">
        <v>0</v>
      </c>
      <c r="W2852" s="42">
        <v>0</v>
      </c>
      <c r="X2852" s="42">
        <v>0</v>
      </c>
      <c r="Y2852" s="42">
        <v>0</v>
      </c>
    </row>
    <row r="2853" spans="1:25" x14ac:dyDescent="0.25">
      <c r="A2853" s="1" t="s">
        <v>414</v>
      </c>
      <c r="B2853" s="1" t="s">
        <v>415</v>
      </c>
      <c r="C2853" s="91">
        <v>20</v>
      </c>
      <c r="D2853" s="92">
        <v>2025</v>
      </c>
      <c r="E2853" s="93">
        <v>0</v>
      </c>
      <c r="F2853" s="42">
        <v>0</v>
      </c>
      <c r="G2853" s="42">
        <v>0</v>
      </c>
      <c r="H2853" s="42">
        <v>0</v>
      </c>
      <c r="I2853" s="42">
        <v>0</v>
      </c>
      <c r="J2853" s="42">
        <v>0</v>
      </c>
      <c r="K2853" s="42">
        <v>0</v>
      </c>
      <c r="L2853" s="42">
        <v>0</v>
      </c>
      <c r="M2853" s="42">
        <v>0</v>
      </c>
      <c r="N2853" s="42">
        <v>0</v>
      </c>
      <c r="O2853" s="42">
        <v>0</v>
      </c>
      <c r="P2853" s="42">
        <v>0</v>
      </c>
      <c r="Q2853" s="42">
        <v>0</v>
      </c>
      <c r="R2853" s="42">
        <v>0</v>
      </c>
      <c r="S2853" s="42">
        <v>0</v>
      </c>
      <c r="T2853" s="42">
        <v>0</v>
      </c>
      <c r="U2853" s="42">
        <v>0</v>
      </c>
      <c r="V2853" s="42">
        <v>0</v>
      </c>
      <c r="W2853" s="42">
        <v>0</v>
      </c>
      <c r="X2853" s="42">
        <v>0</v>
      </c>
      <c r="Y2853" s="42">
        <v>0</v>
      </c>
    </row>
    <row r="2854" spans="1:25" x14ac:dyDescent="0.25">
      <c r="A2854" s="1" t="s">
        <v>414</v>
      </c>
      <c r="B2854" s="1" t="s">
        <v>415</v>
      </c>
      <c r="C2854" s="91">
        <v>20</v>
      </c>
      <c r="D2854" s="92">
        <v>2026</v>
      </c>
      <c r="E2854" s="93">
        <v>0</v>
      </c>
      <c r="F2854" s="42">
        <v>0</v>
      </c>
      <c r="G2854" s="42">
        <v>0</v>
      </c>
      <c r="H2854" s="42">
        <v>0</v>
      </c>
      <c r="I2854" s="42">
        <v>0</v>
      </c>
      <c r="J2854" s="42">
        <v>0</v>
      </c>
      <c r="K2854" s="42">
        <v>0</v>
      </c>
      <c r="L2854" s="42">
        <v>0</v>
      </c>
      <c r="M2854" s="42">
        <v>0</v>
      </c>
      <c r="N2854" s="42">
        <v>0</v>
      </c>
      <c r="O2854" s="42">
        <v>0</v>
      </c>
      <c r="P2854" s="42">
        <v>0</v>
      </c>
      <c r="Q2854" s="42">
        <v>0</v>
      </c>
      <c r="R2854" s="42">
        <v>0</v>
      </c>
      <c r="S2854" s="42">
        <v>0</v>
      </c>
      <c r="T2854" s="42">
        <v>0</v>
      </c>
      <c r="U2854" s="42">
        <v>0</v>
      </c>
      <c r="V2854" s="42">
        <v>0</v>
      </c>
      <c r="W2854" s="42">
        <v>0</v>
      </c>
      <c r="X2854" s="42">
        <v>0</v>
      </c>
      <c r="Y2854" s="42">
        <v>0</v>
      </c>
    </row>
    <row r="2855" spans="1:25" x14ac:dyDescent="0.25">
      <c r="A2855" s="1" t="s">
        <v>414</v>
      </c>
      <c r="B2855" s="1" t="s">
        <v>415</v>
      </c>
      <c r="C2855" s="91">
        <v>20</v>
      </c>
      <c r="D2855" s="92">
        <v>2027</v>
      </c>
      <c r="E2855" s="93">
        <v>0</v>
      </c>
      <c r="F2855" s="42">
        <v>0</v>
      </c>
      <c r="G2855" s="42">
        <v>0</v>
      </c>
      <c r="H2855" s="42">
        <v>0</v>
      </c>
      <c r="I2855" s="42">
        <v>0</v>
      </c>
      <c r="J2855" s="42">
        <v>0</v>
      </c>
      <c r="K2855" s="42">
        <v>0</v>
      </c>
      <c r="L2855" s="42">
        <v>0</v>
      </c>
      <c r="M2855" s="42">
        <v>0</v>
      </c>
      <c r="N2855" s="42">
        <v>0</v>
      </c>
      <c r="O2855" s="42">
        <v>0</v>
      </c>
      <c r="P2855" s="42">
        <v>0</v>
      </c>
      <c r="Q2855" s="42">
        <v>0</v>
      </c>
      <c r="R2855" s="42">
        <v>0</v>
      </c>
      <c r="S2855" s="42">
        <v>0</v>
      </c>
      <c r="T2855" s="42">
        <v>0</v>
      </c>
      <c r="U2855" s="42">
        <v>0</v>
      </c>
      <c r="V2855" s="42">
        <v>0</v>
      </c>
      <c r="W2855" s="42">
        <v>0</v>
      </c>
      <c r="X2855" s="42">
        <v>0</v>
      </c>
      <c r="Y2855" s="42">
        <v>0</v>
      </c>
    </row>
    <row r="2856" spans="1:25" x14ac:dyDescent="0.25">
      <c r="A2856" s="1" t="s">
        <v>414</v>
      </c>
      <c r="B2856" s="1" t="s">
        <v>415</v>
      </c>
      <c r="C2856" s="91">
        <v>20</v>
      </c>
      <c r="D2856" s="92">
        <v>2028</v>
      </c>
      <c r="E2856" s="93">
        <v>0</v>
      </c>
      <c r="F2856" s="42">
        <v>0</v>
      </c>
      <c r="G2856" s="42">
        <v>0</v>
      </c>
      <c r="H2856" s="42">
        <v>0</v>
      </c>
      <c r="I2856" s="42">
        <v>0</v>
      </c>
      <c r="J2856" s="42">
        <v>0</v>
      </c>
      <c r="K2856" s="42">
        <v>0</v>
      </c>
      <c r="L2856" s="42">
        <v>0</v>
      </c>
      <c r="M2856" s="42">
        <v>0</v>
      </c>
      <c r="N2856" s="42">
        <v>0</v>
      </c>
      <c r="O2856" s="42">
        <v>0</v>
      </c>
      <c r="P2856" s="42">
        <v>0</v>
      </c>
      <c r="Q2856" s="42">
        <v>0</v>
      </c>
      <c r="R2856" s="42">
        <v>0</v>
      </c>
      <c r="S2856" s="42">
        <v>0</v>
      </c>
      <c r="T2856" s="42">
        <v>0</v>
      </c>
      <c r="U2856" s="42">
        <v>0</v>
      </c>
      <c r="V2856" s="42">
        <v>0</v>
      </c>
      <c r="W2856" s="42">
        <v>0</v>
      </c>
      <c r="X2856" s="42">
        <v>0</v>
      </c>
      <c r="Y2856" s="42">
        <v>0</v>
      </c>
    </row>
    <row r="2857" spans="1:25" x14ac:dyDescent="0.25">
      <c r="A2857" s="1" t="s">
        <v>414</v>
      </c>
      <c r="B2857" s="1" t="s">
        <v>415</v>
      </c>
      <c r="C2857" s="91">
        <v>20</v>
      </c>
      <c r="D2857" s="92">
        <v>2029</v>
      </c>
      <c r="E2857" s="93">
        <v>0</v>
      </c>
      <c r="F2857" s="42">
        <v>0</v>
      </c>
      <c r="G2857" s="42">
        <v>0</v>
      </c>
      <c r="H2857" s="42">
        <v>0</v>
      </c>
      <c r="I2857" s="42">
        <v>0</v>
      </c>
      <c r="J2857" s="42">
        <v>0</v>
      </c>
      <c r="K2857" s="42">
        <v>0</v>
      </c>
      <c r="L2857" s="42">
        <v>0</v>
      </c>
      <c r="M2857" s="42">
        <v>0</v>
      </c>
      <c r="N2857" s="42">
        <v>0</v>
      </c>
      <c r="O2857" s="42">
        <v>0</v>
      </c>
      <c r="P2857" s="42">
        <v>0</v>
      </c>
      <c r="Q2857" s="42">
        <v>0</v>
      </c>
      <c r="R2857" s="42">
        <v>0</v>
      </c>
      <c r="S2857" s="42">
        <v>0</v>
      </c>
      <c r="T2857" s="42">
        <v>0</v>
      </c>
      <c r="U2857" s="42">
        <v>0</v>
      </c>
      <c r="V2857" s="42">
        <v>0</v>
      </c>
      <c r="W2857" s="42">
        <v>0</v>
      </c>
      <c r="X2857" s="42">
        <v>0</v>
      </c>
      <c r="Y2857" s="42">
        <v>0</v>
      </c>
    </row>
    <row r="2858" spans="1:25" x14ac:dyDescent="0.25">
      <c r="A2858" s="1" t="s">
        <v>414</v>
      </c>
      <c r="B2858" s="1" t="s">
        <v>415</v>
      </c>
      <c r="C2858" s="91">
        <v>20</v>
      </c>
      <c r="D2858" s="92">
        <v>2030</v>
      </c>
      <c r="E2858" s="93">
        <v>0</v>
      </c>
      <c r="F2858" s="42">
        <v>0</v>
      </c>
      <c r="G2858" s="42">
        <v>0</v>
      </c>
      <c r="H2858" s="42">
        <v>0</v>
      </c>
      <c r="I2858" s="42">
        <v>0</v>
      </c>
      <c r="J2858" s="42">
        <v>0</v>
      </c>
      <c r="K2858" s="42">
        <v>0</v>
      </c>
      <c r="L2858" s="42">
        <v>0</v>
      </c>
      <c r="M2858" s="42">
        <v>0</v>
      </c>
      <c r="N2858" s="42">
        <v>0</v>
      </c>
      <c r="O2858" s="42">
        <v>0</v>
      </c>
      <c r="P2858" s="42">
        <v>0</v>
      </c>
      <c r="Q2858" s="42">
        <v>0</v>
      </c>
      <c r="R2858" s="42">
        <v>0</v>
      </c>
      <c r="S2858" s="42">
        <v>0</v>
      </c>
      <c r="T2858" s="42">
        <v>0</v>
      </c>
      <c r="U2858" s="42">
        <v>0</v>
      </c>
      <c r="V2858" s="42">
        <v>0</v>
      </c>
      <c r="W2858" s="42">
        <v>0</v>
      </c>
      <c r="X2858" s="42">
        <v>0</v>
      </c>
      <c r="Y2858" s="42">
        <v>0</v>
      </c>
    </row>
    <row r="2859" spans="1:25" x14ac:dyDescent="0.25">
      <c r="A2859" s="1" t="s">
        <v>414</v>
      </c>
      <c r="B2859" s="1" t="s">
        <v>415</v>
      </c>
      <c r="C2859" s="91">
        <v>20</v>
      </c>
      <c r="D2859" s="92">
        <v>2031</v>
      </c>
      <c r="E2859" s="93">
        <v>0</v>
      </c>
      <c r="F2859" s="42">
        <v>0</v>
      </c>
      <c r="G2859" s="42">
        <v>0</v>
      </c>
      <c r="H2859" s="42">
        <v>0</v>
      </c>
      <c r="I2859" s="42">
        <v>0</v>
      </c>
      <c r="J2859" s="42">
        <v>0</v>
      </c>
      <c r="K2859" s="42">
        <v>0</v>
      </c>
      <c r="L2859" s="42">
        <v>0</v>
      </c>
      <c r="M2859" s="42">
        <v>0</v>
      </c>
      <c r="N2859" s="42">
        <v>0</v>
      </c>
      <c r="O2859" s="42">
        <v>0</v>
      </c>
      <c r="P2859" s="42">
        <v>0</v>
      </c>
      <c r="Q2859" s="42">
        <v>0</v>
      </c>
      <c r="R2859" s="42">
        <v>0</v>
      </c>
      <c r="S2859" s="42">
        <v>0</v>
      </c>
      <c r="T2859" s="42">
        <v>0</v>
      </c>
      <c r="U2859" s="42">
        <v>0</v>
      </c>
      <c r="V2859" s="42">
        <v>0</v>
      </c>
      <c r="W2859" s="42">
        <v>0</v>
      </c>
      <c r="X2859" s="42">
        <v>0</v>
      </c>
      <c r="Y2859" s="42">
        <v>0</v>
      </c>
    </row>
    <row r="2860" spans="1:25" x14ac:dyDescent="0.25">
      <c r="A2860" s="1" t="s">
        <v>414</v>
      </c>
      <c r="B2860" s="1" t="s">
        <v>415</v>
      </c>
      <c r="C2860" s="91">
        <v>20</v>
      </c>
      <c r="D2860" s="92">
        <v>2032</v>
      </c>
      <c r="E2860" s="93">
        <v>0</v>
      </c>
      <c r="F2860" s="42">
        <v>0</v>
      </c>
      <c r="G2860" s="42">
        <v>0</v>
      </c>
      <c r="H2860" s="42">
        <v>0</v>
      </c>
      <c r="I2860" s="42">
        <v>0</v>
      </c>
      <c r="J2860" s="42">
        <v>0</v>
      </c>
      <c r="K2860" s="42">
        <v>0</v>
      </c>
      <c r="L2860" s="42">
        <v>0</v>
      </c>
      <c r="M2860" s="42">
        <v>0</v>
      </c>
      <c r="N2860" s="42">
        <v>0</v>
      </c>
      <c r="O2860" s="42">
        <v>0</v>
      </c>
      <c r="P2860" s="42">
        <v>0</v>
      </c>
      <c r="Q2860" s="42">
        <v>0</v>
      </c>
      <c r="R2860" s="42">
        <v>0</v>
      </c>
      <c r="S2860" s="42">
        <v>0</v>
      </c>
      <c r="T2860" s="42">
        <v>0</v>
      </c>
      <c r="U2860" s="42">
        <v>0</v>
      </c>
      <c r="V2860" s="42">
        <v>0</v>
      </c>
      <c r="W2860" s="42">
        <v>0</v>
      </c>
      <c r="X2860" s="42">
        <v>0</v>
      </c>
      <c r="Y2860" s="42">
        <v>0</v>
      </c>
    </row>
    <row r="2861" spans="1:25" x14ac:dyDescent="0.25">
      <c r="A2861" s="1" t="s">
        <v>414</v>
      </c>
      <c r="B2861" s="1" t="s">
        <v>415</v>
      </c>
      <c r="C2861" s="91">
        <v>20</v>
      </c>
      <c r="D2861" s="92">
        <v>2033</v>
      </c>
      <c r="E2861" s="93">
        <v>0</v>
      </c>
      <c r="F2861" s="42">
        <v>0</v>
      </c>
      <c r="G2861" s="42">
        <v>0</v>
      </c>
      <c r="H2861" s="42">
        <v>0</v>
      </c>
      <c r="I2861" s="42">
        <v>0</v>
      </c>
      <c r="J2861" s="42">
        <v>0</v>
      </c>
      <c r="K2861" s="42">
        <v>0</v>
      </c>
      <c r="L2861" s="42">
        <v>0</v>
      </c>
      <c r="M2861" s="42">
        <v>0</v>
      </c>
      <c r="N2861" s="42">
        <v>0</v>
      </c>
      <c r="O2861" s="42">
        <v>0</v>
      </c>
      <c r="P2861" s="42">
        <v>0</v>
      </c>
      <c r="Q2861" s="42">
        <v>0</v>
      </c>
      <c r="R2861" s="42">
        <v>0</v>
      </c>
      <c r="S2861" s="42">
        <v>0</v>
      </c>
      <c r="T2861" s="42">
        <v>0</v>
      </c>
      <c r="U2861" s="42">
        <v>0</v>
      </c>
      <c r="V2861" s="42">
        <v>0</v>
      </c>
      <c r="W2861" s="42">
        <v>0</v>
      </c>
      <c r="X2861" s="42">
        <v>0</v>
      </c>
      <c r="Y2861" s="42">
        <v>0</v>
      </c>
    </row>
    <row r="2862" spans="1:25" x14ac:dyDescent="0.25">
      <c r="A2862" s="1" t="s">
        <v>414</v>
      </c>
      <c r="B2862" s="1" t="s">
        <v>415</v>
      </c>
      <c r="C2862" s="91">
        <v>20</v>
      </c>
      <c r="D2862" s="92">
        <v>2034</v>
      </c>
      <c r="E2862" s="93">
        <v>0</v>
      </c>
      <c r="F2862" s="42">
        <v>0</v>
      </c>
      <c r="G2862" s="42">
        <v>0</v>
      </c>
      <c r="H2862" s="42">
        <v>0</v>
      </c>
      <c r="I2862" s="42">
        <v>0</v>
      </c>
      <c r="J2862" s="42">
        <v>0</v>
      </c>
      <c r="K2862" s="42">
        <v>0</v>
      </c>
      <c r="L2862" s="42">
        <v>0</v>
      </c>
      <c r="M2862" s="42">
        <v>0</v>
      </c>
      <c r="N2862" s="42">
        <v>0</v>
      </c>
      <c r="O2862" s="42">
        <v>0</v>
      </c>
      <c r="P2862" s="42">
        <v>0</v>
      </c>
      <c r="Q2862" s="42">
        <v>0</v>
      </c>
      <c r="R2862" s="42">
        <v>0</v>
      </c>
      <c r="S2862" s="42">
        <v>0</v>
      </c>
      <c r="T2862" s="42">
        <v>0</v>
      </c>
      <c r="U2862" s="42">
        <v>0</v>
      </c>
      <c r="V2862" s="42">
        <v>0</v>
      </c>
      <c r="W2862" s="42">
        <v>0</v>
      </c>
      <c r="X2862" s="42">
        <v>0</v>
      </c>
      <c r="Y2862" s="42">
        <v>0</v>
      </c>
    </row>
    <row r="2863" spans="1:25" x14ac:dyDescent="0.25">
      <c r="A2863" s="1" t="s">
        <v>414</v>
      </c>
      <c r="B2863" s="1" t="s">
        <v>415</v>
      </c>
      <c r="C2863" s="91">
        <v>20</v>
      </c>
      <c r="D2863" s="92">
        <v>2035</v>
      </c>
      <c r="E2863" s="93">
        <v>0</v>
      </c>
      <c r="F2863" s="42">
        <v>0</v>
      </c>
      <c r="G2863" s="42">
        <v>0</v>
      </c>
      <c r="H2863" s="42">
        <v>0</v>
      </c>
      <c r="I2863" s="42">
        <v>0</v>
      </c>
      <c r="J2863" s="42">
        <v>0</v>
      </c>
      <c r="K2863" s="42">
        <v>0</v>
      </c>
      <c r="L2863" s="42">
        <v>0</v>
      </c>
      <c r="M2863" s="42">
        <v>0</v>
      </c>
      <c r="N2863" s="42">
        <v>0</v>
      </c>
      <c r="O2863" s="42">
        <v>0</v>
      </c>
      <c r="P2863" s="42">
        <v>0</v>
      </c>
      <c r="Q2863" s="42">
        <v>0</v>
      </c>
      <c r="R2863" s="42">
        <v>0</v>
      </c>
      <c r="S2863" s="42">
        <v>0</v>
      </c>
      <c r="T2863" s="42">
        <v>0</v>
      </c>
      <c r="U2863" s="42">
        <v>0</v>
      </c>
      <c r="V2863" s="42">
        <v>0</v>
      </c>
      <c r="W2863" s="42">
        <v>0</v>
      </c>
      <c r="X2863" s="42">
        <v>0</v>
      </c>
      <c r="Y2863" s="42">
        <v>0</v>
      </c>
    </row>
    <row r="2864" spans="1:25" x14ac:dyDescent="0.25">
      <c r="A2864" s="1" t="s">
        <v>414</v>
      </c>
      <c r="B2864" s="1" t="s">
        <v>415</v>
      </c>
      <c r="C2864" s="91">
        <v>20</v>
      </c>
      <c r="D2864" s="92">
        <v>2036</v>
      </c>
      <c r="E2864" s="93">
        <v>0</v>
      </c>
      <c r="F2864" s="42">
        <v>0</v>
      </c>
      <c r="G2864" s="42">
        <v>0</v>
      </c>
      <c r="H2864" s="42">
        <v>0</v>
      </c>
      <c r="I2864" s="42">
        <v>0</v>
      </c>
      <c r="J2864" s="42">
        <v>0</v>
      </c>
      <c r="K2864" s="42">
        <v>0</v>
      </c>
      <c r="L2864" s="42">
        <v>0</v>
      </c>
      <c r="M2864" s="42">
        <v>0</v>
      </c>
      <c r="N2864" s="42">
        <v>0</v>
      </c>
      <c r="O2864" s="42">
        <v>0</v>
      </c>
      <c r="P2864" s="42">
        <v>0</v>
      </c>
      <c r="Q2864" s="42">
        <v>0</v>
      </c>
      <c r="R2864" s="42">
        <v>0</v>
      </c>
      <c r="S2864" s="42">
        <v>0</v>
      </c>
      <c r="T2864" s="42">
        <v>0</v>
      </c>
      <c r="U2864" s="42">
        <v>0</v>
      </c>
      <c r="V2864" s="42">
        <v>0</v>
      </c>
      <c r="W2864" s="42">
        <v>0</v>
      </c>
      <c r="X2864" s="42">
        <v>0</v>
      </c>
      <c r="Y2864" s="42">
        <v>0</v>
      </c>
    </row>
    <row r="2865" spans="1:25" x14ac:dyDescent="0.25">
      <c r="A2865" s="1" t="s">
        <v>414</v>
      </c>
      <c r="B2865" s="1" t="s">
        <v>415</v>
      </c>
      <c r="C2865" s="91">
        <v>20</v>
      </c>
      <c r="D2865" s="92">
        <v>2037</v>
      </c>
      <c r="E2865" s="93">
        <v>0</v>
      </c>
      <c r="F2865" s="42">
        <v>0</v>
      </c>
      <c r="G2865" s="42">
        <v>0</v>
      </c>
      <c r="H2865" s="42">
        <v>0</v>
      </c>
      <c r="I2865" s="42">
        <v>0</v>
      </c>
      <c r="J2865" s="42">
        <v>0</v>
      </c>
      <c r="K2865" s="42">
        <v>0</v>
      </c>
      <c r="L2865" s="42">
        <v>0</v>
      </c>
      <c r="M2865" s="42">
        <v>0</v>
      </c>
      <c r="N2865" s="42">
        <v>0</v>
      </c>
      <c r="O2865" s="42">
        <v>0</v>
      </c>
      <c r="P2865" s="42">
        <v>0</v>
      </c>
      <c r="Q2865" s="42">
        <v>0</v>
      </c>
      <c r="R2865" s="42">
        <v>0</v>
      </c>
      <c r="S2865" s="42">
        <v>0</v>
      </c>
      <c r="T2865" s="42">
        <v>0</v>
      </c>
      <c r="U2865" s="42">
        <v>0</v>
      </c>
      <c r="V2865" s="42">
        <v>0</v>
      </c>
      <c r="W2865" s="42">
        <v>0</v>
      </c>
      <c r="X2865" s="42">
        <v>0</v>
      </c>
      <c r="Y2865" s="42">
        <v>0</v>
      </c>
    </row>
    <row r="2866" spans="1:25" x14ac:dyDescent="0.25">
      <c r="A2866" s="1" t="s">
        <v>414</v>
      </c>
      <c r="B2866" s="1" t="s">
        <v>415</v>
      </c>
      <c r="C2866" s="91">
        <v>20</v>
      </c>
      <c r="D2866" s="92">
        <v>2038</v>
      </c>
      <c r="E2866" s="93">
        <v>0</v>
      </c>
      <c r="F2866" s="42">
        <v>0</v>
      </c>
      <c r="G2866" s="42">
        <v>0</v>
      </c>
      <c r="H2866" s="42">
        <v>0</v>
      </c>
      <c r="I2866" s="42">
        <v>0</v>
      </c>
      <c r="J2866" s="42">
        <v>0</v>
      </c>
      <c r="K2866" s="42">
        <v>0</v>
      </c>
      <c r="L2866" s="42">
        <v>0</v>
      </c>
      <c r="M2866" s="42">
        <v>0</v>
      </c>
      <c r="N2866" s="42">
        <v>0</v>
      </c>
      <c r="O2866" s="42">
        <v>0</v>
      </c>
      <c r="P2866" s="42">
        <v>0</v>
      </c>
      <c r="Q2866" s="42">
        <v>0</v>
      </c>
      <c r="R2866" s="42">
        <v>0</v>
      </c>
      <c r="S2866" s="42">
        <v>0</v>
      </c>
      <c r="T2866" s="42">
        <v>0</v>
      </c>
      <c r="U2866" s="42">
        <v>0</v>
      </c>
      <c r="V2866" s="42">
        <v>0</v>
      </c>
      <c r="W2866" s="42">
        <v>0</v>
      </c>
      <c r="X2866" s="42">
        <v>0</v>
      </c>
      <c r="Y2866" s="42">
        <v>0</v>
      </c>
    </row>
    <row r="2867" spans="1:25" x14ac:dyDescent="0.25">
      <c r="A2867" s="1" t="s">
        <v>414</v>
      </c>
      <c r="B2867" s="1" t="s">
        <v>415</v>
      </c>
      <c r="C2867" s="91">
        <v>20</v>
      </c>
      <c r="D2867" s="92">
        <v>2039</v>
      </c>
      <c r="E2867" s="93">
        <v>0</v>
      </c>
      <c r="F2867" s="42">
        <v>0</v>
      </c>
      <c r="G2867" s="42">
        <v>0</v>
      </c>
      <c r="H2867" s="42">
        <v>0</v>
      </c>
      <c r="I2867" s="42">
        <v>0</v>
      </c>
      <c r="J2867" s="42">
        <v>0</v>
      </c>
      <c r="K2867" s="42">
        <v>0</v>
      </c>
      <c r="L2867" s="42">
        <v>0</v>
      </c>
      <c r="M2867" s="42">
        <v>0</v>
      </c>
      <c r="N2867" s="42">
        <v>0</v>
      </c>
      <c r="O2867" s="42">
        <v>0</v>
      </c>
      <c r="P2867" s="42">
        <v>0</v>
      </c>
      <c r="Q2867" s="42">
        <v>0</v>
      </c>
      <c r="R2867" s="42">
        <v>0</v>
      </c>
      <c r="S2867" s="42">
        <v>0</v>
      </c>
      <c r="T2867" s="42">
        <v>0</v>
      </c>
      <c r="U2867" s="42">
        <v>0</v>
      </c>
      <c r="V2867" s="42">
        <v>0</v>
      </c>
      <c r="W2867" s="42">
        <v>0</v>
      </c>
      <c r="X2867" s="42">
        <v>0</v>
      </c>
      <c r="Y2867" s="42">
        <v>0</v>
      </c>
    </row>
    <row r="2868" spans="1:25" x14ac:dyDescent="0.25">
      <c r="A2868" s="1" t="s">
        <v>414</v>
      </c>
      <c r="B2868" s="1" t="s">
        <v>415</v>
      </c>
      <c r="C2868" s="91">
        <v>20</v>
      </c>
      <c r="D2868" s="92">
        <v>2040</v>
      </c>
      <c r="E2868" s="93">
        <v>0</v>
      </c>
      <c r="F2868" s="42">
        <v>0</v>
      </c>
      <c r="G2868" s="42">
        <v>0</v>
      </c>
      <c r="H2868" s="42">
        <v>0</v>
      </c>
      <c r="I2868" s="42">
        <v>0</v>
      </c>
      <c r="J2868" s="42">
        <v>0</v>
      </c>
      <c r="K2868" s="42">
        <v>0</v>
      </c>
      <c r="L2868" s="42">
        <v>0</v>
      </c>
      <c r="M2868" s="42">
        <v>0</v>
      </c>
      <c r="N2868" s="42">
        <v>0</v>
      </c>
      <c r="O2868" s="42">
        <v>0</v>
      </c>
      <c r="P2868" s="42">
        <v>0</v>
      </c>
      <c r="Q2868" s="42">
        <v>0</v>
      </c>
      <c r="R2868" s="42">
        <v>0</v>
      </c>
      <c r="S2868" s="42">
        <v>0</v>
      </c>
      <c r="T2868" s="42">
        <v>0</v>
      </c>
      <c r="U2868" s="42">
        <v>0</v>
      </c>
      <c r="V2868" s="42">
        <v>0</v>
      </c>
      <c r="W2868" s="42">
        <v>0</v>
      </c>
      <c r="X2868" s="42">
        <v>0</v>
      </c>
      <c r="Y2868" s="42">
        <v>0</v>
      </c>
    </row>
    <row r="2869" spans="1:25" x14ac:dyDescent="0.25">
      <c r="A2869" s="1" t="s">
        <v>414</v>
      </c>
      <c r="B2869" s="1" t="s">
        <v>415</v>
      </c>
      <c r="C2869" s="91">
        <v>20</v>
      </c>
      <c r="D2869" s="92">
        <v>2041</v>
      </c>
      <c r="E2869" s="93">
        <v>0</v>
      </c>
      <c r="F2869" s="42">
        <v>0</v>
      </c>
      <c r="G2869" s="42">
        <v>0</v>
      </c>
      <c r="H2869" s="42">
        <v>0</v>
      </c>
      <c r="I2869" s="42">
        <v>0</v>
      </c>
      <c r="J2869" s="42">
        <v>0</v>
      </c>
      <c r="K2869" s="42">
        <v>0</v>
      </c>
      <c r="L2869" s="42">
        <v>0</v>
      </c>
      <c r="M2869" s="42">
        <v>0</v>
      </c>
      <c r="N2869" s="42">
        <v>0</v>
      </c>
      <c r="O2869" s="42">
        <v>0</v>
      </c>
      <c r="P2869" s="42">
        <v>0</v>
      </c>
      <c r="Q2869" s="42">
        <v>0</v>
      </c>
      <c r="R2869" s="42">
        <v>0</v>
      </c>
      <c r="S2869" s="42">
        <v>0</v>
      </c>
      <c r="T2869" s="42">
        <v>0</v>
      </c>
      <c r="U2869" s="42">
        <v>0</v>
      </c>
      <c r="V2869" s="42">
        <v>0</v>
      </c>
      <c r="W2869" s="42">
        <v>0</v>
      </c>
      <c r="X2869" s="42">
        <v>0</v>
      </c>
      <c r="Y2869" s="42">
        <v>0</v>
      </c>
    </row>
    <row r="2870" spans="1:25" x14ac:dyDescent="0.25">
      <c r="A2870" s="1" t="s">
        <v>414</v>
      </c>
      <c r="B2870" s="1" t="s">
        <v>415</v>
      </c>
      <c r="C2870" s="91">
        <v>20</v>
      </c>
      <c r="D2870" s="92">
        <v>2042</v>
      </c>
      <c r="E2870" s="93">
        <v>0</v>
      </c>
      <c r="F2870" s="42">
        <v>0</v>
      </c>
      <c r="G2870" s="42">
        <v>0</v>
      </c>
      <c r="H2870" s="42">
        <v>0</v>
      </c>
      <c r="I2870" s="42">
        <v>0</v>
      </c>
      <c r="J2870" s="42">
        <v>0</v>
      </c>
      <c r="K2870" s="42">
        <v>0</v>
      </c>
      <c r="L2870" s="42">
        <v>0</v>
      </c>
      <c r="M2870" s="42">
        <v>0</v>
      </c>
      <c r="N2870" s="42">
        <v>0</v>
      </c>
      <c r="O2870" s="42">
        <v>0</v>
      </c>
      <c r="P2870" s="42">
        <v>0</v>
      </c>
      <c r="Q2870" s="42">
        <v>0</v>
      </c>
      <c r="R2870" s="42">
        <v>0</v>
      </c>
      <c r="S2870" s="42">
        <v>0</v>
      </c>
      <c r="T2870" s="42">
        <v>0</v>
      </c>
      <c r="U2870" s="42">
        <v>0</v>
      </c>
      <c r="V2870" s="42">
        <v>0</v>
      </c>
      <c r="W2870" s="42">
        <v>0</v>
      </c>
      <c r="X2870" s="42">
        <v>0</v>
      </c>
      <c r="Y2870" s="42">
        <v>0</v>
      </c>
    </row>
    <row r="2871" spans="1:25" x14ac:dyDescent="0.25">
      <c r="A2871" s="1" t="s">
        <v>414</v>
      </c>
      <c r="B2871" s="1" t="s">
        <v>415</v>
      </c>
      <c r="C2871" s="91">
        <v>20</v>
      </c>
      <c r="D2871" s="92">
        <v>2043</v>
      </c>
      <c r="E2871" s="93">
        <v>0</v>
      </c>
      <c r="F2871" s="42">
        <v>0</v>
      </c>
      <c r="G2871" s="42">
        <v>0</v>
      </c>
      <c r="H2871" s="42">
        <v>0</v>
      </c>
      <c r="I2871" s="42">
        <v>0</v>
      </c>
      <c r="J2871" s="42">
        <v>0</v>
      </c>
      <c r="K2871" s="42">
        <v>0</v>
      </c>
      <c r="L2871" s="42">
        <v>0</v>
      </c>
      <c r="M2871" s="42">
        <v>0</v>
      </c>
      <c r="N2871" s="42">
        <v>0</v>
      </c>
      <c r="O2871" s="42">
        <v>0</v>
      </c>
      <c r="P2871" s="42">
        <v>0</v>
      </c>
      <c r="Q2871" s="42">
        <v>0</v>
      </c>
      <c r="R2871" s="42">
        <v>0</v>
      </c>
      <c r="S2871" s="42">
        <v>0</v>
      </c>
      <c r="T2871" s="42">
        <v>0</v>
      </c>
      <c r="U2871" s="42">
        <v>0</v>
      </c>
      <c r="V2871" s="42">
        <v>0</v>
      </c>
      <c r="W2871" s="42">
        <v>0</v>
      </c>
      <c r="X2871" s="42">
        <v>0</v>
      </c>
      <c r="Y2871" s="42">
        <v>0</v>
      </c>
    </row>
    <row r="2872" spans="1:25" x14ac:dyDescent="0.25">
      <c r="A2872" s="1" t="s">
        <v>414</v>
      </c>
      <c r="B2872" s="1" t="s">
        <v>415</v>
      </c>
      <c r="C2872" s="91">
        <v>20</v>
      </c>
      <c r="D2872" s="92">
        <v>2044</v>
      </c>
      <c r="E2872" s="93">
        <v>0</v>
      </c>
      <c r="F2872" s="42">
        <v>0</v>
      </c>
      <c r="G2872" s="42">
        <v>0</v>
      </c>
      <c r="H2872" s="42">
        <v>0</v>
      </c>
      <c r="I2872" s="42">
        <v>0</v>
      </c>
      <c r="J2872" s="42">
        <v>0</v>
      </c>
      <c r="K2872" s="42">
        <v>0</v>
      </c>
      <c r="L2872" s="42">
        <v>0</v>
      </c>
      <c r="M2872" s="42">
        <v>0</v>
      </c>
      <c r="N2872" s="42">
        <v>0</v>
      </c>
      <c r="O2872" s="42">
        <v>0</v>
      </c>
      <c r="P2872" s="42">
        <v>0</v>
      </c>
      <c r="Q2872" s="42">
        <v>0</v>
      </c>
      <c r="R2872" s="42">
        <v>0</v>
      </c>
      <c r="S2872" s="42">
        <v>0</v>
      </c>
      <c r="T2872" s="42">
        <v>0</v>
      </c>
      <c r="U2872" s="42">
        <v>0</v>
      </c>
      <c r="V2872" s="42">
        <v>0</v>
      </c>
      <c r="W2872" s="42">
        <v>0</v>
      </c>
      <c r="X2872" s="42">
        <v>0</v>
      </c>
      <c r="Y2872" s="42">
        <v>0</v>
      </c>
    </row>
    <row r="2873" spans="1:25" x14ac:dyDescent="0.25">
      <c r="A2873" s="1" t="s">
        <v>414</v>
      </c>
      <c r="B2873" s="1" t="s">
        <v>415</v>
      </c>
      <c r="C2873" s="91">
        <v>20</v>
      </c>
      <c r="D2873" s="92">
        <v>2045</v>
      </c>
      <c r="E2873" s="93">
        <v>0</v>
      </c>
      <c r="F2873" s="42">
        <v>0</v>
      </c>
      <c r="G2873" s="42">
        <v>0</v>
      </c>
      <c r="H2873" s="42">
        <v>0</v>
      </c>
      <c r="I2873" s="42">
        <v>0</v>
      </c>
      <c r="J2873" s="42">
        <v>0</v>
      </c>
      <c r="K2873" s="42">
        <v>0</v>
      </c>
      <c r="L2873" s="42">
        <v>0</v>
      </c>
      <c r="M2873" s="42">
        <v>0</v>
      </c>
      <c r="N2873" s="42">
        <v>0</v>
      </c>
      <c r="O2873" s="42">
        <v>0</v>
      </c>
      <c r="P2873" s="42">
        <v>0</v>
      </c>
      <c r="Q2873" s="42">
        <v>0</v>
      </c>
      <c r="R2873" s="42">
        <v>0</v>
      </c>
      <c r="S2873" s="42">
        <v>0</v>
      </c>
      <c r="T2873" s="42">
        <v>0</v>
      </c>
      <c r="U2873" s="42">
        <v>0</v>
      </c>
      <c r="V2873" s="42">
        <v>0</v>
      </c>
      <c r="W2873" s="42">
        <v>0</v>
      </c>
      <c r="X2873" s="42">
        <v>0</v>
      </c>
      <c r="Y2873" s="42">
        <v>0</v>
      </c>
    </row>
    <row r="2874" spans="1:25" x14ac:dyDescent="0.25">
      <c r="A2874" s="1" t="s">
        <v>414</v>
      </c>
      <c r="B2874" s="1" t="s">
        <v>415</v>
      </c>
      <c r="C2874" s="91">
        <v>20</v>
      </c>
      <c r="D2874" s="92">
        <v>2046</v>
      </c>
      <c r="E2874" s="93">
        <v>0</v>
      </c>
      <c r="F2874" s="42">
        <v>0</v>
      </c>
      <c r="G2874" s="42">
        <v>0</v>
      </c>
      <c r="H2874" s="42">
        <v>0</v>
      </c>
      <c r="I2874" s="42">
        <v>0</v>
      </c>
      <c r="J2874" s="42">
        <v>0</v>
      </c>
      <c r="K2874" s="42">
        <v>0</v>
      </c>
      <c r="L2874" s="42">
        <v>0</v>
      </c>
      <c r="M2874" s="42">
        <v>0</v>
      </c>
      <c r="N2874" s="42">
        <v>0</v>
      </c>
      <c r="O2874" s="42">
        <v>0</v>
      </c>
      <c r="P2874" s="42">
        <v>0</v>
      </c>
      <c r="Q2874" s="42">
        <v>0</v>
      </c>
      <c r="R2874" s="42">
        <v>0</v>
      </c>
      <c r="S2874" s="42">
        <v>0</v>
      </c>
      <c r="T2874" s="42">
        <v>0</v>
      </c>
      <c r="U2874" s="42">
        <v>0</v>
      </c>
      <c r="V2874" s="42">
        <v>0</v>
      </c>
      <c r="W2874" s="42">
        <v>0</v>
      </c>
      <c r="X2874" s="42">
        <v>0</v>
      </c>
      <c r="Y2874" s="42">
        <v>0</v>
      </c>
    </row>
    <row r="2875" spans="1:25" x14ac:dyDescent="0.25">
      <c r="A2875" s="1" t="s">
        <v>414</v>
      </c>
      <c r="B2875" s="1" t="s">
        <v>415</v>
      </c>
      <c r="C2875" s="91">
        <v>20</v>
      </c>
      <c r="D2875" s="92">
        <v>2047</v>
      </c>
      <c r="E2875" s="93">
        <v>0</v>
      </c>
      <c r="F2875" s="42">
        <v>0</v>
      </c>
      <c r="G2875" s="42">
        <v>0</v>
      </c>
      <c r="H2875" s="42">
        <v>0</v>
      </c>
      <c r="I2875" s="42">
        <v>0</v>
      </c>
      <c r="J2875" s="42">
        <v>0</v>
      </c>
      <c r="K2875" s="42">
        <v>0</v>
      </c>
      <c r="L2875" s="42">
        <v>0</v>
      </c>
      <c r="M2875" s="42">
        <v>0</v>
      </c>
      <c r="N2875" s="42">
        <v>0</v>
      </c>
      <c r="O2875" s="42">
        <v>0</v>
      </c>
      <c r="P2875" s="42">
        <v>0</v>
      </c>
      <c r="Q2875" s="42">
        <v>0</v>
      </c>
      <c r="R2875" s="42">
        <v>0</v>
      </c>
      <c r="S2875" s="42">
        <v>0</v>
      </c>
      <c r="T2875" s="42">
        <v>0</v>
      </c>
      <c r="U2875" s="42">
        <v>0</v>
      </c>
      <c r="V2875" s="42">
        <v>0</v>
      </c>
      <c r="W2875" s="42">
        <v>0</v>
      </c>
      <c r="X2875" s="42">
        <v>0</v>
      </c>
      <c r="Y2875" s="42">
        <v>0</v>
      </c>
    </row>
    <row r="2876" spans="1:25" x14ac:dyDescent="0.25">
      <c r="A2876" s="1" t="s">
        <v>414</v>
      </c>
      <c r="B2876" s="1" t="s">
        <v>415</v>
      </c>
      <c r="C2876" s="91">
        <v>20</v>
      </c>
      <c r="D2876" s="92">
        <v>2048</v>
      </c>
      <c r="E2876" s="93">
        <v>0</v>
      </c>
      <c r="F2876" s="42">
        <v>0</v>
      </c>
      <c r="G2876" s="42">
        <v>0</v>
      </c>
      <c r="H2876" s="42">
        <v>0</v>
      </c>
      <c r="I2876" s="42">
        <v>0</v>
      </c>
      <c r="J2876" s="42">
        <v>0</v>
      </c>
      <c r="K2876" s="42">
        <v>0</v>
      </c>
      <c r="L2876" s="42">
        <v>0</v>
      </c>
      <c r="M2876" s="42">
        <v>0</v>
      </c>
      <c r="N2876" s="42">
        <v>0</v>
      </c>
      <c r="O2876" s="42">
        <v>0</v>
      </c>
      <c r="P2876" s="42">
        <v>0</v>
      </c>
      <c r="Q2876" s="42">
        <v>0</v>
      </c>
      <c r="R2876" s="42">
        <v>0</v>
      </c>
      <c r="S2876" s="42">
        <v>0</v>
      </c>
      <c r="T2876" s="42">
        <v>0</v>
      </c>
      <c r="U2876" s="42">
        <v>0</v>
      </c>
      <c r="V2876" s="42">
        <v>0</v>
      </c>
      <c r="W2876" s="42">
        <v>0</v>
      </c>
      <c r="X2876" s="42">
        <v>0</v>
      </c>
      <c r="Y2876" s="42">
        <v>0</v>
      </c>
    </row>
    <row r="2877" spans="1:25" x14ac:dyDescent="0.25">
      <c r="A2877" s="1" t="s">
        <v>414</v>
      </c>
      <c r="B2877" s="1" t="s">
        <v>415</v>
      </c>
      <c r="C2877" s="91">
        <v>20</v>
      </c>
      <c r="D2877" s="92">
        <v>2049</v>
      </c>
      <c r="E2877" s="93">
        <v>0</v>
      </c>
      <c r="F2877" s="42">
        <v>0</v>
      </c>
      <c r="G2877" s="42">
        <v>0</v>
      </c>
      <c r="H2877" s="42">
        <v>0</v>
      </c>
      <c r="I2877" s="42">
        <v>0</v>
      </c>
      <c r="J2877" s="42">
        <v>0</v>
      </c>
      <c r="K2877" s="42">
        <v>0</v>
      </c>
      <c r="L2877" s="42">
        <v>0</v>
      </c>
      <c r="M2877" s="42">
        <v>0</v>
      </c>
      <c r="N2877" s="42">
        <v>0</v>
      </c>
      <c r="O2877" s="42">
        <v>0</v>
      </c>
      <c r="P2877" s="42">
        <v>0</v>
      </c>
      <c r="Q2877" s="42">
        <v>0</v>
      </c>
      <c r="R2877" s="42">
        <v>0</v>
      </c>
      <c r="S2877" s="42">
        <v>0</v>
      </c>
      <c r="T2877" s="42">
        <v>0</v>
      </c>
      <c r="U2877" s="42">
        <v>0</v>
      </c>
      <c r="V2877" s="42">
        <v>0</v>
      </c>
      <c r="W2877" s="42">
        <v>0</v>
      </c>
      <c r="X2877" s="42">
        <v>0</v>
      </c>
      <c r="Y2877" s="42">
        <v>0</v>
      </c>
    </row>
    <row r="2878" spans="1:25" x14ac:dyDescent="0.25">
      <c r="A2878" s="1" t="s">
        <v>414</v>
      </c>
      <c r="B2878" s="1" t="s">
        <v>415</v>
      </c>
      <c r="C2878" s="91">
        <v>20</v>
      </c>
      <c r="D2878" s="92">
        <v>2050</v>
      </c>
      <c r="E2878" s="93">
        <v>0</v>
      </c>
      <c r="F2878" s="42">
        <v>0</v>
      </c>
      <c r="G2878" s="42">
        <v>0</v>
      </c>
      <c r="H2878" s="42">
        <v>0</v>
      </c>
      <c r="I2878" s="42">
        <v>0</v>
      </c>
      <c r="J2878" s="42">
        <v>0</v>
      </c>
      <c r="K2878" s="42">
        <v>0</v>
      </c>
      <c r="L2878" s="42">
        <v>0</v>
      </c>
      <c r="M2878" s="42">
        <v>0</v>
      </c>
      <c r="N2878" s="42">
        <v>0</v>
      </c>
      <c r="O2878" s="42">
        <v>0</v>
      </c>
      <c r="P2878" s="42">
        <v>0</v>
      </c>
      <c r="Q2878" s="42">
        <v>0</v>
      </c>
      <c r="R2878" s="42">
        <v>0</v>
      </c>
      <c r="S2878" s="42">
        <v>0</v>
      </c>
      <c r="T2878" s="42">
        <v>0</v>
      </c>
      <c r="U2878" s="42">
        <v>0</v>
      </c>
      <c r="V2878" s="42">
        <v>0</v>
      </c>
      <c r="W2878" s="42">
        <v>0</v>
      </c>
      <c r="X2878" s="42">
        <v>0</v>
      </c>
      <c r="Y2878" s="42">
        <v>0</v>
      </c>
    </row>
    <row r="2879" spans="1:25" x14ac:dyDescent="0.25">
      <c r="A2879" s="1" t="s">
        <v>414</v>
      </c>
      <c r="B2879" s="1" t="s">
        <v>415</v>
      </c>
      <c r="C2879" s="91">
        <v>20</v>
      </c>
      <c r="D2879" s="92">
        <v>2051</v>
      </c>
      <c r="E2879" s="93">
        <v>0</v>
      </c>
      <c r="F2879" s="42">
        <v>0</v>
      </c>
      <c r="G2879" s="42">
        <v>0</v>
      </c>
      <c r="H2879" s="42">
        <v>0</v>
      </c>
      <c r="I2879" s="42">
        <v>0</v>
      </c>
      <c r="J2879" s="42">
        <v>0</v>
      </c>
      <c r="K2879" s="42">
        <v>0</v>
      </c>
      <c r="L2879" s="42">
        <v>0</v>
      </c>
      <c r="M2879" s="42">
        <v>0</v>
      </c>
      <c r="N2879" s="42">
        <v>0</v>
      </c>
      <c r="O2879" s="42">
        <v>0</v>
      </c>
      <c r="P2879" s="42">
        <v>0</v>
      </c>
      <c r="Q2879" s="42">
        <v>0</v>
      </c>
      <c r="R2879" s="42">
        <v>0</v>
      </c>
      <c r="S2879" s="42">
        <v>0</v>
      </c>
      <c r="T2879" s="42">
        <v>0</v>
      </c>
      <c r="U2879" s="42">
        <v>0</v>
      </c>
      <c r="V2879" s="42">
        <v>0</v>
      </c>
      <c r="W2879" s="42">
        <v>0</v>
      </c>
      <c r="X2879" s="42">
        <v>0</v>
      </c>
      <c r="Y2879" s="42">
        <v>0</v>
      </c>
    </row>
    <row r="2880" spans="1:25" x14ac:dyDescent="0.25">
      <c r="A2880" s="1" t="s">
        <v>414</v>
      </c>
      <c r="B2880" s="1" t="s">
        <v>415</v>
      </c>
      <c r="D2880" s="94" t="s">
        <v>392</v>
      </c>
      <c r="F2880" s="95">
        <v>0</v>
      </c>
      <c r="G2880" s="95">
        <v>0</v>
      </c>
      <c r="H2880" s="95">
        <v>0</v>
      </c>
      <c r="I2880" s="95">
        <v>0</v>
      </c>
      <c r="J2880" s="95">
        <v>0</v>
      </c>
      <c r="K2880" s="95">
        <v>0</v>
      </c>
      <c r="L2880" s="95">
        <v>0</v>
      </c>
      <c r="M2880" s="95">
        <v>0</v>
      </c>
      <c r="N2880" s="95">
        <v>0</v>
      </c>
      <c r="O2880" s="95">
        <v>0</v>
      </c>
      <c r="P2880" s="95">
        <v>0</v>
      </c>
      <c r="Q2880" s="95">
        <v>0</v>
      </c>
      <c r="R2880" s="95">
        <v>0</v>
      </c>
      <c r="S2880" s="95">
        <v>0</v>
      </c>
      <c r="T2880" s="95">
        <v>0</v>
      </c>
      <c r="U2880" s="95">
        <v>0</v>
      </c>
      <c r="V2880" s="95">
        <v>0</v>
      </c>
      <c r="W2880" s="95">
        <v>0</v>
      </c>
      <c r="X2880" s="95">
        <v>0</v>
      </c>
      <c r="Y2880" s="95">
        <v>0</v>
      </c>
    </row>
    <row r="2881" spans="1:25" x14ac:dyDescent="0.25">
      <c r="A2881" s="1" t="s">
        <v>414</v>
      </c>
      <c r="B2881" s="1" t="s">
        <v>415</v>
      </c>
      <c r="C2881" s="91"/>
      <c r="D2881" s="92"/>
      <c r="E2881" s="93"/>
      <c r="F2881" s="42"/>
      <c r="G2881" s="42"/>
      <c r="H2881" s="42"/>
      <c r="I2881" s="42"/>
      <c r="J2881" s="42"/>
      <c r="K2881" s="42"/>
      <c r="L2881" s="42"/>
      <c r="M2881" s="42"/>
      <c r="N2881" s="42"/>
      <c r="O2881" s="42"/>
      <c r="P2881" s="42"/>
      <c r="Q2881" s="42"/>
      <c r="R2881" s="42"/>
      <c r="S2881" s="42"/>
      <c r="T2881" s="42"/>
      <c r="U2881" s="42"/>
      <c r="V2881" s="42"/>
      <c r="W2881" s="42"/>
      <c r="X2881" s="42"/>
      <c r="Y2881" s="42"/>
    </row>
    <row r="2882" spans="1:25" x14ac:dyDescent="0.25">
      <c r="A2882" s="1" t="s">
        <v>414</v>
      </c>
      <c r="B2882" s="1" t="s">
        <v>415</v>
      </c>
      <c r="C2882" s="91"/>
      <c r="D2882" s="92"/>
      <c r="E2882" s="93"/>
      <c r="F2882" s="42"/>
      <c r="G2882" s="42"/>
      <c r="H2882" s="42"/>
      <c r="I2882" s="42"/>
      <c r="J2882" s="42"/>
      <c r="K2882" s="42"/>
      <c r="L2882" s="42"/>
      <c r="M2882" s="42"/>
      <c r="N2882" s="42"/>
      <c r="O2882" s="42"/>
      <c r="P2882" s="42"/>
      <c r="Q2882" s="42"/>
      <c r="R2882" s="42"/>
      <c r="S2882" s="42"/>
      <c r="T2882" s="42"/>
      <c r="U2882" s="42"/>
      <c r="V2882" s="42"/>
      <c r="W2882" s="42"/>
      <c r="X2882" s="42"/>
      <c r="Y2882" s="42"/>
    </row>
    <row r="2883" spans="1:25" x14ac:dyDescent="0.25">
      <c r="A2883" s="1" t="s">
        <v>414</v>
      </c>
      <c r="B2883" s="1" t="s">
        <v>415</v>
      </c>
      <c r="D2883" s="15" t="s">
        <v>402</v>
      </c>
      <c r="E2883" t="s">
        <v>403</v>
      </c>
      <c r="F2883" s="17">
        <v>2022</v>
      </c>
      <c r="G2883" s="17">
        <v>2023</v>
      </c>
      <c r="H2883" s="17">
        <v>2024</v>
      </c>
      <c r="I2883" s="17">
        <v>2025</v>
      </c>
      <c r="J2883" s="17">
        <v>2026</v>
      </c>
      <c r="K2883" s="17">
        <v>2027</v>
      </c>
      <c r="L2883" s="17">
        <v>2028</v>
      </c>
      <c r="M2883" s="17">
        <v>2029</v>
      </c>
      <c r="N2883" s="17">
        <v>2030</v>
      </c>
      <c r="O2883" s="17">
        <v>2031</v>
      </c>
      <c r="P2883" s="17">
        <v>2032</v>
      </c>
      <c r="Q2883" s="17">
        <v>2033</v>
      </c>
      <c r="R2883" s="17">
        <v>2034</v>
      </c>
      <c r="S2883" s="17">
        <v>2035</v>
      </c>
      <c r="T2883" s="17">
        <v>2036</v>
      </c>
      <c r="U2883" s="17">
        <v>2037</v>
      </c>
      <c r="V2883" s="17">
        <v>2038</v>
      </c>
      <c r="W2883" s="17">
        <v>2039</v>
      </c>
      <c r="X2883" s="17">
        <v>2040</v>
      </c>
      <c r="Y2883" s="17">
        <v>2041</v>
      </c>
    </row>
    <row r="2884" spans="1:25" x14ac:dyDescent="0.25">
      <c r="A2884" s="1" t="s">
        <v>414</v>
      </c>
      <c r="B2884" s="1" t="s">
        <v>415</v>
      </c>
      <c r="D2884" t="s">
        <v>381</v>
      </c>
      <c r="E2884" t="s">
        <v>382</v>
      </c>
      <c r="F2884" s="39">
        <v>111165158.09495175</v>
      </c>
      <c r="G2884" s="39">
        <v>0</v>
      </c>
      <c r="H2884" s="39">
        <v>0</v>
      </c>
      <c r="I2884" s="39">
        <v>0</v>
      </c>
      <c r="J2884" s="39">
        <v>0</v>
      </c>
      <c r="K2884" s="39">
        <v>0</v>
      </c>
      <c r="L2884" s="39">
        <v>0</v>
      </c>
      <c r="M2884" s="39">
        <v>0</v>
      </c>
      <c r="N2884" s="39">
        <v>0</v>
      </c>
      <c r="O2884" s="39">
        <v>0</v>
      </c>
      <c r="P2884" s="39">
        <v>0</v>
      </c>
      <c r="Q2884" s="39">
        <v>0</v>
      </c>
      <c r="R2884" s="39">
        <v>0</v>
      </c>
      <c r="S2884" s="39">
        <v>380417095.57448208</v>
      </c>
      <c r="T2884" s="39">
        <v>0</v>
      </c>
      <c r="U2884" s="39">
        <v>71363799.009090051</v>
      </c>
      <c r="V2884" s="39">
        <v>0</v>
      </c>
      <c r="W2884" s="39">
        <v>0</v>
      </c>
      <c r="X2884" s="39">
        <v>0</v>
      </c>
      <c r="Y2884" s="39">
        <v>0</v>
      </c>
    </row>
    <row r="2885" spans="1:25" x14ac:dyDescent="0.25">
      <c r="A2885" s="1" t="s">
        <v>414</v>
      </c>
      <c r="B2885" s="1" t="s">
        <v>415</v>
      </c>
      <c r="F2885" s="19"/>
      <c r="G2885" s="19"/>
      <c r="H2885" s="39"/>
      <c r="I2885" s="19"/>
      <c r="J2885" s="19"/>
      <c r="K2885" s="19"/>
      <c r="L2885" s="19"/>
      <c r="M2885" s="19"/>
      <c r="N2885" s="19"/>
      <c r="O2885" s="19"/>
      <c r="P2885" s="19"/>
      <c r="Q2885" s="19"/>
      <c r="R2885" s="19"/>
      <c r="S2885" s="19"/>
      <c r="T2885" s="19"/>
      <c r="U2885" s="19"/>
      <c r="V2885" s="19"/>
      <c r="W2885" s="19"/>
      <c r="X2885" s="19"/>
      <c r="Y2885" s="19"/>
    </row>
    <row r="2886" spans="1:25" x14ac:dyDescent="0.25">
      <c r="A2886" s="1" t="s">
        <v>414</v>
      </c>
      <c r="B2886" s="1" t="s">
        <v>415</v>
      </c>
      <c r="D2886" t="s">
        <v>383</v>
      </c>
      <c r="E2886" t="s">
        <v>384</v>
      </c>
      <c r="F2886" s="89">
        <v>30</v>
      </c>
      <c r="G2886" s="19"/>
      <c r="H2886" s="19"/>
      <c r="I2886" s="19"/>
      <c r="J2886" s="19"/>
      <c r="K2886" s="19"/>
      <c r="L2886" s="19"/>
      <c r="M2886" s="19"/>
      <c r="N2886" s="19"/>
      <c r="O2886" s="19"/>
      <c r="P2886" s="19"/>
      <c r="Q2886" s="19"/>
      <c r="R2886" s="19"/>
      <c r="S2886" s="19"/>
      <c r="T2886" s="19"/>
      <c r="U2886" s="19"/>
      <c r="V2886" s="19"/>
      <c r="W2886" s="19"/>
      <c r="X2886" s="19"/>
      <c r="Y2886" s="19"/>
    </row>
    <row r="2887" spans="1:25" x14ac:dyDescent="0.25">
      <c r="A2887" s="1" t="s">
        <v>414</v>
      </c>
      <c r="B2887" s="1" t="s">
        <v>415</v>
      </c>
      <c r="D2887" s="17" t="s">
        <v>385</v>
      </c>
      <c r="E2887" t="s">
        <v>386</v>
      </c>
      <c r="F2887" s="23"/>
      <c r="G2887" s="19"/>
      <c r="H2887" s="19"/>
      <c r="I2887" s="19"/>
      <c r="J2887" s="19"/>
      <c r="K2887" s="19"/>
      <c r="L2887" s="19"/>
      <c r="M2887" s="19"/>
      <c r="N2887" s="19"/>
      <c r="O2887" s="19"/>
      <c r="P2887" s="19"/>
      <c r="Q2887" s="19"/>
      <c r="R2887" s="19"/>
      <c r="S2887" s="19"/>
      <c r="T2887" s="19"/>
      <c r="U2887" s="19"/>
      <c r="V2887" s="19"/>
      <c r="W2887" s="19"/>
      <c r="X2887" s="19"/>
      <c r="Y2887" s="19"/>
    </row>
    <row r="2888" spans="1:25" x14ac:dyDescent="0.25">
      <c r="A2888" s="1" t="s">
        <v>414</v>
      </c>
      <c r="B2888" s="1" t="s">
        <v>415</v>
      </c>
      <c r="F2888" s="19"/>
      <c r="G2888" s="19"/>
      <c r="H2888" s="19"/>
      <c r="I2888" s="19"/>
      <c r="J2888" s="19"/>
      <c r="K2888" s="19"/>
      <c r="L2888" s="19"/>
      <c r="M2888" s="19"/>
      <c r="N2888" s="19"/>
      <c r="O2888" s="19"/>
      <c r="P2888" s="19"/>
      <c r="Q2888" s="19"/>
      <c r="R2888" s="19"/>
      <c r="S2888" s="19"/>
      <c r="T2888" s="19"/>
      <c r="U2888" s="19"/>
      <c r="V2888" s="19"/>
      <c r="W2888" s="19"/>
      <c r="X2888" s="19"/>
      <c r="Y2888" s="19"/>
    </row>
    <row r="2889" spans="1:25" x14ac:dyDescent="0.25">
      <c r="A2889" s="1" t="s">
        <v>414</v>
      </c>
      <c r="B2889" s="1" t="s">
        <v>415</v>
      </c>
      <c r="E2889" s="90" t="s">
        <v>387</v>
      </c>
      <c r="F2889" s="17">
        <v>2022</v>
      </c>
      <c r="G2889" s="17">
        <v>2023</v>
      </c>
      <c r="H2889" s="17">
        <v>2024</v>
      </c>
      <c r="I2889" s="17">
        <v>2025</v>
      </c>
      <c r="J2889" s="17">
        <v>2026</v>
      </c>
      <c r="K2889" s="17">
        <v>2027</v>
      </c>
      <c r="L2889" s="17">
        <v>2028</v>
      </c>
      <c r="M2889" s="17">
        <v>2029</v>
      </c>
      <c r="N2889" s="17">
        <v>2030</v>
      </c>
      <c r="O2889" s="17">
        <v>2031</v>
      </c>
      <c r="P2889" s="17">
        <v>2032</v>
      </c>
      <c r="Q2889" s="17">
        <v>2033</v>
      </c>
      <c r="R2889" s="17">
        <v>2034</v>
      </c>
      <c r="S2889" s="17">
        <v>2035</v>
      </c>
      <c r="T2889" s="17">
        <v>2036</v>
      </c>
      <c r="U2889" s="17">
        <v>2037</v>
      </c>
      <c r="V2889" s="17">
        <v>2038</v>
      </c>
      <c r="W2889" s="17">
        <v>2039</v>
      </c>
      <c r="X2889" s="17">
        <v>2040</v>
      </c>
      <c r="Y2889" s="17">
        <v>2041</v>
      </c>
    </row>
    <row r="2890" spans="1:25" x14ac:dyDescent="0.25">
      <c r="A2890" s="1" t="s">
        <v>414</v>
      </c>
      <c r="B2890" s="1" t="s">
        <v>415</v>
      </c>
      <c r="C2890" s="91">
        <v>30</v>
      </c>
      <c r="D2890" s="92">
        <v>2022</v>
      </c>
      <c r="E2890" s="93">
        <v>111165158.09495175</v>
      </c>
      <c r="F2890" s="42">
        <v>3705505.2698317249</v>
      </c>
      <c r="G2890" s="39">
        <v>3705505.2698317249</v>
      </c>
      <c r="H2890" s="39">
        <v>3705505.2698317249</v>
      </c>
      <c r="I2890" s="39">
        <v>3705505.2698317249</v>
      </c>
      <c r="J2890" s="39">
        <v>3705505.2698317249</v>
      </c>
      <c r="K2890" s="39">
        <v>3705505.2698317249</v>
      </c>
      <c r="L2890" s="39">
        <v>3705505.2698317249</v>
      </c>
      <c r="M2890" s="39">
        <v>3705505.2698317249</v>
      </c>
      <c r="N2890" s="39">
        <v>3705505.2698317249</v>
      </c>
      <c r="O2890" s="39">
        <v>3705505.2698317249</v>
      </c>
      <c r="P2890" s="39">
        <v>3705505.2698317249</v>
      </c>
      <c r="Q2890" s="39">
        <v>3705505.2698317249</v>
      </c>
      <c r="R2890" s="39">
        <v>3705505.2698317249</v>
      </c>
      <c r="S2890" s="39">
        <v>3705505.2698317249</v>
      </c>
      <c r="T2890" s="39">
        <v>3705505.2698317249</v>
      </c>
      <c r="U2890" s="39">
        <v>3705505.2698317249</v>
      </c>
      <c r="V2890" s="39">
        <v>3705505.2698317249</v>
      </c>
      <c r="W2890" s="39">
        <v>3705505.2698317249</v>
      </c>
      <c r="X2890" s="39">
        <v>3705505.2698317249</v>
      </c>
      <c r="Y2890" s="39">
        <v>3705505.2698317249</v>
      </c>
    </row>
    <row r="2891" spans="1:25" x14ac:dyDescent="0.25">
      <c r="A2891" s="1" t="s">
        <v>414</v>
      </c>
      <c r="B2891" s="1" t="s">
        <v>415</v>
      </c>
      <c r="C2891" s="91">
        <v>30</v>
      </c>
      <c r="D2891" s="92">
        <v>2023</v>
      </c>
      <c r="E2891" s="93">
        <v>0</v>
      </c>
      <c r="F2891" s="42">
        <v>0</v>
      </c>
      <c r="G2891" s="39">
        <v>0</v>
      </c>
      <c r="H2891" s="39">
        <v>0</v>
      </c>
      <c r="I2891" s="39">
        <v>0</v>
      </c>
      <c r="J2891" s="39">
        <v>0</v>
      </c>
      <c r="K2891" s="39">
        <v>0</v>
      </c>
      <c r="L2891" s="39">
        <v>0</v>
      </c>
      <c r="M2891" s="39">
        <v>0</v>
      </c>
      <c r="N2891" s="39">
        <v>0</v>
      </c>
      <c r="O2891" s="39">
        <v>0</v>
      </c>
      <c r="P2891" s="39">
        <v>0</v>
      </c>
      <c r="Q2891" s="39">
        <v>0</v>
      </c>
      <c r="R2891" s="39">
        <v>0</v>
      </c>
      <c r="S2891" s="39">
        <v>0</v>
      </c>
      <c r="T2891" s="39">
        <v>0</v>
      </c>
      <c r="U2891" s="39">
        <v>0</v>
      </c>
      <c r="V2891" s="39">
        <v>0</v>
      </c>
      <c r="W2891" s="39">
        <v>0</v>
      </c>
      <c r="X2891" s="39">
        <v>0</v>
      </c>
      <c r="Y2891" s="39">
        <v>0</v>
      </c>
    </row>
    <row r="2892" spans="1:25" x14ac:dyDescent="0.25">
      <c r="A2892" s="1" t="s">
        <v>414</v>
      </c>
      <c r="B2892" s="1" t="s">
        <v>415</v>
      </c>
      <c r="C2892" s="91">
        <v>30</v>
      </c>
      <c r="D2892" s="92">
        <v>2024</v>
      </c>
      <c r="E2892" s="93">
        <v>0</v>
      </c>
      <c r="F2892" s="42">
        <v>0</v>
      </c>
      <c r="G2892" s="39">
        <v>0</v>
      </c>
      <c r="H2892" s="39">
        <v>0</v>
      </c>
      <c r="I2892" s="39">
        <v>0</v>
      </c>
      <c r="J2892" s="39">
        <v>0</v>
      </c>
      <c r="K2892" s="39">
        <v>0</v>
      </c>
      <c r="L2892" s="39">
        <v>0</v>
      </c>
      <c r="M2892" s="39">
        <v>0</v>
      </c>
      <c r="N2892" s="39">
        <v>0</v>
      </c>
      <c r="O2892" s="39">
        <v>0</v>
      </c>
      <c r="P2892" s="39">
        <v>0</v>
      </c>
      <c r="Q2892" s="39">
        <v>0</v>
      </c>
      <c r="R2892" s="39">
        <v>0</v>
      </c>
      <c r="S2892" s="39">
        <v>0</v>
      </c>
      <c r="T2892" s="39">
        <v>0</v>
      </c>
      <c r="U2892" s="39">
        <v>0</v>
      </c>
      <c r="V2892" s="39">
        <v>0</v>
      </c>
      <c r="W2892" s="39">
        <v>0</v>
      </c>
      <c r="X2892" s="39">
        <v>0</v>
      </c>
      <c r="Y2892" s="39">
        <v>0</v>
      </c>
    </row>
    <row r="2893" spans="1:25" x14ac:dyDescent="0.25">
      <c r="A2893" s="1" t="s">
        <v>414</v>
      </c>
      <c r="B2893" s="1" t="s">
        <v>415</v>
      </c>
      <c r="C2893" s="91">
        <v>30</v>
      </c>
      <c r="D2893" s="92">
        <v>2025</v>
      </c>
      <c r="E2893" s="93">
        <v>0</v>
      </c>
      <c r="F2893" s="42">
        <v>0</v>
      </c>
      <c r="G2893" s="39">
        <v>0</v>
      </c>
      <c r="H2893" s="39">
        <v>0</v>
      </c>
      <c r="I2893" s="39">
        <v>0</v>
      </c>
      <c r="J2893" s="39">
        <v>0</v>
      </c>
      <c r="K2893" s="39">
        <v>0</v>
      </c>
      <c r="L2893" s="39">
        <v>0</v>
      </c>
      <c r="M2893" s="39">
        <v>0</v>
      </c>
      <c r="N2893" s="39">
        <v>0</v>
      </c>
      <c r="O2893" s="39">
        <v>0</v>
      </c>
      <c r="P2893" s="39">
        <v>0</v>
      </c>
      <c r="Q2893" s="39">
        <v>0</v>
      </c>
      <c r="R2893" s="39">
        <v>0</v>
      </c>
      <c r="S2893" s="39">
        <v>0</v>
      </c>
      <c r="T2893" s="39">
        <v>0</v>
      </c>
      <c r="U2893" s="39">
        <v>0</v>
      </c>
      <c r="V2893" s="39">
        <v>0</v>
      </c>
      <c r="W2893" s="39">
        <v>0</v>
      </c>
      <c r="X2893" s="39">
        <v>0</v>
      </c>
      <c r="Y2893" s="39">
        <v>0</v>
      </c>
    </row>
    <row r="2894" spans="1:25" x14ac:dyDescent="0.25">
      <c r="A2894" s="1" t="s">
        <v>414</v>
      </c>
      <c r="B2894" s="1" t="s">
        <v>415</v>
      </c>
      <c r="C2894" s="91">
        <v>30</v>
      </c>
      <c r="D2894" s="92">
        <v>2026</v>
      </c>
      <c r="E2894" s="93">
        <v>0</v>
      </c>
      <c r="F2894" s="42">
        <v>0</v>
      </c>
      <c r="G2894" s="39">
        <v>0</v>
      </c>
      <c r="H2894" s="39">
        <v>0</v>
      </c>
      <c r="I2894" s="39">
        <v>0</v>
      </c>
      <c r="J2894" s="39">
        <v>0</v>
      </c>
      <c r="K2894" s="39">
        <v>0</v>
      </c>
      <c r="L2894" s="39">
        <v>0</v>
      </c>
      <c r="M2894" s="39">
        <v>0</v>
      </c>
      <c r="N2894" s="39">
        <v>0</v>
      </c>
      <c r="O2894" s="39">
        <v>0</v>
      </c>
      <c r="P2894" s="39">
        <v>0</v>
      </c>
      <c r="Q2894" s="39">
        <v>0</v>
      </c>
      <c r="R2894" s="39">
        <v>0</v>
      </c>
      <c r="S2894" s="39">
        <v>0</v>
      </c>
      <c r="T2894" s="39">
        <v>0</v>
      </c>
      <c r="U2894" s="39">
        <v>0</v>
      </c>
      <c r="V2894" s="39">
        <v>0</v>
      </c>
      <c r="W2894" s="39">
        <v>0</v>
      </c>
      <c r="X2894" s="39">
        <v>0</v>
      </c>
      <c r="Y2894" s="39">
        <v>0</v>
      </c>
    </row>
    <row r="2895" spans="1:25" x14ac:dyDescent="0.25">
      <c r="A2895" s="1" t="s">
        <v>414</v>
      </c>
      <c r="B2895" s="1" t="s">
        <v>415</v>
      </c>
      <c r="C2895" s="91">
        <v>30</v>
      </c>
      <c r="D2895" s="92">
        <v>2027</v>
      </c>
      <c r="E2895" s="93">
        <v>0</v>
      </c>
      <c r="F2895" s="42">
        <v>0</v>
      </c>
      <c r="G2895" s="39">
        <v>0</v>
      </c>
      <c r="H2895" s="39">
        <v>0</v>
      </c>
      <c r="I2895" s="39">
        <v>0</v>
      </c>
      <c r="J2895" s="39">
        <v>0</v>
      </c>
      <c r="K2895" s="39">
        <v>0</v>
      </c>
      <c r="L2895" s="39">
        <v>0</v>
      </c>
      <c r="M2895" s="39">
        <v>0</v>
      </c>
      <c r="N2895" s="39">
        <v>0</v>
      </c>
      <c r="O2895" s="39">
        <v>0</v>
      </c>
      <c r="P2895" s="39">
        <v>0</v>
      </c>
      <c r="Q2895" s="39">
        <v>0</v>
      </c>
      <c r="R2895" s="39">
        <v>0</v>
      </c>
      <c r="S2895" s="39">
        <v>0</v>
      </c>
      <c r="T2895" s="39">
        <v>0</v>
      </c>
      <c r="U2895" s="39">
        <v>0</v>
      </c>
      <c r="V2895" s="39">
        <v>0</v>
      </c>
      <c r="W2895" s="39">
        <v>0</v>
      </c>
      <c r="X2895" s="39">
        <v>0</v>
      </c>
      <c r="Y2895" s="39">
        <v>0</v>
      </c>
    </row>
    <row r="2896" spans="1:25" x14ac:dyDescent="0.25">
      <c r="A2896" s="1" t="s">
        <v>414</v>
      </c>
      <c r="B2896" s="1" t="s">
        <v>415</v>
      </c>
      <c r="C2896" s="91">
        <v>30</v>
      </c>
      <c r="D2896" s="92">
        <v>2028</v>
      </c>
      <c r="E2896" s="93">
        <v>0</v>
      </c>
      <c r="F2896" s="42">
        <v>0</v>
      </c>
      <c r="G2896" s="39">
        <v>0</v>
      </c>
      <c r="H2896" s="39">
        <v>0</v>
      </c>
      <c r="I2896" s="39">
        <v>0</v>
      </c>
      <c r="J2896" s="39">
        <v>0</v>
      </c>
      <c r="K2896" s="39">
        <v>0</v>
      </c>
      <c r="L2896" s="39">
        <v>0</v>
      </c>
      <c r="M2896" s="39">
        <v>0</v>
      </c>
      <c r="N2896" s="39">
        <v>0</v>
      </c>
      <c r="O2896" s="39">
        <v>0</v>
      </c>
      <c r="P2896" s="39">
        <v>0</v>
      </c>
      <c r="Q2896" s="39">
        <v>0</v>
      </c>
      <c r="R2896" s="39">
        <v>0</v>
      </c>
      <c r="S2896" s="39">
        <v>0</v>
      </c>
      <c r="T2896" s="39">
        <v>0</v>
      </c>
      <c r="U2896" s="39">
        <v>0</v>
      </c>
      <c r="V2896" s="39">
        <v>0</v>
      </c>
      <c r="W2896" s="39">
        <v>0</v>
      </c>
      <c r="X2896" s="39">
        <v>0</v>
      </c>
      <c r="Y2896" s="39">
        <v>0</v>
      </c>
    </row>
    <row r="2897" spans="1:25" x14ac:dyDescent="0.25">
      <c r="A2897" s="1" t="s">
        <v>414</v>
      </c>
      <c r="B2897" s="1" t="s">
        <v>415</v>
      </c>
      <c r="C2897" s="91">
        <v>30</v>
      </c>
      <c r="D2897" s="92">
        <v>2029</v>
      </c>
      <c r="E2897" s="93">
        <v>0</v>
      </c>
      <c r="F2897" s="42">
        <v>0</v>
      </c>
      <c r="G2897" s="39">
        <v>0</v>
      </c>
      <c r="H2897" s="39">
        <v>0</v>
      </c>
      <c r="I2897" s="39">
        <v>0</v>
      </c>
      <c r="J2897" s="39">
        <v>0</v>
      </c>
      <c r="K2897" s="39">
        <v>0</v>
      </c>
      <c r="L2897" s="39">
        <v>0</v>
      </c>
      <c r="M2897" s="39">
        <v>0</v>
      </c>
      <c r="N2897" s="39">
        <v>0</v>
      </c>
      <c r="O2897" s="39">
        <v>0</v>
      </c>
      <c r="P2897" s="39">
        <v>0</v>
      </c>
      <c r="Q2897" s="39">
        <v>0</v>
      </c>
      <c r="R2897" s="39">
        <v>0</v>
      </c>
      <c r="S2897" s="39">
        <v>0</v>
      </c>
      <c r="T2897" s="39">
        <v>0</v>
      </c>
      <c r="U2897" s="39">
        <v>0</v>
      </c>
      <c r="V2897" s="39">
        <v>0</v>
      </c>
      <c r="W2897" s="39">
        <v>0</v>
      </c>
      <c r="X2897" s="39">
        <v>0</v>
      </c>
      <c r="Y2897" s="39">
        <v>0</v>
      </c>
    </row>
    <row r="2898" spans="1:25" x14ac:dyDescent="0.25">
      <c r="A2898" s="1" t="s">
        <v>414</v>
      </c>
      <c r="B2898" s="1" t="s">
        <v>415</v>
      </c>
      <c r="C2898" s="91">
        <v>30</v>
      </c>
      <c r="D2898" s="92">
        <v>2030</v>
      </c>
      <c r="E2898" s="93">
        <v>0</v>
      </c>
      <c r="F2898" s="42">
        <v>0</v>
      </c>
      <c r="G2898" s="39">
        <v>0</v>
      </c>
      <c r="H2898" s="39">
        <v>0</v>
      </c>
      <c r="I2898" s="39">
        <v>0</v>
      </c>
      <c r="J2898" s="39">
        <v>0</v>
      </c>
      <c r="K2898" s="39">
        <v>0</v>
      </c>
      <c r="L2898" s="39">
        <v>0</v>
      </c>
      <c r="M2898" s="39">
        <v>0</v>
      </c>
      <c r="N2898" s="39">
        <v>0</v>
      </c>
      <c r="O2898" s="39">
        <v>0</v>
      </c>
      <c r="P2898" s="39">
        <v>0</v>
      </c>
      <c r="Q2898" s="39">
        <v>0</v>
      </c>
      <c r="R2898" s="39">
        <v>0</v>
      </c>
      <c r="S2898" s="39">
        <v>0</v>
      </c>
      <c r="T2898" s="39">
        <v>0</v>
      </c>
      <c r="U2898" s="39">
        <v>0</v>
      </c>
      <c r="V2898" s="39">
        <v>0</v>
      </c>
      <c r="W2898" s="39">
        <v>0</v>
      </c>
      <c r="X2898" s="39">
        <v>0</v>
      </c>
      <c r="Y2898" s="39">
        <v>0</v>
      </c>
    </row>
    <row r="2899" spans="1:25" x14ac:dyDescent="0.25">
      <c r="A2899" s="1" t="s">
        <v>414</v>
      </c>
      <c r="B2899" s="1" t="s">
        <v>415</v>
      </c>
      <c r="C2899" s="91">
        <v>30</v>
      </c>
      <c r="D2899" s="92">
        <v>2031</v>
      </c>
      <c r="E2899" s="93">
        <v>0</v>
      </c>
      <c r="F2899" s="42">
        <v>0</v>
      </c>
      <c r="G2899" s="39">
        <v>0</v>
      </c>
      <c r="H2899" s="39">
        <v>0</v>
      </c>
      <c r="I2899" s="39">
        <v>0</v>
      </c>
      <c r="J2899" s="39">
        <v>0</v>
      </c>
      <c r="K2899" s="39">
        <v>0</v>
      </c>
      <c r="L2899" s="39">
        <v>0</v>
      </c>
      <c r="M2899" s="39">
        <v>0</v>
      </c>
      <c r="N2899" s="39">
        <v>0</v>
      </c>
      <c r="O2899" s="39">
        <v>0</v>
      </c>
      <c r="P2899" s="39">
        <v>0</v>
      </c>
      <c r="Q2899" s="39">
        <v>0</v>
      </c>
      <c r="R2899" s="39">
        <v>0</v>
      </c>
      <c r="S2899" s="39">
        <v>0</v>
      </c>
      <c r="T2899" s="39">
        <v>0</v>
      </c>
      <c r="U2899" s="39">
        <v>0</v>
      </c>
      <c r="V2899" s="39">
        <v>0</v>
      </c>
      <c r="W2899" s="39">
        <v>0</v>
      </c>
      <c r="X2899" s="39">
        <v>0</v>
      </c>
      <c r="Y2899" s="39">
        <v>0</v>
      </c>
    </row>
    <row r="2900" spans="1:25" x14ac:dyDescent="0.25">
      <c r="A2900" s="1" t="s">
        <v>414</v>
      </c>
      <c r="B2900" s="1" t="s">
        <v>415</v>
      </c>
      <c r="C2900" s="91">
        <v>30</v>
      </c>
      <c r="D2900" s="92">
        <v>2032</v>
      </c>
      <c r="E2900" s="93">
        <v>0</v>
      </c>
      <c r="F2900" s="42">
        <v>0</v>
      </c>
      <c r="G2900" s="39">
        <v>0</v>
      </c>
      <c r="H2900" s="39">
        <v>0</v>
      </c>
      <c r="I2900" s="39">
        <v>0</v>
      </c>
      <c r="J2900" s="39">
        <v>0</v>
      </c>
      <c r="K2900" s="39">
        <v>0</v>
      </c>
      <c r="L2900" s="39">
        <v>0</v>
      </c>
      <c r="M2900" s="39">
        <v>0</v>
      </c>
      <c r="N2900" s="39">
        <v>0</v>
      </c>
      <c r="O2900" s="39">
        <v>0</v>
      </c>
      <c r="P2900" s="39">
        <v>0</v>
      </c>
      <c r="Q2900" s="39">
        <v>0</v>
      </c>
      <c r="R2900" s="39">
        <v>0</v>
      </c>
      <c r="S2900" s="39">
        <v>0</v>
      </c>
      <c r="T2900" s="39">
        <v>0</v>
      </c>
      <c r="U2900" s="39">
        <v>0</v>
      </c>
      <c r="V2900" s="39">
        <v>0</v>
      </c>
      <c r="W2900" s="39">
        <v>0</v>
      </c>
      <c r="X2900" s="39">
        <v>0</v>
      </c>
      <c r="Y2900" s="39">
        <v>0</v>
      </c>
    </row>
    <row r="2901" spans="1:25" x14ac:dyDescent="0.25">
      <c r="A2901" s="1" t="s">
        <v>414</v>
      </c>
      <c r="B2901" s="1" t="s">
        <v>415</v>
      </c>
      <c r="C2901" s="91">
        <v>30</v>
      </c>
      <c r="D2901" s="92">
        <v>2033</v>
      </c>
      <c r="E2901" s="93">
        <v>0</v>
      </c>
      <c r="F2901" s="42">
        <v>0</v>
      </c>
      <c r="G2901" s="39">
        <v>0</v>
      </c>
      <c r="H2901" s="39">
        <v>0</v>
      </c>
      <c r="I2901" s="39">
        <v>0</v>
      </c>
      <c r="J2901" s="39">
        <v>0</v>
      </c>
      <c r="K2901" s="39">
        <v>0</v>
      </c>
      <c r="L2901" s="39">
        <v>0</v>
      </c>
      <c r="M2901" s="39">
        <v>0</v>
      </c>
      <c r="N2901" s="39">
        <v>0</v>
      </c>
      <c r="O2901" s="39">
        <v>0</v>
      </c>
      <c r="P2901" s="39">
        <v>0</v>
      </c>
      <c r="Q2901" s="39">
        <v>0</v>
      </c>
      <c r="R2901" s="39">
        <v>0</v>
      </c>
      <c r="S2901" s="39">
        <v>0</v>
      </c>
      <c r="T2901" s="39">
        <v>0</v>
      </c>
      <c r="U2901" s="39">
        <v>0</v>
      </c>
      <c r="V2901" s="39">
        <v>0</v>
      </c>
      <c r="W2901" s="39">
        <v>0</v>
      </c>
      <c r="X2901" s="39">
        <v>0</v>
      </c>
      <c r="Y2901" s="39">
        <v>0</v>
      </c>
    </row>
    <row r="2902" spans="1:25" x14ac:dyDescent="0.25">
      <c r="A2902" s="1" t="s">
        <v>414</v>
      </c>
      <c r="B2902" s="1" t="s">
        <v>415</v>
      </c>
      <c r="C2902" s="91">
        <v>30</v>
      </c>
      <c r="D2902" s="92">
        <v>2034</v>
      </c>
      <c r="E2902" s="93">
        <v>0</v>
      </c>
      <c r="F2902" s="42">
        <v>0</v>
      </c>
      <c r="G2902" s="39">
        <v>0</v>
      </c>
      <c r="H2902" s="39">
        <v>0</v>
      </c>
      <c r="I2902" s="39">
        <v>0</v>
      </c>
      <c r="J2902" s="39">
        <v>0</v>
      </c>
      <c r="K2902" s="39">
        <v>0</v>
      </c>
      <c r="L2902" s="39">
        <v>0</v>
      </c>
      <c r="M2902" s="39">
        <v>0</v>
      </c>
      <c r="N2902" s="39">
        <v>0</v>
      </c>
      <c r="O2902" s="39">
        <v>0</v>
      </c>
      <c r="P2902" s="39">
        <v>0</v>
      </c>
      <c r="Q2902" s="39">
        <v>0</v>
      </c>
      <c r="R2902" s="39">
        <v>0</v>
      </c>
      <c r="S2902" s="39">
        <v>0</v>
      </c>
      <c r="T2902" s="39">
        <v>0</v>
      </c>
      <c r="U2902" s="39">
        <v>0</v>
      </c>
      <c r="V2902" s="39">
        <v>0</v>
      </c>
      <c r="W2902" s="39">
        <v>0</v>
      </c>
      <c r="X2902" s="39">
        <v>0</v>
      </c>
      <c r="Y2902" s="39">
        <v>0</v>
      </c>
    </row>
    <row r="2903" spans="1:25" x14ac:dyDescent="0.25">
      <c r="A2903" s="1" t="s">
        <v>414</v>
      </c>
      <c r="B2903" s="1" t="s">
        <v>415</v>
      </c>
      <c r="C2903" s="91">
        <v>30</v>
      </c>
      <c r="D2903" s="92">
        <v>2035</v>
      </c>
      <c r="E2903" s="93">
        <v>380417095.57448208</v>
      </c>
      <c r="F2903" s="42">
        <v>0</v>
      </c>
      <c r="G2903" s="39">
        <v>0</v>
      </c>
      <c r="H2903" s="39">
        <v>0</v>
      </c>
      <c r="I2903" s="39">
        <v>0</v>
      </c>
      <c r="J2903" s="39">
        <v>0</v>
      </c>
      <c r="K2903" s="39">
        <v>0</v>
      </c>
      <c r="L2903" s="39">
        <v>0</v>
      </c>
      <c r="M2903" s="39">
        <v>0</v>
      </c>
      <c r="N2903" s="39">
        <v>0</v>
      </c>
      <c r="O2903" s="39">
        <v>0</v>
      </c>
      <c r="P2903" s="39">
        <v>0</v>
      </c>
      <c r="Q2903" s="39">
        <v>0</v>
      </c>
      <c r="R2903" s="39">
        <v>0</v>
      </c>
      <c r="S2903" s="39">
        <v>12680569.852482736</v>
      </c>
      <c r="T2903" s="39">
        <v>12680569.852482736</v>
      </c>
      <c r="U2903" s="39">
        <v>12680569.852482736</v>
      </c>
      <c r="V2903" s="39">
        <v>12680569.852482736</v>
      </c>
      <c r="W2903" s="39">
        <v>12680569.852482736</v>
      </c>
      <c r="X2903" s="39">
        <v>12680569.852482736</v>
      </c>
      <c r="Y2903" s="39">
        <v>12680569.852482736</v>
      </c>
    </row>
    <row r="2904" spans="1:25" x14ac:dyDescent="0.25">
      <c r="A2904" s="1" t="s">
        <v>414</v>
      </c>
      <c r="B2904" s="1" t="s">
        <v>415</v>
      </c>
      <c r="C2904" s="91">
        <v>30</v>
      </c>
      <c r="D2904" s="92">
        <v>2036</v>
      </c>
      <c r="E2904" s="93">
        <v>0</v>
      </c>
      <c r="F2904" s="42">
        <v>0</v>
      </c>
      <c r="G2904" s="39">
        <v>0</v>
      </c>
      <c r="H2904" s="39">
        <v>0</v>
      </c>
      <c r="I2904" s="39">
        <v>0</v>
      </c>
      <c r="J2904" s="39">
        <v>0</v>
      </c>
      <c r="K2904" s="39">
        <v>0</v>
      </c>
      <c r="L2904" s="39">
        <v>0</v>
      </c>
      <c r="M2904" s="39">
        <v>0</v>
      </c>
      <c r="N2904" s="39">
        <v>0</v>
      </c>
      <c r="O2904" s="39">
        <v>0</v>
      </c>
      <c r="P2904" s="39">
        <v>0</v>
      </c>
      <c r="Q2904" s="39">
        <v>0</v>
      </c>
      <c r="R2904" s="39">
        <v>0</v>
      </c>
      <c r="S2904" s="39">
        <v>0</v>
      </c>
      <c r="T2904" s="39">
        <v>0</v>
      </c>
      <c r="U2904" s="39">
        <v>0</v>
      </c>
      <c r="V2904" s="39">
        <v>0</v>
      </c>
      <c r="W2904" s="39">
        <v>0</v>
      </c>
      <c r="X2904" s="39">
        <v>0</v>
      </c>
      <c r="Y2904" s="39">
        <v>0</v>
      </c>
    </row>
    <row r="2905" spans="1:25" x14ac:dyDescent="0.25">
      <c r="A2905" s="1" t="s">
        <v>414</v>
      </c>
      <c r="B2905" s="1" t="s">
        <v>415</v>
      </c>
      <c r="C2905" s="91">
        <v>30</v>
      </c>
      <c r="D2905" s="92">
        <v>2037</v>
      </c>
      <c r="E2905" s="93">
        <v>71363799.009090051</v>
      </c>
      <c r="F2905" s="42">
        <v>0</v>
      </c>
      <c r="G2905" s="39">
        <v>0</v>
      </c>
      <c r="H2905" s="39">
        <v>0</v>
      </c>
      <c r="I2905" s="39">
        <v>0</v>
      </c>
      <c r="J2905" s="39">
        <v>0</v>
      </c>
      <c r="K2905" s="39">
        <v>0</v>
      </c>
      <c r="L2905" s="39">
        <v>0</v>
      </c>
      <c r="M2905" s="39">
        <v>0</v>
      </c>
      <c r="N2905" s="39">
        <v>0</v>
      </c>
      <c r="O2905" s="39">
        <v>0</v>
      </c>
      <c r="P2905" s="39">
        <v>0</v>
      </c>
      <c r="Q2905" s="39">
        <v>0</v>
      </c>
      <c r="R2905" s="39">
        <v>0</v>
      </c>
      <c r="S2905" s="39">
        <v>0</v>
      </c>
      <c r="T2905" s="39">
        <v>0</v>
      </c>
      <c r="U2905" s="39">
        <v>2378793.3003030019</v>
      </c>
      <c r="V2905" s="39">
        <v>2378793.3003030019</v>
      </c>
      <c r="W2905" s="39">
        <v>2378793.3003030019</v>
      </c>
      <c r="X2905" s="39">
        <v>2378793.3003030019</v>
      </c>
      <c r="Y2905" s="39">
        <v>2378793.3003030019</v>
      </c>
    </row>
    <row r="2906" spans="1:25" x14ac:dyDescent="0.25">
      <c r="A2906" s="1" t="s">
        <v>414</v>
      </c>
      <c r="B2906" s="1" t="s">
        <v>415</v>
      </c>
      <c r="C2906" s="91">
        <v>30</v>
      </c>
      <c r="D2906" s="92">
        <v>2038</v>
      </c>
      <c r="E2906" s="93">
        <v>0</v>
      </c>
      <c r="F2906" s="42">
        <v>0</v>
      </c>
      <c r="G2906" s="39">
        <v>0</v>
      </c>
      <c r="H2906" s="39">
        <v>0</v>
      </c>
      <c r="I2906" s="39">
        <v>0</v>
      </c>
      <c r="J2906" s="39">
        <v>0</v>
      </c>
      <c r="K2906" s="39">
        <v>0</v>
      </c>
      <c r="L2906" s="39">
        <v>0</v>
      </c>
      <c r="M2906" s="39">
        <v>0</v>
      </c>
      <c r="N2906" s="39">
        <v>0</v>
      </c>
      <c r="O2906" s="39">
        <v>0</v>
      </c>
      <c r="P2906" s="39">
        <v>0</v>
      </c>
      <c r="Q2906" s="39">
        <v>0</v>
      </c>
      <c r="R2906" s="39">
        <v>0</v>
      </c>
      <c r="S2906" s="39">
        <v>0</v>
      </c>
      <c r="T2906" s="39">
        <v>0</v>
      </c>
      <c r="U2906" s="39">
        <v>0</v>
      </c>
      <c r="V2906" s="39">
        <v>0</v>
      </c>
      <c r="W2906" s="39">
        <v>0</v>
      </c>
      <c r="X2906" s="39">
        <v>0</v>
      </c>
      <c r="Y2906" s="39">
        <v>0</v>
      </c>
    </row>
    <row r="2907" spans="1:25" x14ac:dyDescent="0.25">
      <c r="A2907" s="1" t="s">
        <v>414</v>
      </c>
      <c r="B2907" s="1" t="s">
        <v>415</v>
      </c>
      <c r="C2907" s="91">
        <v>30</v>
      </c>
      <c r="D2907" s="92">
        <v>2039</v>
      </c>
      <c r="E2907" s="93">
        <v>0</v>
      </c>
      <c r="F2907" s="42">
        <v>0</v>
      </c>
      <c r="G2907" s="39">
        <v>0</v>
      </c>
      <c r="H2907" s="39">
        <v>0</v>
      </c>
      <c r="I2907" s="39">
        <v>0</v>
      </c>
      <c r="J2907" s="39">
        <v>0</v>
      </c>
      <c r="K2907" s="39">
        <v>0</v>
      </c>
      <c r="L2907" s="39">
        <v>0</v>
      </c>
      <c r="M2907" s="39">
        <v>0</v>
      </c>
      <c r="N2907" s="39">
        <v>0</v>
      </c>
      <c r="O2907" s="39">
        <v>0</v>
      </c>
      <c r="P2907" s="39">
        <v>0</v>
      </c>
      <c r="Q2907" s="39">
        <v>0</v>
      </c>
      <c r="R2907" s="39">
        <v>0</v>
      </c>
      <c r="S2907" s="39">
        <v>0</v>
      </c>
      <c r="T2907" s="39">
        <v>0</v>
      </c>
      <c r="U2907" s="39">
        <v>0</v>
      </c>
      <c r="V2907" s="39">
        <v>0</v>
      </c>
      <c r="W2907" s="39">
        <v>0</v>
      </c>
      <c r="X2907" s="39">
        <v>0</v>
      </c>
      <c r="Y2907" s="39">
        <v>0</v>
      </c>
    </row>
    <row r="2908" spans="1:25" x14ac:dyDescent="0.25">
      <c r="A2908" s="1" t="s">
        <v>414</v>
      </c>
      <c r="B2908" s="1" t="s">
        <v>415</v>
      </c>
      <c r="C2908" s="91">
        <v>30</v>
      </c>
      <c r="D2908" s="92">
        <v>2040</v>
      </c>
      <c r="E2908" s="93">
        <v>0</v>
      </c>
      <c r="F2908" s="42">
        <v>0</v>
      </c>
      <c r="G2908" s="39">
        <v>0</v>
      </c>
      <c r="H2908" s="39">
        <v>0</v>
      </c>
      <c r="I2908" s="39">
        <v>0</v>
      </c>
      <c r="J2908" s="39">
        <v>0</v>
      </c>
      <c r="K2908" s="39">
        <v>0</v>
      </c>
      <c r="L2908" s="39">
        <v>0</v>
      </c>
      <c r="M2908" s="39">
        <v>0</v>
      </c>
      <c r="N2908" s="39">
        <v>0</v>
      </c>
      <c r="O2908" s="39">
        <v>0</v>
      </c>
      <c r="P2908" s="39">
        <v>0</v>
      </c>
      <c r="Q2908" s="39">
        <v>0</v>
      </c>
      <c r="R2908" s="39">
        <v>0</v>
      </c>
      <c r="S2908" s="39">
        <v>0</v>
      </c>
      <c r="T2908" s="39">
        <v>0</v>
      </c>
      <c r="U2908" s="39">
        <v>0</v>
      </c>
      <c r="V2908" s="39">
        <v>0</v>
      </c>
      <c r="W2908" s="39">
        <v>0</v>
      </c>
      <c r="X2908" s="39">
        <v>0</v>
      </c>
      <c r="Y2908" s="39">
        <v>0</v>
      </c>
    </row>
    <row r="2909" spans="1:25" x14ac:dyDescent="0.25">
      <c r="A2909" s="1" t="s">
        <v>414</v>
      </c>
      <c r="B2909" s="1" t="s">
        <v>415</v>
      </c>
      <c r="C2909" s="91">
        <v>30</v>
      </c>
      <c r="D2909" s="92">
        <v>2041</v>
      </c>
      <c r="E2909" s="93">
        <v>0</v>
      </c>
      <c r="F2909" s="42">
        <v>0</v>
      </c>
      <c r="G2909" s="39">
        <v>0</v>
      </c>
      <c r="H2909" s="39">
        <v>0</v>
      </c>
      <c r="I2909" s="39">
        <v>0</v>
      </c>
      <c r="J2909" s="39">
        <v>0</v>
      </c>
      <c r="K2909" s="39">
        <v>0</v>
      </c>
      <c r="L2909" s="39">
        <v>0</v>
      </c>
      <c r="M2909" s="39">
        <v>0</v>
      </c>
      <c r="N2909" s="39">
        <v>0</v>
      </c>
      <c r="O2909" s="39">
        <v>0</v>
      </c>
      <c r="P2909" s="39">
        <v>0</v>
      </c>
      <c r="Q2909" s="39">
        <v>0</v>
      </c>
      <c r="R2909" s="39">
        <v>0</v>
      </c>
      <c r="S2909" s="39">
        <v>0</v>
      </c>
      <c r="T2909" s="39">
        <v>0</v>
      </c>
      <c r="U2909" s="39">
        <v>0</v>
      </c>
      <c r="V2909" s="39">
        <v>0</v>
      </c>
      <c r="W2909" s="39">
        <v>0</v>
      </c>
      <c r="X2909" s="39">
        <v>0</v>
      </c>
      <c r="Y2909" s="39">
        <v>0</v>
      </c>
    </row>
    <row r="2910" spans="1:25" x14ac:dyDescent="0.25">
      <c r="A2910" s="1" t="s">
        <v>414</v>
      </c>
      <c r="B2910" s="1" t="s">
        <v>415</v>
      </c>
      <c r="C2910" s="91">
        <v>30</v>
      </c>
      <c r="D2910" s="92">
        <v>2042</v>
      </c>
      <c r="E2910" s="93">
        <v>0</v>
      </c>
      <c r="F2910" s="42">
        <v>0</v>
      </c>
      <c r="G2910" s="39">
        <v>0</v>
      </c>
      <c r="H2910" s="39">
        <v>0</v>
      </c>
      <c r="I2910" s="39">
        <v>0</v>
      </c>
      <c r="J2910" s="39">
        <v>0</v>
      </c>
      <c r="K2910" s="39">
        <v>0</v>
      </c>
      <c r="L2910" s="39">
        <v>0</v>
      </c>
      <c r="M2910" s="39">
        <v>0</v>
      </c>
      <c r="N2910" s="39">
        <v>0</v>
      </c>
      <c r="O2910" s="39">
        <v>0</v>
      </c>
      <c r="P2910" s="39">
        <v>0</v>
      </c>
      <c r="Q2910" s="39">
        <v>0</v>
      </c>
      <c r="R2910" s="39">
        <v>0</v>
      </c>
      <c r="S2910" s="39">
        <v>0</v>
      </c>
      <c r="T2910" s="39">
        <v>0</v>
      </c>
      <c r="U2910" s="39">
        <v>0</v>
      </c>
      <c r="V2910" s="39">
        <v>0</v>
      </c>
      <c r="W2910" s="39">
        <v>0</v>
      </c>
      <c r="X2910" s="39">
        <v>0</v>
      </c>
      <c r="Y2910" s="39">
        <v>0</v>
      </c>
    </row>
    <row r="2911" spans="1:25" x14ac:dyDescent="0.25">
      <c r="A2911" s="1" t="s">
        <v>414</v>
      </c>
      <c r="B2911" s="1" t="s">
        <v>415</v>
      </c>
      <c r="C2911" s="91">
        <v>30</v>
      </c>
      <c r="D2911" s="92">
        <v>2043</v>
      </c>
      <c r="E2911" s="93">
        <v>0</v>
      </c>
      <c r="F2911" s="42">
        <v>0</v>
      </c>
      <c r="G2911" s="39">
        <v>0</v>
      </c>
      <c r="H2911" s="39">
        <v>0</v>
      </c>
      <c r="I2911" s="39">
        <v>0</v>
      </c>
      <c r="J2911" s="39">
        <v>0</v>
      </c>
      <c r="K2911" s="39">
        <v>0</v>
      </c>
      <c r="L2911" s="39">
        <v>0</v>
      </c>
      <c r="M2911" s="39">
        <v>0</v>
      </c>
      <c r="N2911" s="39">
        <v>0</v>
      </c>
      <c r="O2911" s="39">
        <v>0</v>
      </c>
      <c r="P2911" s="39">
        <v>0</v>
      </c>
      <c r="Q2911" s="39">
        <v>0</v>
      </c>
      <c r="R2911" s="39">
        <v>0</v>
      </c>
      <c r="S2911" s="39">
        <v>0</v>
      </c>
      <c r="T2911" s="39">
        <v>0</v>
      </c>
      <c r="U2911" s="39">
        <v>0</v>
      </c>
      <c r="V2911" s="39">
        <v>0</v>
      </c>
      <c r="W2911" s="39">
        <v>0</v>
      </c>
      <c r="X2911" s="39">
        <v>0</v>
      </c>
      <c r="Y2911" s="39">
        <v>0</v>
      </c>
    </row>
    <row r="2912" spans="1:25" x14ac:dyDescent="0.25">
      <c r="A2912" s="1" t="s">
        <v>414</v>
      </c>
      <c r="B2912" s="1" t="s">
        <v>415</v>
      </c>
      <c r="C2912" s="91">
        <v>30</v>
      </c>
      <c r="D2912" s="92">
        <v>2044</v>
      </c>
      <c r="E2912" s="93">
        <v>0</v>
      </c>
      <c r="F2912" s="42">
        <v>0</v>
      </c>
      <c r="G2912" s="39">
        <v>0</v>
      </c>
      <c r="H2912" s="39">
        <v>0</v>
      </c>
      <c r="I2912" s="39">
        <v>0</v>
      </c>
      <c r="J2912" s="39">
        <v>0</v>
      </c>
      <c r="K2912" s="39">
        <v>0</v>
      </c>
      <c r="L2912" s="39">
        <v>0</v>
      </c>
      <c r="M2912" s="39">
        <v>0</v>
      </c>
      <c r="N2912" s="39">
        <v>0</v>
      </c>
      <c r="O2912" s="39">
        <v>0</v>
      </c>
      <c r="P2912" s="39">
        <v>0</v>
      </c>
      <c r="Q2912" s="39">
        <v>0</v>
      </c>
      <c r="R2912" s="39">
        <v>0</v>
      </c>
      <c r="S2912" s="39">
        <v>0</v>
      </c>
      <c r="T2912" s="39">
        <v>0</v>
      </c>
      <c r="U2912" s="39">
        <v>0</v>
      </c>
      <c r="V2912" s="39">
        <v>0</v>
      </c>
      <c r="W2912" s="39">
        <v>0</v>
      </c>
      <c r="X2912" s="39">
        <v>0</v>
      </c>
      <c r="Y2912" s="39">
        <v>0</v>
      </c>
    </row>
    <row r="2913" spans="1:25" x14ac:dyDescent="0.25">
      <c r="A2913" s="1" t="s">
        <v>414</v>
      </c>
      <c r="B2913" s="1" t="s">
        <v>415</v>
      </c>
      <c r="C2913" s="91">
        <v>30</v>
      </c>
      <c r="D2913" s="92">
        <v>2045</v>
      </c>
      <c r="E2913" s="93">
        <v>0</v>
      </c>
      <c r="F2913" s="42">
        <v>0</v>
      </c>
      <c r="G2913" s="39">
        <v>0</v>
      </c>
      <c r="H2913" s="39">
        <v>0</v>
      </c>
      <c r="I2913" s="39">
        <v>0</v>
      </c>
      <c r="J2913" s="39">
        <v>0</v>
      </c>
      <c r="K2913" s="39">
        <v>0</v>
      </c>
      <c r="L2913" s="39">
        <v>0</v>
      </c>
      <c r="M2913" s="39">
        <v>0</v>
      </c>
      <c r="N2913" s="39">
        <v>0</v>
      </c>
      <c r="O2913" s="39">
        <v>0</v>
      </c>
      <c r="P2913" s="39">
        <v>0</v>
      </c>
      <c r="Q2913" s="39">
        <v>0</v>
      </c>
      <c r="R2913" s="39">
        <v>0</v>
      </c>
      <c r="S2913" s="39">
        <v>0</v>
      </c>
      <c r="T2913" s="39">
        <v>0</v>
      </c>
      <c r="U2913" s="39">
        <v>0</v>
      </c>
      <c r="V2913" s="39">
        <v>0</v>
      </c>
      <c r="W2913" s="39">
        <v>0</v>
      </c>
      <c r="X2913" s="39">
        <v>0</v>
      </c>
      <c r="Y2913" s="39">
        <v>0</v>
      </c>
    </row>
    <row r="2914" spans="1:25" x14ac:dyDescent="0.25">
      <c r="A2914" s="1" t="s">
        <v>414</v>
      </c>
      <c r="B2914" s="1" t="s">
        <v>415</v>
      </c>
      <c r="C2914" s="91">
        <v>30</v>
      </c>
      <c r="D2914" s="92">
        <v>2046</v>
      </c>
      <c r="E2914" s="93">
        <v>0</v>
      </c>
      <c r="F2914" s="42">
        <v>0</v>
      </c>
      <c r="G2914" s="39">
        <v>0</v>
      </c>
      <c r="H2914" s="39">
        <v>0</v>
      </c>
      <c r="I2914" s="39">
        <v>0</v>
      </c>
      <c r="J2914" s="39">
        <v>0</v>
      </c>
      <c r="K2914" s="39">
        <v>0</v>
      </c>
      <c r="L2914" s="39">
        <v>0</v>
      </c>
      <c r="M2914" s="39">
        <v>0</v>
      </c>
      <c r="N2914" s="39">
        <v>0</v>
      </c>
      <c r="O2914" s="39">
        <v>0</v>
      </c>
      <c r="P2914" s="39">
        <v>0</v>
      </c>
      <c r="Q2914" s="39">
        <v>0</v>
      </c>
      <c r="R2914" s="39">
        <v>0</v>
      </c>
      <c r="S2914" s="39">
        <v>0</v>
      </c>
      <c r="T2914" s="39">
        <v>0</v>
      </c>
      <c r="U2914" s="39">
        <v>0</v>
      </c>
      <c r="V2914" s="39">
        <v>0</v>
      </c>
      <c r="W2914" s="39">
        <v>0</v>
      </c>
      <c r="X2914" s="39">
        <v>0</v>
      </c>
      <c r="Y2914" s="39">
        <v>0</v>
      </c>
    </row>
    <row r="2915" spans="1:25" x14ac:dyDescent="0.25">
      <c r="A2915" s="1" t="s">
        <v>414</v>
      </c>
      <c r="B2915" s="1" t="s">
        <v>415</v>
      </c>
      <c r="C2915" s="91">
        <v>30</v>
      </c>
      <c r="D2915" s="92">
        <v>2047</v>
      </c>
      <c r="E2915" s="93">
        <v>0</v>
      </c>
      <c r="F2915" s="42">
        <v>0</v>
      </c>
      <c r="G2915" s="39">
        <v>0</v>
      </c>
      <c r="H2915" s="39">
        <v>0</v>
      </c>
      <c r="I2915" s="39">
        <v>0</v>
      </c>
      <c r="J2915" s="39">
        <v>0</v>
      </c>
      <c r="K2915" s="39">
        <v>0</v>
      </c>
      <c r="L2915" s="39">
        <v>0</v>
      </c>
      <c r="M2915" s="39">
        <v>0</v>
      </c>
      <c r="N2915" s="39">
        <v>0</v>
      </c>
      <c r="O2915" s="39">
        <v>0</v>
      </c>
      <c r="P2915" s="39">
        <v>0</v>
      </c>
      <c r="Q2915" s="39">
        <v>0</v>
      </c>
      <c r="R2915" s="39">
        <v>0</v>
      </c>
      <c r="S2915" s="39">
        <v>0</v>
      </c>
      <c r="T2915" s="39">
        <v>0</v>
      </c>
      <c r="U2915" s="39">
        <v>0</v>
      </c>
      <c r="V2915" s="39">
        <v>0</v>
      </c>
      <c r="W2915" s="39">
        <v>0</v>
      </c>
      <c r="X2915" s="39">
        <v>0</v>
      </c>
      <c r="Y2915" s="39">
        <v>0</v>
      </c>
    </row>
    <row r="2916" spans="1:25" x14ac:dyDescent="0.25">
      <c r="A2916" s="1" t="s">
        <v>414</v>
      </c>
      <c r="B2916" s="1" t="s">
        <v>415</v>
      </c>
      <c r="C2916" s="91">
        <v>30</v>
      </c>
      <c r="D2916" s="92">
        <v>2048</v>
      </c>
      <c r="E2916" s="93">
        <v>0</v>
      </c>
      <c r="F2916" s="42">
        <v>0</v>
      </c>
      <c r="G2916" s="39">
        <v>0</v>
      </c>
      <c r="H2916" s="39">
        <v>0</v>
      </c>
      <c r="I2916" s="39">
        <v>0</v>
      </c>
      <c r="J2916" s="39">
        <v>0</v>
      </c>
      <c r="K2916" s="39">
        <v>0</v>
      </c>
      <c r="L2916" s="39">
        <v>0</v>
      </c>
      <c r="M2916" s="39">
        <v>0</v>
      </c>
      <c r="N2916" s="39">
        <v>0</v>
      </c>
      <c r="O2916" s="39">
        <v>0</v>
      </c>
      <c r="P2916" s="39">
        <v>0</v>
      </c>
      <c r="Q2916" s="39">
        <v>0</v>
      </c>
      <c r="R2916" s="39">
        <v>0</v>
      </c>
      <c r="S2916" s="39">
        <v>0</v>
      </c>
      <c r="T2916" s="39">
        <v>0</v>
      </c>
      <c r="U2916" s="39">
        <v>0</v>
      </c>
      <c r="V2916" s="39">
        <v>0</v>
      </c>
      <c r="W2916" s="39">
        <v>0</v>
      </c>
      <c r="X2916" s="39">
        <v>0</v>
      </c>
      <c r="Y2916" s="39">
        <v>0</v>
      </c>
    </row>
    <row r="2917" spans="1:25" x14ac:dyDescent="0.25">
      <c r="A2917" s="1" t="s">
        <v>414</v>
      </c>
      <c r="B2917" s="1" t="s">
        <v>415</v>
      </c>
      <c r="C2917" s="91">
        <v>30</v>
      </c>
      <c r="D2917" s="92">
        <v>2049</v>
      </c>
      <c r="E2917" s="93">
        <v>0</v>
      </c>
      <c r="F2917" s="42">
        <v>0</v>
      </c>
      <c r="G2917" s="39">
        <v>0</v>
      </c>
      <c r="H2917" s="39">
        <v>0</v>
      </c>
      <c r="I2917" s="39">
        <v>0</v>
      </c>
      <c r="J2917" s="39">
        <v>0</v>
      </c>
      <c r="K2917" s="39">
        <v>0</v>
      </c>
      <c r="L2917" s="39">
        <v>0</v>
      </c>
      <c r="M2917" s="39">
        <v>0</v>
      </c>
      <c r="N2917" s="39">
        <v>0</v>
      </c>
      <c r="O2917" s="39">
        <v>0</v>
      </c>
      <c r="P2917" s="39">
        <v>0</v>
      </c>
      <c r="Q2917" s="39">
        <v>0</v>
      </c>
      <c r="R2917" s="39">
        <v>0</v>
      </c>
      <c r="S2917" s="39">
        <v>0</v>
      </c>
      <c r="T2917" s="39">
        <v>0</v>
      </c>
      <c r="U2917" s="39">
        <v>0</v>
      </c>
      <c r="V2917" s="39">
        <v>0</v>
      </c>
      <c r="W2917" s="39">
        <v>0</v>
      </c>
      <c r="X2917" s="39">
        <v>0</v>
      </c>
      <c r="Y2917" s="39">
        <v>0</v>
      </c>
    </row>
    <row r="2918" spans="1:25" x14ac:dyDescent="0.25">
      <c r="A2918" s="1" t="s">
        <v>414</v>
      </c>
      <c r="B2918" s="1" t="s">
        <v>415</v>
      </c>
      <c r="C2918" s="91">
        <v>30</v>
      </c>
      <c r="D2918" s="92">
        <v>2050</v>
      </c>
      <c r="E2918" s="93">
        <v>0</v>
      </c>
      <c r="F2918" s="42">
        <v>0</v>
      </c>
      <c r="G2918" s="39">
        <v>0</v>
      </c>
      <c r="H2918" s="39">
        <v>0</v>
      </c>
      <c r="I2918" s="39">
        <v>0</v>
      </c>
      <c r="J2918" s="39">
        <v>0</v>
      </c>
      <c r="K2918" s="39">
        <v>0</v>
      </c>
      <c r="L2918" s="39">
        <v>0</v>
      </c>
      <c r="M2918" s="39">
        <v>0</v>
      </c>
      <c r="N2918" s="39">
        <v>0</v>
      </c>
      <c r="O2918" s="39">
        <v>0</v>
      </c>
      <c r="P2918" s="39">
        <v>0</v>
      </c>
      <c r="Q2918" s="39">
        <v>0</v>
      </c>
      <c r="R2918" s="39">
        <v>0</v>
      </c>
      <c r="S2918" s="39">
        <v>0</v>
      </c>
      <c r="T2918" s="39">
        <v>0</v>
      </c>
      <c r="U2918" s="39">
        <v>0</v>
      </c>
      <c r="V2918" s="39">
        <v>0</v>
      </c>
      <c r="W2918" s="39">
        <v>0</v>
      </c>
      <c r="X2918" s="39">
        <v>0</v>
      </c>
      <c r="Y2918" s="39">
        <v>0</v>
      </c>
    </row>
    <row r="2919" spans="1:25" x14ac:dyDescent="0.25">
      <c r="A2919" s="1" t="s">
        <v>414</v>
      </c>
      <c r="B2919" s="1" t="s">
        <v>415</v>
      </c>
      <c r="C2919" s="91">
        <v>30</v>
      </c>
      <c r="D2919" s="92">
        <v>2051</v>
      </c>
      <c r="E2919" s="93">
        <v>0</v>
      </c>
      <c r="F2919" s="42">
        <v>0</v>
      </c>
      <c r="G2919" s="39">
        <v>0</v>
      </c>
      <c r="H2919" s="39">
        <v>0</v>
      </c>
      <c r="I2919" s="39">
        <v>0</v>
      </c>
      <c r="J2919" s="39">
        <v>0</v>
      </c>
      <c r="K2919" s="39">
        <v>0</v>
      </c>
      <c r="L2919" s="39">
        <v>0</v>
      </c>
      <c r="M2919" s="39">
        <v>0</v>
      </c>
      <c r="N2919" s="39">
        <v>0</v>
      </c>
      <c r="O2919" s="39">
        <v>0</v>
      </c>
      <c r="P2919" s="39">
        <v>0</v>
      </c>
      <c r="Q2919" s="39">
        <v>0</v>
      </c>
      <c r="R2919" s="39">
        <v>0</v>
      </c>
      <c r="S2919" s="39">
        <v>0</v>
      </c>
      <c r="T2919" s="39">
        <v>0</v>
      </c>
      <c r="U2919" s="39">
        <v>0</v>
      </c>
      <c r="V2919" s="39">
        <v>0</v>
      </c>
      <c r="W2919" s="39">
        <v>0</v>
      </c>
      <c r="X2919" s="39">
        <v>0</v>
      </c>
      <c r="Y2919" s="39">
        <v>0</v>
      </c>
    </row>
    <row r="2920" spans="1:25" x14ac:dyDescent="0.25">
      <c r="A2920" s="1" t="s">
        <v>414</v>
      </c>
      <c r="B2920" s="1" t="s">
        <v>415</v>
      </c>
      <c r="D2920" s="94" t="s">
        <v>388</v>
      </c>
      <c r="F2920" s="95">
        <v>3705505.2698317249</v>
      </c>
      <c r="G2920" s="95">
        <v>3705505.2698317249</v>
      </c>
      <c r="H2920" s="95">
        <v>3705505.2698317249</v>
      </c>
      <c r="I2920" s="95">
        <v>3705505.2698317249</v>
      </c>
      <c r="J2920" s="95">
        <v>3705505.2698317249</v>
      </c>
      <c r="K2920" s="95">
        <v>3705505.2698317249</v>
      </c>
      <c r="L2920" s="95">
        <v>3705505.2698317249</v>
      </c>
      <c r="M2920" s="95">
        <v>3705505.2698317249</v>
      </c>
      <c r="N2920" s="95">
        <v>3705505.2698317249</v>
      </c>
      <c r="O2920" s="95">
        <v>3705505.2698317249</v>
      </c>
      <c r="P2920" s="95">
        <v>3705505.2698317249</v>
      </c>
      <c r="Q2920" s="95">
        <v>3705505.2698317249</v>
      </c>
      <c r="R2920" s="95">
        <v>3705505.2698317249</v>
      </c>
      <c r="S2920" s="95">
        <v>16386075.122314461</v>
      </c>
      <c r="T2920" s="95">
        <v>16386075.122314461</v>
      </c>
      <c r="U2920" s="95">
        <v>18764868.422617462</v>
      </c>
      <c r="V2920" s="95">
        <v>18764868.422617462</v>
      </c>
      <c r="W2920" s="95">
        <v>18764868.422617462</v>
      </c>
      <c r="X2920" s="95">
        <v>18764868.422617462</v>
      </c>
      <c r="Y2920" s="95">
        <v>18764868.422617462</v>
      </c>
    </row>
    <row r="2921" spans="1:25" x14ac:dyDescent="0.25">
      <c r="A2921" s="1" t="s">
        <v>414</v>
      </c>
      <c r="B2921" s="1" t="s">
        <v>415</v>
      </c>
      <c r="D2921" s="94"/>
      <c r="F2921" s="96"/>
      <c r="G2921" s="96"/>
      <c r="H2921" s="96"/>
      <c r="I2921" s="96"/>
      <c r="J2921" s="96"/>
      <c r="K2921" s="96"/>
      <c r="L2921" s="96"/>
      <c r="M2921" s="96"/>
      <c r="N2921" s="96"/>
      <c r="O2921" s="96"/>
      <c r="P2921" s="96"/>
      <c r="Q2921" s="96"/>
      <c r="R2921" s="96"/>
      <c r="S2921" s="96"/>
      <c r="T2921" s="96"/>
      <c r="U2921" s="96"/>
      <c r="V2921" s="96"/>
      <c r="W2921" s="96"/>
      <c r="X2921" s="96"/>
      <c r="Y2921" s="96"/>
    </row>
    <row r="2922" spans="1:25" x14ac:dyDescent="0.25">
      <c r="A2922" s="1" t="s">
        <v>414</v>
      </c>
      <c r="B2922" s="1" t="s">
        <v>415</v>
      </c>
      <c r="F2922" s="17">
        <v>2022</v>
      </c>
      <c r="G2922" s="17">
        <v>2023</v>
      </c>
      <c r="H2922" s="17">
        <v>2024</v>
      </c>
      <c r="I2922" s="17">
        <v>2025</v>
      </c>
      <c r="J2922" s="17">
        <v>2026</v>
      </c>
      <c r="K2922" s="17">
        <v>2027</v>
      </c>
      <c r="L2922" s="17">
        <v>2028</v>
      </c>
      <c r="M2922" s="17">
        <v>2029</v>
      </c>
      <c r="N2922" s="17">
        <v>2030</v>
      </c>
      <c r="O2922" s="17">
        <v>2031</v>
      </c>
      <c r="P2922" s="17">
        <v>2032</v>
      </c>
      <c r="Q2922" s="17">
        <v>2033</v>
      </c>
      <c r="R2922" s="17">
        <v>2034</v>
      </c>
      <c r="S2922" s="17">
        <v>2035</v>
      </c>
      <c r="T2922" s="17">
        <v>2036</v>
      </c>
      <c r="U2922" s="17">
        <v>2037</v>
      </c>
      <c r="V2922" s="17">
        <v>2038</v>
      </c>
      <c r="W2922" s="17">
        <v>2039</v>
      </c>
      <c r="X2922" s="17">
        <v>2040</v>
      </c>
      <c r="Y2922" s="17">
        <v>2041</v>
      </c>
    </row>
    <row r="2923" spans="1:25" x14ac:dyDescent="0.25">
      <c r="A2923" s="1" t="s">
        <v>414</v>
      </c>
      <c r="B2923" s="1" t="s">
        <v>415</v>
      </c>
      <c r="D2923" s="15" t="s">
        <v>404</v>
      </c>
      <c r="E2923" t="s">
        <v>403</v>
      </c>
      <c r="F2923" s="19"/>
      <c r="G2923" s="19"/>
      <c r="H2923" s="19"/>
      <c r="I2923" s="19"/>
      <c r="J2923" s="19"/>
      <c r="K2923" s="19"/>
      <c r="L2923" s="19"/>
      <c r="M2923" s="19"/>
      <c r="N2923" s="19"/>
      <c r="O2923" s="19"/>
      <c r="P2923" s="19"/>
      <c r="Q2923" s="19"/>
      <c r="R2923" s="19"/>
      <c r="S2923" s="19"/>
      <c r="T2923" s="19"/>
      <c r="U2923" s="19"/>
      <c r="V2923" s="19"/>
      <c r="W2923" s="19"/>
      <c r="X2923" s="19"/>
      <c r="Y2923" s="19"/>
    </row>
    <row r="2924" spans="1:25" x14ac:dyDescent="0.25">
      <c r="A2924" s="1" t="s">
        <v>414</v>
      </c>
      <c r="B2924" s="1" t="s">
        <v>415</v>
      </c>
      <c r="D2924" s="97" t="s">
        <v>390</v>
      </c>
      <c r="E2924" t="s">
        <v>391</v>
      </c>
      <c r="F2924" s="89">
        <v>15</v>
      </c>
      <c r="G2924" s="19"/>
      <c r="H2924" s="19"/>
      <c r="I2924" s="19"/>
      <c r="J2924" s="19"/>
      <c r="K2924" s="19"/>
      <c r="L2924" s="19"/>
      <c r="M2924" s="19"/>
      <c r="N2924" s="19"/>
      <c r="O2924" s="19"/>
      <c r="P2924" s="19"/>
      <c r="Q2924" s="19"/>
      <c r="R2924" s="19"/>
      <c r="S2924" s="19"/>
      <c r="T2924" s="19"/>
      <c r="U2924" s="19"/>
      <c r="V2924" s="19"/>
      <c r="W2924" s="19"/>
      <c r="X2924" s="19"/>
      <c r="Y2924" s="19"/>
    </row>
    <row r="2925" spans="1:25" x14ac:dyDescent="0.25">
      <c r="A2925" s="1" t="s">
        <v>414</v>
      </c>
      <c r="B2925" s="1" t="s">
        <v>415</v>
      </c>
      <c r="F2925" s="19"/>
      <c r="G2925" s="19"/>
      <c r="H2925" s="19"/>
      <c r="I2925" s="19"/>
      <c r="J2925" s="19"/>
      <c r="K2925" s="19"/>
      <c r="L2925" s="19"/>
      <c r="M2925" s="19"/>
      <c r="N2925" s="19"/>
      <c r="O2925" s="19"/>
      <c r="P2925" s="19"/>
      <c r="Q2925" s="19"/>
      <c r="R2925" s="19"/>
      <c r="S2925" s="19"/>
      <c r="T2925" s="19"/>
      <c r="U2925" s="19"/>
      <c r="V2925" s="19"/>
      <c r="W2925" s="19"/>
      <c r="X2925" s="19"/>
      <c r="Y2925" s="19"/>
    </row>
    <row r="2926" spans="1:25" x14ac:dyDescent="0.25">
      <c r="A2926" s="1" t="s">
        <v>414</v>
      </c>
      <c r="B2926" s="1" t="s">
        <v>415</v>
      </c>
      <c r="F2926" s="19"/>
      <c r="G2926" s="19"/>
      <c r="H2926" s="19"/>
      <c r="I2926" s="19"/>
      <c r="J2926" s="19"/>
      <c r="K2926" s="19"/>
      <c r="L2926" s="19"/>
      <c r="M2926" s="19"/>
      <c r="N2926" s="19"/>
      <c r="O2926" s="19"/>
      <c r="P2926" s="19"/>
      <c r="Q2926" s="19"/>
      <c r="R2926" s="19"/>
      <c r="S2926" s="19"/>
      <c r="T2926" s="19"/>
      <c r="U2926" s="19"/>
      <c r="V2926" s="19"/>
      <c r="W2926" s="19"/>
      <c r="X2926" s="19"/>
      <c r="Y2926" s="19"/>
    </row>
    <row r="2927" spans="1:25" x14ac:dyDescent="0.25">
      <c r="A2927" s="1" t="s">
        <v>414</v>
      </c>
      <c r="B2927" s="1" t="s">
        <v>415</v>
      </c>
      <c r="E2927" s="90" t="s">
        <v>387</v>
      </c>
      <c r="F2927" s="17">
        <v>2022</v>
      </c>
      <c r="G2927" s="17">
        <v>2023</v>
      </c>
      <c r="H2927" s="17">
        <v>2024</v>
      </c>
      <c r="I2927" s="17">
        <v>2025</v>
      </c>
      <c r="J2927" s="17">
        <v>2026</v>
      </c>
      <c r="K2927" s="17">
        <v>2027</v>
      </c>
      <c r="L2927" s="17">
        <v>2028</v>
      </c>
      <c r="M2927" s="17">
        <v>2029</v>
      </c>
      <c r="N2927" s="17">
        <v>2030</v>
      </c>
      <c r="O2927" s="17">
        <v>2031</v>
      </c>
      <c r="P2927" s="17">
        <v>2032</v>
      </c>
      <c r="Q2927" s="17">
        <v>2033</v>
      </c>
      <c r="R2927" s="17">
        <v>2034</v>
      </c>
      <c r="S2927" s="17">
        <v>2035</v>
      </c>
      <c r="T2927" s="17">
        <v>2036</v>
      </c>
      <c r="U2927" s="17">
        <v>2037</v>
      </c>
      <c r="V2927" s="17">
        <v>2038</v>
      </c>
      <c r="W2927" s="17">
        <v>2039</v>
      </c>
      <c r="X2927" s="17">
        <v>2040</v>
      </c>
      <c r="Y2927" s="17">
        <v>2041</v>
      </c>
    </row>
    <row r="2928" spans="1:25" x14ac:dyDescent="0.25">
      <c r="A2928" s="1" t="s">
        <v>414</v>
      </c>
      <c r="B2928" s="1" t="s">
        <v>415</v>
      </c>
      <c r="C2928" s="91">
        <v>15</v>
      </c>
      <c r="D2928" s="92">
        <v>2022</v>
      </c>
      <c r="E2928" s="93">
        <v>111165158.09495175</v>
      </c>
      <c r="F2928" s="42">
        <v>5558257.9047475876</v>
      </c>
      <c r="G2928" s="42">
        <v>10560690.019020416</v>
      </c>
      <c r="H2928" s="42">
        <v>9504621.0171183757</v>
      </c>
      <c r="I2928" s="42">
        <v>8559717.1733112838</v>
      </c>
      <c r="J2928" s="42">
        <v>7703745.4559801565</v>
      </c>
      <c r="K2928" s="42">
        <v>6925589.3493154943</v>
      </c>
      <c r="L2928" s="42">
        <v>6558744.3276021527</v>
      </c>
      <c r="M2928" s="42">
        <v>6558744.3276021527</v>
      </c>
      <c r="N2928" s="42">
        <v>6569860.8434116486</v>
      </c>
      <c r="O2928" s="42">
        <v>6558744.3276021527</v>
      </c>
      <c r="P2928" s="42">
        <v>6569860.8434116486</v>
      </c>
      <c r="Q2928" s="42">
        <v>6558744.3276021527</v>
      </c>
      <c r="R2928" s="42">
        <v>6569860.8434116486</v>
      </c>
      <c r="S2928" s="42">
        <v>6558744.3276021527</v>
      </c>
      <c r="T2928" s="42">
        <v>6569860.8434116486</v>
      </c>
      <c r="U2928" s="42">
        <v>3279372.1638010764</v>
      </c>
      <c r="V2928" s="42">
        <v>0</v>
      </c>
      <c r="W2928" s="42">
        <v>0</v>
      </c>
      <c r="X2928" s="42">
        <v>0</v>
      </c>
      <c r="Y2928" s="42">
        <v>0</v>
      </c>
    </row>
    <row r="2929" spans="1:25" x14ac:dyDescent="0.25">
      <c r="A2929" s="1" t="s">
        <v>414</v>
      </c>
      <c r="B2929" s="1" t="s">
        <v>415</v>
      </c>
      <c r="C2929" s="91">
        <v>15</v>
      </c>
      <c r="D2929" s="92">
        <v>2023</v>
      </c>
      <c r="E2929" s="93">
        <v>0</v>
      </c>
      <c r="F2929" s="42">
        <v>0</v>
      </c>
      <c r="G2929" s="42">
        <v>0</v>
      </c>
      <c r="H2929" s="42">
        <v>0</v>
      </c>
      <c r="I2929" s="42">
        <v>0</v>
      </c>
      <c r="J2929" s="42">
        <v>0</v>
      </c>
      <c r="K2929" s="42">
        <v>0</v>
      </c>
      <c r="L2929" s="42">
        <v>0</v>
      </c>
      <c r="M2929" s="42">
        <v>0</v>
      </c>
      <c r="N2929" s="42">
        <v>0</v>
      </c>
      <c r="O2929" s="42">
        <v>0</v>
      </c>
      <c r="P2929" s="42">
        <v>0</v>
      </c>
      <c r="Q2929" s="42">
        <v>0</v>
      </c>
      <c r="R2929" s="42">
        <v>0</v>
      </c>
      <c r="S2929" s="42">
        <v>0</v>
      </c>
      <c r="T2929" s="42">
        <v>0</v>
      </c>
      <c r="U2929" s="42">
        <v>0</v>
      </c>
      <c r="V2929" s="42">
        <v>0</v>
      </c>
      <c r="W2929" s="42">
        <v>0</v>
      </c>
      <c r="X2929" s="42">
        <v>0</v>
      </c>
      <c r="Y2929" s="42">
        <v>0</v>
      </c>
    </row>
    <row r="2930" spans="1:25" x14ac:dyDescent="0.25">
      <c r="A2930" s="1" t="s">
        <v>414</v>
      </c>
      <c r="B2930" s="1" t="s">
        <v>415</v>
      </c>
      <c r="C2930" s="91">
        <v>15</v>
      </c>
      <c r="D2930" s="92">
        <v>2024</v>
      </c>
      <c r="E2930" s="93">
        <v>0</v>
      </c>
      <c r="F2930" s="42">
        <v>0</v>
      </c>
      <c r="G2930" s="42">
        <v>0</v>
      </c>
      <c r="H2930" s="42">
        <v>0</v>
      </c>
      <c r="I2930" s="42">
        <v>0</v>
      </c>
      <c r="J2930" s="42">
        <v>0</v>
      </c>
      <c r="K2930" s="42">
        <v>0</v>
      </c>
      <c r="L2930" s="42">
        <v>0</v>
      </c>
      <c r="M2930" s="42">
        <v>0</v>
      </c>
      <c r="N2930" s="42">
        <v>0</v>
      </c>
      <c r="O2930" s="42">
        <v>0</v>
      </c>
      <c r="P2930" s="42">
        <v>0</v>
      </c>
      <c r="Q2930" s="42">
        <v>0</v>
      </c>
      <c r="R2930" s="42">
        <v>0</v>
      </c>
      <c r="S2930" s="42">
        <v>0</v>
      </c>
      <c r="T2930" s="42">
        <v>0</v>
      </c>
      <c r="U2930" s="42">
        <v>0</v>
      </c>
      <c r="V2930" s="42">
        <v>0</v>
      </c>
      <c r="W2930" s="42">
        <v>0</v>
      </c>
      <c r="X2930" s="42">
        <v>0</v>
      </c>
      <c r="Y2930" s="42">
        <v>0</v>
      </c>
    </row>
    <row r="2931" spans="1:25" x14ac:dyDescent="0.25">
      <c r="A2931" s="1" t="s">
        <v>414</v>
      </c>
      <c r="B2931" s="1" t="s">
        <v>415</v>
      </c>
      <c r="C2931" s="91">
        <v>15</v>
      </c>
      <c r="D2931" s="92">
        <v>2025</v>
      </c>
      <c r="E2931" s="93">
        <v>0</v>
      </c>
      <c r="F2931" s="42">
        <v>0</v>
      </c>
      <c r="G2931" s="42">
        <v>0</v>
      </c>
      <c r="H2931" s="42">
        <v>0</v>
      </c>
      <c r="I2931" s="42">
        <v>0</v>
      </c>
      <c r="J2931" s="42">
        <v>0</v>
      </c>
      <c r="K2931" s="42">
        <v>0</v>
      </c>
      <c r="L2931" s="42">
        <v>0</v>
      </c>
      <c r="M2931" s="42">
        <v>0</v>
      </c>
      <c r="N2931" s="42">
        <v>0</v>
      </c>
      <c r="O2931" s="42">
        <v>0</v>
      </c>
      <c r="P2931" s="42">
        <v>0</v>
      </c>
      <c r="Q2931" s="42">
        <v>0</v>
      </c>
      <c r="R2931" s="42">
        <v>0</v>
      </c>
      <c r="S2931" s="42">
        <v>0</v>
      </c>
      <c r="T2931" s="42">
        <v>0</v>
      </c>
      <c r="U2931" s="42">
        <v>0</v>
      </c>
      <c r="V2931" s="42">
        <v>0</v>
      </c>
      <c r="W2931" s="42">
        <v>0</v>
      </c>
      <c r="X2931" s="42">
        <v>0</v>
      </c>
      <c r="Y2931" s="42">
        <v>0</v>
      </c>
    </row>
    <row r="2932" spans="1:25" x14ac:dyDescent="0.25">
      <c r="A2932" s="1" t="s">
        <v>414</v>
      </c>
      <c r="B2932" s="1" t="s">
        <v>415</v>
      </c>
      <c r="C2932" s="91">
        <v>15</v>
      </c>
      <c r="D2932" s="92">
        <v>2026</v>
      </c>
      <c r="E2932" s="93">
        <v>0</v>
      </c>
      <c r="F2932" s="42">
        <v>0</v>
      </c>
      <c r="G2932" s="42">
        <v>0</v>
      </c>
      <c r="H2932" s="42">
        <v>0</v>
      </c>
      <c r="I2932" s="42">
        <v>0</v>
      </c>
      <c r="J2932" s="42">
        <v>0</v>
      </c>
      <c r="K2932" s="42">
        <v>0</v>
      </c>
      <c r="L2932" s="42">
        <v>0</v>
      </c>
      <c r="M2932" s="42">
        <v>0</v>
      </c>
      <c r="N2932" s="42">
        <v>0</v>
      </c>
      <c r="O2932" s="42">
        <v>0</v>
      </c>
      <c r="P2932" s="42">
        <v>0</v>
      </c>
      <c r="Q2932" s="42">
        <v>0</v>
      </c>
      <c r="R2932" s="42">
        <v>0</v>
      </c>
      <c r="S2932" s="42">
        <v>0</v>
      </c>
      <c r="T2932" s="42">
        <v>0</v>
      </c>
      <c r="U2932" s="42">
        <v>0</v>
      </c>
      <c r="V2932" s="42">
        <v>0</v>
      </c>
      <c r="W2932" s="42">
        <v>0</v>
      </c>
      <c r="X2932" s="42">
        <v>0</v>
      </c>
      <c r="Y2932" s="42">
        <v>0</v>
      </c>
    </row>
    <row r="2933" spans="1:25" x14ac:dyDescent="0.25">
      <c r="A2933" s="1" t="s">
        <v>414</v>
      </c>
      <c r="B2933" s="1" t="s">
        <v>415</v>
      </c>
      <c r="C2933" s="91">
        <v>15</v>
      </c>
      <c r="D2933" s="92">
        <v>2027</v>
      </c>
      <c r="E2933" s="93">
        <v>0</v>
      </c>
      <c r="F2933" s="42">
        <v>0</v>
      </c>
      <c r="G2933" s="42">
        <v>0</v>
      </c>
      <c r="H2933" s="42">
        <v>0</v>
      </c>
      <c r="I2933" s="42">
        <v>0</v>
      </c>
      <c r="J2933" s="42">
        <v>0</v>
      </c>
      <c r="K2933" s="42">
        <v>0</v>
      </c>
      <c r="L2933" s="42">
        <v>0</v>
      </c>
      <c r="M2933" s="42">
        <v>0</v>
      </c>
      <c r="N2933" s="42">
        <v>0</v>
      </c>
      <c r="O2933" s="42">
        <v>0</v>
      </c>
      <c r="P2933" s="42">
        <v>0</v>
      </c>
      <c r="Q2933" s="42">
        <v>0</v>
      </c>
      <c r="R2933" s="42">
        <v>0</v>
      </c>
      <c r="S2933" s="42">
        <v>0</v>
      </c>
      <c r="T2933" s="42">
        <v>0</v>
      </c>
      <c r="U2933" s="42">
        <v>0</v>
      </c>
      <c r="V2933" s="42">
        <v>0</v>
      </c>
      <c r="W2933" s="42">
        <v>0</v>
      </c>
      <c r="X2933" s="42">
        <v>0</v>
      </c>
      <c r="Y2933" s="42">
        <v>0</v>
      </c>
    </row>
    <row r="2934" spans="1:25" x14ac:dyDescent="0.25">
      <c r="A2934" s="1" t="s">
        <v>414</v>
      </c>
      <c r="B2934" s="1" t="s">
        <v>415</v>
      </c>
      <c r="C2934" s="91">
        <v>15</v>
      </c>
      <c r="D2934" s="92">
        <v>2028</v>
      </c>
      <c r="E2934" s="93">
        <v>0</v>
      </c>
      <c r="F2934" s="42">
        <v>0</v>
      </c>
      <c r="G2934" s="42">
        <v>0</v>
      </c>
      <c r="H2934" s="42">
        <v>0</v>
      </c>
      <c r="I2934" s="42">
        <v>0</v>
      </c>
      <c r="J2934" s="42">
        <v>0</v>
      </c>
      <c r="K2934" s="42">
        <v>0</v>
      </c>
      <c r="L2934" s="42">
        <v>0</v>
      </c>
      <c r="M2934" s="42">
        <v>0</v>
      </c>
      <c r="N2934" s="42">
        <v>0</v>
      </c>
      <c r="O2934" s="42">
        <v>0</v>
      </c>
      <c r="P2934" s="42">
        <v>0</v>
      </c>
      <c r="Q2934" s="42">
        <v>0</v>
      </c>
      <c r="R2934" s="42">
        <v>0</v>
      </c>
      <c r="S2934" s="42">
        <v>0</v>
      </c>
      <c r="T2934" s="42">
        <v>0</v>
      </c>
      <c r="U2934" s="42">
        <v>0</v>
      </c>
      <c r="V2934" s="42">
        <v>0</v>
      </c>
      <c r="W2934" s="42">
        <v>0</v>
      </c>
      <c r="X2934" s="42">
        <v>0</v>
      </c>
      <c r="Y2934" s="42">
        <v>0</v>
      </c>
    </row>
    <row r="2935" spans="1:25" x14ac:dyDescent="0.25">
      <c r="A2935" s="1" t="s">
        <v>414</v>
      </c>
      <c r="B2935" s="1" t="s">
        <v>415</v>
      </c>
      <c r="C2935" s="91">
        <v>15</v>
      </c>
      <c r="D2935" s="92">
        <v>2029</v>
      </c>
      <c r="E2935" s="93">
        <v>0</v>
      </c>
      <c r="F2935" s="42">
        <v>0</v>
      </c>
      <c r="G2935" s="42">
        <v>0</v>
      </c>
      <c r="H2935" s="42">
        <v>0</v>
      </c>
      <c r="I2935" s="42">
        <v>0</v>
      </c>
      <c r="J2935" s="42">
        <v>0</v>
      </c>
      <c r="K2935" s="42">
        <v>0</v>
      </c>
      <c r="L2935" s="42">
        <v>0</v>
      </c>
      <c r="M2935" s="42">
        <v>0</v>
      </c>
      <c r="N2935" s="42">
        <v>0</v>
      </c>
      <c r="O2935" s="42">
        <v>0</v>
      </c>
      <c r="P2935" s="42">
        <v>0</v>
      </c>
      <c r="Q2935" s="42">
        <v>0</v>
      </c>
      <c r="R2935" s="42">
        <v>0</v>
      </c>
      <c r="S2935" s="42">
        <v>0</v>
      </c>
      <c r="T2935" s="42">
        <v>0</v>
      </c>
      <c r="U2935" s="42">
        <v>0</v>
      </c>
      <c r="V2935" s="42">
        <v>0</v>
      </c>
      <c r="W2935" s="42">
        <v>0</v>
      </c>
      <c r="X2935" s="42">
        <v>0</v>
      </c>
      <c r="Y2935" s="42">
        <v>0</v>
      </c>
    </row>
    <row r="2936" spans="1:25" x14ac:dyDescent="0.25">
      <c r="A2936" s="1" t="s">
        <v>414</v>
      </c>
      <c r="B2936" s="1" t="s">
        <v>415</v>
      </c>
      <c r="C2936" s="91">
        <v>15</v>
      </c>
      <c r="D2936" s="92">
        <v>2030</v>
      </c>
      <c r="E2936" s="93">
        <v>0</v>
      </c>
      <c r="F2936" s="42">
        <v>0</v>
      </c>
      <c r="G2936" s="42">
        <v>0</v>
      </c>
      <c r="H2936" s="42">
        <v>0</v>
      </c>
      <c r="I2936" s="42">
        <v>0</v>
      </c>
      <c r="J2936" s="42">
        <v>0</v>
      </c>
      <c r="K2936" s="42">
        <v>0</v>
      </c>
      <c r="L2936" s="42">
        <v>0</v>
      </c>
      <c r="M2936" s="42">
        <v>0</v>
      </c>
      <c r="N2936" s="42">
        <v>0</v>
      </c>
      <c r="O2936" s="42">
        <v>0</v>
      </c>
      <c r="P2936" s="42">
        <v>0</v>
      </c>
      <c r="Q2936" s="42">
        <v>0</v>
      </c>
      <c r="R2936" s="42">
        <v>0</v>
      </c>
      <c r="S2936" s="42">
        <v>0</v>
      </c>
      <c r="T2936" s="42">
        <v>0</v>
      </c>
      <c r="U2936" s="42">
        <v>0</v>
      </c>
      <c r="V2936" s="42">
        <v>0</v>
      </c>
      <c r="W2936" s="42">
        <v>0</v>
      </c>
      <c r="X2936" s="42">
        <v>0</v>
      </c>
      <c r="Y2936" s="42">
        <v>0</v>
      </c>
    </row>
    <row r="2937" spans="1:25" x14ac:dyDescent="0.25">
      <c r="A2937" s="1" t="s">
        <v>414</v>
      </c>
      <c r="B2937" s="1" t="s">
        <v>415</v>
      </c>
      <c r="C2937" s="91">
        <v>15</v>
      </c>
      <c r="D2937" s="92">
        <v>2031</v>
      </c>
      <c r="E2937" s="93">
        <v>0</v>
      </c>
      <c r="F2937" s="42">
        <v>0</v>
      </c>
      <c r="G2937" s="42">
        <v>0</v>
      </c>
      <c r="H2937" s="42">
        <v>0</v>
      </c>
      <c r="I2937" s="42">
        <v>0</v>
      </c>
      <c r="J2937" s="42">
        <v>0</v>
      </c>
      <c r="K2937" s="42">
        <v>0</v>
      </c>
      <c r="L2937" s="42">
        <v>0</v>
      </c>
      <c r="M2937" s="42">
        <v>0</v>
      </c>
      <c r="N2937" s="42">
        <v>0</v>
      </c>
      <c r="O2937" s="42">
        <v>0</v>
      </c>
      <c r="P2937" s="42">
        <v>0</v>
      </c>
      <c r="Q2937" s="42">
        <v>0</v>
      </c>
      <c r="R2937" s="42">
        <v>0</v>
      </c>
      <c r="S2937" s="42">
        <v>0</v>
      </c>
      <c r="T2937" s="42">
        <v>0</v>
      </c>
      <c r="U2937" s="42">
        <v>0</v>
      </c>
      <c r="V2937" s="42">
        <v>0</v>
      </c>
      <c r="W2937" s="42">
        <v>0</v>
      </c>
      <c r="X2937" s="42">
        <v>0</v>
      </c>
      <c r="Y2937" s="42">
        <v>0</v>
      </c>
    </row>
    <row r="2938" spans="1:25" x14ac:dyDescent="0.25">
      <c r="A2938" s="1" t="s">
        <v>414</v>
      </c>
      <c r="B2938" s="1" t="s">
        <v>415</v>
      </c>
      <c r="C2938" s="91">
        <v>15</v>
      </c>
      <c r="D2938" s="92">
        <v>2032</v>
      </c>
      <c r="E2938" s="93">
        <v>0</v>
      </c>
      <c r="F2938" s="42">
        <v>0</v>
      </c>
      <c r="G2938" s="42">
        <v>0</v>
      </c>
      <c r="H2938" s="42">
        <v>0</v>
      </c>
      <c r="I2938" s="42">
        <v>0</v>
      </c>
      <c r="J2938" s="42">
        <v>0</v>
      </c>
      <c r="K2938" s="42">
        <v>0</v>
      </c>
      <c r="L2938" s="42">
        <v>0</v>
      </c>
      <c r="M2938" s="42">
        <v>0</v>
      </c>
      <c r="N2938" s="42">
        <v>0</v>
      </c>
      <c r="O2938" s="42">
        <v>0</v>
      </c>
      <c r="P2938" s="42">
        <v>0</v>
      </c>
      <c r="Q2938" s="42">
        <v>0</v>
      </c>
      <c r="R2938" s="42">
        <v>0</v>
      </c>
      <c r="S2938" s="42">
        <v>0</v>
      </c>
      <c r="T2938" s="42">
        <v>0</v>
      </c>
      <c r="U2938" s="42">
        <v>0</v>
      </c>
      <c r="V2938" s="42">
        <v>0</v>
      </c>
      <c r="W2938" s="42">
        <v>0</v>
      </c>
      <c r="X2938" s="42">
        <v>0</v>
      </c>
      <c r="Y2938" s="42">
        <v>0</v>
      </c>
    </row>
    <row r="2939" spans="1:25" x14ac:dyDescent="0.25">
      <c r="A2939" s="1" t="s">
        <v>414</v>
      </c>
      <c r="B2939" s="1" t="s">
        <v>415</v>
      </c>
      <c r="C2939" s="91">
        <v>15</v>
      </c>
      <c r="D2939" s="92">
        <v>2033</v>
      </c>
      <c r="E2939" s="93">
        <v>0</v>
      </c>
      <c r="F2939" s="42">
        <v>0</v>
      </c>
      <c r="G2939" s="42">
        <v>0</v>
      </c>
      <c r="H2939" s="42">
        <v>0</v>
      </c>
      <c r="I2939" s="42">
        <v>0</v>
      </c>
      <c r="J2939" s="42">
        <v>0</v>
      </c>
      <c r="K2939" s="42">
        <v>0</v>
      </c>
      <c r="L2939" s="42">
        <v>0</v>
      </c>
      <c r="M2939" s="42">
        <v>0</v>
      </c>
      <c r="N2939" s="42">
        <v>0</v>
      </c>
      <c r="O2939" s="42">
        <v>0</v>
      </c>
      <c r="P2939" s="42">
        <v>0</v>
      </c>
      <c r="Q2939" s="42">
        <v>0</v>
      </c>
      <c r="R2939" s="42">
        <v>0</v>
      </c>
      <c r="S2939" s="42">
        <v>0</v>
      </c>
      <c r="T2939" s="42">
        <v>0</v>
      </c>
      <c r="U2939" s="42">
        <v>0</v>
      </c>
      <c r="V2939" s="42">
        <v>0</v>
      </c>
      <c r="W2939" s="42">
        <v>0</v>
      </c>
      <c r="X2939" s="42">
        <v>0</v>
      </c>
      <c r="Y2939" s="42">
        <v>0</v>
      </c>
    </row>
    <row r="2940" spans="1:25" x14ac:dyDescent="0.25">
      <c r="A2940" s="1" t="s">
        <v>414</v>
      </c>
      <c r="B2940" s="1" t="s">
        <v>415</v>
      </c>
      <c r="C2940" s="91">
        <v>15</v>
      </c>
      <c r="D2940" s="92">
        <v>2034</v>
      </c>
      <c r="E2940" s="93">
        <v>0</v>
      </c>
      <c r="F2940" s="42">
        <v>0</v>
      </c>
      <c r="G2940" s="42">
        <v>0</v>
      </c>
      <c r="H2940" s="42">
        <v>0</v>
      </c>
      <c r="I2940" s="42">
        <v>0</v>
      </c>
      <c r="J2940" s="42">
        <v>0</v>
      </c>
      <c r="K2940" s="42">
        <v>0</v>
      </c>
      <c r="L2940" s="42">
        <v>0</v>
      </c>
      <c r="M2940" s="42">
        <v>0</v>
      </c>
      <c r="N2940" s="42">
        <v>0</v>
      </c>
      <c r="O2940" s="42">
        <v>0</v>
      </c>
      <c r="P2940" s="42">
        <v>0</v>
      </c>
      <c r="Q2940" s="42">
        <v>0</v>
      </c>
      <c r="R2940" s="42">
        <v>0</v>
      </c>
      <c r="S2940" s="42">
        <v>0</v>
      </c>
      <c r="T2940" s="42">
        <v>0</v>
      </c>
      <c r="U2940" s="42">
        <v>0</v>
      </c>
      <c r="V2940" s="42">
        <v>0</v>
      </c>
      <c r="W2940" s="42">
        <v>0</v>
      </c>
      <c r="X2940" s="42">
        <v>0</v>
      </c>
      <c r="Y2940" s="42">
        <v>0</v>
      </c>
    </row>
    <row r="2941" spans="1:25" x14ac:dyDescent="0.25">
      <c r="A2941" s="1" t="s">
        <v>414</v>
      </c>
      <c r="B2941" s="1" t="s">
        <v>415</v>
      </c>
      <c r="C2941" s="91">
        <v>15</v>
      </c>
      <c r="D2941" s="92">
        <v>2035</v>
      </c>
      <c r="E2941" s="93">
        <v>380417095.57448208</v>
      </c>
      <c r="F2941" s="42">
        <v>0</v>
      </c>
      <c r="G2941" s="42">
        <v>0</v>
      </c>
      <c r="H2941" s="42">
        <v>0</v>
      </c>
      <c r="I2941" s="42">
        <v>0</v>
      </c>
      <c r="J2941" s="42">
        <v>0</v>
      </c>
      <c r="K2941" s="42">
        <v>0</v>
      </c>
      <c r="L2941" s="42">
        <v>0</v>
      </c>
      <c r="M2941" s="42">
        <v>0</v>
      </c>
      <c r="N2941" s="42">
        <v>0</v>
      </c>
      <c r="O2941" s="42">
        <v>0</v>
      </c>
      <c r="P2941" s="42">
        <v>0</v>
      </c>
      <c r="Q2941" s="42">
        <v>0</v>
      </c>
      <c r="R2941" s="42">
        <v>0</v>
      </c>
      <c r="S2941" s="42">
        <v>19020854.778724104</v>
      </c>
      <c r="T2941" s="42">
        <v>36139624.079575799</v>
      </c>
      <c r="U2941" s="42">
        <v>32525661.671618219</v>
      </c>
      <c r="V2941" s="42">
        <v>29292116.359235119</v>
      </c>
      <c r="W2941" s="42">
        <v>26362904.723311607</v>
      </c>
      <c r="X2941" s="42">
        <v>23699985.054290235</v>
      </c>
      <c r="Y2941" s="42">
        <v>22444608.638894442</v>
      </c>
    </row>
    <row r="2942" spans="1:25" x14ac:dyDescent="0.25">
      <c r="A2942" s="1" t="s">
        <v>414</v>
      </c>
      <c r="B2942" s="1" t="s">
        <v>415</v>
      </c>
      <c r="C2942" s="91">
        <v>15</v>
      </c>
      <c r="D2942" s="92">
        <v>2036</v>
      </c>
      <c r="E2942" s="93">
        <v>0</v>
      </c>
      <c r="F2942" s="42">
        <v>0</v>
      </c>
      <c r="G2942" s="42">
        <v>0</v>
      </c>
      <c r="H2942" s="42">
        <v>0</v>
      </c>
      <c r="I2942" s="42">
        <v>0</v>
      </c>
      <c r="J2942" s="42">
        <v>0</v>
      </c>
      <c r="K2942" s="42">
        <v>0</v>
      </c>
      <c r="L2942" s="42">
        <v>0</v>
      </c>
      <c r="M2942" s="42">
        <v>0</v>
      </c>
      <c r="N2942" s="42">
        <v>0</v>
      </c>
      <c r="O2942" s="42">
        <v>0</v>
      </c>
      <c r="P2942" s="42">
        <v>0</v>
      </c>
      <c r="Q2942" s="42">
        <v>0</v>
      </c>
      <c r="R2942" s="42">
        <v>0</v>
      </c>
      <c r="S2942" s="42">
        <v>0</v>
      </c>
      <c r="T2942" s="42">
        <v>0</v>
      </c>
      <c r="U2942" s="42">
        <v>0</v>
      </c>
      <c r="V2942" s="42">
        <v>0</v>
      </c>
      <c r="W2942" s="42">
        <v>0</v>
      </c>
      <c r="X2942" s="42">
        <v>0</v>
      </c>
      <c r="Y2942" s="42">
        <v>0</v>
      </c>
    </row>
    <row r="2943" spans="1:25" x14ac:dyDescent="0.25">
      <c r="A2943" s="1" t="s">
        <v>414</v>
      </c>
      <c r="B2943" s="1" t="s">
        <v>415</v>
      </c>
      <c r="C2943" s="91">
        <v>15</v>
      </c>
      <c r="D2943" s="92">
        <v>2037</v>
      </c>
      <c r="E2943" s="93">
        <v>71363799.009090051</v>
      </c>
      <c r="F2943" s="42">
        <v>0</v>
      </c>
      <c r="G2943" s="42">
        <v>0</v>
      </c>
      <c r="H2943" s="42">
        <v>0</v>
      </c>
      <c r="I2943" s="42">
        <v>0</v>
      </c>
      <c r="J2943" s="42">
        <v>0</v>
      </c>
      <c r="K2943" s="42">
        <v>0</v>
      </c>
      <c r="L2943" s="42">
        <v>0</v>
      </c>
      <c r="M2943" s="42">
        <v>0</v>
      </c>
      <c r="N2943" s="42">
        <v>0</v>
      </c>
      <c r="O2943" s="42">
        <v>0</v>
      </c>
      <c r="P2943" s="42">
        <v>0</v>
      </c>
      <c r="Q2943" s="42">
        <v>0</v>
      </c>
      <c r="R2943" s="42">
        <v>0</v>
      </c>
      <c r="S2943" s="42">
        <v>0</v>
      </c>
      <c r="T2943" s="42">
        <v>0</v>
      </c>
      <c r="U2943" s="42">
        <v>3568189.9504545028</v>
      </c>
      <c r="V2943" s="42">
        <v>6779560.9058635551</v>
      </c>
      <c r="W2943" s="42">
        <v>6101604.8152772002</v>
      </c>
      <c r="X2943" s="42">
        <v>5495012.5236999337</v>
      </c>
      <c r="Y2943" s="42">
        <v>4945511.2713299403</v>
      </c>
    </row>
    <row r="2944" spans="1:25" x14ac:dyDescent="0.25">
      <c r="A2944" s="1" t="s">
        <v>414</v>
      </c>
      <c r="B2944" s="1" t="s">
        <v>415</v>
      </c>
      <c r="C2944" s="91">
        <v>15</v>
      </c>
      <c r="D2944" s="92">
        <v>2038</v>
      </c>
      <c r="E2944" s="93">
        <v>0</v>
      </c>
      <c r="F2944" s="42">
        <v>0</v>
      </c>
      <c r="G2944" s="42">
        <v>0</v>
      </c>
      <c r="H2944" s="42">
        <v>0</v>
      </c>
      <c r="I2944" s="42">
        <v>0</v>
      </c>
      <c r="J2944" s="42">
        <v>0</v>
      </c>
      <c r="K2944" s="42">
        <v>0</v>
      </c>
      <c r="L2944" s="42">
        <v>0</v>
      </c>
      <c r="M2944" s="42">
        <v>0</v>
      </c>
      <c r="N2944" s="42">
        <v>0</v>
      </c>
      <c r="O2944" s="42">
        <v>0</v>
      </c>
      <c r="P2944" s="42">
        <v>0</v>
      </c>
      <c r="Q2944" s="42">
        <v>0</v>
      </c>
      <c r="R2944" s="42">
        <v>0</v>
      </c>
      <c r="S2944" s="42">
        <v>0</v>
      </c>
      <c r="T2944" s="42">
        <v>0</v>
      </c>
      <c r="U2944" s="42">
        <v>0</v>
      </c>
      <c r="V2944" s="42">
        <v>0</v>
      </c>
      <c r="W2944" s="42">
        <v>0</v>
      </c>
      <c r="X2944" s="42">
        <v>0</v>
      </c>
      <c r="Y2944" s="42">
        <v>0</v>
      </c>
    </row>
    <row r="2945" spans="1:25" x14ac:dyDescent="0.25">
      <c r="A2945" s="1" t="s">
        <v>414</v>
      </c>
      <c r="B2945" s="1" t="s">
        <v>415</v>
      </c>
      <c r="C2945" s="91">
        <v>15</v>
      </c>
      <c r="D2945" s="92">
        <v>2039</v>
      </c>
      <c r="E2945" s="93">
        <v>0</v>
      </c>
      <c r="F2945" s="42">
        <v>0</v>
      </c>
      <c r="G2945" s="42">
        <v>0</v>
      </c>
      <c r="H2945" s="42">
        <v>0</v>
      </c>
      <c r="I2945" s="42">
        <v>0</v>
      </c>
      <c r="J2945" s="42">
        <v>0</v>
      </c>
      <c r="K2945" s="42">
        <v>0</v>
      </c>
      <c r="L2945" s="42">
        <v>0</v>
      </c>
      <c r="M2945" s="42">
        <v>0</v>
      </c>
      <c r="N2945" s="42">
        <v>0</v>
      </c>
      <c r="O2945" s="42">
        <v>0</v>
      </c>
      <c r="P2945" s="42">
        <v>0</v>
      </c>
      <c r="Q2945" s="42">
        <v>0</v>
      </c>
      <c r="R2945" s="42">
        <v>0</v>
      </c>
      <c r="S2945" s="42">
        <v>0</v>
      </c>
      <c r="T2945" s="42">
        <v>0</v>
      </c>
      <c r="U2945" s="42">
        <v>0</v>
      </c>
      <c r="V2945" s="42">
        <v>0</v>
      </c>
      <c r="W2945" s="42">
        <v>0</v>
      </c>
      <c r="X2945" s="42">
        <v>0</v>
      </c>
      <c r="Y2945" s="42">
        <v>0</v>
      </c>
    </row>
    <row r="2946" spans="1:25" x14ac:dyDescent="0.25">
      <c r="A2946" s="1" t="s">
        <v>414</v>
      </c>
      <c r="B2946" s="1" t="s">
        <v>415</v>
      </c>
      <c r="C2946" s="91">
        <v>15</v>
      </c>
      <c r="D2946" s="92">
        <v>2040</v>
      </c>
      <c r="E2946" s="93">
        <v>0</v>
      </c>
      <c r="F2946" s="42">
        <v>0</v>
      </c>
      <c r="G2946" s="42">
        <v>0</v>
      </c>
      <c r="H2946" s="42">
        <v>0</v>
      </c>
      <c r="I2946" s="42">
        <v>0</v>
      </c>
      <c r="J2946" s="42">
        <v>0</v>
      </c>
      <c r="K2946" s="42">
        <v>0</v>
      </c>
      <c r="L2946" s="42">
        <v>0</v>
      </c>
      <c r="M2946" s="42">
        <v>0</v>
      </c>
      <c r="N2946" s="42">
        <v>0</v>
      </c>
      <c r="O2946" s="42">
        <v>0</v>
      </c>
      <c r="P2946" s="42">
        <v>0</v>
      </c>
      <c r="Q2946" s="42">
        <v>0</v>
      </c>
      <c r="R2946" s="42">
        <v>0</v>
      </c>
      <c r="S2946" s="42">
        <v>0</v>
      </c>
      <c r="T2946" s="42">
        <v>0</v>
      </c>
      <c r="U2946" s="42">
        <v>0</v>
      </c>
      <c r="V2946" s="42">
        <v>0</v>
      </c>
      <c r="W2946" s="42">
        <v>0</v>
      </c>
      <c r="X2946" s="42">
        <v>0</v>
      </c>
      <c r="Y2946" s="42">
        <v>0</v>
      </c>
    </row>
    <row r="2947" spans="1:25" x14ac:dyDescent="0.25">
      <c r="A2947" s="1" t="s">
        <v>414</v>
      </c>
      <c r="B2947" s="1" t="s">
        <v>415</v>
      </c>
      <c r="C2947" s="91">
        <v>15</v>
      </c>
      <c r="D2947" s="92">
        <v>2041</v>
      </c>
      <c r="E2947" s="93">
        <v>0</v>
      </c>
      <c r="F2947" s="42">
        <v>0</v>
      </c>
      <c r="G2947" s="42">
        <v>0</v>
      </c>
      <c r="H2947" s="42">
        <v>0</v>
      </c>
      <c r="I2947" s="42">
        <v>0</v>
      </c>
      <c r="J2947" s="42">
        <v>0</v>
      </c>
      <c r="K2947" s="42">
        <v>0</v>
      </c>
      <c r="L2947" s="42">
        <v>0</v>
      </c>
      <c r="M2947" s="42">
        <v>0</v>
      </c>
      <c r="N2947" s="42">
        <v>0</v>
      </c>
      <c r="O2947" s="42">
        <v>0</v>
      </c>
      <c r="P2947" s="42">
        <v>0</v>
      </c>
      <c r="Q2947" s="42">
        <v>0</v>
      </c>
      <c r="R2947" s="42">
        <v>0</v>
      </c>
      <c r="S2947" s="42">
        <v>0</v>
      </c>
      <c r="T2947" s="42">
        <v>0</v>
      </c>
      <c r="U2947" s="42">
        <v>0</v>
      </c>
      <c r="V2947" s="42">
        <v>0</v>
      </c>
      <c r="W2947" s="42">
        <v>0</v>
      </c>
      <c r="X2947" s="42">
        <v>0</v>
      </c>
      <c r="Y2947" s="42">
        <v>0</v>
      </c>
    </row>
    <row r="2948" spans="1:25" x14ac:dyDescent="0.25">
      <c r="A2948" s="1" t="s">
        <v>414</v>
      </c>
      <c r="B2948" s="1" t="s">
        <v>415</v>
      </c>
      <c r="C2948" s="91">
        <v>15</v>
      </c>
      <c r="D2948" s="92">
        <v>2042</v>
      </c>
      <c r="E2948" s="93">
        <v>0</v>
      </c>
      <c r="F2948" s="42">
        <v>0</v>
      </c>
      <c r="G2948" s="42">
        <v>0</v>
      </c>
      <c r="H2948" s="42">
        <v>0</v>
      </c>
      <c r="I2948" s="42">
        <v>0</v>
      </c>
      <c r="J2948" s="42">
        <v>0</v>
      </c>
      <c r="K2948" s="42">
        <v>0</v>
      </c>
      <c r="L2948" s="42">
        <v>0</v>
      </c>
      <c r="M2948" s="42">
        <v>0</v>
      </c>
      <c r="N2948" s="42">
        <v>0</v>
      </c>
      <c r="O2948" s="42">
        <v>0</v>
      </c>
      <c r="P2948" s="42">
        <v>0</v>
      </c>
      <c r="Q2948" s="42">
        <v>0</v>
      </c>
      <c r="R2948" s="42">
        <v>0</v>
      </c>
      <c r="S2948" s="42">
        <v>0</v>
      </c>
      <c r="T2948" s="42">
        <v>0</v>
      </c>
      <c r="U2948" s="42">
        <v>0</v>
      </c>
      <c r="V2948" s="42">
        <v>0</v>
      </c>
      <c r="W2948" s="42">
        <v>0</v>
      </c>
      <c r="X2948" s="42">
        <v>0</v>
      </c>
      <c r="Y2948" s="42">
        <v>0</v>
      </c>
    </row>
    <row r="2949" spans="1:25" x14ac:dyDescent="0.25">
      <c r="A2949" s="1" t="s">
        <v>414</v>
      </c>
      <c r="B2949" s="1" t="s">
        <v>415</v>
      </c>
      <c r="C2949" s="91">
        <v>15</v>
      </c>
      <c r="D2949" s="92">
        <v>2043</v>
      </c>
      <c r="E2949" s="93">
        <v>0</v>
      </c>
      <c r="F2949" s="42">
        <v>0</v>
      </c>
      <c r="G2949" s="42">
        <v>0</v>
      </c>
      <c r="H2949" s="42">
        <v>0</v>
      </c>
      <c r="I2949" s="42">
        <v>0</v>
      </c>
      <c r="J2949" s="42">
        <v>0</v>
      </c>
      <c r="K2949" s="42">
        <v>0</v>
      </c>
      <c r="L2949" s="42">
        <v>0</v>
      </c>
      <c r="M2949" s="42">
        <v>0</v>
      </c>
      <c r="N2949" s="42">
        <v>0</v>
      </c>
      <c r="O2949" s="42">
        <v>0</v>
      </c>
      <c r="P2949" s="42">
        <v>0</v>
      </c>
      <c r="Q2949" s="42">
        <v>0</v>
      </c>
      <c r="R2949" s="42">
        <v>0</v>
      </c>
      <c r="S2949" s="42">
        <v>0</v>
      </c>
      <c r="T2949" s="42">
        <v>0</v>
      </c>
      <c r="U2949" s="42">
        <v>0</v>
      </c>
      <c r="V2949" s="42">
        <v>0</v>
      </c>
      <c r="W2949" s="42">
        <v>0</v>
      </c>
      <c r="X2949" s="42">
        <v>0</v>
      </c>
      <c r="Y2949" s="42">
        <v>0</v>
      </c>
    </row>
    <row r="2950" spans="1:25" x14ac:dyDescent="0.25">
      <c r="A2950" s="1" t="s">
        <v>414</v>
      </c>
      <c r="B2950" s="1" t="s">
        <v>415</v>
      </c>
      <c r="C2950" s="91">
        <v>15</v>
      </c>
      <c r="D2950" s="92">
        <v>2044</v>
      </c>
      <c r="E2950" s="93">
        <v>0</v>
      </c>
      <c r="F2950" s="42">
        <v>0</v>
      </c>
      <c r="G2950" s="42">
        <v>0</v>
      </c>
      <c r="H2950" s="42">
        <v>0</v>
      </c>
      <c r="I2950" s="42">
        <v>0</v>
      </c>
      <c r="J2950" s="42">
        <v>0</v>
      </c>
      <c r="K2950" s="42">
        <v>0</v>
      </c>
      <c r="L2950" s="42">
        <v>0</v>
      </c>
      <c r="M2950" s="42">
        <v>0</v>
      </c>
      <c r="N2950" s="42">
        <v>0</v>
      </c>
      <c r="O2950" s="42">
        <v>0</v>
      </c>
      <c r="P2950" s="42">
        <v>0</v>
      </c>
      <c r="Q2950" s="42">
        <v>0</v>
      </c>
      <c r="R2950" s="42">
        <v>0</v>
      </c>
      <c r="S2950" s="42">
        <v>0</v>
      </c>
      <c r="T2950" s="42">
        <v>0</v>
      </c>
      <c r="U2950" s="42">
        <v>0</v>
      </c>
      <c r="V2950" s="42">
        <v>0</v>
      </c>
      <c r="W2950" s="42">
        <v>0</v>
      </c>
      <c r="X2950" s="42">
        <v>0</v>
      </c>
      <c r="Y2950" s="42">
        <v>0</v>
      </c>
    </row>
    <row r="2951" spans="1:25" x14ac:dyDescent="0.25">
      <c r="A2951" s="1" t="s">
        <v>414</v>
      </c>
      <c r="B2951" s="1" t="s">
        <v>415</v>
      </c>
      <c r="C2951" s="91">
        <v>15</v>
      </c>
      <c r="D2951" s="92">
        <v>2045</v>
      </c>
      <c r="E2951" s="93">
        <v>0</v>
      </c>
      <c r="F2951" s="42">
        <v>0</v>
      </c>
      <c r="G2951" s="42">
        <v>0</v>
      </c>
      <c r="H2951" s="42">
        <v>0</v>
      </c>
      <c r="I2951" s="42">
        <v>0</v>
      </c>
      <c r="J2951" s="42">
        <v>0</v>
      </c>
      <c r="K2951" s="42">
        <v>0</v>
      </c>
      <c r="L2951" s="42">
        <v>0</v>
      </c>
      <c r="M2951" s="42">
        <v>0</v>
      </c>
      <c r="N2951" s="42">
        <v>0</v>
      </c>
      <c r="O2951" s="42">
        <v>0</v>
      </c>
      <c r="P2951" s="42">
        <v>0</v>
      </c>
      <c r="Q2951" s="42">
        <v>0</v>
      </c>
      <c r="R2951" s="42">
        <v>0</v>
      </c>
      <c r="S2951" s="42">
        <v>0</v>
      </c>
      <c r="T2951" s="42">
        <v>0</v>
      </c>
      <c r="U2951" s="42">
        <v>0</v>
      </c>
      <c r="V2951" s="42">
        <v>0</v>
      </c>
      <c r="W2951" s="42">
        <v>0</v>
      </c>
      <c r="X2951" s="42">
        <v>0</v>
      </c>
      <c r="Y2951" s="42">
        <v>0</v>
      </c>
    </row>
    <row r="2952" spans="1:25" x14ac:dyDescent="0.25">
      <c r="A2952" s="1" t="s">
        <v>414</v>
      </c>
      <c r="B2952" s="1" t="s">
        <v>415</v>
      </c>
      <c r="C2952" s="91">
        <v>15</v>
      </c>
      <c r="D2952" s="92">
        <v>2046</v>
      </c>
      <c r="E2952" s="93">
        <v>0</v>
      </c>
      <c r="F2952" s="42">
        <v>0</v>
      </c>
      <c r="G2952" s="42">
        <v>0</v>
      </c>
      <c r="H2952" s="42">
        <v>0</v>
      </c>
      <c r="I2952" s="42">
        <v>0</v>
      </c>
      <c r="J2952" s="42">
        <v>0</v>
      </c>
      <c r="K2952" s="42">
        <v>0</v>
      </c>
      <c r="L2952" s="42">
        <v>0</v>
      </c>
      <c r="M2952" s="42">
        <v>0</v>
      </c>
      <c r="N2952" s="42">
        <v>0</v>
      </c>
      <c r="O2952" s="42">
        <v>0</v>
      </c>
      <c r="P2952" s="42">
        <v>0</v>
      </c>
      <c r="Q2952" s="42">
        <v>0</v>
      </c>
      <c r="R2952" s="42">
        <v>0</v>
      </c>
      <c r="S2952" s="42">
        <v>0</v>
      </c>
      <c r="T2952" s="42">
        <v>0</v>
      </c>
      <c r="U2952" s="42">
        <v>0</v>
      </c>
      <c r="V2952" s="42">
        <v>0</v>
      </c>
      <c r="W2952" s="42">
        <v>0</v>
      </c>
      <c r="X2952" s="42">
        <v>0</v>
      </c>
      <c r="Y2952" s="42">
        <v>0</v>
      </c>
    </row>
    <row r="2953" spans="1:25" x14ac:dyDescent="0.25">
      <c r="A2953" s="1" t="s">
        <v>414</v>
      </c>
      <c r="B2953" s="1" t="s">
        <v>415</v>
      </c>
      <c r="C2953" s="91">
        <v>15</v>
      </c>
      <c r="D2953" s="92">
        <v>2047</v>
      </c>
      <c r="E2953" s="93">
        <v>0</v>
      </c>
      <c r="F2953" s="42">
        <v>0</v>
      </c>
      <c r="G2953" s="42">
        <v>0</v>
      </c>
      <c r="H2953" s="42">
        <v>0</v>
      </c>
      <c r="I2953" s="42">
        <v>0</v>
      </c>
      <c r="J2953" s="42">
        <v>0</v>
      </c>
      <c r="K2953" s="42">
        <v>0</v>
      </c>
      <c r="L2953" s="42">
        <v>0</v>
      </c>
      <c r="M2953" s="42">
        <v>0</v>
      </c>
      <c r="N2953" s="42">
        <v>0</v>
      </c>
      <c r="O2953" s="42">
        <v>0</v>
      </c>
      <c r="P2953" s="42">
        <v>0</v>
      </c>
      <c r="Q2953" s="42">
        <v>0</v>
      </c>
      <c r="R2953" s="42">
        <v>0</v>
      </c>
      <c r="S2953" s="42">
        <v>0</v>
      </c>
      <c r="T2953" s="42">
        <v>0</v>
      </c>
      <c r="U2953" s="42">
        <v>0</v>
      </c>
      <c r="V2953" s="42">
        <v>0</v>
      </c>
      <c r="W2953" s="42">
        <v>0</v>
      </c>
      <c r="X2953" s="42">
        <v>0</v>
      </c>
      <c r="Y2953" s="42">
        <v>0</v>
      </c>
    </row>
    <row r="2954" spans="1:25" x14ac:dyDescent="0.25">
      <c r="A2954" s="1" t="s">
        <v>414</v>
      </c>
      <c r="B2954" s="1" t="s">
        <v>415</v>
      </c>
      <c r="C2954" s="91">
        <v>15</v>
      </c>
      <c r="D2954" s="92">
        <v>2048</v>
      </c>
      <c r="E2954" s="93">
        <v>0</v>
      </c>
      <c r="F2954" s="42">
        <v>0</v>
      </c>
      <c r="G2954" s="42">
        <v>0</v>
      </c>
      <c r="H2954" s="42">
        <v>0</v>
      </c>
      <c r="I2954" s="42">
        <v>0</v>
      </c>
      <c r="J2954" s="42">
        <v>0</v>
      </c>
      <c r="K2954" s="42">
        <v>0</v>
      </c>
      <c r="L2954" s="42">
        <v>0</v>
      </c>
      <c r="M2954" s="42">
        <v>0</v>
      </c>
      <c r="N2954" s="42">
        <v>0</v>
      </c>
      <c r="O2954" s="42">
        <v>0</v>
      </c>
      <c r="P2954" s="42">
        <v>0</v>
      </c>
      <c r="Q2954" s="42">
        <v>0</v>
      </c>
      <c r="R2954" s="42">
        <v>0</v>
      </c>
      <c r="S2954" s="42">
        <v>0</v>
      </c>
      <c r="T2954" s="42">
        <v>0</v>
      </c>
      <c r="U2954" s="42">
        <v>0</v>
      </c>
      <c r="V2954" s="42">
        <v>0</v>
      </c>
      <c r="W2954" s="42">
        <v>0</v>
      </c>
      <c r="X2954" s="42">
        <v>0</v>
      </c>
      <c r="Y2954" s="42">
        <v>0</v>
      </c>
    </row>
    <row r="2955" spans="1:25" x14ac:dyDescent="0.25">
      <c r="A2955" s="1" t="s">
        <v>414</v>
      </c>
      <c r="B2955" s="1" t="s">
        <v>415</v>
      </c>
      <c r="C2955" s="91">
        <v>15</v>
      </c>
      <c r="D2955" s="92">
        <v>2049</v>
      </c>
      <c r="E2955" s="93">
        <v>0</v>
      </c>
      <c r="F2955" s="42">
        <v>0</v>
      </c>
      <c r="G2955" s="42">
        <v>0</v>
      </c>
      <c r="H2955" s="42">
        <v>0</v>
      </c>
      <c r="I2955" s="42">
        <v>0</v>
      </c>
      <c r="J2955" s="42">
        <v>0</v>
      </c>
      <c r="K2955" s="42">
        <v>0</v>
      </c>
      <c r="L2955" s="42">
        <v>0</v>
      </c>
      <c r="M2955" s="42">
        <v>0</v>
      </c>
      <c r="N2955" s="42">
        <v>0</v>
      </c>
      <c r="O2955" s="42">
        <v>0</v>
      </c>
      <c r="P2955" s="42">
        <v>0</v>
      </c>
      <c r="Q2955" s="42">
        <v>0</v>
      </c>
      <c r="R2955" s="42">
        <v>0</v>
      </c>
      <c r="S2955" s="42">
        <v>0</v>
      </c>
      <c r="T2955" s="42">
        <v>0</v>
      </c>
      <c r="U2955" s="42">
        <v>0</v>
      </c>
      <c r="V2955" s="42">
        <v>0</v>
      </c>
      <c r="W2955" s="42">
        <v>0</v>
      </c>
      <c r="X2955" s="42">
        <v>0</v>
      </c>
      <c r="Y2955" s="42">
        <v>0</v>
      </c>
    </row>
    <row r="2956" spans="1:25" x14ac:dyDescent="0.25">
      <c r="A2956" s="1" t="s">
        <v>414</v>
      </c>
      <c r="B2956" s="1" t="s">
        <v>415</v>
      </c>
      <c r="C2956" s="91">
        <v>15</v>
      </c>
      <c r="D2956" s="92">
        <v>2050</v>
      </c>
      <c r="E2956" s="93">
        <v>0</v>
      </c>
      <c r="F2956" s="42">
        <v>0</v>
      </c>
      <c r="G2956" s="42">
        <v>0</v>
      </c>
      <c r="H2956" s="42">
        <v>0</v>
      </c>
      <c r="I2956" s="42">
        <v>0</v>
      </c>
      <c r="J2956" s="42">
        <v>0</v>
      </c>
      <c r="K2956" s="42">
        <v>0</v>
      </c>
      <c r="L2956" s="42">
        <v>0</v>
      </c>
      <c r="M2956" s="42">
        <v>0</v>
      </c>
      <c r="N2956" s="42">
        <v>0</v>
      </c>
      <c r="O2956" s="42">
        <v>0</v>
      </c>
      <c r="P2956" s="42">
        <v>0</v>
      </c>
      <c r="Q2956" s="42">
        <v>0</v>
      </c>
      <c r="R2956" s="42">
        <v>0</v>
      </c>
      <c r="S2956" s="42">
        <v>0</v>
      </c>
      <c r="T2956" s="42">
        <v>0</v>
      </c>
      <c r="U2956" s="42">
        <v>0</v>
      </c>
      <c r="V2956" s="42">
        <v>0</v>
      </c>
      <c r="W2956" s="42">
        <v>0</v>
      </c>
      <c r="X2956" s="42">
        <v>0</v>
      </c>
      <c r="Y2956" s="42">
        <v>0</v>
      </c>
    </row>
    <row r="2957" spans="1:25" x14ac:dyDescent="0.25">
      <c r="A2957" s="1" t="s">
        <v>414</v>
      </c>
      <c r="B2957" s="1" t="s">
        <v>415</v>
      </c>
      <c r="C2957" s="91">
        <v>15</v>
      </c>
      <c r="D2957" s="92">
        <v>2051</v>
      </c>
      <c r="E2957" s="93">
        <v>0</v>
      </c>
      <c r="F2957" s="42">
        <v>0</v>
      </c>
      <c r="G2957" s="42">
        <v>0</v>
      </c>
      <c r="H2957" s="42">
        <v>0</v>
      </c>
      <c r="I2957" s="42">
        <v>0</v>
      </c>
      <c r="J2957" s="42">
        <v>0</v>
      </c>
      <c r="K2957" s="42">
        <v>0</v>
      </c>
      <c r="L2957" s="42">
        <v>0</v>
      </c>
      <c r="M2957" s="42">
        <v>0</v>
      </c>
      <c r="N2957" s="42">
        <v>0</v>
      </c>
      <c r="O2957" s="42">
        <v>0</v>
      </c>
      <c r="P2957" s="42">
        <v>0</v>
      </c>
      <c r="Q2957" s="42">
        <v>0</v>
      </c>
      <c r="R2957" s="42">
        <v>0</v>
      </c>
      <c r="S2957" s="42">
        <v>0</v>
      </c>
      <c r="T2957" s="42">
        <v>0</v>
      </c>
      <c r="U2957" s="42">
        <v>0</v>
      </c>
      <c r="V2957" s="42">
        <v>0</v>
      </c>
      <c r="W2957" s="42">
        <v>0</v>
      </c>
      <c r="X2957" s="42">
        <v>0</v>
      </c>
      <c r="Y2957" s="42">
        <v>0</v>
      </c>
    </row>
    <row r="2958" spans="1:25" x14ac:dyDescent="0.25">
      <c r="A2958" s="1" t="s">
        <v>414</v>
      </c>
      <c r="B2958" s="1" t="s">
        <v>415</v>
      </c>
      <c r="D2958" s="94" t="s">
        <v>392</v>
      </c>
      <c r="F2958" s="95">
        <v>5558257.9047475876</v>
      </c>
      <c r="G2958" s="95">
        <v>10560690.019020416</v>
      </c>
      <c r="H2958" s="95">
        <v>9504621.0171183757</v>
      </c>
      <c r="I2958" s="95">
        <v>8559717.1733112838</v>
      </c>
      <c r="J2958" s="95">
        <v>7703745.4559801565</v>
      </c>
      <c r="K2958" s="95">
        <v>6925589.3493154943</v>
      </c>
      <c r="L2958" s="95">
        <v>6558744.3276021527</v>
      </c>
      <c r="M2958" s="95">
        <v>6558744.3276021527</v>
      </c>
      <c r="N2958" s="95">
        <v>6569860.8434116486</v>
      </c>
      <c r="O2958" s="95">
        <v>6558744.3276021527</v>
      </c>
      <c r="P2958" s="95">
        <v>6569860.8434116486</v>
      </c>
      <c r="Q2958" s="95">
        <v>6558744.3276021527</v>
      </c>
      <c r="R2958" s="95">
        <v>6569860.8434116486</v>
      </c>
      <c r="S2958" s="95">
        <v>25579599.106326256</v>
      </c>
      <c r="T2958" s="95">
        <v>42709484.922987446</v>
      </c>
      <c r="U2958" s="95">
        <v>39373223.785873801</v>
      </c>
      <c r="V2958" s="95">
        <v>36071677.265098676</v>
      </c>
      <c r="W2958" s="95">
        <v>32464509.538588807</v>
      </c>
      <c r="X2958" s="95">
        <v>29194997.577990167</v>
      </c>
      <c r="Y2958" s="95">
        <v>27390119.910224382</v>
      </c>
    </row>
    <row r="2959" spans="1:25" x14ac:dyDescent="0.25">
      <c r="A2959" s="1" t="s">
        <v>414</v>
      </c>
      <c r="B2959" s="1" t="s">
        <v>415</v>
      </c>
      <c r="C2959" s="91"/>
      <c r="D2959" s="92"/>
      <c r="E2959" s="93"/>
      <c r="F2959" s="42"/>
      <c r="G2959" s="42"/>
      <c r="H2959" s="42"/>
      <c r="I2959" s="42"/>
      <c r="J2959" s="42"/>
      <c r="K2959" s="42"/>
      <c r="L2959" s="42"/>
      <c r="M2959" s="42"/>
      <c r="N2959" s="42"/>
      <c r="O2959" s="42"/>
      <c r="P2959" s="42"/>
      <c r="Q2959" s="42"/>
      <c r="R2959" s="42"/>
      <c r="S2959" s="42"/>
      <c r="T2959" s="42"/>
      <c r="U2959" s="42"/>
      <c r="V2959" s="42"/>
      <c r="W2959" s="42"/>
      <c r="X2959" s="42"/>
      <c r="Y2959" s="42"/>
    </row>
    <row r="2960" spans="1:25" x14ac:dyDescent="0.25">
      <c r="A2960" s="1" t="s">
        <v>414</v>
      </c>
      <c r="B2960" s="1" t="s">
        <v>415</v>
      </c>
      <c r="C2960" s="91"/>
      <c r="D2960" s="92"/>
      <c r="E2960" s="93"/>
      <c r="F2960" s="42"/>
      <c r="G2960" s="42"/>
      <c r="H2960" s="42"/>
      <c r="I2960" s="42"/>
      <c r="J2960" s="42"/>
      <c r="K2960" s="42"/>
      <c r="L2960" s="42"/>
      <c r="M2960" s="42"/>
      <c r="N2960" s="42"/>
      <c r="O2960" s="42"/>
      <c r="P2960" s="42"/>
      <c r="Q2960" s="42"/>
      <c r="R2960" s="42"/>
      <c r="S2960" s="42"/>
      <c r="T2960" s="42"/>
      <c r="U2960" s="42"/>
      <c r="V2960" s="42"/>
      <c r="W2960" s="42"/>
      <c r="X2960" s="42"/>
      <c r="Y2960" s="42"/>
    </row>
    <row r="2961" spans="1:25" x14ac:dyDescent="0.25">
      <c r="A2961" s="1" t="s">
        <v>414</v>
      </c>
      <c r="B2961" s="1" t="s">
        <v>415</v>
      </c>
      <c r="D2961" s="15" t="s">
        <v>405</v>
      </c>
      <c r="E2961" t="s">
        <v>406</v>
      </c>
      <c r="F2961" s="17">
        <v>2022</v>
      </c>
      <c r="G2961" s="17">
        <v>2023</v>
      </c>
      <c r="H2961" s="17">
        <v>2024</v>
      </c>
      <c r="I2961" s="17">
        <v>2025</v>
      </c>
      <c r="J2961" s="17">
        <v>2026</v>
      </c>
      <c r="K2961" s="17">
        <v>2027</v>
      </c>
      <c r="L2961" s="17">
        <v>2028</v>
      </c>
      <c r="M2961" s="17">
        <v>2029</v>
      </c>
      <c r="N2961" s="17">
        <v>2030</v>
      </c>
      <c r="O2961" s="17">
        <v>2031</v>
      </c>
      <c r="P2961" s="17">
        <v>2032</v>
      </c>
      <c r="Q2961" s="17">
        <v>2033</v>
      </c>
      <c r="R2961" s="17">
        <v>2034</v>
      </c>
      <c r="S2961" s="17">
        <v>2035</v>
      </c>
      <c r="T2961" s="17">
        <v>2036</v>
      </c>
      <c r="U2961" s="17">
        <v>2037</v>
      </c>
      <c r="V2961" s="17">
        <v>2038</v>
      </c>
      <c r="W2961" s="17">
        <v>2039</v>
      </c>
      <c r="X2961" s="17">
        <v>2040</v>
      </c>
      <c r="Y2961" s="17">
        <v>2041</v>
      </c>
    </row>
    <row r="2962" spans="1:25" x14ac:dyDescent="0.25">
      <c r="A2962" s="1" t="s">
        <v>414</v>
      </c>
      <c r="B2962" s="1" t="s">
        <v>415</v>
      </c>
      <c r="D2962" t="s">
        <v>381</v>
      </c>
      <c r="E2962" t="s">
        <v>382</v>
      </c>
      <c r="F2962" s="39">
        <v>0</v>
      </c>
      <c r="G2962" s="39">
        <v>0</v>
      </c>
      <c r="H2962" s="39">
        <v>0</v>
      </c>
      <c r="I2962" s="39">
        <v>0</v>
      </c>
      <c r="J2962" s="39">
        <v>0</v>
      </c>
      <c r="K2962" s="39">
        <v>0</v>
      </c>
      <c r="L2962" s="39">
        <v>0</v>
      </c>
      <c r="M2962" s="39">
        <v>0</v>
      </c>
      <c r="N2962" s="39">
        <v>0</v>
      </c>
      <c r="O2962" s="39">
        <v>0</v>
      </c>
      <c r="P2962" s="39">
        <v>0</v>
      </c>
      <c r="Q2962" s="39">
        <v>0</v>
      </c>
      <c r="R2962" s="39">
        <v>0</v>
      </c>
      <c r="S2962" s="39">
        <v>0</v>
      </c>
      <c r="T2962" s="39">
        <v>0</v>
      </c>
      <c r="U2962" s="39">
        <v>0</v>
      </c>
      <c r="V2962" s="39">
        <v>0</v>
      </c>
      <c r="W2962" s="39">
        <v>0</v>
      </c>
      <c r="X2962" s="39">
        <v>0</v>
      </c>
      <c r="Y2962" s="39">
        <v>0</v>
      </c>
    </row>
    <row r="2963" spans="1:25" x14ac:dyDescent="0.25">
      <c r="A2963" s="1" t="s">
        <v>414</v>
      </c>
      <c r="B2963" s="1" t="s">
        <v>415</v>
      </c>
      <c r="F2963" s="39"/>
      <c r="G2963" s="19"/>
      <c r="H2963" s="39"/>
      <c r="I2963" s="19"/>
      <c r="J2963" s="19"/>
      <c r="K2963" s="19"/>
      <c r="L2963" s="19"/>
      <c r="M2963" s="19"/>
      <c r="N2963" s="19"/>
      <c r="O2963" s="19"/>
      <c r="P2963" s="19"/>
      <c r="Q2963" s="19"/>
      <c r="R2963" s="19"/>
      <c r="S2963" s="19"/>
      <c r="T2963" s="19"/>
      <c r="U2963" s="19"/>
      <c r="V2963" s="19"/>
      <c r="W2963" s="19"/>
      <c r="X2963" s="19"/>
      <c r="Y2963" s="19"/>
    </row>
    <row r="2964" spans="1:25" x14ac:dyDescent="0.25">
      <c r="A2964" s="1" t="s">
        <v>414</v>
      </c>
      <c r="B2964" s="1" t="s">
        <v>415</v>
      </c>
      <c r="D2964" t="s">
        <v>383</v>
      </c>
      <c r="E2964" t="s">
        <v>384</v>
      </c>
      <c r="F2964" s="89">
        <v>30</v>
      </c>
      <c r="G2964" s="19"/>
      <c r="H2964" s="19"/>
      <c r="I2964" s="19"/>
      <c r="J2964" s="19"/>
      <c r="K2964" s="19"/>
      <c r="L2964" s="19"/>
      <c r="M2964" s="19"/>
      <c r="N2964" s="19"/>
      <c r="O2964" s="19"/>
      <c r="P2964" s="19"/>
      <c r="Q2964" s="19"/>
      <c r="R2964" s="19"/>
      <c r="S2964" s="19"/>
      <c r="T2964" s="19"/>
      <c r="U2964" s="19"/>
      <c r="V2964" s="19"/>
      <c r="W2964" s="19"/>
      <c r="X2964" s="19"/>
      <c r="Y2964" s="19"/>
    </row>
    <row r="2965" spans="1:25" x14ac:dyDescent="0.25">
      <c r="A2965" s="1" t="s">
        <v>414</v>
      </c>
      <c r="B2965" s="1" t="s">
        <v>415</v>
      </c>
      <c r="D2965" s="17" t="s">
        <v>385</v>
      </c>
      <c r="E2965" t="s">
        <v>386</v>
      </c>
      <c r="F2965" s="23"/>
      <c r="G2965" s="19"/>
      <c r="H2965" s="19"/>
      <c r="I2965" s="19"/>
      <c r="J2965" s="19"/>
      <c r="K2965" s="19"/>
      <c r="L2965" s="19"/>
      <c r="M2965" s="19"/>
      <c r="N2965" s="19"/>
      <c r="O2965" s="19"/>
      <c r="P2965" s="19"/>
      <c r="Q2965" s="19"/>
      <c r="R2965" s="19"/>
      <c r="S2965" s="19"/>
      <c r="T2965" s="19"/>
      <c r="U2965" s="19"/>
      <c r="V2965" s="19"/>
      <c r="W2965" s="19"/>
      <c r="X2965" s="19"/>
      <c r="Y2965" s="19"/>
    </row>
    <row r="2966" spans="1:25" x14ac:dyDescent="0.25">
      <c r="A2966" s="1" t="s">
        <v>414</v>
      </c>
      <c r="B2966" s="1" t="s">
        <v>415</v>
      </c>
      <c r="F2966" s="19"/>
      <c r="G2966" s="19"/>
      <c r="H2966" s="19"/>
      <c r="I2966" s="19"/>
      <c r="J2966" s="19"/>
      <c r="K2966" s="19"/>
      <c r="L2966" s="19"/>
      <c r="M2966" s="19"/>
      <c r="N2966" s="19"/>
      <c r="O2966" s="19"/>
      <c r="P2966" s="19"/>
      <c r="Q2966" s="19"/>
      <c r="R2966" s="19"/>
      <c r="S2966" s="19"/>
      <c r="T2966" s="19"/>
      <c r="U2966" s="19"/>
      <c r="V2966" s="19"/>
      <c r="W2966" s="19"/>
      <c r="X2966" s="19"/>
      <c r="Y2966" s="19"/>
    </row>
    <row r="2967" spans="1:25" x14ac:dyDescent="0.25">
      <c r="A2967" s="1" t="s">
        <v>414</v>
      </c>
      <c r="B2967" s="1" t="s">
        <v>415</v>
      </c>
      <c r="E2967" s="90" t="s">
        <v>387</v>
      </c>
      <c r="F2967" s="17">
        <v>2022</v>
      </c>
      <c r="G2967" s="17">
        <v>2023</v>
      </c>
      <c r="H2967" s="17">
        <v>2024</v>
      </c>
      <c r="I2967" s="17">
        <v>2025</v>
      </c>
      <c r="J2967" s="17">
        <v>2026</v>
      </c>
      <c r="K2967" s="17">
        <v>2027</v>
      </c>
      <c r="L2967" s="17">
        <v>2028</v>
      </c>
      <c r="M2967" s="17">
        <v>2029</v>
      </c>
      <c r="N2967" s="17">
        <v>2030</v>
      </c>
      <c r="O2967" s="17">
        <v>2031</v>
      </c>
      <c r="P2967" s="17">
        <v>2032</v>
      </c>
      <c r="Q2967" s="17">
        <v>2033</v>
      </c>
      <c r="R2967" s="17">
        <v>2034</v>
      </c>
      <c r="S2967" s="17">
        <v>2035</v>
      </c>
      <c r="T2967" s="17">
        <v>2036</v>
      </c>
      <c r="U2967" s="17">
        <v>2037</v>
      </c>
      <c r="V2967" s="17">
        <v>2038</v>
      </c>
      <c r="W2967" s="17">
        <v>2039</v>
      </c>
      <c r="X2967" s="17">
        <v>2040</v>
      </c>
      <c r="Y2967" s="17">
        <v>2041</v>
      </c>
    </row>
    <row r="2968" spans="1:25" x14ac:dyDescent="0.25">
      <c r="A2968" s="1" t="s">
        <v>414</v>
      </c>
      <c r="B2968" s="1" t="s">
        <v>415</v>
      </c>
      <c r="C2968" s="91">
        <v>30</v>
      </c>
      <c r="D2968" s="92">
        <v>2022</v>
      </c>
      <c r="E2968" s="93">
        <v>0</v>
      </c>
      <c r="F2968" s="42">
        <v>0</v>
      </c>
      <c r="G2968" s="39">
        <v>0</v>
      </c>
      <c r="H2968" s="39">
        <v>0</v>
      </c>
      <c r="I2968" s="39">
        <v>0</v>
      </c>
      <c r="J2968" s="39">
        <v>0</v>
      </c>
      <c r="K2968" s="39">
        <v>0</v>
      </c>
      <c r="L2968" s="39">
        <v>0</v>
      </c>
      <c r="M2968" s="39">
        <v>0</v>
      </c>
      <c r="N2968" s="39">
        <v>0</v>
      </c>
      <c r="O2968" s="39">
        <v>0</v>
      </c>
      <c r="P2968" s="39">
        <v>0</v>
      </c>
      <c r="Q2968" s="39">
        <v>0</v>
      </c>
      <c r="R2968" s="39">
        <v>0</v>
      </c>
      <c r="S2968" s="39">
        <v>0</v>
      </c>
      <c r="T2968" s="39">
        <v>0</v>
      </c>
      <c r="U2968" s="39">
        <v>0</v>
      </c>
      <c r="V2968" s="39">
        <v>0</v>
      </c>
      <c r="W2968" s="39">
        <v>0</v>
      </c>
      <c r="X2968" s="39">
        <v>0</v>
      </c>
      <c r="Y2968" s="39">
        <v>0</v>
      </c>
    </row>
    <row r="2969" spans="1:25" x14ac:dyDescent="0.25">
      <c r="A2969" s="1" t="s">
        <v>414</v>
      </c>
      <c r="B2969" s="1" t="s">
        <v>415</v>
      </c>
      <c r="C2969" s="91">
        <v>30</v>
      </c>
      <c r="D2969" s="92">
        <v>2023</v>
      </c>
      <c r="E2969" s="93">
        <v>0</v>
      </c>
      <c r="F2969" s="42">
        <v>0</v>
      </c>
      <c r="G2969" s="39">
        <v>0</v>
      </c>
      <c r="H2969" s="39">
        <v>0</v>
      </c>
      <c r="I2969" s="39">
        <v>0</v>
      </c>
      <c r="J2969" s="39">
        <v>0</v>
      </c>
      <c r="K2969" s="39">
        <v>0</v>
      </c>
      <c r="L2969" s="39">
        <v>0</v>
      </c>
      <c r="M2969" s="39">
        <v>0</v>
      </c>
      <c r="N2969" s="39">
        <v>0</v>
      </c>
      <c r="O2969" s="39">
        <v>0</v>
      </c>
      <c r="P2969" s="39">
        <v>0</v>
      </c>
      <c r="Q2969" s="39">
        <v>0</v>
      </c>
      <c r="R2969" s="39">
        <v>0</v>
      </c>
      <c r="S2969" s="39">
        <v>0</v>
      </c>
      <c r="T2969" s="39">
        <v>0</v>
      </c>
      <c r="U2969" s="39">
        <v>0</v>
      </c>
      <c r="V2969" s="39">
        <v>0</v>
      </c>
      <c r="W2969" s="39">
        <v>0</v>
      </c>
      <c r="X2969" s="39">
        <v>0</v>
      </c>
      <c r="Y2969" s="39">
        <v>0</v>
      </c>
    </row>
    <row r="2970" spans="1:25" x14ac:dyDescent="0.25">
      <c r="A2970" s="1" t="s">
        <v>414</v>
      </c>
      <c r="B2970" s="1" t="s">
        <v>415</v>
      </c>
      <c r="C2970" s="91">
        <v>30</v>
      </c>
      <c r="D2970" s="92">
        <v>2024</v>
      </c>
      <c r="E2970" s="93">
        <v>0</v>
      </c>
      <c r="F2970" s="42">
        <v>0</v>
      </c>
      <c r="G2970" s="39">
        <v>0</v>
      </c>
      <c r="H2970" s="39">
        <v>0</v>
      </c>
      <c r="I2970" s="39">
        <v>0</v>
      </c>
      <c r="J2970" s="39">
        <v>0</v>
      </c>
      <c r="K2970" s="39">
        <v>0</v>
      </c>
      <c r="L2970" s="39">
        <v>0</v>
      </c>
      <c r="M2970" s="39">
        <v>0</v>
      </c>
      <c r="N2970" s="39">
        <v>0</v>
      </c>
      <c r="O2970" s="39">
        <v>0</v>
      </c>
      <c r="P2970" s="39">
        <v>0</v>
      </c>
      <c r="Q2970" s="39">
        <v>0</v>
      </c>
      <c r="R2970" s="39">
        <v>0</v>
      </c>
      <c r="S2970" s="39">
        <v>0</v>
      </c>
      <c r="T2970" s="39">
        <v>0</v>
      </c>
      <c r="U2970" s="39">
        <v>0</v>
      </c>
      <c r="V2970" s="39">
        <v>0</v>
      </c>
      <c r="W2970" s="39">
        <v>0</v>
      </c>
      <c r="X2970" s="39">
        <v>0</v>
      </c>
      <c r="Y2970" s="39">
        <v>0</v>
      </c>
    </row>
    <row r="2971" spans="1:25" x14ac:dyDescent="0.25">
      <c r="A2971" s="1" t="s">
        <v>414</v>
      </c>
      <c r="B2971" s="1" t="s">
        <v>415</v>
      </c>
      <c r="C2971" s="91">
        <v>30</v>
      </c>
      <c r="D2971" s="92">
        <v>2025</v>
      </c>
      <c r="E2971" s="93">
        <v>0</v>
      </c>
      <c r="F2971" s="42">
        <v>0</v>
      </c>
      <c r="G2971" s="39">
        <v>0</v>
      </c>
      <c r="H2971" s="39">
        <v>0</v>
      </c>
      <c r="I2971" s="39">
        <v>0</v>
      </c>
      <c r="J2971" s="39">
        <v>0</v>
      </c>
      <c r="K2971" s="39">
        <v>0</v>
      </c>
      <c r="L2971" s="39">
        <v>0</v>
      </c>
      <c r="M2971" s="39">
        <v>0</v>
      </c>
      <c r="N2971" s="39">
        <v>0</v>
      </c>
      <c r="O2971" s="39">
        <v>0</v>
      </c>
      <c r="P2971" s="39">
        <v>0</v>
      </c>
      <c r="Q2971" s="39">
        <v>0</v>
      </c>
      <c r="R2971" s="39">
        <v>0</v>
      </c>
      <c r="S2971" s="39">
        <v>0</v>
      </c>
      <c r="T2971" s="39">
        <v>0</v>
      </c>
      <c r="U2971" s="39">
        <v>0</v>
      </c>
      <c r="V2971" s="39">
        <v>0</v>
      </c>
      <c r="W2971" s="39">
        <v>0</v>
      </c>
      <c r="X2971" s="39">
        <v>0</v>
      </c>
      <c r="Y2971" s="39">
        <v>0</v>
      </c>
    </row>
    <row r="2972" spans="1:25" x14ac:dyDescent="0.25">
      <c r="A2972" s="1" t="s">
        <v>414</v>
      </c>
      <c r="B2972" s="1" t="s">
        <v>415</v>
      </c>
      <c r="C2972" s="91">
        <v>30</v>
      </c>
      <c r="D2972" s="92">
        <v>2026</v>
      </c>
      <c r="E2972" s="93">
        <v>0</v>
      </c>
      <c r="F2972" s="42">
        <v>0</v>
      </c>
      <c r="G2972" s="39">
        <v>0</v>
      </c>
      <c r="H2972" s="39">
        <v>0</v>
      </c>
      <c r="I2972" s="39">
        <v>0</v>
      </c>
      <c r="J2972" s="39">
        <v>0</v>
      </c>
      <c r="K2972" s="39">
        <v>0</v>
      </c>
      <c r="L2972" s="39">
        <v>0</v>
      </c>
      <c r="M2972" s="39">
        <v>0</v>
      </c>
      <c r="N2972" s="39">
        <v>0</v>
      </c>
      <c r="O2972" s="39">
        <v>0</v>
      </c>
      <c r="P2972" s="39">
        <v>0</v>
      </c>
      <c r="Q2972" s="39">
        <v>0</v>
      </c>
      <c r="R2972" s="39">
        <v>0</v>
      </c>
      <c r="S2972" s="39">
        <v>0</v>
      </c>
      <c r="T2972" s="39">
        <v>0</v>
      </c>
      <c r="U2972" s="39">
        <v>0</v>
      </c>
      <c r="V2972" s="39">
        <v>0</v>
      </c>
      <c r="W2972" s="39">
        <v>0</v>
      </c>
      <c r="X2972" s="39">
        <v>0</v>
      </c>
      <c r="Y2972" s="39">
        <v>0</v>
      </c>
    </row>
    <row r="2973" spans="1:25" x14ac:dyDescent="0.25">
      <c r="A2973" s="1" t="s">
        <v>414</v>
      </c>
      <c r="B2973" s="1" t="s">
        <v>415</v>
      </c>
      <c r="C2973" s="91">
        <v>30</v>
      </c>
      <c r="D2973" s="92">
        <v>2027</v>
      </c>
      <c r="E2973" s="93">
        <v>0</v>
      </c>
      <c r="F2973" s="42">
        <v>0</v>
      </c>
      <c r="G2973" s="39">
        <v>0</v>
      </c>
      <c r="H2973" s="39">
        <v>0</v>
      </c>
      <c r="I2973" s="39">
        <v>0</v>
      </c>
      <c r="J2973" s="39">
        <v>0</v>
      </c>
      <c r="K2973" s="39">
        <v>0</v>
      </c>
      <c r="L2973" s="39">
        <v>0</v>
      </c>
      <c r="M2973" s="39">
        <v>0</v>
      </c>
      <c r="N2973" s="39">
        <v>0</v>
      </c>
      <c r="O2973" s="39">
        <v>0</v>
      </c>
      <c r="P2973" s="39">
        <v>0</v>
      </c>
      <c r="Q2973" s="39">
        <v>0</v>
      </c>
      <c r="R2973" s="39">
        <v>0</v>
      </c>
      <c r="S2973" s="39">
        <v>0</v>
      </c>
      <c r="T2973" s="39">
        <v>0</v>
      </c>
      <c r="U2973" s="39">
        <v>0</v>
      </c>
      <c r="V2973" s="39">
        <v>0</v>
      </c>
      <c r="W2973" s="39">
        <v>0</v>
      </c>
      <c r="X2973" s="39">
        <v>0</v>
      </c>
      <c r="Y2973" s="39">
        <v>0</v>
      </c>
    </row>
    <row r="2974" spans="1:25" x14ac:dyDescent="0.25">
      <c r="A2974" s="1" t="s">
        <v>414</v>
      </c>
      <c r="B2974" s="1" t="s">
        <v>415</v>
      </c>
      <c r="C2974" s="91">
        <v>30</v>
      </c>
      <c r="D2974" s="92">
        <v>2028</v>
      </c>
      <c r="E2974" s="93">
        <v>0</v>
      </c>
      <c r="F2974" s="42">
        <v>0</v>
      </c>
      <c r="G2974" s="39">
        <v>0</v>
      </c>
      <c r="H2974" s="39">
        <v>0</v>
      </c>
      <c r="I2974" s="39">
        <v>0</v>
      </c>
      <c r="J2974" s="39">
        <v>0</v>
      </c>
      <c r="K2974" s="39">
        <v>0</v>
      </c>
      <c r="L2974" s="39">
        <v>0</v>
      </c>
      <c r="M2974" s="39">
        <v>0</v>
      </c>
      <c r="N2974" s="39">
        <v>0</v>
      </c>
      <c r="O2974" s="39">
        <v>0</v>
      </c>
      <c r="P2974" s="39">
        <v>0</v>
      </c>
      <c r="Q2974" s="39">
        <v>0</v>
      </c>
      <c r="R2974" s="39">
        <v>0</v>
      </c>
      <c r="S2974" s="39">
        <v>0</v>
      </c>
      <c r="T2974" s="39">
        <v>0</v>
      </c>
      <c r="U2974" s="39">
        <v>0</v>
      </c>
      <c r="V2974" s="39">
        <v>0</v>
      </c>
      <c r="W2974" s="39">
        <v>0</v>
      </c>
      <c r="X2974" s="39">
        <v>0</v>
      </c>
      <c r="Y2974" s="39">
        <v>0</v>
      </c>
    </row>
    <row r="2975" spans="1:25" x14ac:dyDescent="0.25">
      <c r="A2975" s="1" t="s">
        <v>414</v>
      </c>
      <c r="B2975" s="1" t="s">
        <v>415</v>
      </c>
      <c r="C2975" s="91">
        <v>30</v>
      </c>
      <c r="D2975" s="92">
        <v>2029</v>
      </c>
      <c r="E2975" s="93">
        <v>0</v>
      </c>
      <c r="F2975" s="42">
        <v>0</v>
      </c>
      <c r="G2975" s="39">
        <v>0</v>
      </c>
      <c r="H2975" s="39">
        <v>0</v>
      </c>
      <c r="I2975" s="39">
        <v>0</v>
      </c>
      <c r="J2975" s="39">
        <v>0</v>
      </c>
      <c r="K2975" s="39">
        <v>0</v>
      </c>
      <c r="L2975" s="39">
        <v>0</v>
      </c>
      <c r="M2975" s="39">
        <v>0</v>
      </c>
      <c r="N2975" s="39">
        <v>0</v>
      </c>
      <c r="O2975" s="39">
        <v>0</v>
      </c>
      <c r="P2975" s="39">
        <v>0</v>
      </c>
      <c r="Q2975" s="39">
        <v>0</v>
      </c>
      <c r="R2975" s="39">
        <v>0</v>
      </c>
      <c r="S2975" s="39">
        <v>0</v>
      </c>
      <c r="T2975" s="39">
        <v>0</v>
      </c>
      <c r="U2975" s="39">
        <v>0</v>
      </c>
      <c r="V2975" s="39">
        <v>0</v>
      </c>
      <c r="W2975" s="39">
        <v>0</v>
      </c>
      <c r="X2975" s="39">
        <v>0</v>
      </c>
      <c r="Y2975" s="39">
        <v>0</v>
      </c>
    </row>
    <row r="2976" spans="1:25" x14ac:dyDescent="0.25">
      <c r="A2976" s="1" t="s">
        <v>414</v>
      </c>
      <c r="B2976" s="1" t="s">
        <v>415</v>
      </c>
      <c r="C2976" s="91">
        <v>30</v>
      </c>
      <c r="D2976" s="92">
        <v>2030</v>
      </c>
      <c r="E2976" s="93">
        <v>0</v>
      </c>
      <c r="F2976" s="42">
        <v>0</v>
      </c>
      <c r="G2976" s="39">
        <v>0</v>
      </c>
      <c r="H2976" s="39">
        <v>0</v>
      </c>
      <c r="I2976" s="39">
        <v>0</v>
      </c>
      <c r="J2976" s="39">
        <v>0</v>
      </c>
      <c r="K2976" s="39">
        <v>0</v>
      </c>
      <c r="L2976" s="39">
        <v>0</v>
      </c>
      <c r="M2976" s="39">
        <v>0</v>
      </c>
      <c r="N2976" s="39">
        <v>0</v>
      </c>
      <c r="O2976" s="39">
        <v>0</v>
      </c>
      <c r="P2976" s="39">
        <v>0</v>
      </c>
      <c r="Q2976" s="39">
        <v>0</v>
      </c>
      <c r="R2976" s="39">
        <v>0</v>
      </c>
      <c r="S2976" s="39">
        <v>0</v>
      </c>
      <c r="T2976" s="39">
        <v>0</v>
      </c>
      <c r="U2976" s="39">
        <v>0</v>
      </c>
      <c r="V2976" s="39">
        <v>0</v>
      </c>
      <c r="W2976" s="39">
        <v>0</v>
      </c>
      <c r="X2976" s="39">
        <v>0</v>
      </c>
      <c r="Y2976" s="39">
        <v>0</v>
      </c>
    </row>
    <row r="2977" spans="1:25" x14ac:dyDescent="0.25">
      <c r="A2977" s="1" t="s">
        <v>414</v>
      </c>
      <c r="B2977" s="1" t="s">
        <v>415</v>
      </c>
      <c r="C2977" s="91">
        <v>30</v>
      </c>
      <c r="D2977" s="92">
        <v>2031</v>
      </c>
      <c r="E2977" s="93">
        <v>0</v>
      </c>
      <c r="F2977" s="42">
        <v>0</v>
      </c>
      <c r="G2977" s="39">
        <v>0</v>
      </c>
      <c r="H2977" s="39">
        <v>0</v>
      </c>
      <c r="I2977" s="39">
        <v>0</v>
      </c>
      <c r="J2977" s="39">
        <v>0</v>
      </c>
      <c r="K2977" s="39">
        <v>0</v>
      </c>
      <c r="L2977" s="39">
        <v>0</v>
      </c>
      <c r="M2977" s="39">
        <v>0</v>
      </c>
      <c r="N2977" s="39">
        <v>0</v>
      </c>
      <c r="O2977" s="39">
        <v>0</v>
      </c>
      <c r="P2977" s="39">
        <v>0</v>
      </c>
      <c r="Q2977" s="39">
        <v>0</v>
      </c>
      <c r="R2977" s="39">
        <v>0</v>
      </c>
      <c r="S2977" s="39">
        <v>0</v>
      </c>
      <c r="T2977" s="39">
        <v>0</v>
      </c>
      <c r="U2977" s="39">
        <v>0</v>
      </c>
      <c r="V2977" s="39">
        <v>0</v>
      </c>
      <c r="W2977" s="39">
        <v>0</v>
      </c>
      <c r="X2977" s="39">
        <v>0</v>
      </c>
      <c r="Y2977" s="39">
        <v>0</v>
      </c>
    </row>
    <row r="2978" spans="1:25" x14ac:dyDescent="0.25">
      <c r="A2978" s="1" t="s">
        <v>414</v>
      </c>
      <c r="B2978" s="1" t="s">
        <v>415</v>
      </c>
      <c r="C2978" s="91">
        <v>30</v>
      </c>
      <c r="D2978" s="92">
        <v>2032</v>
      </c>
      <c r="E2978" s="93">
        <v>0</v>
      </c>
      <c r="F2978" s="42">
        <v>0</v>
      </c>
      <c r="G2978" s="39">
        <v>0</v>
      </c>
      <c r="H2978" s="39">
        <v>0</v>
      </c>
      <c r="I2978" s="39">
        <v>0</v>
      </c>
      <c r="J2978" s="39">
        <v>0</v>
      </c>
      <c r="K2978" s="39">
        <v>0</v>
      </c>
      <c r="L2978" s="39">
        <v>0</v>
      </c>
      <c r="M2978" s="39">
        <v>0</v>
      </c>
      <c r="N2978" s="39">
        <v>0</v>
      </c>
      <c r="O2978" s="39">
        <v>0</v>
      </c>
      <c r="P2978" s="39">
        <v>0</v>
      </c>
      <c r="Q2978" s="39">
        <v>0</v>
      </c>
      <c r="R2978" s="39">
        <v>0</v>
      </c>
      <c r="S2978" s="39">
        <v>0</v>
      </c>
      <c r="T2978" s="39">
        <v>0</v>
      </c>
      <c r="U2978" s="39">
        <v>0</v>
      </c>
      <c r="V2978" s="39">
        <v>0</v>
      </c>
      <c r="W2978" s="39">
        <v>0</v>
      </c>
      <c r="X2978" s="39">
        <v>0</v>
      </c>
      <c r="Y2978" s="39">
        <v>0</v>
      </c>
    </row>
    <row r="2979" spans="1:25" x14ac:dyDescent="0.25">
      <c r="A2979" s="1" t="s">
        <v>414</v>
      </c>
      <c r="B2979" s="1" t="s">
        <v>415</v>
      </c>
      <c r="C2979" s="91">
        <v>30</v>
      </c>
      <c r="D2979" s="92">
        <v>2033</v>
      </c>
      <c r="E2979" s="93">
        <v>0</v>
      </c>
      <c r="F2979" s="42">
        <v>0</v>
      </c>
      <c r="G2979" s="39">
        <v>0</v>
      </c>
      <c r="H2979" s="39">
        <v>0</v>
      </c>
      <c r="I2979" s="39">
        <v>0</v>
      </c>
      <c r="J2979" s="39">
        <v>0</v>
      </c>
      <c r="K2979" s="39">
        <v>0</v>
      </c>
      <c r="L2979" s="39">
        <v>0</v>
      </c>
      <c r="M2979" s="39">
        <v>0</v>
      </c>
      <c r="N2979" s="39">
        <v>0</v>
      </c>
      <c r="O2979" s="39">
        <v>0</v>
      </c>
      <c r="P2979" s="39">
        <v>0</v>
      </c>
      <c r="Q2979" s="39">
        <v>0</v>
      </c>
      <c r="R2979" s="39">
        <v>0</v>
      </c>
      <c r="S2979" s="39">
        <v>0</v>
      </c>
      <c r="T2979" s="39">
        <v>0</v>
      </c>
      <c r="U2979" s="39">
        <v>0</v>
      </c>
      <c r="V2979" s="39">
        <v>0</v>
      </c>
      <c r="W2979" s="39">
        <v>0</v>
      </c>
      <c r="X2979" s="39">
        <v>0</v>
      </c>
      <c r="Y2979" s="39">
        <v>0</v>
      </c>
    </row>
    <row r="2980" spans="1:25" x14ac:dyDescent="0.25">
      <c r="A2980" s="1" t="s">
        <v>414</v>
      </c>
      <c r="B2980" s="1" t="s">
        <v>415</v>
      </c>
      <c r="C2980" s="91">
        <v>30</v>
      </c>
      <c r="D2980" s="92">
        <v>2034</v>
      </c>
      <c r="E2980" s="93">
        <v>0</v>
      </c>
      <c r="F2980" s="42">
        <v>0</v>
      </c>
      <c r="G2980" s="39">
        <v>0</v>
      </c>
      <c r="H2980" s="39">
        <v>0</v>
      </c>
      <c r="I2980" s="39">
        <v>0</v>
      </c>
      <c r="J2980" s="39">
        <v>0</v>
      </c>
      <c r="K2980" s="39">
        <v>0</v>
      </c>
      <c r="L2980" s="39">
        <v>0</v>
      </c>
      <c r="M2980" s="39">
        <v>0</v>
      </c>
      <c r="N2980" s="39">
        <v>0</v>
      </c>
      <c r="O2980" s="39">
        <v>0</v>
      </c>
      <c r="P2980" s="39">
        <v>0</v>
      </c>
      <c r="Q2980" s="39">
        <v>0</v>
      </c>
      <c r="R2980" s="39">
        <v>0</v>
      </c>
      <c r="S2980" s="39">
        <v>0</v>
      </c>
      <c r="T2980" s="39">
        <v>0</v>
      </c>
      <c r="U2980" s="39">
        <v>0</v>
      </c>
      <c r="V2980" s="39">
        <v>0</v>
      </c>
      <c r="W2980" s="39">
        <v>0</v>
      </c>
      <c r="X2980" s="39">
        <v>0</v>
      </c>
      <c r="Y2980" s="39">
        <v>0</v>
      </c>
    </row>
    <row r="2981" spans="1:25" x14ac:dyDescent="0.25">
      <c r="A2981" s="1" t="s">
        <v>414</v>
      </c>
      <c r="B2981" s="1" t="s">
        <v>415</v>
      </c>
      <c r="C2981" s="91">
        <v>30</v>
      </c>
      <c r="D2981" s="92">
        <v>2035</v>
      </c>
      <c r="E2981" s="93">
        <v>0</v>
      </c>
      <c r="F2981" s="42">
        <v>0</v>
      </c>
      <c r="G2981" s="39">
        <v>0</v>
      </c>
      <c r="H2981" s="39">
        <v>0</v>
      </c>
      <c r="I2981" s="39">
        <v>0</v>
      </c>
      <c r="J2981" s="39">
        <v>0</v>
      </c>
      <c r="K2981" s="39">
        <v>0</v>
      </c>
      <c r="L2981" s="39">
        <v>0</v>
      </c>
      <c r="M2981" s="39">
        <v>0</v>
      </c>
      <c r="N2981" s="39">
        <v>0</v>
      </c>
      <c r="O2981" s="39">
        <v>0</v>
      </c>
      <c r="P2981" s="39">
        <v>0</v>
      </c>
      <c r="Q2981" s="39">
        <v>0</v>
      </c>
      <c r="R2981" s="39">
        <v>0</v>
      </c>
      <c r="S2981" s="39">
        <v>0</v>
      </c>
      <c r="T2981" s="39">
        <v>0</v>
      </c>
      <c r="U2981" s="39">
        <v>0</v>
      </c>
      <c r="V2981" s="39">
        <v>0</v>
      </c>
      <c r="W2981" s="39">
        <v>0</v>
      </c>
      <c r="X2981" s="39">
        <v>0</v>
      </c>
      <c r="Y2981" s="39">
        <v>0</v>
      </c>
    </row>
    <row r="2982" spans="1:25" x14ac:dyDescent="0.25">
      <c r="A2982" s="1" t="s">
        <v>414</v>
      </c>
      <c r="B2982" s="1" t="s">
        <v>415</v>
      </c>
      <c r="C2982" s="91">
        <v>30</v>
      </c>
      <c r="D2982" s="92">
        <v>2036</v>
      </c>
      <c r="E2982" s="93">
        <v>0</v>
      </c>
      <c r="F2982" s="42">
        <v>0</v>
      </c>
      <c r="G2982" s="39">
        <v>0</v>
      </c>
      <c r="H2982" s="39">
        <v>0</v>
      </c>
      <c r="I2982" s="39">
        <v>0</v>
      </c>
      <c r="J2982" s="39">
        <v>0</v>
      </c>
      <c r="K2982" s="39">
        <v>0</v>
      </c>
      <c r="L2982" s="39">
        <v>0</v>
      </c>
      <c r="M2982" s="39">
        <v>0</v>
      </c>
      <c r="N2982" s="39">
        <v>0</v>
      </c>
      <c r="O2982" s="39">
        <v>0</v>
      </c>
      <c r="P2982" s="39">
        <v>0</v>
      </c>
      <c r="Q2982" s="39">
        <v>0</v>
      </c>
      <c r="R2982" s="39">
        <v>0</v>
      </c>
      <c r="S2982" s="39">
        <v>0</v>
      </c>
      <c r="T2982" s="39">
        <v>0</v>
      </c>
      <c r="U2982" s="39">
        <v>0</v>
      </c>
      <c r="V2982" s="39">
        <v>0</v>
      </c>
      <c r="W2982" s="39">
        <v>0</v>
      </c>
      <c r="X2982" s="39">
        <v>0</v>
      </c>
      <c r="Y2982" s="39">
        <v>0</v>
      </c>
    </row>
    <row r="2983" spans="1:25" x14ac:dyDescent="0.25">
      <c r="A2983" s="1" t="s">
        <v>414</v>
      </c>
      <c r="B2983" s="1" t="s">
        <v>415</v>
      </c>
      <c r="C2983" s="91">
        <v>30</v>
      </c>
      <c r="D2983" s="92">
        <v>2037</v>
      </c>
      <c r="E2983" s="93">
        <v>0</v>
      </c>
      <c r="F2983" s="42">
        <v>0</v>
      </c>
      <c r="G2983" s="39">
        <v>0</v>
      </c>
      <c r="H2983" s="39">
        <v>0</v>
      </c>
      <c r="I2983" s="39">
        <v>0</v>
      </c>
      <c r="J2983" s="39">
        <v>0</v>
      </c>
      <c r="K2983" s="39">
        <v>0</v>
      </c>
      <c r="L2983" s="39">
        <v>0</v>
      </c>
      <c r="M2983" s="39">
        <v>0</v>
      </c>
      <c r="N2983" s="39">
        <v>0</v>
      </c>
      <c r="O2983" s="39">
        <v>0</v>
      </c>
      <c r="P2983" s="39">
        <v>0</v>
      </c>
      <c r="Q2983" s="39">
        <v>0</v>
      </c>
      <c r="R2983" s="39">
        <v>0</v>
      </c>
      <c r="S2983" s="39">
        <v>0</v>
      </c>
      <c r="T2983" s="39">
        <v>0</v>
      </c>
      <c r="U2983" s="39">
        <v>0</v>
      </c>
      <c r="V2983" s="39">
        <v>0</v>
      </c>
      <c r="W2983" s="39">
        <v>0</v>
      </c>
      <c r="X2983" s="39">
        <v>0</v>
      </c>
      <c r="Y2983" s="39">
        <v>0</v>
      </c>
    </row>
    <row r="2984" spans="1:25" x14ac:dyDescent="0.25">
      <c r="A2984" s="1" t="s">
        <v>414</v>
      </c>
      <c r="B2984" s="1" t="s">
        <v>415</v>
      </c>
      <c r="C2984" s="91">
        <v>30</v>
      </c>
      <c r="D2984" s="92">
        <v>2038</v>
      </c>
      <c r="E2984" s="93">
        <v>0</v>
      </c>
      <c r="F2984" s="42">
        <v>0</v>
      </c>
      <c r="G2984" s="39">
        <v>0</v>
      </c>
      <c r="H2984" s="39">
        <v>0</v>
      </c>
      <c r="I2984" s="39">
        <v>0</v>
      </c>
      <c r="J2984" s="39">
        <v>0</v>
      </c>
      <c r="K2984" s="39">
        <v>0</v>
      </c>
      <c r="L2984" s="39">
        <v>0</v>
      </c>
      <c r="M2984" s="39">
        <v>0</v>
      </c>
      <c r="N2984" s="39">
        <v>0</v>
      </c>
      <c r="O2984" s="39">
        <v>0</v>
      </c>
      <c r="P2984" s="39">
        <v>0</v>
      </c>
      <c r="Q2984" s="39">
        <v>0</v>
      </c>
      <c r="R2984" s="39">
        <v>0</v>
      </c>
      <c r="S2984" s="39">
        <v>0</v>
      </c>
      <c r="T2984" s="39">
        <v>0</v>
      </c>
      <c r="U2984" s="39">
        <v>0</v>
      </c>
      <c r="V2984" s="39">
        <v>0</v>
      </c>
      <c r="W2984" s="39">
        <v>0</v>
      </c>
      <c r="X2984" s="39">
        <v>0</v>
      </c>
      <c r="Y2984" s="39">
        <v>0</v>
      </c>
    </row>
    <row r="2985" spans="1:25" x14ac:dyDescent="0.25">
      <c r="A2985" s="1" t="s">
        <v>414</v>
      </c>
      <c r="B2985" s="1" t="s">
        <v>415</v>
      </c>
      <c r="C2985" s="91">
        <v>30</v>
      </c>
      <c r="D2985" s="92">
        <v>2039</v>
      </c>
      <c r="E2985" s="93">
        <v>0</v>
      </c>
      <c r="F2985" s="42">
        <v>0</v>
      </c>
      <c r="G2985" s="39">
        <v>0</v>
      </c>
      <c r="H2985" s="39">
        <v>0</v>
      </c>
      <c r="I2985" s="39">
        <v>0</v>
      </c>
      <c r="J2985" s="39">
        <v>0</v>
      </c>
      <c r="K2985" s="39">
        <v>0</v>
      </c>
      <c r="L2985" s="39">
        <v>0</v>
      </c>
      <c r="M2985" s="39">
        <v>0</v>
      </c>
      <c r="N2985" s="39">
        <v>0</v>
      </c>
      <c r="O2985" s="39">
        <v>0</v>
      </c>
      <c r="P2985" s="39">
        <v>0</v>
      </c>
      <c r="Q2985" s="39">
        <v>0</v>
      </c>
      <c r="R2985" s="39">
        <v>0</v>
      </c>
      <c r="S2985" s="39">
        <v>0</v>
      </c>
      <c r="T2985" s="39">
        <v>0</v>
      </c>
      <c r="U2985" s="39">
        <v>0</v>
      </c>
      <c r="V2985" s="39">
        <v>0</v>
      </c>
      <c r="W2985" s="39">
        <v>0</v>
      </c>
      <c r="X2985" s="39">
        <v>0</v>
      </c>
      <c r="Y2985" s="39">
        <v>0</v>
      </c>
    </row>
    <row r="2986" spans="1:25" x14ac:dyDescent="0.25">
      <c r="A2986" s="1" t="s">
        <v>414</v>
      </c>
      <c r="B2986" s="1" t="s">
        <v>415</v>
      </c>
      <c r="C2986" s="91">
        <v>30</v>
      </c>
      <c r="D2986" s="92">
        <v>2040</v>
      </c>
      <c r="E2986" s="93">
        <v>0</v>
      </c>
      <c r="F2986" s="42">
        <v>0</v>
      </c>
      <c r="G2986" s="39">
        <v>0</v>
      </c>
      <c r="H2986" s="39">
        <v>0</v>
      </c>
      <c r="I2986" s="39">
        <v>0</v>
      </c>
      <c r="J2986" s="39">
        <v>0</v>
      </c>
      <c r="K2986" s="39">
        <v>0</v>
      </c>
      <c r="L2986" s="39">
        <v>0</v>
      </c>
      <c r="M2986" s="39">
        <v>0</v>
      </c>
      <c r="N2986" s="39">
        <v>0</v>
      </c>
      <c r="O2986" s="39">
        <v>0</v>
      </c>
      <c r="P2986" s="39">
        <v>0</v>
      </c>
      <c r="Q2986" s="39">
        <v>0</v>
      </c>
      <c r="R2986" s="39">
        <v>0</v>
      </c>
      <c r="S2986" s="39">
        <v>0</v>
      </c>
      <c r="T2986" s="39">
        <v>0</v>
      </c>
      <c r="U2986" s="39">
        <v>0</v>
      </c>
      <c r="V2986" s="39">
        <v>0</v>
      </c>
      <c r="W2986" s="39">
        <v>0</v>
      </c>
      <c r="X2986" s="39">
        <v>0</v>
      </c>
      <c r="Y2986" s="39">
        <v>0</v>
      </c>
    </row>
    <row r="2987" spans="1:25" x14ac:dyDescent="0.25">
      <c r="A2987" s="1" t="s">
        <v>414</v>
      </c>
      <c r="B2987" s="1" t="s">
        <v>415</v>
      </c>
      <c r="C2987" s="91">
        <v>30</v>
      </c>
      <c r="D2987" s="92">
        <v>2041</v>
      </c>
      <c r="E2987" s="93">
        <v>0</v>
      </c>
      <c r="F2987" s="42">
        <v>0</v>
      </c>
      <c r="G2987" s="39">
        <v>0</v>
      </c>
      <c r="H2987" s="39">
        <v>0</v>
      </c>
      <c r="I2987" s="39">
        <v>0</v>
      </c>
      <c r="J2987" s="39">
        <v>0</v>
      </c>
      <c r="K2987" s="39">
        <v>0</v>
      </c>
      <c r="L2987" s="39">
        <v>0</v>
      </c>
      <c r="M2987" s="39">
        <v>0</v>
      </c>
      <c r="N2987" s="39">
        <v>0</v>
      </c>
      <c r="O2987" s="39">
        <v>0</v>
      </c>
      <c r="P2987" s="39">
        <v>0</v>
      </c>
      <c r="Q2987" s="39">
        <v>0</v>
      </c>
      <c r="R2987" s="39">
        <v>0</v>
      </c>
      <c r="S2987" s="39">
        <v>0</v>
      </c>
      <c r="T2987" s="39">
        <v>0</v>
      </c>
      <c r="U2987" s="39">
        <v>0</v>
      </c>
      <c r="V2987" s="39">
        <v>0</v>
      </c>
      <c r="W2987" s="39">
        <v>0</v>
      </c>
      <c r="X2987" s="39">
        <v>0</v>
      </c>
      <c r="Y2987" s="39">
        <v>0</v>
      </c>
    </row>
    <row r="2988" spans="1:25" x14ac:dyDescent="0.25">
      <c r="A2988" s="1" t="s">
        <v>414</v>
      </c>
      <c r="B2988" s="1" t="s">
        <v>415</v>
      </c>
      <c r="C2988" s="91">
        <v>30</v>
      </c>
      <c r="D2988" s="92">
        <v>2042</v>
      </c>
      <c r="E2988" s="93">
        <v>0</v>
      </c>
      <c r="F2988" s="42">
        <v>0</v>
      </c>
      <c r="G2988" s="39">
        <v>0</v>
      </c>
      <c r="H2988" s="39">
        <v>0</v>
      </c>
      <c r="I2988" s="39">
        <v>0</v>
      </c>
      <c r="J2988" s="39">
        <v>0</v>
      </c>
      <c r="K2988" s="39">
        <v>0</v>
      </c>
      <c r="L2988" s="39">
        <v>0</v>
      </c>
      <c r="M2988" s="39">
        <v>0</v>
      </c>
      <c r="N2988" s="39">
        <v>0</v>
      </c>
      <c r="O2988" s="39">
        <v>0</v>
      </c>
      <c r="P2988" s="39">
        <v>0</v>
      </c>
      <c r="Q2988" s="39">
        <v>0</v>
      </c>
      <c r="R2988" s="39">
        <v>0</v>
      </c>
      <c r="S2988" s="39">
        <v>0</v>
      </c>
      <c r="T2988" s="39">
        <v>0</v>
      </c>
      <c r="U2988" s="39">
        <v>0</v>
      </c>
      <c r="V2988" s="39">
        <v>0</v>
      </c>
      <c r="W2988" s="39">
        <v>0</v>
      </c>
      <c r="X2988" s="39">
        <v>0</v>
      </c>
      <c r="Y2988" s="39">
        <v>0</v>
      </c>
    </row>
    <row r="2989" spans="1:25" x14ac:dyDescent="0.25">
      <c r="A2989" s="1" t="s">
        <v>414</v>
      </c>
      <c r="B2989" s="1" t="s">
        <v>415</v>
      </c>
      <c r="C2989" s="91">
        <v>30</v>
      </c>
      <c r="D2989" s="92">
        <v>2043</v>
      </c>
      <c r="E2989" s="93">
        <v>0</v>
      </c>
      <c r="F2989" s="42">
        <v>0</v>
      </c>
      <c r="G2989" s="39">
        <v>0</v>
      </c>
      <c r="H2989" s="39">
        <v>0</v>
      </c>
      <c r="I2989" s="39">
        <v>0</v>
      </c>
      <c r="J2989" s="39">
        <v>0</v>
      </c>
      <c r="K2989" s="39">
        <v>0</v>
      </c>
      <c r="L2989" s="39">
        <v>0</v>
      </c>
      <c r="M2989" s="39">
        <v>0</v>
      </c>
      <c r="N2989" s="39">
        <v>0</v>
      </c>
      <c r="O2989" s="39">
        <v>0</v>
      </c>
      <c r="P2989" s="39">
        <v>0</v>
      </c>
      <c r="Q2989" s="39">
        <v>0</v>
      </c>
      <c r="R2989" s="39">
        <v>0</v>
      </c>
      <c r="S2989" s="39">
        <v>0</v>
      </c>
      <c r="T2989" s="39">
        <v>0</v>
      </c>
      <c r="U2989" s="39">
        <v>0</v>
      </c>
      <c r="V2989" s="39">
        <v>0</v>
      </c>
      <c r="W2989" s="39">
        <v>0</v>
      </c>
      <c r="X2989" s="39">
        <v>0</v>
      </c>
      <c r="Y2989" s="39">
        <v>0</v>
      </c>
    </row>
    <row r="2990" spans="1:25" x14ac:dyDescent="0.25">
      <c r="A2990" s="1" t="s">
        <v>414</v>
      </c>
      <c r="B2990" s="1" t="s">
        <v>415</v>
      </c>
      <c r="C2990" s="91">
        <v>30</v>
      </c>
      <c r="D2990" s="92">
        <v>2044</v>
      </c>
      <c r="E2990" s="93">
        <v>0</v>
      </c>
      <c r="F2990" s="42">
        <v>0</v>
      </c>
      <c r="G2990" s="39">
        <v>0</v>
      </c>
      <c r="H2990" s="39">
        <v>0</v>
      </c>
      <c r="I2990" s="39">
        <v>0</v>
      </c>
      <c r="J2990" s="39">
        <v>0</v>
      </c>
      <c r="K2990" s="39">
        <v>0</v>
      </c>
      <c r="L2990" s="39">
        <v>0</v>
      </c>
      <c r="M2990" s="39">
        <v>0</v>
      </c>
      <c r="N2990" s="39">
        <v>0</v>
      </c>
      <c r="O2990" s="39">
        <v>0</v>
      </c>
      <c r="P2990" s="39">
        <v>0</v>
      </c>
      <c r="Q2990" s="39">
        <v>0</v>
      </c>
      <c r="R2990" s="39">
        <v>0</v>
      </c>
      <c r="S2990" s="39">
        <v>0</v>
      </c>
      <c r="T2990" s="39">
        <v>0</v>
      </c>
      <c r="U2990" s="39">
        <v>0</v>
      </c>
      <c r="V2990" s="39">
        <v>0</v>
      </c>
      <c r="W2990" s="39">
        <v>0</v>
      </c>
      <c r="X2990" s="39">
        <v>0</v>
      </c>
      <c r="Y2990" s="39">
        <v>0</v>
      </c>
    </row>
    <row r="2991" spans="1:25" x14ac:dyDescent="0.25">
      <c r="A2991" s="1" t="s">
        <v>414</v>
      </c>
      <c r="B2991" s="1" t="s">
        <v>415</v>
      </c>
      <c r="C2991" s="91">
        <v>30</v>
      </c>
      <c r="D2991" s="92">
        <v>2045</v>
      </c>
      <c r="E2991" s="93">
        <v>0</v>
      </c>
      <c r="F2991" s="42">
        <v>0</v>
      </c>
      <c r="G2991" s="39">
        <v>0</v>
      </c>
      <c r="H2991" s="39">
        <v>0</v>
      </c>
      <c r="I2991" s="39">
        <v>0</v>
      </c>
      <c r="J2991" s="39">
        <v>0</v>
      </c>
      <c r="K2991" s="39">
        <v>0</v>
      </c>
      <c r="L2991" s="39">
        <v>0</v>
      </c>
      <c r="M2991" s="39">
        <v>0</v>
      </c>
      <c r="N2991" s="39">
        <v>0</v>
      </c>
      <c r="O2991" s="39">
        <v>0</v>
      </c>
      <c r="P2991" s="39">
        <v>0</v>
      </c>
      <c r="Q2991" s="39">
        <v>0</v>
      </c>
      <c r="R2991" s="39">
        <v>0</v>
      </c>
      <c r="S2991" s="39">
        <v>0</v>
      </c>
      <c r="T2991" s="39">
        <v>0</v>
      </c>
      <c r="U2991" s="39">
        <v>0</v>
      </c>
      <c r="V2991" s="39">
        <v>0</v>
      </c>
      <c r="W2991" s="39">
        <v>0</v>
      </c>
      <c r="X2991" s="39">
        <v>0</v>
      </c>
      <c r="Y2991" s="39">
        <v>0</v>
      </c>
    </row>
    <row r="2992" spans="1:25" x14ac:dyDescent="0.25">
      <c r="A2992" s="1" t="s">
        <v>414</v>
      </c>
      <c r="B2992" s="1" t="s">
        <v>415</v>
      </c>
      <c r="C2992" s="91">
        <v>30</v>
      </c>
      <c r="D2992" s="92">
        <v>2046</v>
      </c>
      <c r="E2992" s="93">
        <v>0</v>
      </c>
      <c r="F2992" s="42">
        <v>0</v>
      </c>
      <c r="G2992" s="39">
        <v>0</v>
      </c>
      <c r="H2992" s="39">
        <v>0</v>
      </c>
      <c r="I2992" s="39">
        <v>0</v>
      </c>
      <c r="J2992" s="39">
        <v>0</v>
      </c>
      <c r="K2992" s="39">
        <v>0</v>
      </c>
      <c r="L2992" s="39">
        <v>0</v>
      </c>
      <c r="M2992" s="39">
        <v>0</v>
      </c>
      <c r="N2992" s="39">
        <v>0</v>
      </c>
      <c r="O2992" s="39">
        <v>0</v>
      </c>
      <c r="P2992" s="39">
        <v>0</v>
      </c>
      <c r="Q2992" s="39">
        <v>0</v>
      </c>
      <c r="R2992" s="39">
        <v>0</v>
      </c>
      <c r="S2992" s="39">
        <v>0</v>
      </c>
      <c r="T2992" s="39">
        <v>0</v>
      </c>
      <c r="U2992" s="39">
        <v>0</v>
      </c>
      <c r="V2992" s="39">
        <v>0</v>
      </c>
      <c r="W2992" s="39">
        <v>0</v>
      </c>
      <c r="X2992" s="39">
        <v>0</v>
      </c>
      <c r="Y2992" s="39">
        <v>0</v>
      </c>
    </row>
    <row r="2993" spans="1:25" x14ac:dyDescent="0.25">
      <c r="A2993" s="1" t="s">
        <v>414</v>
      </c>
      <c r="B2993" s="1" t="s">
        <v>415</v>
      </c>
      <c r="C2993" s="91">
        <v>30</v>
      </c>
      <c r="D2993" s="92">
        <v>2047</v>
      </c>
      <c r="E2993" s="93">
        <v>0</v>
      </c>
      <c r="F2993" s="42">
        <v>0</v>
      </c>
      <c r="G2993" s="39">
        <v>0</v>
      </c>
      <c r="H2993" s="39">
        <v>0</v>
      </c>
      <c r="I2993" s="39">
        <v>0</v>
      </c>
      <c r="J2993" s="39">
        <v>0</v>
      </c>
      <c r="K2993" s="39">
        <v>0</v>
      </c>
      <c r="L2993" s="39">
        <v>0</v>
      </c>
      <c r="M2993" s="39">
        <v>0</v>
      </c>
      <c r="N2993" s="39">
        <v>0</v>
      </c>
      <c r="O2993" s="39">
        <v>0</v>
      </c>
      <c r="P2993" s="39">
        <v>0</v>
      </c>
      <c r="Q2993" s="39">
        <v>0</v>
      </c>
      <c r="R2993" s="39">
        <v>0</v>
      </c>
      <c r="S2993" s="39">
        <v>0</v>
      </c>
      <c r="T2993" s="39">
        <v>0</v>
      </c>
      <c r="U2993" s="39">
        <v>0</v>
      </c>
      <c r="V2993" s="39">
        <v>0</v>
      </c>
      <c r="W2993" s="39">
        <v>0</v>
      </c>
      <c r="X2993" s="39">
        <v>0</v>
      </c>
      <c r="Y2993" s="39">
        <v>0</v>
      </c>
    </row>
    <row r="2994" spans="1:25" x14ac:dyDescent="0.25">
      <c r="A2994" s="1" t="s">
        <v>414</v>
      </c>
      <c r="B2994" s="1" t="s">
        <v>415</v>
      </c>
      <c r="C2994" s="91">
        <v>30</v>
      </c>
      <c r="D2994" s="92">
        <v>2048</v>
      </c>
      <c r="E2994" s="93">
        <v>0</v>
      </c>
      <c r="F2994" s="42">
        <v>0</v>
      </c>
      <c r="G2994" s="39">
        <v>0</v>
      </c>
      <c r="H2994" s="39">
        <v>0</v>
      </c>
      <c r="I2994" s="39">
        <v>0</v>
      </c>
      <c r="J2994" s="39">
        <v>0</v>
      </c>
      <c r="K2994" s="39">
        <v>0</v>
      </c>
      <c r="L2994" s="39">
        <v>0</v>
      </c>
      <c r="M2994" s="39">
        <v>0</v>
      </c>
      <c r="N2994" s="39">
        <v>0</v>
      </c>
      <c r="O2994" s="39">
        <v>0</v>
      </c>
      <c r="P2994" s="39">
        <v>0</v>
      </c>
      <c r="Q2994" s="39">
        <v>0</v>
      </c>
      <c r="R2994" s="39">
        <v>0</v>
      </c>
      <c r="S2994" s="39">
        <v>0</v>
      </c>
      <c r="T2994" s="39">
        <v>0</v>
      </c>
      <c r="U2994" s="39">
        <v>0</v>
      </c>
      <c r="V2994" s="39">
        <v>0</v>
      </c>
      <c r="W2994" s="39">
        <v>0</v>
      </c>
      <c r="X2994" s="39">
        <v>0</v>
      </c>
      <c r="Y2994" s="39">
        <v>0</v>
      </c>
    </row>
    <row r="2995" spans="1:25" x14ac:dyDescent="0.25">
      <c r="A2995" s="1" t="s">
        <v>414</v>
      </c>
      <c r="B2995" s="1" t="s">
        <v>415</v>
      </c>
      <c r="C2995" s="91">
        <v>30</v>
      </c>
      <c r="D2995" s="92">
        <v>2049</v>
      </c>
      <c r="E2995" s="93">
        <v>0</v>
      </c>
      <c r="F2995" s="42">
        <v>0</v>
      </c>
      <c r="G2995" s="39">
        <v>0</v>
      </c>
      <c r="H2995" s="39">
        <v>0</v>
      </c>
      <c r="I2995" s="39">
        <v>0</v>
      </c>
      <c r="J2995" s="39">
        <v>0</v>
      </c>
      <c r="K2995" s="39">
        <v>0</v>
      </c>
      <c r="L2995" s="39">
        <v>0</v>
      </c>
      <c r="M2995" s="39">
        <v>0</v>
      </c>
      <c r="N2995" s="39">
        <v>0</v>
      </c>
      <c r="O2995" s="39">
        <v>0</v>
      </c>
      <c r="P2995" s="39">
        <v>0</v>
      </c>
      <c r="Q2995" s="39">
        <v>0</v>
      </c>
      <c r="R2995" s="39">
        <v>0</v>
      </c>
      <c r="S2995" s="39">
        <v>0</v>
      </c>
      <c r="T2995" s="39">
        <v>0</v>
      </c>
      <c r="U2995" s="39">
        <v>0</v>
      </c>
      <c r="V2995" s="39">
        <v>0</v>
      </c>
      <c r="W2995" s="39">
        <v>0</v>
      </c>
      <c r="X2995" s="39">
        <v>0</v>
      </c>
      <c r="Y2995" s="39">
        <v>0</v>
      </c>
    </row>
    <row r="2996" spans="1:25" x14ac:dyDescent="0.25">
      <c r="A2996" s="1" t="s">
        <v>414</v>
      </c>
      <c r="B2996" s="1" t="s">
        <v>415</v>
      </c>
      <c r="C2996" s="91">
        <v>30</v>
      </c>
      <c r="D2996" s="92">
        <v>2050</v>
      </c>
      <c r="E2996" s="93">
        <v>0</v>
      </c>
      <c r="F2996" s="42">
        <v>0</v>
      </c>
      <c r="G2996" s="39">
        <v>0</v>
      </c>
      <c r="H2996" s="39">
        <v>0</v>
      </c>
      <c r="I2996" s="39">
        <v>0</v>
      </c>
      <c r="J2996" s="39">
        <v>0</v>
      </c>
      <c r="K2996" s="39">
        <v>0</v>
      </c>
      <c r="L2996" s="39">
        <v>0</v>
      </c>
      <c r="M2996" s="39">
        <v>0</v>
      </c>
      <c r="N2996" s="39">
        <v>0</v>
      </c>
      <c r="O2996" s="39">
        <v>0</v>
      </c>
      <c r="P2996" s="39">
        <v>0</v>
      </c>
      <c r="Q2996" s="39">
        <v>0</v>
      </c>
      <c r="R2996" s="39">
        <v>0</v>
      </c>
      <c r="S2996" s="39">
        <v>0</v>
      </c>
      <c r="T2996" s="39">
        <v>0</v>
      </c>
      <c r="U2996" s="39">
        <v>0</v>
      </c>
      <c r="V2996" s="39">
        <v>0</v>
      </c>
      <c r="W2996" s="39">
        <v>0</v>
      </c>
      <c r="X2996" s="39">
        <v>0</v>
      </c>
      <c r="Y2996" s="39">
        <v>0</v>
      </c>
    </row>
    <row r="2997" spans="1:25" x14ac:dyDescent="0.25">
      <c r="A2997" s="1" t="s">
        <v>414</v>
      </c>
      <c r="B2997" s="1" t="s">
        <v>415</v>
      </c>
      <c r="C2997" s="91">
        <v>30</v>
      </c>
      <c r="D2997" s="92">
        <v>2051</v>
      </c>
      <c r="E2997" s="93">
        <v>0</v>
      </c>
      <c r="F2997" s="42">
        <v>0</v>
      </c>
      <c r="G2997" s="39">
        <v>0</v>
      </c>
      <c r="H2997" s="39">
        <v>0</v>
      </c>
      <c r="I2997" s="39">
        <v>0</v>
      </c>
      <c r="J2997" s="39">
        <v>0</v>
      </c>
      <c r="K2997" s="39">
        <v>0</v>
      </c>
      <c r="L2997" s="39">
        <v>0</v>
      </c>
      <c r="M2997" s="39">
        <v>0</v>
      </c>
      <c r="N2997" s="39">
        <v>0</v>
      </c>
      <c r="O2997" s="39">
        <v>0</v>
      </c>
      <c r="P2997" s="39">
        <v>0</v>
      </c>
      <c r="Q2997" s="39">
        <v>0</v>
      </c>
      <c r="R2997" s="39">
        <v>0</v>
      </c>
      <c r="S2997" s="39">
        <v>0</v>
      </c>
      <c r="T2997" s="39">
        <v>0</v>
      </c>
      <c r="U2997" s="39">
        <v>0</v>
      </c>
      <c r="V2997" s="39">
        <v>0</v>
      </c>
      <c r="W2997" s="39">
        <v>0</v>
      </c>
      <c r="X2997" s="39">
        <v>0</v>
      </c>
      <c r="Y2997" s="39">
        <v>0</v>
      </c>
    </row>
    <row r="2998" spans="1:25" x14ac:dyDescent="0.25">
      <c r="A2998" s="1" t="s">
        <v>414</v>
      </c>
      <c r="B2998" s="1" t="s">
        <v>415</v>
      </c>
      <c r="D2998" s="94" t="s">
        <v>388</v>
      </c>
      <c r="F2998" s="95">
        <v>0</v>
      </c>
      <c r="G2998" s="95">
        <v>0</v>
      </c>
      <c r="H2998" s="95">
        <v>0</v>
      </c>
      <c r="I2998" s="95">
        <v>0</v>
      </c>
      <c r="J2998" s="95">
        <v>0</v>
      </c>
      <c r="K2998" s="95">
        <v>0</v>
      </c>
      <c r="L2998" s="95">
        <v>0</v>
      </c>
      <c r="M2998" s="95">
        <v>0</v>
      </c>
      <c r="N2998" s="95">
        <v>0</v>
      </c>
      <c r="O2998" s="95">
        <v>0</v>
      </c>
      <c r="P2998" s="95">
        <v>0</v>
      </c>
      <c r="Q2998" s="95">
        <v>0</v>
      </c>
      <c r="R2998" s="95">
        <v>0</v>
      </c>
      <c r="S2998" s="95">
        <v>0</v>
      </c>
      <c r="T2998" s="95">
        <v>0</v>
      </c>
      <c r="U2998" s="95">
        <v>0</v>
      </c>
      <c r="V2998" s="95">
        <v>0</v>
      </c>
      <c r="W2998" s="95">
        <v>0</v>
      </c>
      <c r="X2998" s="95">
        <v>0</v>
      </c>
      <c r="Y2998" s="95">
        <v>0</v>
      </c>
    </row>
    <row r="2999" spans="1:25" x14ac:dyDescent="0.25">
      <c r="A2999" s="1" t="s">
        <v>414</v>
      </c>
      <c r="B2999" s="1" t="s">
        <v>415</v>
      </c>
      <c r="D2999" s="94"/>
      <c r="F2999" s="96"/>
      <c r="G2999" s="96"/>
      <c r="H2999" s="96"/>
      <c r="I2999" s="96"/>
      <c r="J2999" s="96"/>
      <c r="K2999" s="96"/>
      <c r="L2999" s="96"/>
      <c r="M2999" s="96"/>
      <c r="N2999" s="96"/>
      <c r="O2999" s="96"/>
      <c r="P2999" s="96"/>
      <c r="Q2999" s="96"/>
      <c r="R2999" s="96"/>
      <c r="S2999" s="96"/>
      <c r="T2999" s="96"/>
      <c r="U2999" s="96"/>
      <c r="V2999" s="96"/>
      <c r="W2999" s="96"/>
      <c r="X2999" s="96"/>
      <c r="Y2999" s="96"/>
    </row>
    <row r="3000" spans="1:25" x14ac:dyDescent="0.25">
      <c r="A3000" s="1" t="s">
        <v>414</v>
      </c>
      <c r="B3000" s="1" t="s">
        <v>415</v>
      </c>
      <c r="F3000" s="17">
        <v>2022</v>
      </c>
      <c r="G3000" s="17">
        <v>2023</v>
      </c>
      <c r="H3000" s="17">
        <v>2024</v>
      </c>
      <c r="I3000" s="17">
        <v>2025</v>
      </c>
      <c r="J3000" s="17">
        <v>2026</v>
      </c>
      <c r="K3000" s="17">
        <v>2027</v>
      </c>
      <c r="L3000" s="17">
        <v>2028</v>
      </c>
      <c r="M3000" s="17">
        <v>2029</v>
      </c>
      <c r="N3000" s="17">
        <v>2030</v>
      </c>
      <c r="O3000" s="17">
        <v>2031</v>
      </c>
      <c r="P3000" s="17">
        <v>2032</v>
      </c>
      <c r="Q3000" s="17">
        <v>2033</v>
      </c>
      <c r="R3000" s="17">
        <v>2034</v>
      </c>
      <c r="S3000" s="17">
        <v>2035</v>
      </c>
      <c r="T3000" s="17">
        <v>2036</v>
      </c>
      <c r="U3000" s="17">
        <v>2037</v>
      </c>
      <c r="V3000" s="17">
        <v>2038</v>
      </c>
      <c r="W3000" s="17">
        <v>2039</v>
      </c>
      <c r="X3000" s="17">
        <v>2040</v>
      </c>
      <c r="Y3000" s="17">
        <v>2041</v>
      </c>
    </row>
    <row r="3001" spans="1:25" x14ac:dyDescent="0.25">
      <c r="A3001" s="1" t="s">
        <v>414</v>
      </c>
      <c r="B3001" s="1" t="s">
        <v>415</v>
      </c>
      <c r="D3001" s="15" t="s">
        <v>407</v>
      </c>
      <c r="E3001" t="s">
        <v>406</v>
      </c>
      <c r="F3001" s="19"/>
      <c r="G3001" s="19"/>
      <c r="H3001" s="19"/>
      <c r="I3001" s="19"/>
      <c r="J3001" s="19"/>
      <c r="K3001" s="19"/>
      <c r="L3001" s="19"/>
      <c r="M3001" s="19"/>
      <c r="N3001" s="19"/>
      <c r="O3001" s="19"/>
      <c r="P3001" s="19"/>
      <c r="Q3001" s="19"/>
      <c r="R3001" s="19"/>
      <c r="S3001" s="19"/>
      <c r="T3001" s="19"/>
      <c r="U3001" s="19"/>
      <c r="V3001" s="19"/>
      <c r="W3001" s="19"/>
      <c r="X3001" s="19"/>
      <c r="Y3001" s="19"/>
    </row>
    <row r="3002" spans="1:25" x14ac:dyDescent="0.25">
      <c r="A3002" s="1" t="s">
        <v>414</v>
      </c>
      <c r="B3002" s="1" t="s">
        <v>415</v>
      </c>
      <c r="D3002" s="97" t="s">
        <v>390</v>
      </c>
      <c r="E3002" t="s">
        <v>391</v>
      </c>
      <c r="F3002" s="89">
        <v>7</v>
      </c>
      <c r="G3002" s="19"/>
      <c r="H3002" s="19"/>
      <c r="I3002" s="19"/>
      <c r="J3002" s="19"/>
      <c r="K3002" s="19"/>
      <c r="L3002" s="19"/>
      <c r="M3002" s="19"/>
      <c r="N3002" s="19"/>
      <c r="O3002" s="19"/>
      <c r="P3002" s="19"/>
      <c r="Q3002" s="19"/>
      <c r="R3002" s="19"/>
      <c r="S3002" s="19"/>
      <c r="T3002" s="19"/>
      <c r="U3002" s="19"/>
      <c r="V3002" s="19"/>
      <c r="W3002" s="19"/>
      <c r="X3002" s="19"/>
      <c r="Y3002" s="19"/>
    </row>
    <row r="3003" spans="1:25" x14ac:dyDescent="0.25">
      <c r="A3003" s="1" t="s">
        <v>414</v>
      </c>
      <c r="B3003" s="1" t="s">
        <v>415</v>
      </c>
      <c r="F3003" s="19"/>
      <c r="G3003" s="19"/>
      <c r="H3003" s="19"/>
      <c r="I3003" s="19"/>
      <c r="J3003" s="19"/>
      <c r="K3003" s="19"/>
      <c r="L3003" s="19"/>
      <c r="M3003" s="19"/>
      <c r="N3003" s="19"/>
      <c r="O3003" s="19"/>
      <c r="P3003" s="19"/>
      <c r="Q3003" s="19"/>
      <c r="R3003" s="19"/>
      <c r="S3003" s="19"/>
      <c r="T3003" s="19"/>
      <c r="U3003" s="19"/>
      <c r="V3003" s="19"/>
      <c r="W3003" s="19"/>
      <c r="X3003" s="19"/>
      <c r="Y3003" s="19"/>
    </row>
    <row r="3004" spans="1:25" x14ac:dyDescent="0.25">
      <c r="A3004" s="1" t="s">
        <v>414</v>
      </c>
      <c r="B3004" s="1" t="s">
        <v>415</v>
      </c>
      <c r="F3004" s="19"/>
      <c r="G3004" s="19"/>
      <c r="H3004" s="19"/>
      <c r="I3004" s="19"/>
      <c r="J3004" s="19"/>
      <c r="K3004" s="19"/>
      <c r="L3004" s="19"/>
      <c r="M3004" s="19"/>
      <c r="N3004" s="19"/>
      <c r="O3004" s="19"/>
      <c r="P3004" s="19"/>
      <c r="Q3004" s="19"/>
      <c r="R3004" s="19"/>
      <c r="S3004" s="19"/>
      <c r="T3004" s="19"/>
      <c r="U3004" s="19"/>
      <c r="V3004" s="19"/>
      <c r="W3004" s="19"/>
      <c r="X3004" s="19"/>
      <c r="Y3004" s="19"/>
    </row>
    <row r="3005" spans="1:25" x14ac:dyDescent="0.25">
      <c r="A3005" s="1" t="s">
        <v>414</v>
      </c>
      <c r="B3005" s="1" t="s">
        <v>415</v>
      </c>
      <c r="E3005" s="90" t="s">
        <v>387</v>
      </c>
      <c r="F3005" s="17">
        <v>2022</v>
      </c>
      <c r="G3005" s="17">
        <v>2023</v>
      </c>
      <c r="H3005" s="17">
        <v>2024</v>
      </c>
      <c r="I3005" s="17">
        <v>2025</v>
      </c>
      <c r="J3005" s="17">
        <v>2026</v>
      </c>
      <c r="K3005" s="17">
        <v>2027</v>
      </c>
      <c r="L3005" s="17">
        <v>2028</v>
      </c>
      <c r="M3005" s="17">
        <v>2029</v>
      </c>
      <c r="N3005" s="17">
        <v>2030</v>
      </c>
      <c r="O3005" s="17">
        <v>2031</v>
      </c>
      <c r="P3005" s="17">
        <v>2032</v>
      </c>
      <c r="Q3005" s="17">
        <v>2033</v>
      </c>
      <c r="R3005" s="17">
        <v>2034</v>
      </c>
      <c r="S3005" s="17">
        <v>2035</v>
      </c>
      <c r="T3005" s="17">
        <v>2036</v>
      </c>
      <c r="U3005" s="17">
        <v>2037</v>
      </c>
      <c r="V3005" s="17">
        <v>2038</v>
      </c>
      <c r="W3005" s="17">
        <v>2039</v>
      </c>
      <c r="X3005" s="17">
        <v>2040</v>
      </c>
      <c r="Y3005" s="17">
        <v>2041</v>
      </c>
    </row>
    <row r="3006" spans="1:25" x14ac:dyDescent="0.25">
      <c r="A3006" s="1" t="s">
        <v>414</v>
      </c>
      <c r="B3006" s="1" t="s">
        <v>415</v>
      </c>
      <c r="C3006" s="91">
        <v>7</v>
      </c>
      <c r="D3006" s="92">
        <v>2022</v>
      </c>
      <c r="E3006" s="93">
        <v>0</v>
      </c>
      <c r="F3006" s="42">
        <v>0</v>
      </c>
      <c r="G3006" s="42">
        <v>0</v>
      </c>
      <c r="H3006" s="42">
        <v>0</v>
      </c>
      <c r="I3006" s="42">
        <v>0</v>
      </c>
      <c r="J3006" s="42">
        <v>0</v>
      </c>
      <c r="K3006" s="42">
        <v>0</v>
      </c>
      <c r="L3006" s="42">
        <v>0</v>
      </c>
      <c r="M3006" s="42">
        <v>0</v>
      </c>
      <c r="N3006" s="42">
        <v>0</v>
      </c>
      <c r="O3006" s="42">
        <v>0</v>
      </c>
      <c r="P3006" s="42">
        <v>0</v>
      </c>
      <c r="Q3006" s="42">
        <v>0</v>
      </c>
      <c r="R3006" s="42">
        <v>0</v>
      </c>
      <c r="S3006" s="42">
        <v>0</v>
      </c>
      <c r="T3006" s="42">
        <v>0</v>
      </c>
      <c r="U3006" s="42">
        <v>0</v>
      </c>
      <c r="V3006" s="42">
        <v>0</v>
      </c>
      <c r="W3006" s="42">
        <v>0</v>
      </c>
      <c r="X3006" s="42">
        <v>0</v>
      </c>
      <c r="Y3006" s="42">
        <v>0</v>
      </c>
    </row>
    <row r="3007" spans="1:25" x14ac:dyDescent="0.25">
      <c r="A3007" s="1" t="s">
        <v>414</v>
      </c>
      <c r="B3007" s="1" t="s">
        <v>415</v>
      </c>
      <c r="C3007" s="91">
        <v>7</v>
      </c>
      <c r="D3007" s="92">
        <v>2023</v>
      </c>
      <c r="E3007" s="93">
        <v>0</v>
      </c>
      <c r="F3007" s="42">
        <v>0</v>
      </c>
      <c r="G3007" s="42">
        <v>0</v>
      </c>
      <c r="H3007" s="42">
        <v>0</v>
      </c>
      <c r="I3007" s="42">
        <v>0</v>
      </c>
      <c r="J3007" s="42">
        <v>0</v>
      </c>
      <c r="K3007" s="42">
        <v>0</v>
      </c>
      <c r="L3007" s="42">
        <v>0</v>
      </c>
      <c r="M3007" s="42">
        <v>0</v>
      </c>
      <c r="N3007" s="42">
        <v>0</v>
      </c>
      <c r="O3007" s="42">
        <v>0</v>
      </c>
      <c r="P3007" s="42">
        <v>0</v>
      </c>
      <c r="Q3007" s="42">
        <v>0</v>
      </c>
      <c r="R3007" s="42">
        <v>0</v>
      </c>
      <c r="S3007" s="42">
        <v>0</v>
      </c>
      <c r="T3007" s="42">
        <v>0</v>
      </c>
      <c r="U3007" s="42">
        <v>0</v>
      </c>
      <c r="V3007" s="42">
        <v>0</v>
      </c>
      <c r="W3007" s="42">
        <v>0</v>
      </c>
      <c r="X3007" s="42">
        <v>0</v>
      </c>
      <c r="Y3007" s="42">
        <v>0</v>
      </c>
    </row>
    <row r="3008" spans="1:25" x14ac:dyDescent="0.25">
      <c r="A3008" s="1" t="s">
        <v>414</v>
      </c>
      <c r="B3008" s="1" t="s">
        <v>415</v>
      </c>
      <c r="C3008" s="91">
        <v>7</v>
      </c>
      <c r="D3008" s="92">
        <v>2024</v>
      </c>
      <c r="E3008" s="93">
        <v>0</v>
      </c>
      <c r="F3008" s="42">
        <v>0</v>
      </c>
      <c r="G3008" s="42">
        <v>0</v>
      </c>
      <c r="H3008" s="42">
        <v>0</v>
      </c>
      <c r="I3008" s="42">
        <v>0</v>
      </c>
      <c r="J3008" s="42">
        <v>0</v>
      </c>
      <c r="K3008" s="42">
        <v>0</v>
      </c>
      <c r="L3008" s="42">
        <v>0</v>
      </c>
      <c r="M3008" s="42">
        <v>0</v>
      </c>
      <c r="N3008" s="42">
        <v>0</v>
      </c>
      <c r="O3008" s="42">
        <v>0</v>
      </c>
      <c r="P3008" s="42">
        <v>0</v>
      </c>
      <c r="Q3008" s="42">
        <v>0</v>
      </c>
      <c r="R3008" s="42">
        <v>0</v>
      </c>
      <c r="S3008" s="42">
        <v>0</v>
      </c>
      <c r="T3008" s="42">
        <v>0</v>
      </c>
      <c r="U3008" s="42">
        <v>0</v>
      </c>
      <c r="V3008" s="42">
        <v>0</v>
      </c>
      <c r="W3008" s="42">
        <v>0</v>
      </c>
      <c r="X3008" s="42">
        <v>0</v>
      </c>
      <c r="Y3008" s="42">
        <v>0</v>
      </c>
    </row>
    <row r="3009" spans="1:25" x14ac:dyDescent="0.25">
      <c r="A3009" s="1" t="s">
        <v>414</v>
      </c>
      <c r="B3009" s="1" t="s">
        <v>415</v>
      </c>
      <c r="C3009" s="91">
        <v>7</v>
      </c>
      <c r="D3009" s="92">
        <v>2025</v>
      </c>
      <c r="E3009" s="93">
        <v>0</v>
      </c>
      <c r="F3009" s="42">
        <v>0</v>
      </c>
      <c r="G3009" s="42">
        <v>0</v>
      </c>
      <c r="H3009" s="42">
        <v>0</v>
      </c>
      <c r="I3009" s="42">
        <v>0</v>
      </c>
      <c r="J3009" s="42">
        <v>0</v>
      </c>
      <c r="K3009" s="42">
        <v>0</v>
      </c>
      <c r="L3009" s="42">
        <v>0</v>
      </c>
      <c r="M3009" s="42">
        <v>0</v>
      </c>
      <c r="N3009" s="42">
        <v>0</v>
      </c>
      <c r="O3009" s="42">
        <v>0</v>
      </c>
      <c r="P3009" s="42">
        <v>0</v>
      </c>
      <c r="Q3009" s="42">
        <v>0</v>
      </c>
      <c r="R3009" s="42">
        <v>0</v>
      </c>
      <c r="S3009" s="42">
        <v>0</v>
      </c>
      <c r="T3009" s="42">
        <v>0</v>
      </c>
      <c r="U3009" s="42">
        <v>0</v>
      </c>
      <c r="V3009" s="42">
        <v>0</v>
      </c>
      <c r="W3009" s="42">
        <v>0</v>
      </c>
      <c r="X3009" s="42">
        <v>0</v>
      </c>
      <c r="Y3009" s="42">
        <v>0</v>
      </c>
    </row>
    <row r="3010" spans="1:25" x14ac:dyDescent="0.25">
      <c r="A3010" s="1" t="s">
        <v>414</v>
      </c>
      <c r="B3010" s="1" t="s">
        <v>415</v>
      </c>
      <c r="C3010" s="91">
        <v>7</v>
      </c>
      <c r="D3010" s="92">
        <v>2026</v>
      </c>
      <c r="E3010" s="93">
        <v>0</v>
      </c>
      <c r="F3010" s="42">
        <v>0</v>
      </c>
      <c r="G3010" s="42">
        <v>0</v>
      </c>
      <c r="H3010" s="42">
        <v>0</v>
      </c>
      <c r="I3010" s="42">
        <v>0</v>
      </c>
      <c r="J3010" s="42">
        <v>0</v>
      </c>
      <c r="K3010" s="42">
        <v>0</v>
      </c>
      <c r="L3010" s="42">
        <v>0</v>
      </c>
      <c r="M3010" s="42">
        <v>0</v>
      </c>
      <c r="N3010" s="42">
        <v>0</v>
      </c>
      <c r="O3010" s="42">
        <v>0</v>
      </c>
      <c r="P3010" s="42">
        <v>0</v>
      </c>
      <c r="Q3010" s="42">
        <v>0</v>
      </c>
      <c r="R3010" s="42">
        <v>0</v>
      </c>
      <c r="S3010" s="42">
        <v>0</v>
      </c>
      <c r="T3010" s="42">
        <v>0</v>
      </c>
      <c r="U3010" s="42">
        <v>0</v>
      </c>
      <c r="V3010" s="42">
        <v>0</v>
      </c>
      <c r="W3010" s="42">
        <v>0</v>
      </c>
      <c r="X3010" s="42">
        <v>0</v>
      </c>
      <c r="Y3010" s="42">
        <v>0</v>
      </c>
    </row>
    <row r="3011" spans="1:25" x14ac:dyDescent="0.25">
      <c r="A3011" s="1" t="s">
        <v>414</v>
      </c>
      <c r="B3011" s="1" t="s">
        <v>415</v>
      </c>
      <c r="C3011" s="91">
        <v>7</v>
      </c>
      <c r="D3011" s="92">
        <v>2027</v>
      </c>
      <c r="E3011" s="93">
        <v>0</v>
      </c>
      <c r="F3011" s="42">
        <v>0</v>
      </c>
      <c r="G3011" s="42">
        <v>0</v>
      </c>
      <c r="H3011" s="42">
        <v>0</v>
      </c>
      <c r="I3011" s="42">
        <v>0</v>
      </c>
      <c r="J3011" s="42">
        <v>0</v>
      </c>
      <c r="K3011" s="42">
        <v>0</v>
      </c>
      <c r="L3011" s="42">
        <v>0</v>
      </c>
      <c r="M3011" s="42">
        <v>0</v>
      </c>
      <c r="N3011" s="42">
        <v>0</v>
      </c>
      <c r="O3011" s="42">
        <v>0</v>
      </c>
      <c r="P3011" s="42">
        <v>0</v>
      </c>
      <c r="Q3011" s="42">
        <v>0</v>
      </c>
      <c r="R3011" s="42">
        <v>0</v>
      </c>
      <c r="S3011" s="42">
        <v>0</v>
      </c>
      <c r="T3011" s="42">
        <v>0</v>
      </c>
      <c r="U3011" s="42">
        <v>0</v>
      </c>
      <c r="V3011" s="42">
        <v>0</v>
      </c>
      <c r="W3011" s="42">
        <v>0</v>
      </c>
      <c r="X3011" s="42">
        <v>0</v>
      </c>
      <c r="Y3011" s="42">
        <v>0</v>
      </c>
    </row>
    <row r="3012" spans="1:25" x14ac:dyDescent="0.25">
      <c r="A3012" s="1" t="s">
        <v>414</v>
      </c>
      <c r="B3012" s="1" t="s">
        <v>415</v>
      </c>
      <c r="C3012" s="91">
        <v>7</v>
      </c>
      <c r="D3012" s="92">
        <v>2028</v>
      </c>
      <c r="E3012" s="93">
        <v>0</v>
      </c>
      <c r="F3012" s="42">
        <v>0</v>
      </c>
      <c r="G3012" s="42">
        <v>0</v>
      </c>
      <c r="H3012" s="42">
        <v>0</v>
      </c>
      <c r="I3012" s="42">
        <v>0</v>
      </c>
      <c r="J3012" s="42">
        <v>0</v>
      </c>
      <c r="K3012" s="42">
        <v>0</v>
      </c>
      <c r="L3012" s="42">
        <v>0</v>
      </c>
      <c r="M3012" s="42">
        <v>0</v>
      </c>
      <c r="N3012" s="42">
        <v>0</v>
      </c>
      <c r="O3012" s="42">
        <v>0</v>
      </c>
      <c r="P3012" s="42">
        <v>0</v>
      </c>
      <c r="Q3012" s="42">
        <v>0</v>
      </c>
      <c r="R3012" s="42">
        <v>0</v>
      </c>
      <c r="S3012" s="42">
        <v>0</v>
      </c>
      <c r="T3012" s="42">
        <v>0</v>
      </c>
      <c r="U3012" s="42">
        <v>0</v>
      </c>
      <c r="V3012" s="42">
        <v>0</v>
      </c>
      <c r="W3012" s="42">
        <v>0</v>
      </c>
      <c r="X3012" s="42">
        <v>0</v>
      </c>
      <c r="Y3012" s="42">
        <v>0</v>
      </c>
    </row>
    <row r="3013" spans="1:25" x14ac:dyDescent="0.25">
      <c r="A3013" s="1" t="s">
        <v>414</v>
      </c>
      <c r="B3013" s="1" t="s">
        <v>415</v>
      </c>
      <c r="C3013" s="91">
        <v>7</v>
      </c>
      <c r="D3013" s="92">
        <v>2029</v>
      </c>
      <c r="E3013" s="93">
        <v>0</v>
      </c>
      <c r="F3013" s="42">
        <v>0</v>
      </c>
      <c r="G3013" s="42">
        <v>0</v>
      </c>
      <c r="H3013" s="42">
        <v>0</v>
      </c>
      <c r="I3013" s="42">
        <v>0</v>
      </c>
      <c r="J3013" s="42">
        <v>0</v>
      </c>
      <c r="K3013" s="42">
        <v>0</v>
      </c>
      <c r="L3013" s="42">
        <v>0</v>
      </c>
      <c r="M3013" s="42">
        <v>0</v>
      </c>
      <c r="N3013" s="42">
        <v>0</v>
      </c>
      <c r="O3013" s="42">
        <v>0</v>
      </c>
      <c r="P3013" s="42">
        <v>0</v>
      </c>
      <c r="Q3013" s="42">
        <v>0</v>
      </c>
      <c r="R3013" s="42">
        <v>0</v>
      </c>
      <c r="S3013" s="42">
        <v>0</v>
      </c>
      <c r="T3013" s="42">
        <v>0</v>
      </c>
      <c r="U3013" s="42">
        <v>0</v>
      </c>
      <c r="V3013" s="42">
        <v>0</v>
      </c>
      <c r="W3013" s="42">
        <v>0</v>
      </c>
      <c r="X3013" s="42">
        <v>0</v>
      </c>
      <c r="Y3013" s="42">
        <v>0</v>
      </c>
    </row>
    <row r="3014" spans="1:25" x14ac:dyDescent="0.25">
      <c r="A3014" s="1" t="s">
        <v>414</v>
      </c>
      <c r="B3014" s="1" t="s">
        <v>415</v>
      </c>
      <c r="C3014" s="91">
        <v>7</v>
      </c>
      <c r="D3014" s="92">
        <v>2030</v>
      </c>
      <c r="E3014" s="93">
        <v>0</v>
      </c>
      <c r="F3014" s="42">
        <v>0</v>
      </c>
      <c r="G3014" s="42">
        <v>0</v>
      </c>
      <c r="H3014" s="42">
        <v>0</v>
      </c>
      <c r="I3014" s="42">
        <v>0</v>
      </c>
      <c r="J3014" s="42">
        <v>0</v>
      </c>
      <c r="K3014" s="42">
        <v>0</v>
      </c>
      <c r="L3014" s="42">
        <v>0</v>
      </c>
      <c r="M3014" s="42">
        <v>0</v>
      </c>
      <c r="N3014" s="42">
        <v>0</v>
      </c>
      <c r="O3014" s="42">
        <v>0</v>
      </c>
      <c r="P3014" s="42">
        <v>0</v>
      </c>
      <c r="Q3014" s="42">
        <v>0</v>
      </c>
      <c r="R3014" s="42">
        <v>0</v>
      </c>
      <c r="S3014" s="42">
        <v>0</v>
      </c>
      <c r="T3014" s="42">
        <v>0</v>
      </c>
      <c r="U3014" s="42">
        <v>0</v>
      </c>
      <c r="V3014" s="42">
        <v>0</v>
      </c>
      <c r="W3014" s="42">
        <v>0</v>
      </c>
      <c r="X3014" s="42">
        <v>0</v>
      </c>
      <c r="Y3014" s="42">
        <v>0</v>
      </c>
    </row>
    <row r="3015" spans="1:25" x14ac:dyDescent="0.25">
      <c r="A3015" s="1" t="s">
        <v>414</v>
      </c>
      <c r="B3015" s="1" t="s">
        <v>415</v>
      </c>
      <c r="C3015" s="91">
        <v>7</v>
      </c>
      <c r="D3015" s="92">
        <v>2031</v>
      </c>
      <c r="E3015" s="93">
        <v>0</v>
      </c>
      <c r="F3015" s="42">
        <v>0</v>
      </c>
      <c r="G3015" s="42">
        <v>0</v>
      </c>
      <c r="H3015" s="42">
        <v>0</v>
      </c>
      <c r="I3015" s="42">
        <v>0</v>
      </c>
      <c r="J3015" s="42">
        <v>0</v>
      </c>
      <c r="K3015" s="42">
        <v>0</v>
      </c>
      <c r="L3015" s="42">
        <v>0</v>
      </c>
      <c r="M3015" s="42">
        <v>0</v>
      </c>
      <c r="N3015" s="42">
        <v>0</v>
      </c>
      <c r="O3015" s="42">
        <v>0</v>
      </c>
      <c r="P3015" s="42">
        <v>0</v>
      </c>
      <c r="Q3015" s="42">
        <v>0</v>
      </c>
      <c r="R3015" s="42">
        <v>0</v>
      </c>
      <c r="S3015" s="42">
        <v>0</v>
      </c>
      <c r="T3015" s="42">
        <v>0</v>
      </c>
      <c r="U3015" s="42">
        <v>0</v>
      </c>
      <c r="V3015" s="42">
        <v>0</v>
      </c>
      <c r="W3015" s="42">
        <v>0</v>
      </c>
      <c r="X3015" s="42">
        <v>0</v>
      </c>
      <c r="Y3015" s="42">
        <v>0</v>
      </c>
    </row>
    <row r="3016" spans="1:25" x14ac:dyDescent="0.25">
      <c r="A3016" s="1" t="s">
        <v>414</v>
      </c>
      <c r="B3016" s="1" t="s">
        <v>415</v>
      </c>
      <c r="C3016" s="91">
        <v>7</v>
      </c>
      <c r="D3016" s="92">
        <v>2032</v>
      </c>
      <c r="E3016" s="93">
        <v>0</v>
      </c>
      <c r="F3016" s="42">
        <v>0</v>
      </c>
      <c r="G3016" s="42">
        <v>0</v>
      </c>
      <c r="H3016" s="42">
        <v>0</v>
      </c>
      <c r="I3016" s="42">
        <v>0</v>
      </c>
      <c r="J3016" s="42">
        <v>0</v>
      </c>
      <c r="K3016" s="42">
        <v>0</v>
      </c>
      <c r="L3016" s="42">
        <v>0</v>
      </c>
      <c r="M3016" s="42">
        <v>0</v>
      </c>
      <c r="N3016" s="42">
        <v>0</v>
      </c>
      <c r="O3016" s="42">
        <v>0</v>
      </c>
      <c r="P3016" s="42">
        <v>0</v>
      </c>
      <c r="Q3016" s="42">
        <v>0</v>
      </c>
      <c r="R3016" s="42">
        <v>0</v>
      </c>
      <c r="S3016" s="42">
        <v>0</v>
      </c>
      <c r="T3016" s="42">
        <v>0</v>
      </c>
      <c r="U3016" s="42">
        <v>0</v>
      </c>
      <c r="V3016" s="42">
        <v>0</v>
      </c>
      <c r="W3016" s="42">
        <v>0</v>
      </c>
      <c r="X3016" s="42">
        <v>0</v>
      </c>
      <c r="Y3016" s="42">
        <v>0</v>
      </c>
    </row>
    <row r="3017" spans="1:25" x14ac:dyDescent="0.25">
      <c r="A3017" s="1" t="s">
        <v>414</v>
      </c>
      <c r="B3017" s="1" t="s">
        <v>415</v>
      </c>
      <c r="C3017" s="91">
        <v>7</v>
      </c>
      <c r="D3017" s="92">
        <v>2033</v>
      </c>
      <c r="E3017" s="93">
        <v>0</v>
      </c>
      <c r="F3017" s="42">
        <v>0</v>
      </c>
      <c r="G3017" s="42">
        <v>0</v>
      </c>
      <c r="H3017" s="42">
        <v>0</v>
      </c>
      <c r="I3017" s="42">
        <v>0</v>
      </c>
      <c r="J3017" s="42">
        <v>0</v>
      </c>
      <c r="K3017" s="42">
        <v>0</v>
      </c>
      <c r="L3017" s="42">
        <v>0</v>
      </c>
      <c r="M3017" s="42">
        <v>0</v>
      </c>
      <c r="N3017" s="42">
        <v>0</v>
      </c>
      <c r="O3017" s="42">
        <v>0</v>
      </c>
      <c r="P3017" s="42">
        <v>0</v>
      </c>
      <c r="Q3017" s="42">
        <v>0</v>
      </c>
      <c r="R3017" s="42">
        <v>0</v>
      </c>
      <c r="S3017" s="42">
        <v>0</v>
      </c>
      <c r="T3017" s="42">
        <v>0</v>
      </c>
      <c r="U3017" s="42">
        <v>0</v>
      </c>
      <c r="V3017" s="42">
        <v>0</v>
      </c>
      <c r="W3017" s="42">
        <v>0</v>
      </c>
      <c r="X3017" s="42">
        <v>0</v>
      </c>
      <c r="Y3017" s="42">
        <v>0</v>
      </c>
    </row>
    <row r="3018" spans="1:25" x14ac:dyDescent="0.25">
      <c r="A3018" s="1" t="s">
        <v>414</v>
      </c>
      <c r="B3018" s="1" t="s">
        <v>415</v>
      </c>
      <c r="C3018" s="91">
        <v>7</v>
      </c>
      <c r="D3018" s="92">
        <v>2034</v>
      </c>
      <c r="E3018" s="93">
        <v>0</v>
      </c>
      <c r="F3018" s="42">
        <v>0</v>
      </c>
      <c r="G3018" s="42">
        <v>0</v>
      </c>
      <c r="H3018" s="42">
        <v>0</v>
      </c>
      <c r="I3018" s="42">
        <v>0</v>
      </c>
      <c r="J3018" s="42">
        <v>0</v>
      </c>
      <c r="K3018" s="42">
        <v>0</v>
      </c>
      <c r="L3018" s="42">
        <v>0</v>
      </c>
      <c r="M3018" s="42">
        <v>0</v>
      </c>
      <c r="N3018" s="42">
        <v>0</v>
      </c>
      <c r="O3018" s="42">
        <v>0</v>
      </c>
      <c r="P3018" s="42">
        <v>0</v>
      </c>
      <c r="Q3018" s="42">
        <v>0</v>
      </c>
      <c r="R3018" s="42">
        <v>0</v>
      </c>
      <c r="S3018" s="42">
        <v>0</v>
      </c>
      <c r="T3018" s="42">
        <v>0</v>
      </c>
      <c r="U3018" s="42">
        <v>0</v>
      </c>
      <c r="V3018" s="42">
        <v>0</v>
      </c>
      <c r="W3018" s="42">
        <v>0</v>
      </c>
      <c r="X3018" s="42">
        <v>0</v>
      </c>
      <c r="Y3018" s="42">
        <v>0</v>
      </c>
    </row>
    <row r="3019" spans="1:25" x14ac:dyDescent="0.25">
      <c r="A3019" s="1" t="s">
        <v>414</v>
      </c>
      <c r="B3019" s="1" t="s">
        <v>415</v>
      </c>
      <c r="C3019" s="91">
        <v>7</v>
      </c>
      <c r="D3019" s="92">
        <v>2035</v>
      </c>
      <c r="E3019" s="93">
        <v>0</v>
      </c>
      <c r="F3019" s="42">
        <v>0</v>
      </c>
      <c r="G3019" s="42">
        <v>0</v>
      </c>
      <c r="H3019" s="42">
        <v>0</v>
      </c>
      <c r="I3019" s="42">
        <v>0</v>
      </c>
      <c r="J3019" s="42">
        <v>0</v>
      </c>
      <c r="K3019" s="42">
        <v>0</v>
      </c>
      <c r="L3019" s="42">
        <v>0</v>
      </c>
      <c r="M3019" s="42">
        <v>0</v>
      </c>
      <c r="N3019" s="42">
        <v>0</v>
      </c>
      <c r="O3019" s="42">
        <v>0</v>
      </c>
      <c r="P3019" s="42">
        <v>0</v>
      </c>
      <c r="Q3019" s="42">
        <v>0</v>
      </c>
      <c r="R3019" s="42">
        <v>0</v>
      </c>
      <c r="S3019" s="42">
        <v>0</v>
      </c>
      <c r="T3019" s="42">
        <v>0</v>
      </c>
      <c r="U3019" s="42">
        <v>0</v>
      </c>
      <c r="V3019" s="42">
        <v>0</v>
      </c>
      <c r="W3019" s="42">
        <v>0</v>
      </c>
      <c r="X3019" s="42">
        <v>0</v>
      </c>
      <c r="Y3019" s="42">
        <v>0</v>
      </c>
    </row>
    <row r="3020" spans="1:25" x14ac:dyDescent="0.25">
      <c r="A3020" s="1" t="s">
        <v>414</v>
      </c>
      <c r="B3020" s="1" t="s">
        <v>415</v>
      </c>
      <c r="C3020" s="91">
        <v>7</v>
      </c>
      <c r="D3020" s="92">
        <v>2036</v>
      </c>
      <c r="E3020" s="93">
        <v>0</v>
      </c>
      <c r="F3020" s="42">
        <v>0</v>
      </c>
      <c r="G3020" s="42">
        <v>0</v>
      </c>
      <c r="H3020" s="42">
        <v>0</v>
      </c>
      <c r="I3020" s="42">
        <v>0</v>
      </c>
      <c r="J3020" s="42">
        <v>0</v>
      </c>
      <c r="K3020" s="42">
        <v>0</v>
      </c>
      <c r="L3020" s="42">
        <v>0</v>
      </c>
      <c r="M3020" s="42">
        <v>0</v>
      </c>
      <c r="N3020" s="42">
        <v>0</v>
      </c>
      <c r="O3020" s="42">
        <v>0</v>
      </c>
      <c r="P3020" s="42">
        <v>0</v>
      </c>
      <c r="Q3020" s="42">
        <v>0</v>
      </c>
      <c r="R3020" s="42">
        <v>0</v>
      </c>
      <c r="S3020" s="42">
        <v>0</v>
      </c>
      <c r="T3020" s="42">
        <v>0</v>
      </c>
      <c r="U3020" s="42">
        <v>0</v>
      </c>
      <c r="V3020" s="42">
        <v>0</v>
      </c>
      <c r="W3020" s="42">
        <v>0</v>
      </c>
      <c r="X3020" s="42">
        <v>0</v>
      </c>
      <c r="Y3020" s="42">
        <v>0</v>
      </c>
    </row>
    <row r="3021" spans="1:25" x14ac:dyDescent="0.25">
      <c r="A3021" s="1" t="s">
        <v>414</v>
      </c>
      <c r="B3021" s="1" t="s">
        <v>415</v>
      </c>
      <c r="C3021" s="91">
        <v>7</v>
      </c>
      <c r="D3021" s="92">
        <v>2037</v>
      </c>
      <c r="E3021" s="93">
        <v>0</v>
      </c>
      <c r="F3021" s="42">
        <v>0</v>
      </c>
      <c r="G3021" s="42">
        <v>0</v>
      </c>
      <c r="H3021" s="42">
        <v>0</v>
      </c>
      <c r="I3021" s="42">
        <v>0</v>
      </c>
      <c r="J3021" s="42">
        <v>0</v>
      </c>
      <c r="K3021" s="42">
        <v>0</v>
      </c>
      <c r="L3021" s="42">
        <v>0</v>
      </c>
      <c r="M3021" s="42">
        <v>0</v>
      </c>
      <c r="N3021" s="42">
        <v>0</v>
      </c>
      <c r="O3021" s="42">
        <v>0</v>
      </c>
      <c r="P3021" s="42">
        <v>0</v>
      </c>
      <c r="Q3021" s="42">
        <v>0</v>
      </c>
      <c r="R3021" s="42">
        <v>0</v>
      </c>
      <c r="S3021" s="42">
        <v>0</v>
      </c>
      <c r="T3021" s="42">
        <v>0</v>
      </c>
      <c r="U3021" s="42">
        <v>0</v>
      </c>
      <c r="V3021" s="42">
        <v>0</v>
      </c>
      <c r="W3021" s="42">
        <v>0</v>
      </c>
      <c r="X3021" s="42">
        <v>0</v>
      </c>
      <c r="Y3021" s="42">
        <v>0</v>
      </c>
    </row>
    <row r="3022" spans="1:25" x14ac:dyDescent="0.25">
      <c r="A3022" s="1" t="s">
        <v>414</v>
      </c>
      <c r="B3022" s="1" t="s">
        <v>415</v>
      </c>
      <c r="C3022" s="91">
        <v>7</v>
      </c>
      <c r="D3022" s="92">
        <v>2038</v>
      </c>
      <c r="E3022" s="93">
        <v>0</v>
      </c>
      <c r="F3022" s="42">
        <v>0</v>
      </c>
      <c r="G3022" s="42">
        <v>0</v>
      </c>
      <c r="H3022" s="42">
        <v>0</v>
      </c>
      <c r="I3022" s="42">
        <v>0</v>
      </c>
      <c r="J3022" s="42">
        <v>0</v>
      </c>
      <c r="K3022" s="42">
        <v>0</v>
      </c>
      <c r="L3022" s="42">
        <v>0</v>
      </c>
      <c r="M3022" s="42">
        <v>0</v>
      </c>
      <c r="N3022" s="42">
        <v>0</v>
      </c>
      <c r="O3022" s="42">
        <v>0</v>
      </c>
      <c r="P3022" s="42">
        <v>0</v>
      </c>
      <c r="Q3022" s="42">
        <v>0</v>
      </c>
      <c r="R3022" s="42">
        <v>0</v>
      </c>
      <c r="S3022" s="42">
        <v>0</v>
      </c>
      <c r="T3022" s="42">
        <v>0</v>
      </c>
      <c r="U3022" s="42">
        <v>0</v>
      </c>
      <c r="V3022" s="42">
        <v>0</v>
      </c>
      <c r="W3022" s="42">
        <v>0</v>
      </c>
      <c r="X3022" s="42">
        <v>0</v>
      </c>
      <c r="Y3022" s="42">
        <v>0</v>
      </c>
    </row>
    <row r="3023" spans="1:25" x14ac:dyDescent="0.25">
      <c r="A3023" s="1" t="s">
        <v>414</v>
      </c>
      <c r="B3023" s="1" t="s">
        <v>415</v>
      </c>
      <c r="C3023" s="91">
        <v>7</v>
      </c>
      <c r="D3023" s="92">
        <v>2039</v>
      </c>
      <c r="E3023" s="93">
        <v>0</v>
      </c>
      <c r="F3023" s="42">
        <v>0</v>
      </c>
      <c r="G3023" s="42">
        <v>0</v>
      </c>
      <c r="H3023" s="42">
        <v>0</v>
      </c>
      <c r="I3023" s="42">
        <v>0</v>
      </c>
      <c r="J3023" s="42">
        <v>0</v>
      </c>
      <c r="K3023" s="42">
        <v>0</v>
      </c>
      <c r="L3023" s="42">
        <v>0</v>
      </c>
      <c r="M3023" s="42">
        <v>0</v>
      </c>
      <c r="N3023" s="42">
        <v>0</v>
      </c>
      <c r="O3023" s="42">
        <v>0</v>
      </c>
      <c r="P3023" s="42">
        <v>0</v>
      </c>
      <c r="Q3023" s="42">
        <v>0</v>
      </c>
      <c r="R3023" s="42">
        <v>0</v>
      </c>
      <c r="S3023" s="42">
        <v>0</v>
      </c>
      <c r="T3023" s="42">
        <v>0</v>
      </c>
      <c r="U3023" s="42">
        <v>0</v>
      </c>
      <c r="V3023" s="42">
        <v>0</v>
      </c>
      <c r="W3023" s="42">
        <v>0</v>
      </c>
      <c r="X3023" s="42">
        <v>0</v>
      </c>
      <c r="Y3023" s="42">
        <v>0</v>
      </c>
    </row>
    <row r="3024" spans="1:25" x14ac:dyDescent="0.25">
      <c r="A3024" s="1" t="s">
        <v>414</v>
      </c>
      <c r="B3024" s="1" t="s">
        <v>415</v>
      </c>
      <c r="C3024" s="91">
        <v>7</v>
      </c>
      <c r="D3024" s="92">
        <v>2040</v>
      </c>
      <c r="E3024" s="93">
        <v>0</v>
      </c>
      <c r="F3024" s="42">
        <v>0</v>
      </c>
      <c r="G3024" s="42">
        <v>0</v>
      </c>
      <c r="H3024" s="42">
        <v>0</v>
      </c>
      <c r="I3024" s="42">
        <v>0</v>
      </c>
      <c r="J3024" s="42">
        <v>0</v>
      </c>
      <c r="K3024" s="42">
        <v>0</v>
      </c>
      <c r="L3024" s="42">
        <v>0</v>
      </c>
      <c r="M3024" s="42">
        <v>0</v>
      </c>
      <c r="N3024" s="42">
        <v>0</v>
      </c>
      <c r="O3024" s="42">
        <v>0</v>
      </c>
      <c r="P3024" s="42">
        <v>0</v>
      </c>
      <c r="Q3024" s="42">
        <v>0</v>
      </c>
      <c r="R3024" s="42">
        <v>0</v>
      </c>
      <c r="S3024" s="42">
        <v>0</v>
      </c>
      <c r="T3024" s="42">
        <v>0</v>
      </c>
      <c r="U3024" s="42">
        <v>0</v>
      </c>
      <c r="V3024" s="42">
        <v>0</v>
      </c>
      <c r="W3024" s="42">
        <v>0</v>
      </c>
      <c r="X3024" s="42">
        <v>0</v>
      </c>
      <c r="Y3024" s="42">
        <v>0</v>
      </c>
    </row>
    <row r="3025" spans="1:25" x14ac:dyDescent="0.25">
      <c r="A3025" s="1" t="s">
        <v>414</v>
      </c>
      <c r="B3025" s="1" t="s">
        <v>415</v>
      </c>
      <c r="C3025" s="91">
        <v>7</v>
      </c>
      <c r="D3025" s="92">
        <v>2041</v>
      </c>
      <c r="E3025" s="93">
        <v>0</v>
      </c>
      <c r="F3025" s="42">
        <v>0</v>
      </c>
      <c r="G3025" s="42">
        <v>0</v>
      </c>
      <c r="H3025" s="42">
        <v>0</v>
      </c>
      <c r="I3025" s="42">
        <v>0</v>
      </c>
      <c r="J3025" s="42">
        <v>0</v>
      </c>
      <c r="K3025" s="42">
        <v>0</v>
      </c>
      <c r="L3025" s="42">
        <v>0</v>
      </c>
      <c r="M3025" s="42">
        <v>0</v>
      </c>
      <c r="N3025" s="42">
        <v>0</v>
      </c>
      <c r="O3025" s="42">
        <v>0</v>
      </c>
      <c r="P3025" s="42">
        <v>0</v>
      </c>
      <c r="Q3025" s="42">
        <v>0</v>
      </c>
      <c r="R3025" s="42">
        <v>0</v>
      </c>
      <c r="S3025" s="42">
        <v>0</v>
      </c>
      <c r="T3025" s="42">
        <v>0</v>
      </c>
      <c r="U3025" s="42">
        <v>0</v>
      </c>
      <c r="V3025" s="42">
        <v>0</v>
      </c>
      <c r="W3025" s="42">
        <v>0</v>
      </c>
      <c r="X3025" s="42">
        <v>0</v>
      </c>
      <c r="Y3025" s="42">
        <v>0</v>
      </c>
    </row>
    <row r="3026" spans="1:25" x14ac:dyDescent="0.25">
      <c r="A3026" s="1" t="s">
        <v>414</v>
      </c>
      <c r="B3026" s="1" t="s">
        <v>415</v>
      </c>
      <c r="C3026" s="91">
        <v>7</v>
      </c>
      <c r="D3026" s="92">
        <v>2042</v>
      </c>
      <c r="E3026" s="93">
        <v>0</v>
      </c>
      <c r="F3026" s="42">
        <v>0</v>
      </c>
      <c r="G3026" s="42">
        <v>0</v>
      </c>
      <c r="H3026" s="42">
        <v>0</v>
      </c>
      <c r="I3026" s="42">
        <v>0</v>
      </c>
      <c r="J3026" s="42">
        <v>0</v>
      </c>
      <c r="K3026" s="42">
        <v>0</v>
      </c>
      <c r="L3026" s="42">
        <v>0</v>
      </c>
      <c r="M3026" s="42">
        <v>0</v>
      </c>
      <c r="N3026" s="42">
        <v>0</v>
      </c>
      <c r="O3026" s="42">
        <v>0</v>
      </c>
      <c r="P3026" s="42">
        <v>0</v>
      </c>
      <c r="Q3026" s="42">
        <v>0</v>
      </c>
      <c r="R3026" s="42">
        <v>0</v>
      </c>
      <c r="S3026" s="42">
        <v>0</v>
      </c>
      <c r="T3026" s="42">
        <v>0</v>
      </c>
      <c r="U3026" s="42">
        <v>0</v>
      </c>
      <c r="V3026" s="42">
        <v>0</v>
      </c>
      <c r="W3026" s="42">
        <v>0</v>
      </c>
      <c r="X3026" s="42">
        <v>0</v>
      </c>
      <c r="Y3026" s="42">
        <v>0</v>
      </c>
    </row>
    <row r="3027" spans="1:25" x14ac:dyDescent="0.25">
      <c r="A3027" s="1" t="s">
        <v>414</v>
      </c>
      <c r="B3027" s="1" t="s">
        <v>415</v>
      </c>
      <c r="C3027" s="91">
        <v>7</v>
      </c>
      <c r="D3027" s="92">
        <v>2043</v>
      </c>
      <c r="E3027" s="93">
        <v>0</v>
      </c>
      <c r="F3027" s="42">
        <v>0</v>
      </c>
      <c r="G3027" s="42">
        <v>0</v>
      </c>
      <c r="H3027" s="42">
        <v>0</v>
      </c>
      <c r="I3027" s="42">
        <v>0</v>
      </c>
      <c r="J3027" s="42">
        <v>0</v>
      </c>
      <c r="K3027" s="42">
        <v>0</v>
      </c>
      <c r="L3027" s="42">
        <v>0</v>
      </c>
      <c r="M3027" s="42">
        <v>0</v>
      </c>
      <c r="N3027" s="42">
        <v>0</v>
      </c>
      <c r="O3027" s="42">
        <v>0</v>
      </c>
      <c r="P3027" s="42">
        <v>0</v>
      </c>
      <c r="Q3027" s="42">
        <v>0</v>
      </c>
      <c r="R3027" s="42">
        <v>0</v>
      </c>
      <c r="S3027" s="42">
        <v>0</v>
      </c>
      <c r="T3027" s="42">
        <v>0</v>
      </c>
      <c r="U3027" s="42">
        <v>0</v>
      </c>
      <c r="V3027" s="42">
        <v>0</v>
      </c>
      <c r="W3027" s="42">
        <v>0</v>
      </c>
      <c r="X3027" s="42">
        <v>0</v>
      </c>
      <c r="Y3027" s="42">
        <v>0</v>
      </c>
    </row>
    <row r="3028" spans="1:25" x14ac:dyDescent="0.25">
      <c r="A3028" s="1" t="s">
        <v>414</v>
      </c>
      <c r="B3028" s="1" t="s">
        <v>415</v>
      </c>
      <c r="C3028" s="91">
        <v>7</v>
      </c>
      <c r="D3028" s="92">
        <v>2044</v>
      </c>
      <c r="E3028" s="93">
        <v>0</v>
      </c>
      <c r="F3028" s="42">
        <v>0</v>
      </c>
      <c r="G3028" s="42">
        <v>0</v>
      </c>
      <c r="H3028" s="42">
        <v>0</v>
      </c>
      <c r="I3028" s="42">
        <v>0</v>
      </c>
      <c r="J3028" s="42">
        <v>0</v>
      </c>
      <c r="K3028" s="42">
        <v>0</v>
      </c>
      <c r="L3028" s="42">
        <v>0</v>
      </c>
      <c r="M3028" s="42">
        <v>0</v>
      </c>
      <c r="N3028" s="42">
        <v>0</v>
      </c>
      <c r="O3028" s="42">
        <v>0</v>
      </c>
      <c r="P3028" s="42">
        <v>0</v>
      </c>
      <c r="Q3028" s="42">
        <v>0</v>
      </c>
      <c r="R3028" s="42">
        <v>0</v>
      </c>
      <c r="S3028" s="42">
        <v>0</v>
      </c>
      <c r="T3028" s="42">
        <v>0</v>
      </c>
      <c r="U3028" s="42">
        <v>0</v>
      </c>
      <c r="V3028" s="42">
        <v>0</v>
      </c>
      <c r="W3028" s="42">
        <v>0</v>
      </c>
      <c r="X3028" s="42">
        <v>0</v>
      </c>
      <c r="Y3028" s="42">
        <v>0</v>
      </c>
    </row>
    <row r="3029" spans="1:25" x14ac:dyDescent="0.25">
      <c r="A3029" s="1" t="s">
        <v>414</v>
      </c>
      <c r="B3029" s="1" t="s">
        <v>415</v>
      </c>
      <c r="C3029" s="91">
        <v>7</v>
      </c>
      <c r="D3029" s="92">
        <v>2045</v>
      </c>
      <c r="E3029" s="93">
        <v>0</v>
      </c>
      <c r="F3029" s="42">
        <v>0</v>
      </c>
      <c r="G3029" s="42">
        <v>0</v>
      </c>
      <c r="H3029" s="42">
        <v>0</v>
      </c>
      <c r="I3029" s="42">
        <v>0</v>
      </c>
      <c r="J3029" s="42">
        <v>0</v>
      </c>
      <c r="K3029" s="42">
        <v>0</v>
      </c>
      <c r="L3029" s="42">
        <v>0</v>
      </c>
      <c r="M3029" s="42">
        <v>0</v>
      </c>
      <c r="N3029" s="42">
        <v>0</v>
      </c>
      <c r="O3029" s="42">
        <v>0</v>
      </c>
      <c r="P3029" s="42">
        <v>0</v>
      </c>
      <c r="Q3029" s="42">
        <v>0</v>
      </c>
      <c r="R3029" s="42">
        <v>0</v>
      </c>
      <c r="S3029" s="42">
        <v>0</v>
      </c>
      <c r="T3029" s="42">
        <v>0</v>
      </c>
      <c r="U3029" s="42">
        <v>0</v>
      </c>
      <c r="V3029" s="42">
        <v>0</v>
      </c>
      <c r="W3029" s="42">
        <v>0</v>
      </c>
      <c r="X3029" s="42">
        <v>0</v>
      </c>
      <c r="Y3029" s="42">
        <v>0</v>
      </c>
    </row>
    <row r="3030" spans="1:25" x14ac:dyDescent="0.25">
      <c r="A3030" s="1" t="s">
        <v>414</v>
      </c>
      <c r="B3030" s="1" t="s">
        <v>415</v>
      </c>
      <c r="C3030" s="91">
        <v>7</v>
      </c>
      <c r="D3030" s="92">
        <v>2046</v>
      </c>
      <c r="E3030" s="93">
        <v>0</v>
      </c>
      <c r="F3030" s="42">
        <v>0</v>
      </c>
      <c r="G3030" s="42">
        <v>0</v>
      </c>
      <c r="H3030" s="42">
        <v>0</v>
      </c>
      <c r="I3030" s="42">
        <v>0</v>
      </c>
      <c r="J3030" s="42">
        <v>0</v>
      </c>
      <c r="K3030" s="42">
        <v>0</v>
      </c>
      <c r="L3030" s="42">
        <v>0</v>
      </c>
      <c r="M3030" s="42">
        <v>0</v>
      </c>
      <c r="N3030" s="42">
        <v>0</v>
      </c>
      <c r="O3030" s="42">
        <v>0</v>
      </c>
      <c r="P3030" s="42">
        <v>0</v>
      </c>
      <c r="Q3030" s="42">
        <v>0</v>
      </c>
      <c r="R3030" s="42">
        <v>0</v>
      </c>
      <c r="S3030" s="42">
        <v>0</v>
      </c>
      <c r="T3030" s="42">
        <v>0</v>
      </c>
      <c r="U3030" s="42">
        <v>0</v>
      </c>
      <c r="V3030" s="42">
        <v>0</v>
      </c>
      <c r="W3030" s="42">
        <v>0</v>
      </c>
      <c r="X3030" s="42">
        <v>0</v>
      </c>
      <c r="Y3030" s="42">
        <v>0</v>
      </c>
    </row>
    <row r="3031" spans="1:25" x14ac:dyDescent="0.25">
      <c r="A3031" s="1" t="s">
        <v>414</v>
      </c>
      <c r="B3031" s="1" t="s">
        <v>415</v>
      </c>
      <c r="C3031" s="91">
        <v>7</v>
      </c>
      <c r="D3031" s="92">
        <v>2047</v>
      </c>
      <c r="E3031" s="93">
        <v>0</v>
      </c>
      <c r="F3031" s="42">
        <v>0</v>
      </c>
      <c r="G3031" s="42">
        <v>0</v>
      </c>
      <c r="H3031" s="42">
        <v>0</v>
      </c>
      <c r="I3031" s="42">
        <v>0</v>
      </c>
      <c r="J3031" s="42">
        <v>0</v>
      </c>
      <c r="K3031" s="42">
        <v>0</v>
      </c>
      <c r="L3031" s="42">
        <v>0</v>
      </c>
      <c r="M3031" s="42">
        <v>0</v>
      </c>
      <c r="N3031" s="42">
        <v>0</v>
      </c>
      <c r="O3031" s="42">
        <v>0</v>
      </c>
      <c r="P3031" s="42">
        <v>0</v>
      </c>
      <c r="Q3031" s="42">
        <v>0</v>
      </c>
      <c r="R3031" s="42">
        <v>0</v>
      </c>
      <c r="S3031" s="42">
        <v>0</v>
      </c>
      <c r="T3031" s="42">
        <v>0</v>
      </c>
      <c r="U3031" s="42">
        <v>0</v>
      </c>
      <c r="V3031" s="42">
        <v>0</v>
      </c>
      <c r="W3031" s="42">
        <v>0</v>
      </c>
      <c r="X3031" s="42">
        <v>0</v>
      </c>
      <c r="Y3031" s="42">
        <v>0</v>
      </c>
    </row>
    <row r="3032" spans="1:25" x14ac:dyDescent="0.25">
      <c r="A3032" s="1" t="s">
        <v>414</v>
      </c>
      <c r="B3032" s="1" t="s">
        <v>415</v>
      </c>
      <c r="C3032" s="91">
        <v>7</v>
      </c>
      <c r="D3032" s="92">
        <v>2048</v>
      </c>
      <c r="E3032" s="93">
        <v>0</v>
      </c>
      <c r="F3032" s="42">
        <v>0</v>
      </c>
      <c r="G3032" s="42">
        <v>0</v>
      </c>
      <c r="H3032" s="42">
        <v>0</v>
      </c>
      <c r="I3032" s="42">
        <v>0</v>
      </c>
      <c r="J3032" s="42">
        <v>0</v>
      </c>
      <c r="K3032" s="42">
        <v>0</v>
      </c>
      <c r="L3032" s="42">
        <v>0</v>
      </c>
      <c r="M3032" s="42">
        <v>0</v>
      </c>
      <c r="N3032" s="42">
        <v>0</v>
      </c>
      <c r="O3032" s="42">
        <v>0</v>
      </c>
      <c r="P3032" s="42">
        <v>0</v>
      </c>
      <c r="Q3032" s="42">
        <v>0</v>
      </c>
      <c r="R3032" s="42">
        <v>0</v>
      </c>
      <c r="S3032" s="42">
        <v>0</v>
      </c>
      <c r="T3032" s="42">
        <v>0</v>
      </c>
      <c r="U3032" s="42">
        <v>0</v>
      </c>
      <c r="V3032" s="42">
        <v>0</v>
      </c>
      <c r="W3032" s="42">
        <v>0</v>
      </c>
      <c r="X3032" s="42">
        <v>0</v>
      </c>
      <c r="Y3032" s="42">
        <v>0</v>
      </c>
    </row>
    <row r="3033" spans="1:25" x14ac:dyDescent="0.25">
      <c r="A3033" s="1" t="s">
        <v>414</v>
      </c>
      <c r="B3033" s="1" t="s">
        <v>415</v>
      </c>
      <c r="C3033" s="91">
        <v>7</v>
      </c>
      <c r="D3033" s="92">
        <v>2049</v>
      </c>
      <c r="E3033" s="93">
        <v>0</v>
      </c>
      <c r="F3033" s="42">
        <v>0</v>
      </c>
      <c r="G3033" s="42">
        <v>0</v>
      </c>
      <c r="H3033" s="42">
        <v>0</v>
      </c>
      <c r="I3033" s="42">
        <v>0</v>
      </c>
      <c r="J3033" s="42">
        <v>0</v>
      </c>
      <c r="K3033" s="42">
        <v>0</v>
      </c>
      <c r="L3033" s="42">
        <v>0</v>
      </c>
      <c r="M3033" s="42">
        <v>0</v>
      </c>
      <c r="N3033" s="42">
        <v>0</v>
      </c>
      <c r="O3033" s="42">
        <v>0</v>
      </c>
      <c r="P3033" s="42">
        <v>0</v>
      </c>
      <c r="Q3033" s="42">
        <v>0</v>
      </c>
      <c r="R3033" s="42">
        <v>0</v>
      </c>
      <c r="S3033" s="42">
        <v>0</v>
      </c>
      <c r="T3033" s="42">
        <v>0</v>
      </c>
      <c r="U3033" s="42">
        <v>0</v>
      </c>
      <c r="V3033" s="42">
        <v>0</v>
      </c>
      <c r="W3033" s="42">
        <v>0</v>
      </c>
      <c r="X3033" s="42">
        <v>0</v>
      </c>
      <c r="Y3033" s="42">
        <v>0</v>
      </c>
    </row>
    <row r="3034" spans="1:25" x14ac:dyDescent="0.25">
      <c r="A3034" s="1" t="s">
        <v>414</v>
      </c>
      <c r="B3034" s="1" t="s">
        <v>415</v>
      </c>
      <c r="C3034" s="91">
        <v>7</v>
      </c>
      <c r="D3034" s="92">
        <v>2050</v>
      </c>
      <c r="E3034" s="93">
        <v>0</v>
      </c>
      <c r="F3034" s="42">
        <v>0</v>
      </c>
      <c r="G3034" s="42">
        <v>0</v>
      </c>
      <c r="H3034" s="42">
        <v>0</v>
      </c>
      <c r="I3034" s="42">
        <v>0</v>
      </c>
      <c r="J3034" s="42">
        <v>0</v>
      </c>
      <c r="K3034" s="42">
        <v>0</v>
      </c>
      <c r="L3034" s="42">
        <v>0</v>
      </c>
      <c r="M3034" s="42">
        <v>0</v>
      </c>
      <c r="N3034" s="42">
        <v>0</v>
      </c>
      <c r="O3034" s="42">
        <v>0</v>
      </c>
      <c r="P3034" s="42">
        <v>0</v>
      </c>
      <c r="Q3034" s="42">
        <v>0</v>
      </c>
      <c r="R3034" s="42">
        <v>0</v>
      </c>
      <c r="S3034" s="42">
        <v>0</v>
      </c>
      <c r="T3034" s="42">
        <v>0</v>
      </c>
      <c r="U3034" s="42">
        <v>0</v>
      </c>
      <c r="V3034" s="42">
        <v>0</v>
      </c>
      <c r="W3034" s="42">
        <v>0</v>
      </c>
      <c r="X3034" s="42">
        <v>0</v>
      </c>
      <c r="Y3034" s="42">
        <v>0</v>
      </c>
    </row>
    <row r="3035" spans="1:25" x14ac:dyDescent="0.25">
      <c r="A3035" s="1" t="s">
        <v>414</v>
      </c>
      <c r="B3035" s="1" t="s">
        <v>415</v>
      </c>
      <c r="C3035" s="91">
        <v>7</v>
      </c>
      <c r="D3035" s="92">
        <v>2051</v>
      </c>
      <c r="E3035" s="93">
        <v>0</v>
      </c>
      <c r="F3035" s="42">
        <v>0</v>
      </c>
      <c r="G3035" s="42">
        <v>0</v>
      </c>
      <c r="H3035" s="42">
        <v>0</v>
      </c>
      <c r="I3035" s="42">
        <v>0</v>
      </c>
      <c r="J3035" s="42">
        <v>0</v>
      </c>
      <c r="K3035" s="42">
        <v>0</v>
      </c>
      <c r="L3035" s="42">
        <v>0</v>
      </c>
      <c r="M3035" s="42">
        <v>0</v>
      </c>
      <c r="N3035" s="42">
        <v>0</v>
      </c>
      <c r="O3035" s="42">
        <v>0</v>
      </c>
      <c r="P3035" s="42">
        <v>0</v>
      </c>
      <c r="Q3035" s="42">
        <v>0</v>
      </c>
      <c r="R3035" s="42">
        <v>0</v>
      </c>
      <c r="S3035" s="42">
        <v>0</v>
      </c>
      <c r="T3035" s="42">
        <v>0</v>
      </c>
      <c r="U3035" s="42">
        <v>0</v>
      </c>
      <c r="V3035" s="42">
        <v>0</v>
      </c>
      <c r="W3035" s="42">
        <v>0</v>
      </c>
      <c r="X3035" s="42">
        <v>0</v>
      </c>
      <c r="Y3035" s="42">
        <v>0</v>
      </c>
    </row>
    <row r="3036" spans="1:25" x14ac:dyDescent="0.25">
      <c r="A3036" s="1" t="s">
        <v>414</v>
      </c>
      <c r="B3036" s="1" t="s">
        <v>415</v>
      </c>
      <c r="D3036" s="94" t="s">
        <v>392</v>
      </c>
      <c r="F3036" s="95">
        <v>0</v>
      </c>
      <c r="G3036" s="95">
        <v>0</v>
      </c>
      <c r="H3036" s="95">
        <v>0</v>
      </c>
      <c r="I3036" s="95">
        <v>0</v>
      </c>
      <c r="J3036" s="95">
        <v>0</v>
      </c>
      <c r="K3036" s="95">
        <v>0</v>
      </c>
      <c r="L3036" s="95">
        <v>0</v>
      </c>
      <c r="M3036" s="95">
        <v>0</v>
      </c>
      <c r="N3036" s="95">
        <v>0</v>
      </c>
      <c r="O3036" s="95">
        <v>0</v>
      </c>
      <c r="P3036" s="95">
        <v>0</v>
      </c>
      <c r="Q3036" s="95">
        <v>0</v>
      </c>
      <c r="R3036" s="95">
        <v>0</v>
      </c>
      <c r="S3036" s="95">
        <v>0</v>
      </c>
      <c r="T3036" s="95">
        <v>0</v>
      </c>
      <c r="U3036" s="95">
        <v>0</v>
      </c>
      <c r="V3036" s="95">
        <v>0</v>
      </c>
      <c r="W3036" s="95">
        <v>0</v>
      </c>
      <c r="X3036" s="95">
        <v>0</v>
      </c>
      <c r="Y3036" s="95">
        <v>0</v>
      </c>
    </row>
    <row r="3037" spans="1:25" x14ac:dyDescent="0.25">
      <c r="A3037" s="1" t="s">
        <v>414</v>
      </c>
      <c r="B3037" s="1" t="s">
        <v>415</v>
      </c>
      <c r="C3037" s="91"/>
      <c r="D3037" s="92"/>
      <c r="E3037" s="93"/>
      <c r="F3037" s="42"/>
      <c r="G3037" s="42"/>
      <c r="H3037" s="42"/>
      <c r="I3037" s="42"/>
      <c r="J3037" s="42"/>
      <c r="K3037" s="42"/>
      <c r="L3037" s="42"/>
      <c r="M3037" s="42"/>
      <c r="N3037" s="42"/>
      <c r="O3037" s="42"/>
      <c r="P3037" s="42"/>
      <c r="Q3037" s="42"/>
      <c r="R3037" s="42"/>
      <c r="S3037" s="42"/>
      <c r="T3037" s="42"/>
      <c r="U3037" s="42"/>
      <c r="V3037" s="42"/>
      <c r="W3037" s="42"/>
      <c r="X3037" s="42"/>
      <c r="Y3037" s="42"/>
    </row>
    <row r="3038" spans="1:25" x14ac:dyDescent="0.25">
      <c r="A3038" s="1" t="s">
        <v>414</v>
      </c>
      <c r="B3038" s="1" t="s">
        <v>415</v>
      </c>
      <c r="C3038" s="91"/>
      <c r="D3038" s="92"/>
      <c r="E3038" s="93"/>
      <c r="F3038" s="42"/>
      <c r="G3038" s="42"/>
      <c r="H3038" s="42"/>
      <c r="I3038" s="42"/>
      <c r="J3038" s="42"/>
      <c r="K3038" s="42"/>
      <c r="L3038" s="42"/>
      <c r="M3038" s="42"/>
      <c r="N3038" s="42"/>
      <c r="O3038" s="42"/>
      <c r="P3038" s="42"/>
      <c r="Q3038" s="42"/>
      <c r="R3038" s="42"/>
      <c r="S3038" s="42"/>
      <c r="T3038" s="42"/>
      <c r="U3038" s="42"/>
      <c r="V3038" s="42"/>
      <c r="W3038" s="42"/>
      <c r="X3038" s="42"/>
      <c r="Y3038" s="42"/>
    </row>
    <row r="3039" spans="1:25" x14ac:dyDescent="0.25">
      <c r="A3039" s="1" t="s">
        <v>414</v>
      </c>
      <c r="B3039" s="1" t="s">
        <v>415</v>
      </c>
      <c r="D3039" s="15" t="s">
        <v>408</v>
      </c>
      <c r="E3039" t="s">
        <v>409</v>
      </c>
      <c r="F3039" s="17">
        <v>2022</v>
      </c>
      <c r="G3039" s="17">
        <v>2023</v>
      </c>
      <c r="H3039" s="17">
        <v>2024</v>
      </c>
      <c r="I3039" s="17">
        <v>2025</v>
      </c>
      <c r="J3039" s="17">
        <v>2026</v>
      </c>
      <c r="K3039" s="17">
        <v>2027</v>
      </c>
      <c r="L3039" s="17">
        <v>2028</v>
      </c>
      <c r="M3039" s="17">
        <v>2029</v>
      </c>
      <c r="N3039" s="17">
        <v>2030</v>
      </c>
      <c r="O3039" s="17">
        <v>2031</v>
      </c>
      <c r="P3039" s="17">
        <v>2032</v>
      </c>
      <c r="Q3039" s="17">
        <v>2033</v>
      </c>
      <c r="R3039" s="17">
        <v>2034</v>
      </c>
      <c r="S3039" s="17">
        <v>2035</v>
      </c>
      <c r="T3039" s="17">
        <v>2036</v>
      </c>
      <c r="U3039" s="17">
        <v>2037</v>
      </c>
      <c r="V3039" s="17">
        <v>2038</v>
      </c>
      <c r="W3039" s="17">
        <v>2039</v>
      </c>
      <c r="X3039" s="17">
        <v>2040</v>
      </c>
      <c r="Y3039" s="17">
        <v>2041</v>
      </c>
    </row>
    <row r="3040" spans="1:25" x14ac:dyDescent="0.25">
      <c r="A3040" s="1" t="s">
        <v>414</v>
      </c>
      <c r="B3040" s="1" t="s">
        <v>415</v>
      </c>
      <c r="D3040" t="s">
        <v>381</v>
      </c>
      <c r="E3040" t="s">
        <v>382</v>
      </c>
      <c r="F3040" s="39">
        <v>0</v>
      </c>
      <c r="G3040" s="39">
        <v>0</v>
      </c>
      <c r="H3040" s="39">
        <v>0</v>
      </c>
      <c r="I3040" s="39">
        <v>0</v>
      </c>
      <c r="J3040" s="39">
        <v>0</v>
      </c>
      <c r="K3040" s="39">
        <v>0</v>
      </c>
      <c r="L3040" s="39">
        <v>0</v>
      </c>
      <c r="M3040" s="39">
        <v>0</v>
      </c>
      <c r="N3040" s="39">
        <v>0</v>
      </c>
      <c r="O3040" s="39">
        <v>0</v>
      </c>
      <c r="P3040" s="39">
        <v>0</v>
      </c>
      <c r="Q3040" s="39">
        <v>0</v>
      </c>
      <c r="R3040" s="39">
        <v>0</v>
      </c>
      <c r="S3040" s="39">
        <v>0</v>
      </c>
      <c r="T3040" s="39">
        <v>0</v>
      </c>
      <c r="U3040" s="39">
        <v>0</v>
      </c>
      <c r="V3040" s="39">
        <v>0</v>
      </c>
      <c r="W3040" s="39">
        <v>0</v>
      </c>
      <c r="X3040" s="39">
        <v>0</v>
      </c>
      <c r="Y3040" s="39">
        <v>0</v>
      </c>
    </row>
    <row r="3041" spans="1:25" x14ac:dyDescent="0.25">
      <c r="A3041" s="1" t="s">
        <v>414</v>
      </c>
      <c r="B3041" s="1" t="s">
        <v>415</v>
      </c>
      <c r="F3041" s="39"/>
      <c r="G3041" s="19"/>
      <c r="H3041" s="39"/>
      <c r="I3041" s="19"/>
      <c r="J3041" s="19"/>
      <c r="K3041" s="19"/>
      <c r="L3041" s="19"/>
      <c r="M3041" s="19"/>
      <c r="N3041" s="19"/>
      <c r="O3041" s="19"/>
      <c r="P3041" s="19"/>
      <c r="Q3041" s="19"/>
      <c r="R3041" s="19"/>
      <c r="S3041" s="19"/>
      <c r="T3041" s="19"/>
      <c r="U3041" s="19"/>
      <c r="V3041" s="19"/>
      <c r="W3041" s="19"/>
      <c r="X3041" s="19"/>
      <c r="Y3041" s="19"/>
    </row>
    <row r="3042" spans="1:25" x14ac:dyDescent="0.25">
      <c r="A3042" s="1" t="s">
        <v>414</v>
      </c>
      <c r="B3042" s="1" t="s">
        <v>415</v>
      </c>
      <c r="D3042" t="s">
        <v>383</v>
      </c>
      <c r="E3042" t="s">
        <v>384</v>
      </c>
      <c r="F3042" s="89">
        <v>30</v>
      </c>
      <c r="G3042" s="19"/>
      <c r="H3042" s="19"/>
      <c r="I3042" s="19"/>
      <c r="J3042" s="19"/>
      <c r="K3042" s="19"/>
      <c r="L3042" s="19"/>
      <c r="M3042" s="19"/>
      <c r="N3042" s="19"/>
      <c r="O3042" s="19"/>
      <c r="P3042" s="19"/>
      <c r="Q3042" s="19"/>
      <c r="R3042" s="19"/>
      <c r="S3042" s="19"/>
      <c r="T3042" s="19"/>
      <c r="U3042" s="19"/>
      <c r="V3042" s="19"/>
      <c r="W3042" s="19"/>
      <c r="X3042" s="19"/>
      <c r="Y3042" s="19"/>
    </row>
    <row r="3043" spans="1:25" x14ac:dyDescent="0.25">
      <c r="A3043" s="1" t="s">
        <v>414</v>
      </c>
      <c r="B3043" s="1" t="s">
        <v>415</v>
      </c>
      <c r="D3043" s="17" t="s">
        <v>385</v>
      </c>
      <c r="E3043" t="s">
        <v>386</v>
      </c>
      <c r="F3043" s="23"/>
      <c r="G3043" s="19"/>
      <c r="H3043" s="19"/>
      <c r="I3043" s="19"/>
      <c r="J3043" s="19"/>
      <c r="K3043" s="19"/>
      <c r="L3043" s="19"/>
      <c r="M3043" s="19"/>
      <c r="N3043" s="19"/>
      <c r="O3043" s="19"/>
      <c r="P3043" s="19"/>
      <c r="Q3043" s="19"/>
      <c r="R3043" s="19"/>
      <c r="S3043" s="19"/>
      <c r="T3043" s="19"/>
      <c r="U3043" s="19"/>
      <c r="V3043" s="19"/>
      <c r="W3043" s="19"/>
      <c r="X3043" s="19"/>
      <c r="Y3043" s="19"/>
    </row>
    <row r="3044" spans="1:25" x14ac:dyDescent="0.25">
      <c r="A3044" s="1" t="s">
        <v>414</v>
      </c>
      <c r="B3044" s="1" t="s">
        <v>415</v>
      </c>
      <c r="F3044" s="19"/>
      <c r="G3044" s="19"/>
      <c r="H3044" s="19"/>
      <c r="I3044" s="19"/>
      <c r="J3044" s="19"/>
      <c r="K3044" s="19"/>
      <c r="L3044" s="19"/>
      <c r="M3044" s="19"/>
      <c r="N3044" s="19"/>
      <c r="O3044" s="19"/>
      <c r="P3044" s="19"/>
      <c r="Q3044" s="19"/>
      <c r="R3044" s="19"/>
      <c r="S3044" s="19"/>
      <c r="T3044" s="19"/>
      <c r="U3044" s="19"/>
      <c r="V3044" s="19"/>
      <c r="W3044" s="19"/>
      <c r="X3044" s="19"/>
      <c r="Y3044" s="19"/>
    </row>
    <row r="3045" spans="1:25" x14ac:dyDescent="0.25">
      <c r="A3045" s="1" t="s">
        <v>414</v>
      </c>
      <c r="B3045" s="1" t="s">
        <v>415</v>
      </c>
      <c r="E3045" s="90" t="s">
        <v>387</v>
      </c>
      <c r="F3045" s="17">
        <v>2022</v>
      </c>
      <c r="G3045" s="17">
        <v>2023</v>
      </c>
      <c r="H3045" s="17">
        <v>2024</v>
      </c>
      <c r="I3045" s="17">
        <v>2025</v>
      </c>
      <c r="J3045" s="17">
        <v>2026</v>
      </c>
      <c r="K3045" s="17">
        <v>2027</v>
      </c>
      <c r="L3045" s="17">
        <v>2028</v>
      </c>
      <c r="M3045" s="17">
        <v>2029</v>
      </c>
      <c r="N3045" s="17">
        <v>2030</v>
      </c>
      <c r="O3045" s="17">
        <v>2031</v>
      </c>
      <c r="P3045" s="17">
        <v>2032</v>
      </c>
      <c r="Q3045" s="17">
        <v>2033</v>
      </c>
      <c r="R3045" s="17">
        <v>2034</v>
      </c>
      <c r="S3045" s="17">
        <v>2035</v>
      </c>
      <c r="T3045" s="17">
        <v>2036</v>
      </c>
      <c r="U3045" s="17">
        <v>2037</v>
      </c>
      <c r="V3045" s="17">
        <v>2038</v>
      </c>
      <c r="W3045" s="17">
        <v>2039</v>
      </c>
      <c r="X3045" s="17">
        <v>2040</v>
      </c>
      <c r="Y3045" s="17">
        <v>2041</v>
      </c>
    </row>
    <row r="3046" spans="1:25" x14ac:dyDescent="0.25">
      <c r="A3046" s="1" t="s">
        <v>414</v>
      </c>
      <c r="B3046" s="1" t="s">
        <v>415</v>
      </c>
      <c r="C3046" s="91">
        <v>30</v>
      </c>
      <c r="D3046" s="92">
        <v>2022</v>
      </c>
      <c r="E3046" s="93">
        <v>0</v>
      </c>
      <c r="F3046" s="42">
        <v>0</v>
      </c>
      <c r="G3046" s="39">
        <v>0</v>
      </c>
      <c r="H3046" s="39">
        <v>0</v>
      </c>
      <c r="I3046" s="39">
        <v>0</v>
      </c>
      <c r="J3046" s="39">
        <v>0</v>
      </c>
      <c r="K3046" s="39">
        <v>0</v>
      </c>
      <c r="L3046" s="39">
        <v>0</v>
      </c>
      <c r="M3046" s="39">
        <v>0</v>
      </c>
      <c r="N3046" s="39">
        <v>0</v>
      </c>
      <c r="O3046" s="39">
        <v>0</v>
      </c>
      <c r="P3046" s="39">
        <v>0</v>
      </c>
      <c r="Q3046" s="39">
        <v>0</v>
      </c>
      <c r="R3046" s="39">
        <v>0</v>
      </c>
      <c r="S3046" s="39">
        <v>0</v>
      </c>
      <c r="T3046" s="39">
        <v>0</v>
      </c>
      <c r="U3046" s="39">
        <v>0</v>
      </c>
      <c r="V3046" s="39">
        <v>0</v>
      </c>
      <c r="W3046" s="39">
        <v>0</v>
      </c>
      <c r="X3046" s="39">
        <v>0</v>
      </c>
      <c r="Y3046" s="39">
        <v>0</v>
      </c>
    </row>
    <row r="3047" spans="1:25" x14ac:dyDescent="0.25">
      <c r="A3047" s="1" t="s">
        <v>414</v>
      </c>
      <c r="B3047" s="1" t="s">
        <v>415</v>
      </c>
      <c r="C3047" s="91">
        <v>30</v>
      </c>
      <c r="D3047" s="92">
        <v>2023</v>
      </c>
      <c r="E3047" s="93">
        <v>0</v>
      </c>
      <c r="F3047" s="42">
        <v>0</v>
      </c>
      <c r="G3047" s="39">
        <v>0</v>
      </c>
      <c r="H3047" s="39">
        <v>0</v>
      </c>
      <c r="I3047" s="39">
        <v>0</v>
      </c>
      <c r="J3047" s="39">
        <v>0</v>
      </c>
      <c r="K3047" s="39">
        <v>0</v>
      </c>
      <c r="L3047" s="39">
        <v>0</v>
      </c>
      <c r="M3047" s="39">
        <v>0</v>
      </c>
      <c r="N3047" s="39">
        <v>0</v>
      </c>
      <c r="O3047" s="39">
        <v>0</v>
      </c>
      <c r="P3047" s="39">
        <v>0</v>
      </c>
      <c r="Q3047" s="39">
        <v>0</v>
      </c>
      <c r="R3047" s="39">
        <v>0</v>
      </c>
      <c r="S3047" s="39">
        <v>0</v>
      </c>
      <c r="T3047" s="39">
        <v>0</v>
      </c>
      <c r="U3047" s="39">
        <v>0</v>
      </c>
      <c r="V3047" s="39">
        <v>0</v>
      </c>
      <c r="W3047" s="39">
        <v>0</v>
      </c>
      <c r="X3047" s="39">
        <v>0</v>
      </c>
      <c r="Y3047" s="39">
        <v>0</v>
      </c>
    </row>
    <row r="3048" spans="1:25" x14ac:dyDescent="0.25">
      <c r="A3048" s="1" t="s">
        <v>414</v>
      </c>
      <c r="B3048" s="1" t="s">
        <v>415</v>
      </c>
      <c r="C3048" s="91">
        <v>30</v>
      </c>
      <c r="D3048" s="92">
        <v>2024</v>
      </c>
      <c r="E3048" s="93">
        <v>0</v>
      </c>
      <c r="F3048" s="42">
        <v>0</v>
      </c>
      <c r="G3048" s="39">
        <v>0</v>
      </c>
      <c r="H3048" s="39">
        <v>0</v>
      </c>
      <c r="I3048" s="39">
        <v>0</v>
      </c>
      <c r="J3048" s="39">
        <v>0</v>
      </c>
      <c r="K3048" s="39">
        <v>0</v>
      </c>
      <c r="L3048" s="39">
        <v>0</v>
      </c>
      <c r="M3048" s="39">
        <v>0</v>
      </c>
      <c r="N3048" s="39">
        <v>0</v>
      </c>
      <c r="O3048" s="39">
        <v>0</v>
      </c>
      <c r="P3048" s="39">
        <v>0</v>
      </c>
      <c r="Q3048" s="39">
        <v>0</v>
      </c>
      <c r="R3048" s="39">
        <v>0</v>
      </c>
      <c r="S3048" s="39">
        <v>0</v>
      </c>
      <c r="T3048" s="39">
        <v>0</v>
      </c>
      <c r="U3048" s="39">
        <v>0</v>
      </c>
      <c r="V3048" s="39">
        <v>0</v>
      </c>
      <c r="W3048" s="39">
        <v>0</v>
      </c>
      <c r="X3048" s="39">
        <v>0</v>
      </c>
      <c r="Y3048" s="39">
        <v>0</v>
      </c>
    </row>
    <row r="3049" spans="1:25" x14ac:dyDescent="0.25">
      <c r="A3049" s="1" t="s">
        <v>414</v>
      </c>
      <c r="B3049" s="1" t="s">
        <v>415</v>
      </c>
      <c r="C3049" s="91">
        <v>30</v>
      </c>
      <c r="D3049" s="92">
        <v>2025</v>
      </c>
      <c r="E3049" s="93">
        <v>0</v>
      </c>
      <c r="F3049" s="42">
        <v>0</v>
      </c>
      <c r="G3049" s="39">
        <v>0</v>
      </c>
      <c r="H3049" s="39">
        <v>0</v>
      </c>
      <c r="I3049" s="39">
        <v>0</v>
      </c>
      <c r="J3049" s="39">
        <v>0</v>
      </c>
      <c r="K3049" s="39">
        <v>0</v>
      </c>
      <c r="L3049" s="39">
        <v>0</v>
      </c>
      <c r="M3049" s="39">
        <v>0</v>
      </c>
      <c r="N3049" s="39">
        <v>0</v>
      </c>
      <c r="O3049" s="39">
        <v>0</v>
      </c>
      <c r="P3049" s="39">
        <v>0</v>
      </c>
      <c r="Q3049" s="39">
        <v>0</v>
      </c>
      <c r="R3049" s="39">
        <v>0</v>
      </c>
      <c r="S3049" s="39">
        <v>0</v>
      </c>
      <c r="T3049" s="39">
        <v>0</v>
      </c>
      <c r="U3049" s="39">
        <v>0</v>
      </c>
      <c r="V3049" s="39">
        <v>0</v>
      </c>
      <c r="W3049" s="39">
        <v>0</v>
      </c>
      <c r="X3049" s="39">
        <v>0</v>
      </c>
      <c r="Y3049" s="39">
        <v>0</v>
      </c>
    </row>
    <row r="3050" spans="1:25" x14ac:dyDescent="0.25">
      <c r="A3050" s="1" t="s">
        <v>414</v>
      </c>
      <c r="B3050" s="1" t="s">
        <v>415</v>
      </c>
      <c r="C3050" s="91">
        <v>30</v>
      </c>
      <c r="D3050" s="92">
        <v>2026</v>
      </c>
      <c r="E3050" s="93">
        <v>0</v>
      </c>
      <c r="F3050" s="42">
        <v>0</v>
      </c>
      <c r="G3050" s="39">
        <v>0</v>
      </c>
      <c r="H3050" s="39">
        <v>0</v>
      </c>
      <c r="I3050" s="39">
        <v>0</v>
      </c>
      <c r="J3050" s="39">
        <v>0</v>
      </c>
      <c r="K3050" s="39">
        <v>0</v>
      </c>
      <c r="L3050" s="39">
        <v>0</v>
      </c>
      <c r="M3050" s="39">
        <v>0</v>
      </c>
      <c r="N3050" s="39">
        <v>0</v>
      </c>
      <c r="O3050" s="39">
        <v>0</v>
      </c>
      <c r="P3050" s="39">
        <v>0</v>
      </c>
      <c r="Q3050" s="39">
        <v>0</v>
      </c>
      <c r="R3050" s="39">
        <v>0</v>
      </c>
      <c r="S3050" s="39">
        <v>0</v>
      </c>
      <c r="T3050" s="39">
        <v>0</v>
      </c>
      <c r="U3050" s="39">
        <v>0</v>
      </c>
      <c r="V3050" s="39">
        <v>0</v>
      </c>
      <c r="W3050" s="39">
        <v>0</v>
      </c>
      <c r="X3050" s="39">
        <v>0</v>
      </c>
      <c r="Y3050" s="39">
        <v>0</v>
      </c>
    </row>
    <row r="3051" spans="1:25" x14ac:dyDescent="0.25">
      <c r="A3051" s="1" t="s">
        <v>414</v>
      </c>
      <c r="B3051" s="1" t="s">
        <v>415</v>
      </c>
      <c r="C3051" s="91">
        <v>30</v>
      </c>
      <c r="D3051" s="92">
        <v>2027</v>
      </c>
      <c r="E3051" s="93">
        <v>0</v>
      </c>
      <c r="F3051" s="42">
        <v>0</v>
      </c>
      <c r="G3051" s="39">
        <v>0</v>
      </c>
      <c r="H3051" s="39">
        <v>0</v>
      </c>
      <c r="I3051" s="39">
        <v>0</v>
      </c>
      <c r="J3051" s="39">
        <v>0</v>
      </c>
      <c r="K3051" s="39">
        <v>0</v>
      </c>
      <c r="L3051" s="39">
        <v>0</v>
      </c>
      <c r="M3051" s="39">
        <v>0</v>
      </c>
      <c r="N3051" s="39">
        <v>0</v>
      </c>
      <c r="O3051" s="39">
        <v>0</v>
      </c>
      <c r="P3051" s="39">
        <v>0</v>
      </c>
      <c r="Q3051" s="39">
        <v>0</v>
      </c>
      <c r="R3051" s="39">
        <v>0</v>
      </c>
      <c r="S3051" s="39">
        <v>0</v>
      </c>
      <c r="T3051" s="39">
        <v>0</v>
      </c>
      <c r="U3051" s="39">
        <v>0</v>
      </c>
      <c r="V3051" s="39">
        <v>0</v>
      </c>
      <c r="W3051" s="39">
        <v>0</v>
      </c>
      <c r="X3051" s="39">
        <v>0</v>
      </c>
      <c r="Y3051" s="39">
        <v>0</v>
      </c>
    </row>
    <row r="3052" spans="1:25" x14ac:dyDescent="0.25">
      <c r="A3052" s="1" t="s">
        <v>414</v>
      </c>
      <c r="B3052" s="1" t="s">
        <v>415</v>
      </c>
      <c r="C3052" s="91">
        <v>30</v>
      </c>
      <c r="D3052" s="92">
        <v>2028</v>
      </c>
      <c r="E3052" s="93">
        <v>0</v>
      </c>
      <c r="F3052" s="42">
        <v>0</v>
      </c>
      <c r="G3052" s="39">
        <v>0</v>
      </c>
      <c r="H3052" s="39">
        <v>0</v>
      </c>
      <c r="I3052" s="39">
        <v>0</v>
      </c>
      <c r="J3052" s="39">
        <v>0</v>
      </c>
      <c r="K3052" s="39">
        <v>0</v>
      </c>
      <c r="L3052" s="39">
        <v>0</v>
      </c>
      <c r="M3052" s="39">
        <v>0</v>
      </c>
      <c r="N3052" s="39">
        <v>0</v>
      </c>
      <c r="O3052" s="39">
        <v>0</v>
      </c>
      <c r="P3052" s="39">
        <v>0</v>
      </c>
      <c r="Q3052" s="39">
        <v>0</v>
      </c>
      <c r="R3052" s="39">
        <v>0</v>
      </c>
      <c r="S3052" s="39">
        <v>0</v>
      </c>
      <c r="T3052" s="39">
        <v>0</v>
      </c>
      <c r="U3052" s="39">
        <v>0</v>
      </c>
      <c r="V3052" s="39">
        <v>0</v>
      </c>
      <c r="W3052" s="39">
        <v>0</v>
      </c>
      <c r="X3052" s="39">
        <v>0</v>
      </c>
      <c r="Y3052" s="39">
        <v>0</v>
      </c>
    </row>
    <row r="3053" spans="1:25" x14ac:dyDescent="0.25">
      <c r="A3053" s="1" t="s">
        <v>414</v>
      </c>
      <c r="B3053" s="1" t="s">
        <v>415</v>
      </c>
      <c r="C3053" s="91">
        <v>30</v>
      </c>
      <c r="D3053" s="92">
        <v>2029</v>
      </c>
      <c r="E3053" s="93">
        <v>0</v>
      </c>
      <c r="F3053" s="42">
        <v>0</v>
      </c>
      <c r="G3053" s="39">
        <v>0</v>
      </c>
      <c r="H3053" s="39">
        <v>0</v>
      </c>
      <c r="I3053" s="39">
        <v>0</v>
      </c>
      <c r="J3053" s="39">
        <v>0</v>
      </c>
      <c r="K3053" s="39">
        <v>0</v>
      </c>
      <c r="L3053" s="39">
        <v>0</v>
      </c>
      <c r="M3053" s="39">
        <v>0</v>
      </c>
      <c r="N3053" s="39">
        <v>0</v>
      </c>
      <c r="O3053" s="39">
        <v>0</v>
      </c>
      <c r="P3053" s="39">
        <v>0</v>
      </c>
      <c r="Q3053" s="39">
        <v>0</v>
      </c>
      <c r="R3053" s="39">
        <v>0</v>
      </c>
      <c r="S3053" s="39">
        <v>0</v>
      </c>
      <c r="T3053" s="39">
        <v>0</v>
      </c>
      <c r="U3053" s="39">
        <v>0</v>
      </c>
      <c r="V3053" s="39">
        <v>0</v>
      </c>
      <c r="W3053" s="39">
        <v>0</v>
      </c>
      <c r="X3053" s="39">
        <v>0</v>
      </c>
      <c r="Y3053" s="39">
        <v>0</v>
      </c>
    </row>
    <row r="3054" spans="1:25" x14ac:dyDescent="0.25">
      <c r="A3054" s="1" t="s">
        <v>414</v>
      </c>
      <c r="B3054" s="1" t="s">
        <v>415</v>
      </c>
      <c r="C3054" s="91">
        <v>30</v>
      </c>
      <c r="D3054" s="92">
        <v>2030</v>
      </c>
      <c r="E3054" s="93">
        <v>0</v>
      </c>
      <c r="F3054" s="42">
        <v>0</v>
      </c>
      <c r="G3054" s="39">
        <v>0</v>
      </c>
      <c r="H3054" s="39">
        <v>0</v>
      </c>
      <c r="I3054" s="39">
        <v>0</v>
      </c>
      <c r="J3054" s="39">
        <v>0</v>
      </c>
      <c r="K3054" s="39">
        <v>0</v>
      </c>
      <c r="L3054" s="39">
        <v>0</v>
      </c>
      <c r="M3054" s="39">
        <v>0</v>
      </c>
      <c r="N3054" s="39">
        <v>0</v>
      </c>
      <c r="O3054" s="39">
        <v>0</v>
      </c>
      <c r="P3054" s="39">
        <v>0</v>
      </c>
      <c r="Q3054" s="39">
        <v>0</v>
      </c>
      <c r="R3054" s="39">
        <v>0</v>
      </c>
      <c r="S3054" s="39">
        <v>0</v>
      </c>
      <c r="T3054" s="39">
        <v>0</v>
      </c>
      <c r="U3054" s="39">
        <v>0</v>
      </c>
      <c r="V3054" s="39">
        <v>0</v>
      </c>
      <c r="W3054" s="39">
        <v>0</v>
      </c>
      <c r="X3054" s="39">
        <v>0</v>
      </c>
      <c r="Y3054" s="39">
        <v>0</v>
      </c>
    </row>
    <row r="3055" spans="1:25" x14ac:dyDescent="0.25">
      <c r="A3055" s="1" t="s">
        <v>414</v>
      </c>
      <c r="B3055" s="1" t="s">
        <v>415</v>
      </c>
      <c r="C3055" s="91">
        <v>30</v>
      </c>
      <c r="D3055" s="92">
        <v>2031</v>
      </c>
      <c r="E3055" s="93">
        <v>0</v>
      </c>
      <c r="F3055" s="42">
        <v>0</v>
      </c>
      <c r="G3055" s="39">
        <v>0</v>
      </c>
      <c r="H3055" s="39">
        <v>0</v>
      </c>
      <c r="I3055" s="39">
        <v>0</v>
      </c>
      <c r="J3055" s="39">
        <v>0</v>
      </c>
      <c r="K3055" s="39">
        <v>0</v>
      </c>
      <c r="L3055" s="39">
        <v>0</v>
      </c>
      <c r="M3055" s="39">
        <v>0</v>
      </c>
      <c r="N3055" s="39">
        <v>0</v>
      </c>
      <c r="O3055" s="39">
        <v>0</v>
      </c>
      <c r="P3055" s="39">
        <v>0</v>
      </c>
      <c r="Q3055" s="39">
        <v>0</v>
      </c>
      <c r="R3055" s="39">
        <v>0</v>
      </c>
      <c r="S3055" s="39">
        <v>0</v>
      </c>
      <c r="T3055" s="39">
        <v>0</v>
      </c>
      <c r="U3055" s="39">
        <v>0</v>
      </c>
      <c r="V3055" s="39">
        <v>0</v>
      </c>
      <c r="W3055" s="39">
        <v>0</v>
      </c>
      <c r="X3055" s="39">
        <v>0</v>
      </c>
      <c r="Y3055" s="39">
        <v>0</v>
      </c>
    </row>
    <row r="3056" spans="1:25" x14ac:dyDescent="0.25">
      <c r="A3056" s="1" t="s">
        <v>414</v>
      </c>
      <c r="B3056" s="1" t="s">
        <v>415</v>
      </c>
      <c r="C3056" s="91">
        <v>30</v>
      </c>
      <c r="D3056" s="92">
        <v>2032</v>
      </c>
      <c r="E3056" s="93">
        <v>0</v>
      </c>
      <c r="F3056" s="42">
        <v>0</v>
      </c>
      <c r="G3056" s="39">
        <v>0</v>
      </c>
      <c r="H3056" s="39">
        <v>0</v>
      </c>
      <c r="I3056" s="39">
        <v>0</v>
      </c>
      <c r="J3056" s="39">
        <v>0</v>
      </c>
      <c r="K3056" s="39">
        <v>0</v>
      </c>
      <c r="L3056" s="39">
        <v>0</v>
      </c>
      <c r="M3056" s="39">
        <v>0</v>
      </c>
      <c r="N3056" s="39">
        <v>0</v>
      </c>
      <c r="O3056" s="39">
        <v>0</v>
      </c>
      <c r="P3056" s="39">
        <v>0</v>
      </c>
      <c r="Q3056" s="39">
        <v>0</v>
      </c>
      <c r="R3056" s="39">
        <v>0</v>
      </c>
      <c r="S3056" s="39">
        <v>0</v>
      </c>
      <c r="T3056" s="39">
        <v>0</v>
      </c>
      <c r="U3056" s="39">
        <v>0</v>
      </c>
      <c r="V3056" s="39">
        <v>0</v>
      </c>
      <c r="W3056" s="39">
        <v>0</v>
      </c>
      <c r="X3056" s="39">
        <v>0</v>
      </c>
      <c r="Y3056" s="39">
        <v>0</v>
      </c>
    </row>
    <row r="3057" spans="1:25" x14ac:dyDescent="0.25">
      <c r="A3057" s="1" t="s">
        <v>414</v>
      </c>
      <c r="B3057" s="1" t="s">
        <v>415</v>
      </c>
      <c r="C3057" s="91">
        <v>30</v>
      </c>
      <c r="D3057" s="92">
        <v>2033</v>
      </c>
      <c r="E3057" s="93">
        <v>0</v>
      </c>
      <c r="F3057" s="42">
        <v>0</v>
      </c>
      <c r="G3057" s="39">
        <v>0</v>
      </c>
      <c r="H3057" s="39">
        <v>0</v>
      </c>
      <c r="I3057" s="39">
        <v>0</v>
      </c>
      <c r="J3057" s="39">
        <v>0</v>
      </c>
      <c r="K3057" s="39">
        <v>0</v>
      </c>
      <c r="L3057" s="39">
        <v>0</v>
      </c>
      <c r="M3057" s="39">
        <v>0</v>
      </c>
      <c r="N3057" s="39">
        <v>0</v>
      </c>
      <c r="O3057" s="39">
        <v>0</v>
      </c>
      <c r="P3057" s="39">
        <v>0</v>
      </c>
      <c r="Q3057" s="39">
        <v>0</v>
      </c>
      <c r="R3057" s="39">
        <v>0</v>
      </c>
      <c r="S3057" s="39">
        <v>0</v>
      </c>
      <c r="T3057" s="39">
        <v>0</v>
      </c>
      <c r="U3057" s="39">
        <v>0</v>
      </c>
      <c r="V3057" s="39">
        <v>0</v>
      </c>
      <c r="W3057" s="39">
        <v>0</v>
      </c>
      <c r="X3057" s="39">
        <v>0</v>
      </c>
      <c r="Y3057" s="39">
        <v>0</v>
      </c>
    </row>
    <row r="3058" spans="1:25" x14ac:dyDescent="0.25">
      <c r="A3058" s="1" t="s">
        <v>414</v>
      </c>
      <c r="B3058" s="1" t="s">
        <v>415</v>
      </c>
      <c r="C3058" s="91">
        <v>30</v>
      </c>
      <c r="D3058" s="92">
        <v>2034</v>
      </c>
      <c r="E3058" s="93">
        <v>0</v>
      </c>
      <c r="F3058" s="42">
        <v>0</v>
      </c>
      <c r="G3058" s="39">
        <v>0</v>
      </c>
      <c r="H3058" s="39">
        <v>0</v>
      </c>
      <c r="I3058" s="39">
        <v>0</v>
      </c>
      <c r="J3058" s="39">
        <v>0</v>
      </c>
      <c r="K3058" s="39">
        <v>0</v>
      </c>
      <c r="L3058" s="39">
        <v>0</v>
      </c>
      <c r="M3058" s="39">
        <v>0</v>
      </c>
      <c r="N3058" s="39">
        <v>0</v>
      </c>
      <c r="O3058" s="39">
        <v>0</v>
      </c>
      <c r="P3058" s="39">
        <v>0</v>
      </c>
      <c r="Q3058" s="39">
        <v>0</v>
      </c>
      <c r="R3058" s="39">
        <v>0</v>
      </c>
      <c r="S3058" s="39">
        <v>0</v>
      </c>
      <c r="T3058" s="39">
        <v>0</v>
      </c>
      <c r="U3058" s="39">
        <v>0</v>
      </c>
      <c r="V3058" s="39">
        <v>0</v>
      </c>
      <c r="W3058" s="39">
        <v>0</v>
      </c>
      <c r="X3058" s="39">
        <v>0</v>
      </c>
      <c r="Y3058" s="39">
        <v>0</v>
      </c>
    </row>
    <row r="3059" spans="1:25" x14ac:dyDescent="0.25">
      <c r="A3059" s="1" t="s">
        <v>414</v>
      </c>
      <c r="B3059" s="1" t="s">
        <v>415</v>
      </c>
      <c r="C3059" s="91">
        <v>30</v>
      </c>
      <c r="D3059" s="92">
        <v>2035</v>
      </c>
      <c r="E3059" s="93">
        <v>0</v>
      </c>
      <c r="F3059" s="42">
        <v>0</v>
      </c>
      <c r="G3059" s="39">
        <v>0</v>
      </c>
      <c r="H3059" s="39">
        <v>0</v>
      </c>
      <c r="I3059" s="39">
        <v>0</v>
      </c>
      <c r="J3059" s="39">
        <v>0</v>
      </c>
      <c r="K3059" s="39">
        <v>0</v>
      </c>
      <c r="L3059" s="39">
        <v>0</v>
      </c>
      <c r="M3059" s="39">
        <v>0</v>
      </c>
      <c r="N3059" s="39">
        <v>0</v>
      </c>
      <c r="O3059" s="39">
        <v>0</v>
      </c>
      <c r="P3059" s="39">
        <v>0</v>
      </c>
      <c r="Q3059" s="39">
        <v>0</v>
      </c>
      <c r="R3059" s="39">
        <v>0</v>
      </c>
      <c r="S3059" s="39">
        <v>0</v>
      </c>
      <c r="T3059" s="39">
        <v>0</v>
      </c>
      <c r="U3059" s="39">
        <v>0</v>
      </c>
      <c r="V3059" s="39">
        <v>0</v>
      </c>
      <c r="W3059" s="39">
        <v>0</v>
      </c>
      <c r="X3059" s="39">
        <v>0</v>
      </c>
      <c r="Y3059" s="39">
        <v>0</v>
      </c>
    </row>
    <row r="3060" spans="1:25" x14ac:dyDescent="0.25">
      <c r="A3060" s="1" t="s">
        <v>414</v>
      </c>
      <c r="B3060" s="1" t="s">
        <v>415</v>
      </c>
      <c r="C3060" s="91">
        <v>30</v>
      </c>
      <c r="D3060" s="92">
        <v>2036</v>
      </c>
      <c r="E3060" s="93">
        <v>0</v>
      </c>
      <c r="F3060" s="42">
        <v>0</v>
      </c>
      <c r="G3060" s="39">
        <v>0</v>
      </c>
      <c r="H3060" s="39">
        <v>0</v>
      </c>
      <c r="I3060" s="39">
        <v>0</v>
      </c>
      <c r="J3060" s="39">
        <v>0</v>
      </c>
      <c r="K3060" s="39">
        <v>0</v>
      </c>
      <c r="L3060" s="39">
        <v>0</v>
      </c>
      <c r="M3060" s="39">
        <v>0</v>
      </c>
      <c r="N3060" s="39">
        <v>0</v>
      </c>
      <c r="O3060" s="39">
        <v>0</v>
      </c>
      <c r="P3060" s="39">
        <v>0</v>
      </c>
      <c r="Q3060" s="39">
        <v>0</v>
      </c>
      <c r="R3060" s="39">
        <v>0</v>
      </c>
      <c r="S3060" s="39">
        <v>0</v>
      </c>
      <c r="T3060" s="39">
        <v>0</v>
      </c>
      <c r="U3060" s="39">
        <v>0</v>
      </c>
      <c r="V3060" s="39">
        <v>0</v>
      </c>
      <c r="W3060" s="39">
        <v>0</v>
      </c>
      <c r="X3060" s="39">
        <v>0</v>
      </c>
      <c r="Y3060" s="39">
        <v>0</v>
      </c>
    </row>
    <row r="3061" spans="1:25" x14ac:dyDescent="0.25">
      <c r="A3061" s="1" t="s">
        <v>414</v>
      </c>
      <c r="B3061" s="1" t="s">
        <v>415</v>
      </c>
      <c r="C3061" s="91">
        <v>30</v>
      </c>
      <c r="D3061" s="92">
        <v>2037</v>
      </c>
      <c r="E3061" s="93">
        <v>0</v>
      </c>
      <c r="F3061" s="42">
        <v>0</v>
      </c>
      <c r="G3061" s="39">
        <v>0</v>
      </c>
      <c r="H3061" s="39">
        <v>0</v>
      </c>
      <c r="I3061" s="39">
        <v>0</v>
      </c>
      <c r="J3061" s="39">
        <v>0</v>
      </c>
      <c r="K3061" s="39">
        <v>0</v>
      </c>
      <c r="L3061" s="39">
        <v>0</v>
      </c>
      <c r="M3061" s="39">
        <v>0</v>
      </c>
      <c r="N3061" s="39">
        <v>0</v>
      </c>
      <c r="O3061" s="39">
        <v>0</v>
      </c>
      <c r="P3061" s="39">
        <v>0</v>
      </c>
      <c r="Q3061" s="39">
        <v>0</v>
      </c>
      <c r="R3061" s="39">
        <v>0</v>
      </c>
      <c r="S3061" s="39">
        <v>0</v>
      </c>
      <c r="T3061" s="39">
        <v>0</v>
      </c>
      <c r="U3061" s="39">
        <v>0</v>
      </c>
      <c r="V3061" s="39">
        <v>0</v>
      </c>
      <c r="W3061" s="39">
        <v>0</v>
      </c>
      <c r="X3061" s="39">
        <v>0</v>
      </c>
      <c r="Y3061" s="39">
        <v>0</v>
      </c>
    </row>
    <row r="3062" spans="1:25" x14ac:dyDescent="0.25">
      <c r="A3062" s="1" t="s">
        <v>414</v>
      </c>
      <c r="B3062" s="1" t="s">
        <v>415</v>
      </c>
      <c r="C3062" s="91">
        <v>30</v>
      </c>
      <c r="D3062" s="92">
        <v>2038</v>
      </c>
      <c r="E3062" s="93">
        <v>0</v>
      </c>
      <c r="F3062" s="42">
        <v>0</v>
      </c>
      <c r="G3062" s="39">
        <v>0</v>
      </c>
      <c r="H3062" s="39">
        <v>0</v>
      </c>
      <c r="I3062" s="39">
        <v>0</v>
      </c>
      <c r="J3062" s="39">
        <v>0</v>
      </c>
      <c r="K3062" s="39">
        <v>0</v>
      </c>
      <c r="L3062" s="39">
        <v>0</v>
      </c>
      <c r="M3062" s="39">
        <v>0</v>
      </c>
      <c r="N3062" s="39">
        <v>0</v>
      </c>
      <c r="O3062" s="39">
        <v>0</v>
      </c>
      <c r="P3062" s="39">
        <v>0</v>
      </c>
      <c r="Q3062" s="39">
        <v>0</v>
      </c>
      <c r="R3062" s="39">
        <v>0</v>
      </c>
      <c r="S3062" s="39">
        <v>0</v>
      </c>
      <c r="T3062" s="39">
        <v>0</v>
      </c>
      <c r="U3062" s="39">
        <v>0</v>
      </c>
      <c r="V3062" s="39">
        <v>0</v>
      </c>
      <c r="W3062" s="39">
        <v>0</v>
      </c>
      <c r="X3062" s="39">
        <v>0</v>
      </c>
      <c r="Y3062" s="39">
        <v>0</v>
      </c>
    </row>
    <row r="3063" spans="1:25" x14ac:dyDescent="0.25">
      <c r="A3063" s="1" t="s">
        <v>414</v>
      </c>
      <c r="B3063" s="1" t="s">
        <v>415</v>
      </c>
      <c r="C3063" s="91">
        <v>30</v>
      </c>
      <c r="D3063" s="92">
        <v>2039</v>
      </c>
      <c r="E3063" s="93">
        <v>0</v>
      </c>
      <c r="F3063" s="42">
        <v>0</v>
      </c>
      <c r="G3063" s="39">
        <v>0</v>
      </c>
      <c r="H3063" s="39">
        <v>0</v>
      </c>
      <c r="I3063" s="39">
        <v>0</v>
      </c>
      <c r="J3063" s="39">
        <v>0</v>
      </c>
      <c r="K3063" s="39">
        <v>0</v>
      </c>
      <c r="L3063" s="39">
        <v>0</v>
      </c>
      <c r="M3063" s="39">
        <v>0</v>
      </c>
      <c r="N3063" s="39">
        <v>0</v>
      </c>
      <c r="O3063" s="39">
        <v>0</v>
      </c>
      <c r="P3063" s="39">
        <v>0</v>
      </c>
      <c r="Q3063" s="39">
        <v>0</v>
      </c>
      <c r="R3063" s="39">
        <v>0</v>
      </c>
      <c r="S3063" s="39">
        <v>0</v>
      </c>
      <c r="T3063" s="39">
        <v>0</v>
      </c>
      <c r="U3063" s="39">
        <v>0</v>
      </c>
      <c r="V3063" s="39">
        <v>0</v>
      </c>
      <c r="W3063" s="39">
        <v>0</v>
      </c>
      <c r="X3063" s="39">
        <v>0</v>
      </c>
      <c r="Y3063" s="39">
        <v>0</v>
      </c>
    </row>
    <row r="3064" spans="1:25" x14ac:dyDescent="0.25">
      <c r="A3064" s="1" t="s">
        <v>414</v>
      </c>
      <c r="B3064" s="1" t="s">
        <v>415</v>
      </c>
      <c r="C3064" s="91">
        <v>30</v>
      </c>
      <c r="D3064" s="92">
        <v>2040</v>
      </c>
      <c r="E3064" s="93">
        <v>0</v>
      </c>
      <c r="F3064" s="42">
        <v>0</v>
      </c>
      <c r="G3064" s="39">
        <v>0</v>
      </c>
      <c r="H3064" s="39">
        <v>0</v>
      </c>
      <c r="I3064" s="39">
        <v>0</v>
      </c>
      <c r="J3064" s="39">
        <v>0</v>
      </c>
      <c r="K3064" s="39">
        <v>0</v>
      </c>
      <c r="L3064" s="39">
        <v>0</v>
      </c>
      <c r="M3064" s="39">
        <v>0</v>
      </c>
      <c r="N3064" s="39">
        <v>0</v>
      </c>
      <c r="O3064" s="39">
        <v>0</v>
      </c>
      <c r="P3064" s="39">
        <v>0</v>
      </c>
      <c r="Q3064" s="39">
        <v>0</v>
      </c>
      <c r="R3064" s="39">
        <v>0</v>
      </c>
      <c r="S3064" s="39">
        <v>0</v>
      </c>
      <c r="T3064" s="39">
        <v>0</v>
      </c>
      <c r="U3064" s="39">
        <v>0</v>
      </c>
      <c r="V3064" s="39">
        <v>0</v>
      </c>
      <c r="W3064" s="39">
        <v>0</v>
      </c>
      <c r="X3064" s="39">
        <v>0</v>
      </c>
      <c r="Y3064" s="39">
        <v>0</v>
      </c>
    </row>
    <row r="3065" spans="1:25" x14ac:dyDescent="0.25">
      <c r="A3065" s="1" t="s">
        <v>414</v>
      </c>
      <c r="B3065" s="1" t="s">
        <v>415</v>
      </c>
      <c r="C3065" s="91">
        <v>30</v>
      </c>
      <c r="D3065" s="92">
        <v>2041</v>
      </c>
      <c r="E3065" s="93">
        <v>0</v>
      </c>
      <c r="F3065" s="42">
        <v>0</v>
      </c>
      <c r="G3065" s="39">
        <v>0</v>
      </c>
      <c r="H3065" s="39">
        <v>0</v>
      </c>
      <c r="I3065" s="39">
        <v>0</v>
      </c>
      <c r="J3065" s="39">
        <v>0</v>
      </c>
      <c r="K3065" s="39">
        <v>0</v>
      </c>
      <c r="L3065" s="39">
        <v>0</v>
      </c>
      <c r="M3065" s="39">
        <v>0</v>
      </c>
      <c r="N3065" s="39">
        <v>0</v>
      </c>
      <c r="O3065" s="39">
        <v>0</v>
      </c>
      <c r="P3065" s="39">
        <v>0</v>
      </c>
      <c r="Q3065" s="39">
        <v>0</v>
      </c>
      <c r="R3065" s="39">
        <v>0</v>
      </c>
      <c r="S3065" s="39">
        <v>0</v>
      </c>
      <c r="T3065" s="39">
        <v>0</v>
      </c>
      <c r="U3065" s="39">
        <v>0</v>
      </c>
      <c r="V3065" s="39">
        <v>0</v>
      </c>
      <c r="W3065" s="39">
        <v>0</v>
      </c>
      <c r="X3065" s="39">
        <v>0</v>
      </c>
      <c r="Y3065" s="39">
        <v>0</v>
      </c>
    </row>
    <row r="3066" spans="1:25" x14ac:dyDescent="0.25">
      <c r="A3066" s="1" t="s">
        <v>414</v>
      </c>
      <c r="B3066" s="1" t="s">
        <v>415</v>
      </c>
      <c r="C3066" s="91">
        <v>30</v>
      </c>
      <c r="D3066" s="92">
        <v>2042</v>
      </c>
      <c r="E3066" s="93">
        <v>0</v>
      </c>
      <c r="F3066" s="42">
        <v>0</v>
      </c>
      <c r="G3066" s="39">
        <v>0</v>
      </c>
      <c r="H3066" s="39">
        <v>0</v>
      </c>
      <c r="I3066" s="39">
        <v>0</v>
      </c>
      <c r="J3066" s="39">
        <v>0</v>
      </c>
      <c r="K3066" s="39">
        <v>0</v>
      </c>
      <c r="L3066" s="39">
        <v>0</v>
      </c>
      <c r="M3066" s="39">
        <v>0</v>
      </c>
      <c r="N3066" s="39">
        <v>0</v>
      </c>
      <c r="O3066" s="39">
        <v>0</v>
      </c>
      <c r="P3066" s="39">
        <v>0</v>
      </c>
      <c r="Q3066" s="39">
        <v>0</v>
      </c>
      <c r="R3066" s="39">
        <v>0</v>
      </c>
      <c r="S3066" s="39">
        <v>0</v>
      </c>
      <c r="T3066" s="39">
        <v>0</v>
      </c>
      <c r="U3066" s="39">
        <v>0</v>
      </c>
      <c r="V3066" s="39">
        <v>0</v>
      </c>
      <c r="W3066" s="39">
        <v>0</v>
      </c>
      <c r="X3066" s="39">
        <v>0</v>
      </c>
      <c r="Y3066" s="39">
        <v>0</v>
      </c>
    </row>
    <row r="3067" spans="1:25" x14ac:dyDescent="0.25">
      <c r="A3067" s="1" t="s">
        <v>414</v>
      </c>
      <c r="B3067" s="1" t="s">
        <v>415</v>
      </c>
      <c r="C3067" s="91">
        <v>30</v>
      </c>
      <c r="D3067" s="92">
        <v>2043</v>
      </c>
      <c r="E3067" s="93">
        <v>0</v>
      </c>
      <c r="F3067" s="42">
        <v>0</v>
      </c>
      <c r="G3067" s="39">
        <v>0</v>
      </c>
      <c r="H3067" s="39">
        <v>0</v>
      </c>
      <c r="I3067" s="39">
        <v>0</v>
      </c>
      <c r="J3067" s="39">
        <v>0</v>
      </c>
      <c r="K3067" s="39">
        <v>0</v>
      </c>
      <c r="L3067" s="39">
        <v>0</v>
      </c>
      <c r="M3067" s="39">
        <v>0</v>
      </c>
      <c r="N3067" s="39">
        <v>0</v>
      </c>
      <c r="O3067" s="39">
        <v>0</v>
      </c>
      <c r="P3067" s="39">
        <v>0</v>
      </c>
      <c r="Q3067" s="39">
        <v>0</v>
      </c>
      <c r="R3067" s="39">
        <v>0</v>
      </c>
      <c r="S3067" s="39">
        <v>0</v>
      </c>
      <c r="T3067" s="39">
        <v>0</v>
      </c>
      <c r="U3067" s="39">
        <v>0</v>
      </c>
      <c r="V3067" s="39">
        <v>0</v>
      </c>
      <c r="W3067" s="39">
        <v>0</v>
      </c>
      <c r="X3067" s="39">
        <v>0</v>
      </c>
      <c r="Y3067" s="39">
        <v>0</v>
      </c>
    </row>
    <row r="3068" spans="1:25" x14ac:dyDescent="0.25">
      <c r="A3068" s="1" t="s">
        <v>414</v>
      </c>
      <c r="B3068" s="1" t="s">
        <v>415</v>
      </c>
      <c r="C3068" s="91">
        <v>30</v>
      </c>
      <c r="D3068" s="92">
        <v>2044</v>
      </c>
      <c r="E3068" s="93">
        <v>0</v>
      </c>
      <c r="F3068" s="42">
        <v>0</v>
      </c>
      <c r="G3068" s="39">
        <v>0</v>
      </c>
      <c r="H3068" s="39">
        <v>0</v>
      </c>
      <c r="I3068" s="39">
        <v>0</v>
      </c>
      <c r="J3068" s="39">
        <v>0</v>
      </c>
      <c r="K3068" s="39">
        <v>0</v>
      </c>
      <c r="L3068" s="39">
        <v>0</v>
      </c>
      <c r="M3068" s="39">
        <v>0</v>
      </c>
      <c r="N3068" s="39">
        <v>0</v>
      </c>
      <c r="O3068" s="39">
        <v>0</v>
      </c>
      <c r="P3068" s="39">
        <v>0</v>
      </c>
      <c r="Q3068" s="39">
        <v>0</v>
      </c>
      <c r="R3068" s="39">
        <v>0</v>
      </c>
      <c r="S3068" s="39">
        <v>0</v>
      </c>
      <c r="T3068" s="39">
        <v>0</v>
      </c>
      <c r="U3068" s="39">
        <v>0</v>
      </c>
      <c r="V3068" s="39">
        <v>0</v>
      </c>
      <c r="W3068" s="39">
        <v>0</v>
      </c>
      <c r="X3068" s="39">
        <v>0</v>
      </c>
      <c r="Y3068" s="39">
        <v>0</v>
      </c>
    </row>
    <row r="3069" spans="1:25" x14ac:dyDescent="0.25">
      <c r="A3069" s="1" t="s">
        <v>414</v>
      </c>
      <c r="B3069" s="1" t="s">
        <v>415</v>
      </c>
      <c r="C3069" s="91">
        <v>30</v>
      </c>
      <c r="D3069" s="92">
        <v>2045</v>
      </c>
      <c r="E3069" s="93">
        <v>0</v>
      </c>
      <c r="F3069" s="42">
        <v>0</v>
      </c>
      <c r="G3069" s="39">
        <v>0</v>
      </c>
      <c r="H3069" s="39">
        <v>0</v>
      </c>
      <c r="I3069" s="39">
        <v>0</v>
      </c>
      <c r="J3069" s="39">
        <v>0</v>
      </c>
      <c r="K3069" s="39">
        <v>0</v>
      </c>
      <c r="L3069" s="39">
        <v>0</v>
      </c>
      <c r="M3069" s="39">
        <v>0</v>
      </c>
      <c r="N3069" s="39">
        <v>0</v>
      </c>
      <c r="O3069" s="39">
        <v>0</v>
      </c>
      <c r="P3069" s="39">
        <v>0</v>
      </c>
      <c r="Q3069" s="39">
        <v>0</v>
      </c>
      <c r="R3069" s="39">
        <v>0</v>
      </c>
      <c r="S3069" s="39">
        <v>0</v>
      </c>
      <c r="T3069" s="39">
        <v>0</v>
      </c>
      <c r="U3069" s="39">
        <v>0</v>
      </c>
      <c r="V3069" s="39">
        <v>0</v>
      </c>
      <c r="W3069" s="39">
        <v>0</v>
      </c>
      <c r="X3069" s="39">
        <v>0</v>
      </c>
      <c r="Y3069" s="39">
        <v>0</v>
      </c>
    </row>
    <row r="3070" spans="1:25" x14ac:dyDescent="0.25">
      <c r="A3070" s="1" t="s">
        <v>414</v>
      </c>
      <c r="B3070" s="1" t="s">
        <v>415</v>
      </c>
      <c r="C3070" s="91">
        <v>30</v>
      </c>
      <c r="D3070" s="92">
        <v>2046</v>
      </c>
      <c r="E3070" s="93">
        <v>0</v>
      </c>
      <c r="F3070" s="42">
        <v>0</v>
      </c>
      <c r="G3070" s="39">
        <v>0</v>
      </c>
      <c r="H3070" s="39">
        <v>0</v>
      </c>
      <c r="I3070" s="39">
        <v>0</v>
      </c>
      <c r="J3070" s="39">
        <v>0</v>
      </c>
      <c r="K3070" s="39">
        <v>0</v>
      </c>
      <c r="L3070" s="39">
        <v>0</v>
      </c>
      <c r="M3070" s="39">
        <v>0</v>
      </c>
      <c r="N3070" s="39">
        <v>0</v>
      </c>
      <c r="O3070" s="39">
        <v>0</v>
      </c>
      <c r="P3070" s="39">
        <v>0</v>
      </c>
      <c r="Q3070" s="39">
        <v>0</v>
      </c>
      <c r="R3070" s="39">
        <v>0</v>
      </c>
      <c r="S3070" s="39">
        <v>0</v>
      </c>
      <c r="T3070" s="39">
        <v>0</v>
      </c>
      <c r="U3070" s="39">
        <v>0</v>
      </c>
      <c r="V3070" s="39">
        <v>0</v>
      </c>
      <c r="W3070" s="39">
        <v>0</v>
      </c>
      <c r="X3070" s="39">
        <v>0</v>
      </c>
      <c r="Y3070" s="39">
        <v>0</v>
      </c>
    </row>
    <row r="3071" spans="1:25" x14ac:dyDescent="0.25">
      <c r="A3071" s="1" t="s">
        <v>414</v>
      </c>
      <c r="B3071" s="1" t="s">
        <v>415</v>
      </c>
      <c r="C3071" s="91">
        <v>30</v>
      </c>
      <c r="D3071" s="92">
        <v>2047</v>
      </c>
      <c r="E3071" s="93">
        <v>0</v>
      </c>
      <c r="F3071" s="42">
        <v>0</v>
      </c>
      <c r="G3071" s="39">
        <v>0</v>
      </c>
      <c r="H3071" s="39">
        <v>0</v>
      </c>
      <c r="I3071" s="39">
        <v>0</v>
      </c>
      <c r="J3071" s="39">
        <v>0</v>
      </c>
      <c r="K3071" s="39">
        <v>0</v>
      </c>
      <c r="L3071" s="39">
        <v>0</v>
      </c>
      <c r="M3071" s="39">
        <v>0</v>
      </c>
      <c r="N3071" s="39">
        <v>0</v>
      </c>
      <c r="O3071" s="39">
        <v>0</v>
      </c>
      <c r="P3071" s="39">
        <v>0</v>
      </c>
      <c r="Q3071" s="39">
        <v>0</v>
      </c>
      <c r="R3071" s="39">
        <v>0</v>
      </c>
      <c r="S3071" s="39">
        <v>0</v>
      </c>
      <c r="T3071" s="39">
        <v>0</v>
      </c>
      <c r="U3071" s="39">
        <v>0</v>
      </c>
      <c r="V3071" s="39">
        <v>0</v>
      </c>
      <c r="W3071" s="39">
        <v>0</v>
      </c>
      <c r="X3071" s="39">
        <v>0</v>
      </c>
      <c r="Y3071" s="39">
        <v>0</v>
      </c>
    </row>
    <row r="3072" spans="1:25" x14ac:dyDescent="0.25">
      <c r="A3072" s="1" t="s">
        <v>414</v>
      </c>
      <c r="B3072" s="1" t="s">
        <v>415</v>
      </c>
      <c r="C3072" s="91">
        <v>30</v>
      </c>
      <c r="D3072" s="92">
        <v>2048</v>
      </c>
      <c r="E3072" s="93">
        <v>0</v>
      </c>
      <c r="F3072" s="42">
        <v>0</v>
      </c>
      <c r="G3072" s="39">
        <v>0</v>
      </c>
      <c r="H3072" s="39">
        <v>0</v>
      </c>
      <c r="I3072" s="39">
        <v>0</v>
      </c>
      <c r="J3072" s="39">
        <v>0</v>
      </c>
      <c r="K3072" s="39">
        <v>0</v>
      </c>
      <c r="L3072" s="39">
        <v>0</v>
      </c>
      <c r="M3072" s="39">
        <v>0</v>
      </c>
      <c r="N3072" s="39">
        <v>0</v>
      </c>
      <c r="O3072" s="39">
        <v>0</v>
      </c>
      <c r="P3072" s="39">
        <v>0</v>
      </c>
      <c r="Q3072" s="39">
        <v>0</v>
      </c>
      <c r="R3072" s="39">
        <v>0</v>
      </c>
      <c r="S3072" s="39">
        <v>0</v>
      </c>
      <c r="T3072" s="39">
        <v>0</v>
      </c>
      <c r="U3072" s="39">
        <v>0</v>
      </c>
      <c r="V3072" s="39">
        <v>0</v>
      </c>
      <c r="W3072" s="39">
        <v>0</v>
      </c>
      <c r="X3072" s="39">
        <v>0</v>
      </c>
      <c r="Y3072" s="39">
        <v>0</v>
      </c>
    </row>
    <row r="3073" spans="1:25" x14ac:dyDescent="0.25">
      <c r="A3073" s="1" t="s">
        <v>414</v>
      </c>
      <c r="B3073" s="1" t="s">
        <v>415</v>
      </c>
      <c r="C3073" s="91">
        <v>30</v>
      </c>
      <c r="D3073" s="92">
        <v>2049</v>
      </c>
      <c r="E3073" s="93">
        <v>0</v>
      </c>
      <c r="F3073" s="42">
        <v>0</v>
      </c>
      <c r="G3073" s="39">
        <v>0</v>
      </c>
      <c r="H3073" s="39">
        <v>0</v>
      </c>
      <c r="I3073" s="39">
        <v>0</v>
      </c>
      <c r="J3073" s="39">
        <v>0</v>
      </c>
      <c r="K3073" s="39">
        <v>0</v>
      </c>
      <c r="L3073" s="39">
        <v>0</v>
      </c>
      <c r="M3073" s="39">
        <v>0</v>
      </c>
      <c r="N3073" s="39">
        <v>0</v>
      </c>
      <c r="O3073" s="39">
        <v>0</v>
      </c>
      <c r="P3073" s="39">
        <v>0</v>
      </c>
      <c r="Q3073" s="39">
        <v>0</v>
      </c>
      <c r="R3073" s="39">
        <v>0</v>
      </c>
      <c r="S3073" s="39">
        <v>0</v>
      </c>
      <c r="T3073" s="39">
        <v>0</v>
      </c>
      <c r="U3073" s="39">
        <v>0</v>
      </c>
      <c r="V3073" s="39">
        <v>0</v>
      </c>
      <c r="W3073" s="39">
        <v>0</v>
      </c>
      <c r="X3073" s="39">
        <v>0</v>
      </c>
      <c r="Y3073" s="39">
        <v>0</v>
      </c>
    </row>
    <row r="3074" spans="1:25" x14ac:dyDescent="0.25">
      <c r="A3074" s="1" t="s">
        <v>414</v>
      </c>
      <c r="B3074" s="1" t="s">
        <v>415</v>
      </c>
      <c r="C3074" s="91">
        <v>30</v>
      </c>
      <c r="D3074" s="92">
        <v>2050</v>
      </c>
      <c r="E3074" s="93">
        <v>0</v>
      </c>
      <c r="F3074" s="42">
        <v>0</v>
      </c>
      <c r="G3074" s="39">
        <v>0</v>
      </c>
      <c r="H3074" s="39">
        <v>0</v>
      </c>
      <c r="I3074" s="39">
        <v>0</v>
      </c>
      <c r="J3074" s="39">
        <v>0</v>
      </c>
      <c r="K3074" s="39">
        <v>0</v>
      </c>
      <c r="L3074" s="39">
        <v>0</v>
      </c>
      <c r="M3074" s="39">
        <v>0</v>
      </c>
      <c r="N3074" s="39">
        <v>0</v>
      </c>
      <c r="O3074" s="39">
        <v>0</v>
      </c>
      <c r="P3074" s="39">
        <v>0</v>
      </c>
      <c r="Q3074" s="39">
        <v>0</v>
      </c>
      <c r="R3074" s="39">
        <v>0</v>
      </c>
      <c r="S3074" s="39">
        <v>0</v>
      </c>
      <c r="T3074" s="39">
        <v>0</v>
      </c>
      <c r="U3074" s="39">
        <v>0</v>
      </c>
      <c r="V3074" s="39">
        <v>0</v>
      </c>
      <c r="W3074" s="39">
        <v>0</v>
      </c>
      <c r="X3074" s="39">
        <v>0</v>
      </c>
      <c r="Y3074" s="39">
        <v>0</v>
      </c>
    </row>
    <row r="3075" spans="1:25" x14ac:dyDescent="0.25">
      <c r="A3075" s="1" t="s">
        <v>414</v>
      </c>
      <c r="B3075" s="1" t="s">
        <v>415</v>
      </c>
      <c r="C3075" s="91">
        <v>30</v>
      </c>
      <c r="D3075" s="92">
        <v>2051</v>
      </c>
      <c r="E3075" s="93">
        <v>0</v>
      </c>
      <c r="F3075" s="42">
        <v>0</v>
      </c>
      <c r="G3075" s="39">
        <v>0</v>
      </c>
      <c r="H3075" s="39">
        <v>0</v>
      </c>
      <c r="I3075" s="39">
        <v>0</v>
      </c>
      <c r="J3075" s="39">
        <v>0</v>
      </c>
      <c r="K3075" s="39">
        <v>0</v>
      </c>
      <c r="L3075" s="39">
        <v>0</v>
      </c>
      <c r="M3075" s="39">
        <v>0</v>
      </c>
      <c r="N3075" s="39">
        <v>0</v>
      </c>
      <c r="O3075" s="39">
        <v>0</v>
      </c>
      <c r="P3075" s="39">
        <v>0</v>
      </c>
      <c r="Q3075" s="39">
        <v>0</v>
      </c>
      <c r="R3075" s="39">
        <v>0</v>
      </c>
      <c r="S3075" s="39">
        <v>0</v>
      </c>
      <c r="T3075" s="39">
        <v>0</v>
      </c>
      <c r="U3075" s="39">
        <v>0</v>
      </c>
      <c r="V3075" s="39">
        <v>0</v>
      </c>
      <c r="W3075" s="39">
        <v>0</v>
      </c>
      <c r="X3075" s="39">
        <v>0</v>
      </c>
      <c r="Y3075" s="39">
        <v>0</v>
      </c>
    </row>
    <row r="3076" spans="1:25" x14ac:dyDescent="0.25">
      <c r="A3076" s="1" t="s">
        <v>414</v>
      </c>
      <c r="B3076" s="1" t="s">
        <v>415</v>
      </c>
      <c r="D3076" s="94" t="s">
        <v>388</v>
      </c>
      <c r="F3076" s="95">
        <v>0</v>
      </c>
      <c r="G3076" s="95">
        <v>0</v>
      </c>
      <c r="H3076" s="95">
        <v>0</v>
      </c>
      <c r="I3076" s="95">
        <v>0</v>
      </c>
      <c r="J3076" s="95">
        <v>0</v>
      </c>
      <c r="K3076" s="95">
        <v>0</v>
      </c>
      <c r="L3076" s="95">
        <v>0</v>
      </c>
      <c r="M3076" s="95">
        <v>0</v>
      </c>
      <c r="N3076" s="95">
        <v>0</v>
      </c>
      <c r="O3076" s="95">
        <v>0</v>
      </c>
      <c r="P3076" s="95">
        <v>0</v>
      </c>
      <c r="Q3076" s="95">
        <v>0</v>
      </c>
      <c r="R3076" s="95">
        <v>0</v>
      </c>
      <c r="S3076" s="95">
        <v>0</v>
      </c>
      <c r="T3076" s="95">
        <v>0</v>
      </c>
      <c r="U3076" s="95">
        <v>0</v>
      </c>
      <c r="V3076" s="95">
        <v>0</v>
      </c>
      <c r="W3076" s="95">
        <v>0</v>
      </c>
      <c r="X3076" s="95">
        <v>0</v>
      </c>
      <c r="Y3076" s="95">
        <v>0</v>
      </c>
    </row>
    <row r="3077" spans="1:25" x14ac:dyDescent="0.25">
      <c r="A3077" s="1" t="s">
        <v>414</v>
      </c>
      <c r="B3077" s="1" t="s">
        <v>415</v>
      </c>
      <c r="D3077" s="94"/>
      <c r="F3077" s="96"/>
      <c r="G3077" s="96"/>
      <c r="H3077" s="96"/>
      <c r="I3077" s="96"/>
      <c r="J3077" s="96"/>
      <c r="K3077" s="96"/>
      <c r="L3077" s="96"/>
      <c r="M3077" s="96"/>
      <c r="N3077" s="96"/>
      <c r="O3077" s="96"/>
      <c r="P3077" s="96"/>
      <c r="Q3077" s="96"/>
      <c r="R3077" s="96"/>
      <c r="S3077" s="96"/>
      <c r="T3077" s="96"/>
      <c r="U3077" s="96"/>
      <c r="V3077" s="96"/>
      <c r="W3077" s="96"/>
      <c r="X3077" s="96"/>
      <c r="Y3077" s="96"/>
    </row>
    <row r="3078" spans="1:25" x14ac:dyDescent="0.25">
      <c r="A3078" s="1" t="s">
        <v>414</v>
      </c>
      <c r="B3078" s="1" t="s">
        <v>415</v>
      </c>
      <c r="F3078" s="17">
        <v>2022</v>
      </c>
      <c r="G3078" s="17">
        <v>2023</v>
      </c>
      <c r="H3078" s="17">
        <v>2024</v>
      </c>
      <c r="I3078" s="17">
        <v>2025</v>
      </c>
      <c r="J3078" s="17">
        <v>2026</v>
      </c>
      <c r="K3078" s="17">
        <v>2027</v>
      </c>
      <c r="L3078" s="17">
        <v>2028</v>
      </c>
      <c r="M3078" s="17">
        <v>2029</v>
      </c>
      <c r="N3078" s="17">
        <v>2030</v>
      </c>
      <c r="O3078" s="17">
        <v>2031</v>
      </c>
      <c r="P3078" s="17">
        <v>2032</v>
      </c>
      <c r="Q3078" s="17">
        <v>2033</v>
      </c>
      <c r="R3078" s="17">
        <v>2034</v>
      </c>
      <c r="S3078" s="17">
        <v>2035</v>
      </c>
      <c r="T3078" s="17">
        <v>2036</v>
      </c>
      <c r="U3078" s="17">
        <v>2037</v>
      </c>
      <c r="V3078" s="17">
        <v>2038</v>
      </c>
      <c r="W3078" s="17">
        <v>2039</v>
      </c>
      <c r="X3078" s="17">
        <v>2040</v>
      </c>
      <c r="Y3078" s="17">
        <v>2041</v>
      </c>
    </row>
    <row r="3079" spans="1:25" x14ac:dyDescent="0.25">
      <c r="A3079" s="1" t="s">
        <v>414</v>
      </c>
      <c r="B3079" s="1" t="s">
        <v>415</v>
      </c>
      <c r="D3079" s="15" t="s">
        <v>410</v>
      </c>
      <c r="E3079" t="s">
        <v>409</v>
      </c>
      <c r="F3079" s="19"/>
      <c r="G3079" s="19"/>
      <c r="H3079" s="19"/>
      <c r="I3079" s="19"/>
      <c r="J3079" s="19"/>
      <c r="K3079" s="19"/>
      <c r="L3079" s="19"/>
      <c r="M3079" s="19"/>
      <c r="N3079" s="19"/>
      <c r="O3079" s="19"/>
      <c r="P3079" s="19"/>
      <c r="Q3079" s="19"/>
      <c r="R3079" s="19"/>
      <c r="S3079" s="19"/>
      <c r="T3079" s="19"/>
      <c r="U3079" s="19"/>
      <c r="V3079" s="19"/>
      <c r="W3079" s="19"/>
      <c r="X3079" s="19"/>
      <c r="Y3079" s="19"/>
    </row>
    <row r="3080" spans="1:25" x14ac:dyDescent="0.25">
      <c r="A3080" s="1" t="s">
        <v>414</v>
      </c>
      <c r="B3080" s="1" t="s">
        <v>415</v>
      </c>
      <c r="D3080" s="97" t="s">
        <v>390</v>
      </c>
      <c r="E3080" t="s">
        <v>391</v>
      </c>
      <c r="F3080" s="89">
        <v>5</v>
      </c>
      <c r="G3080" s="19"/>
      <c r="H3080" s="19"/>
      <c r="I3080" s="19"/>
      <c r="J3080" s="19"/>
      <c r="K3080" s="19"/>
      <c r="L3080" s="19"/>
      <c r="M3080" s="19"/>
      <c r="N3080" s="19"/>
      <c r="O3080" s="19"/>
      <c r="P3080" s="19"/>
      <c r="Q3080" s="19"/>
      <c r="R3080" s="19"/>
      <c r="S3080" s="19"/>
      <c r="T3080" s="19"/>
      <c r="U3080" s="19"/>
      <c r="V3080" s="19"/>
      <c r="W3080" s="19"/>
      <c r="X3080" s="19"/>
      <c r="Y3080" s="19"/>
    </row>
    <row r="3081" spans="1:25" x14ac:dyDescent="0.25">
      <c r="A3081" s="1" t="s">
        <v>414</v>
      </c>
      <c r="B3081" s="1" t="s">
        <v>415</v>
      </c>
      <c r="F3081" s="19"/>
      <c r="G3081" s="19"/>
      <c r="H3081" s="19"/>
      <c r="I3081" s="19"/>
      <c r="J3081" s="19"/>
      <c r="K3081" s="19"/>
      <c r="L3081" s="19"/>
      <c r="M3081" s="19"/>
      <c r="N3081" s="19"/>
      <c r="O3081" s="19"/>
      <c r="P3081" s="19"/>
      <c r="Q3081" s="19"/>
      <c r="R3081" s="19"/>
      <c r="S3081" s="19"/>
      <c r="T3081" s="19"/>
      <c r="U3081" s="19"/>
      <c r="V3081" s="19"/>
      <c r="W3081" s="19"/>
      <c r="X3081" s="19"/>
      <c r="Y3081" s="19"/>
    </row>
    <row r="3082" spans="1:25" x14ac:dyDescent="0.25">
      <c r="A3082" s="1" t="s">
        <v>414</v>
      </c>
      <c r="B3082" s="1" t="s">
        <v>415</v>
      </c>
      <c r="F3082" s="19"/>
      <c r="G3082" s="19"/>
      <c r="H3082" s="19"/>
      <c r="I3082" s="19"/>
      <c r="J3082" s="19"/>
      <c r="K3082" s="19"/>
      <c r="L3082" s="19"/>
      <c r="M3082" s="19"/>
      <c r="N3082" s="19"/>
      <c r="O3082" s="19"/>
      <c r="P3082" s="19"/>
      <c r="Q3082" s="19"/>
      <c r="R3082" s="19"/>
      <c r="S3082" s="19"/>
      <c r="T3082" s="19"/>
      <c r="U3082" s="19"/>
      <c r="V3082" s="19"/>
      <c r="W3082" s="19"/>
      <c r="X3082" s="19"/>
      <c r="Y3082" s="19"/>
    </row>
    <row r="3083" spans="1:25" x14ac:dyDescent="0.25">
      <c r="A3083" s="1" t="s">
        <v>414</v>
      </c>
      <c r="B3083" s="1" t="s">
        <v>415</v>
      </c>
      <c r="E3083" s="90" t="s">
        <v>387</v>
      </c>
      <c r="F3083" s="17">
        <v>2022</v>
      </c>
      <c r="G3083" s="17">
        <v>2023</v>
      </c>
      <c r="H3083" s="17">
        <v>2024</v>
      </c>
      <c r="I3083" s="17">
        <v>2025</v>
      </c>
      <c r="J3083" s="17">
        <v>2026</v>
      </c>
      <c r="K3083" s="17">
        <v>2027</v>
      </c>
      <c r="L3083" s="17">
        <v>2028</v>
      </c>
      <c r="M3083" s="17">
        <v>2029</v>
      </c>
      <c r="N3083" s="17">
        <v>2030</v>
      </c>
      <c r="O3083" s="17">
        <v>2031</v>
      </c>
      <c r="P3083" s="17">
        <v>2032</v>
      </c>
      <c r="Q3083" s="17">
        <v>2033</v>
      </c>
      <c r="R3083" s="17">
        <v>2034</v>
      </c>
      <c r="S3083" s="17">
        <v>2035</v>
      </c>
      <c r="T3083" s="17">
        <v>2036</v>
      </c>
      <c r="U3083" s="17">
        <v>2037</v>
      </c>
      <c r="V3083" s="17">
        <v>2038</v>
      </c>
      <c r="W3083" s="17">
        <v>2039</v>
      </c>
      <c r="X3083" s="17">
        <v>2040</v>
      </c>
      <c r="Y3083" s="17">
        <v>2041</v>
      </c>
    </row>
    <row r="3084" spans="1:25" x14ac:dyDescent="0.25">
      <c r="A3084" s="1" t="s">
        <v>414</v>
      </c>
      <c r="B3084" s="1" t="s">
        <v>415</v>
      </c>
      <c r="C3084" s="91">
        <v>5</v>
      </c>
      <c r="D3084" s="92">
        <v>2022</v>
      </c>
      <c r="E3084" s="93">
        <v>0</v>
      </c>
      <c r="F3084" s="42">
        <v>0</v>
      </c>
      <c r="G3084" s="42">
        <v>0</v>
      </c>
      <c r="H3084" s="42">
        <v>0</v>
      </c>
      <c r="I3084" s="42">
        <v>0</v>
      </c>
      <c r="J3084" s="42">
        <v>0</v>
      </c>
      <c r="K3084" s="42">
        <v>0</v>
      </c>
      <c r="L3084" s="42">
        <v>0</v>
      </c>
      <c r="M3084" s="42">
        <v>0</v>
      </c>
      <c r="N3084" s="42">
        <v>0</v>
      </c>
      <c r="O3084" s="42">
        <v>0</v>
      </c>
      <c r="P3084" s="42">
        <v>0</v>
      </c>
      <c r="Q3084" s="42">
        <v>0</v>
      </c>
      <c r="R3084" s="42">
        <v>0</v>
      </c>
      <c r="S3084" s="42">
        <v>0</v>
      </c>
      <c r="T3084" s="42">
        <v>0</v>
      </c>
      <c r="U3084" s="42">
        <v>0</v>
      </c>
      <c r="V3084" s="42">
        <v>0</v>
      </c>
      <c r="W3084" s="42">
        <v>0</v>
      </c>
      <c r="X3084" s="42">
        <v>0</v>
      </c>
      <c r="Y3084" s="42">
        <v>0</v>
      </c>
    </row>
    <row r="3085" spans="1:25" x14ac:dyDescent="0.25">
      <c r="A3085" s="1" t="s">
        <v>414</v>
      </c>
      <c r="B3085" s="1" t="s">
        <v>415</v>
      </c>
      <c r="C3085" s="91">
        <v>5</v>
      </c>
      <c r="D3085" s="92">
        <v>2023</v>
      </c>
      <c r="E3085" s="93">
        <v>0</v>
      </c>
      <c r="F3085" s="42">
        <v>0</v>
      </c>
      <c r="G3085" s="42">
        <v>0</v>
      </c>
      <c r="H3085" s="42">
        <v>0</v>
      </c>
      <c r="I3085" s="42">
        <v>0</v>
      </c>
      <c r="J3085" s="42">
        <v>0</v>
      </c>
      <c r="K3085" s="42">
        <v>0</v>
      </c>
      <c r="L3085" s="42">
        <v>0</v>
      </c>
      <c r="M3085" s="42">
        <v>0</v>
      </c>
      <c r="N3085" s="42">
        <v>0</v>
      </c>
      <c r="O3085" s="42">
        <v>0</v>
      </c>
      <c r="P3085" s="42">
        <v>0</v>
      </c>
      <c r="Q3085" s="42">
        <v>0</v>
      </c>
      <c r="R3085" s="42">
        <v>0</v>
      </c>
      <c r="S3085" s="42">
        <v>0</v>
      </c>
      <c r="T3085" s="42">
        <v>0</v>
      </c>
      <c r="U3085" s="42">
        <v>0</v>
      </c>
      <c r="V3085" s="42">
        <v>0</v>
      </c>
      <c r="W3085" s="42">
        <v>0</v>
      </c>
      <c r="X3085" s="42">
        <v>0</v>
      </c>
      <c r="Y3085" s="42">
        <v>0</v>
      </c>
    </row>
    <row r="3086" spans="1:25" x14ac:dyDescent="0.25">
      <c r="A3086" s="1" t="s">
        <v>414</v>
      </c>
      <c r="B3086" s="1" t="s">
        <v>415</v>
      </c>
      <c r="C3086" s="91">
        <v>5</v>
      </c>
      <c r="D3086" s="92">
        <v>2024</v>
      </c>
      <c r="E3086" s="93">
        <v>0</v>
      </c>
      <c r="F3086" s="42">
        <v>0</v>
      </c>
      <c r="G3086" s="42">
        <v>0</v>
      </c>
      <c r="H3086" s="42">
        <v>0</v>
      </c>
      <c r="I3086" s="42">
        <v>0</v>
      </c>
      <c r="J3086" s="42">
        <v>0</v>
      </c>
      <c r="K3086" s="42">
        <v>0</v>
      </c>
      <c r="L3086" s="42">
        <v>0</v>
      </c>
      <c r="M3086" s="42">
        <v>0</v>
      </c>
      <c r="N3086" s="42">
        <v>0</v>
      </c>
      <c r="O3086" s="42">
        <v>0</v>
      </c>
      <c r="P3086" s="42">
        <v>0</v>
      </c>
      <c r="Q3086" s="42">
        <v>0</v>
      </c>
      <c r="R3086" s="42">
        <v>0</v>
      </c>
      <c r="S3086" s="42">
        <v>0</v>
      </c>
      <c r="T3086" s="42">
        <v>0</v>
      </c>
      <c r="U3086" s="42">
        <v>0</v>
      </c>
      <c r="V3086" s="42">
        <v>0</v>
      </c>
      <c r="W3086" s="42">
        <v>0</v>
      </c>
      <c r="X3086" s="42">
        <v>0</v>
      </c>
      <c r="Y3086" s="42">
        <v>0</v>
      </c>
    </row>
    <row r="3087" spans="1:25" x14ac:dyDescent="0.25">
      <c r="A3087" s="1" t="s">
        <v>414</v>
      </c>
      <c r="B3087" s="1" t="s">
        <v>415</v>
      </c>
      <c r="C3087" s="91">
        <v>5</v>
      </c>
      <c r="D3087" s="92">
        <v>2025</v>
      </c>
      <c r="E3087" s="93">
        <v>0</v>
      </c>
      <c r="F3087" s="42">
        <v>0</v>
      </c>
      <c r="G3087" s="42">
        <v>0</v>
      </c>
      <c r="H3087" s="42">
        <v>0</v>
      </c>
      <c r="I3087" s="42">
        <v>0</v>
      </c>
      <c r="J3087" s="42">
        <v>0</v>
      </c>
      <c r="K3087" s="42">
        <v>0</v>
      </c>
      <c r="L3087" s="42">
        <v>0</v>
      </c>
      <c r="M3087" s="42">
        <v>0</v>
      </c>
      <c r="N3087" s="42">
        <v>0</v>
      </c>
      <c r="O3087" s="42">
        <v>0</v>
      </c>
      <c r="P3087" s="42">
        <v>0</v>
      </c>
      <c r="Q3087" s="42">
        <v>0</v>
      </c>
      <c r="R3087" s="42">
        <v>0</v>
      </c>
      <c r="S3087" s="42">
        <v>0</v>
      </c>
      <c r="T3087" s="42">
        <v>0</v>
      </c>
      <c r="U3087" s="42">
        <v>0</v>
      </c>
      <c r="V3087" s="42">
        <v>0</v>
      </c>
      <c r="W3087" s="42">
        <v>0</v>
      </c>
      <c r="X3087" s="42">
        <v>0</v>
      </c>
      <c r="Y3087" s="42">
        <v>0</v>
      </c>
    </row>
    <row r="3088" spans="1:25" x14ac:dyDescent="0.25">
      <c r="A3088" s="1" t="s">
        <v>414</v>
      </c>
      <c r="B3088" s="1" t="s">
        <v>415</v>
      </c>
      <c r="C3088" s="91">
        <v>5</v>
      </c>
      <c r="D3088" s="92">
        <v>2026</v>
      </c>
      <c r="E3088" s="93">
        <v>0</v>
      </c>
      <c r="F3088" s="42">
        <v>0</v>
      </c>
      <c r="G3088" s="42">
        <v>0</v>
      </c>
      <c r="H3088" s="42">
        <v>0</v>
      </c>
      <c r="I3088" s="42">
        <v>0</v>
      </c>
      <c r="J3088" s="42">
        <v>0</v>
      </c>
      <c r="K3088" s="42">
        <v>0</v>
      </c>
      <c r="L3088" s="42">
        <v>0</v>
      </c>
      <c r="M3088" s="42">
        <v>0</v>
      </c>
      <c r="N3088" s="42">
        <v>0</v>
      </c>
      <c r="O3088" s="42">
        <v>0</v>
      </c>
      <c r="P3088" s="42">
        <v>0</v>
      </c>
      <c r="Q3088" s="42">
        <v>0</v>
      </c>
      <c r="R3088" s="42">
        <v>0</v>
      </c>
      <c r="S3088" s="42">
        <v>0</v>
      </c>
      <c r="T3088" s="42">
        <v>0</v>
      </c>
      <c r="U3088" s="42">
        <v>0</v>
      </c>
      <c r="V3088" s="42">
        <v>0</v>
      </c>
      <c r="W3088" s="42">
        <v>0</v>
      </c>
      <c r="X3088" s="42">
        <v>0</v>
      </c>
      <c r="Y3088" s="42">
        <v>0</v>
      </c>
    </row>
    <row r="3089" spans="1:25" x14ac:dyDescent="0.25">
      <c r="A3089" s="1" t="s">
        <v>414</v>
      </c>
      <c r="B3089" s="1" t="s">
        <v>415</v>
      </c>
      <c r="C3089" s="91">
        <v>5</v>
      </c>
      <c r="D3089" s="92">
        <v>2027</v>
      </c>
      <c r="E3089" s="93">
        <v>0</v>
      </c>
      <c r="F3089" s="42">
        <v>0</v>
      </c>
      <c r="G3089" s="42">
        <v>0</v>
      </c>
      <c r="H3089" s="42">
        <v>0</v>
      </c>
      <c r="I3089" s="42">
        <v>0</v>
      </c>
      <c r="J3089" s="42">
        <v>0</v>
      </c>
      <c r="K3089" s="42">
        <v>0</v>
      </c>
      <c r="L3089" s="42">
        <v>0</v>
      </c>
      <c r="M3089" s="42">
        <v>0</v>
      </c>
      <c r="N3089" s="42">
        <v>0</v>
      </c>
      <c r="O3089" s="42">
        <v>0</v>
      </c>
      <c r="P3089" s="42">
        <v>0</v>
      </c>
      <c r="Q3089" s="42">
        <v>0</v>
      </c>
      <c r="R3089" s="42">
        <v>0</v>
      </c>
      <c r="S3089" s="42">
        <v>0</v>
      </c>
      <c r="T3089" s="42">
        <v>0</v>
      </c>
      <c r="U3089" s="42">
        <v>0</v>
      </c>
      <c r="V3089" s="42">
        <v>0</v>
      </c>
      <c r="W3089" s="42">
        <v>0</v>
      </c>
      <c r="X3089" s="42">
        <v>0</v>
      </c>
      <c r="Y3089" s="42">
        <v>0</v>
      </c>
    </row>
    <row r="3090" spans="1:25" x14ac:dyDescent="0.25">
      <c r="A3090" s="1" t="s">
        <v>414</v>
      </c>
      <c r="B3090" s="1" t="s">
        <v>415</v>
      </c>
      <c r="C3090" s="91">
        <v>5</v>
      </c>
      <c r="D3090" s="92">
        <v>2028</v>
      </c>
      <c r="E3090" s="93">
        <v>0</v>
      </c>
      <c r="F3090" s="42">
        <v>0</v>
      </c>
      <c r="G3090" s="42">
        <v>0</v>
      </c>
      <c r="H3090" s="42">
        <v>0</v>
      </c>
      <c r="I3090" s="42">
        <v>0</v>
      </c>
      <c r="J3090" s="42">
        <v>0</v>
      </c>
      <c r="K3090" s="42">
        <v>0</v>
      </c>
      <c r="L3090" s="42">
        <v>0</v>
      </c>
      <c r="M3090" s="42">
        <v>0</v>
      </c>
      <c r="N3090" s="42">
        <v>0</v>
      </c>
      <c r="O3090" s="42">
        <v>0</v>
      </c>
      <c r="P3090" s="42">
        <v>0</v>
      </c>
      <c r="Q3090" s="42">
        <v>0</v>
      </c>
      <c r="R3090" s="42">
        <v>0</v>
      </c>
      <c r="S3090" s="42">
        <v>0</v>
      </c>
      <c r="T3090" s="42">
        <v>0</v>
      </c>
      <c r="U3090" s="42">
        <v>0</v>
      </c>
      <c r="V3090" s="42">
        <v>0</v>
      </c>
      <c r="W3090" s="42">
        <v>0</v>
      </c>
      <c r="X3090" s="42">
        <v>0</v>
      </c>
      <c r="Y3090" s="42">
        <v>0</v>
      </c>
    </row>
    <row r="3091" spans="1:25" x14ac:dyDescent="0.25">
      <c r="A3091" s="1" t="s">
        <v>414</v>
      </c>
      <c r="B3091" s="1" t="s">
        <v>415</v>
      </c>
      <c r="C3091" s="91">
        <v>5</v>
      </c>
      <c r="D3091" s="92">
        <v>2029</v>
      </c>
      <c r="E3091" s="93">
        <v>0</v>
      </c>
      <c r="F3091" s="42">
        <v>0</v>
      </c>
      <c r="G3091" s="42">
        <v>0</v>
      </c>
      <c r="H3091" s="42">
        <v>0</v>
      </c>
      <c r="I3091" s="42">
        <v>0</v>
      </c>
      <c r="J3091" s="42">
        <v>0</v>
      </c>
      <c r="K3091" s="42">
        <v>0</v>
      </c>
      <c r="L3091" s="42">
        <v>0</v>
      </c>
      <c r="M3091" s="42">
        <v>0</v>
      </c>
      <c r="N3091" s="42">
        <v>0</v>
      </c>
      <c r="O3091" s="42">
        <v>0</v>
      </c>
      <c r="P3091" s="42">
        <v>0</v>
      </c>
      <c r="Q3091" s="42">
        <v>0</v>
      </c>
      <c r="R3091" s="42">
        <v>0</v>
      </c>
      <c r="S3091" s="42">
        <v>0</v>
      </c>
      <c r="T3091" s="42">
        <v>0</v>
      </c>
      <c r="U3091" s="42">
        <v>0</v>
      </c>
      <c r="V3091" s="42">
        <v>0</v>
      </c>
      <c r="W3091" s="42">
        <v>0</v>
      </c>
      <c r="X3091" s="42">
        <v>0</v>
      </c>
      <c r="Y3091" s="42">
        <v>0</v>
      </c>
    </row>
    <row r="3092" spans="1:25" x14ac:dyDescent="0.25">
      <c r="A3092" s="1" t="s">
        <v>414</v>
      </c>
      <c r="B3092" s="1" t="s">
        <v>415</v>
      </c>
      <c r="C3092" s="91">
        <v>5</v>
      </c>
      <c r="D3092" s="92">
        <v>2030</v>
      </c>
      <c r="E3092" s="93">
        <v>0</v>
      </c>
      <c r="F3092" s="42">
        <v>0</v>
      </c>
      <c r="G3092" s="42">
        <v>0</v>
      </c>
      <c r="H3092" s="42">
        <v>0</v>
      </c>
      <c r="I3092" s="42">
        <v>0</v>
      </c>
      <c r="J3092" s="42">
        <v>0</v>
      </c>
      <c r="K3092" s="42">
        <v>0</v>
      </c>
      <c r="L3092" s="42">
        <v>0</v>
      </c>
      <c r="M3092" s="42">
        <v>0</v>
      </c>
      <c r="N3092" s="42">
        <v>0</v>
      </c>
      <c r="O3092" s="42">
        <v>0</v>
      </c>
      <c r="P3092" s="42">
        <v>0</v>
      </c>
      <c r="Q3092" s="42">
        <v>0</v>
      </c>
      <c r="R3092" s="42">
        <v>0</v>
      </c>
      <c r="S3092" s="42">
        <v>0</v>
      </c>
      <c r="T3092" s="42">
        <v>0</v>
      </c>
      <c r="U3092" s="42">
        <v>0</v>
      </c>
      <c r="V3092" s="42">
        <v>0</v>
      </c>
      <c r="W3092" s="42">
        <v>0</v>
      </c>
      <c r="X3092" s="42">
        <v>0</v>
      </c>
      <c r="Y3092" s="42">
        <v>0</v>
      </c>
    </row>
    <row r="3093" spans="1:25" x14ac:dyDescent="0.25">
      <c r="A3093" s="1" t="s">
        <v>414</v>
      </c>
      <c r="B3093" s="1" t="s">
        <v>415</v>
      </c>
      <c r="C3093" s="91">
        <v>5</v>
      </c>
      <c r="D3093" s="92">
        <v>2031</v>
      </c>
      <c r="E3093" s="93">
        <v>0</v>
      </c>
      <c r="F3093" s="42">
        <v>0</v>
      </c>
      <c r="G3093" s="42">
        <v>0</v>
      </c>
      <c r="H3093" s="42">
        <v>0</v>
      </c>
      <c r="I3093" s="42">
        <v>0</v>
      </c>
      <c r="J3093" s="42">
        <v>0</v>
      </c>
      <c r="K3093" s="42">
        <v>0</v>
      </c>
      <c r="L3093" s="42">
        <v>0</v>
      </c>
      <c r="M3093" s="42">
        <v>0</v>
      </c>
      <c r="N3093" s="42">
        <v>0</v>
      </c>
      <c r="O3093" s="42">
        <v>0</v>
      </c>
      <c r="P3093" s="42">
        <v>0</v>
      </c>
      <c r="Q3093" s="42">
        <v>0</v>
      </c>
      <c r="R3093" s="42">
        <v>0</v>
      </c>
      <c r="S3093" s="42">
        <v>0</v>
      </c>
      <c r="T3093" s="42">
        <v>0</v>
      </c>
      <c r="U3093" s="42">
        <v>0</v>
      </c>
      <c r="V3093" s="42">
        <v>0</v>
      </c>
      <c r="W3093" s="42">
        <v>0</v>
      </c>
      <c r="X3093" s="42">
        <v>0</v>
      </c>
      <c r="Y3093" s="42">
        <v>0</v>
      </c>
    </row>
    <row r="3094" spans="1:25" x14ac:dyDescent="0.25">
      <c r="A3094" s="1" t="s">
        <v>414</v>
      </c>
      <c r="B3094" s="1" t="s">
        <v>415</v>
      </c>
      <c r="C3094" s="91">
        <v>5</v>
      </c>
      <c r="D3094" s="92">
        <v>2032</v>
      </c>
      <c r="E3094" s="93">
        <v>0</v>
      </c>
      <c r="F3094" s="42">
        <v>0</v>
      </c>
      <c r="G3094" s="42">
        <v>0</v>
      </c>
      <c r="H3094" s="42">
        <v>0</v>
      </c>
      <c r="I3094" s="42">
        <v>0</v>
      </c>
      <c r="J3094" s="42">
        <v>0</v>
      </c>
      <c r="K3094" s="42">
        <v>0</v>
      </c>
      <c r="L3094" s="42">
        <v>0</v>
      </c>
      <c r="M3094" s="42">
        <v>0</v>
      </c>
      <c r="N3094" s="42">
        <v>0</v>
      </c>
      <c r="O3094" s="42">
        <v>0</v>
      </c>
      <c r="P3094" s="42">
        <v>0</v>
      </c>
      <c r="Q3094" s="42">
        <v>0</v>
      </c>
      <c r="R3094" s="42">
        <v>0</v>
      </c>
      <c r="S3094" s="42">
        <v>0</v>
      </c>
      <c r="T3094" s="42">
        <v>0</v>
      </c>
      <c r="U3094" s="42">
        <v>0</v>
      </c>
      <c r="V3094" s="42">
        <v>0</v>
      </c>
      <c r="W3094" s="42">
        <v>0</v>
      </c>
      <c r="X3094" s="42">
        <v>0</v>
      </c>
      <c r="Y3094" s="42">
        <v>0</v>
      </c>
    </row>
    <row r="3095" spans="1:25" x14ac:dyDescent="0.25">
      <c r="A3095" s="1" t="s">
        <v>414</v>
      </c>
      <c r="B3095" s="1" t="s">
        <v>415</v>
      </c>
      <c r="C3095" s="91">
        <v>5</v>
      </c>
      <c r="D3095" s="92">
        <v>2033</v>
      </c>
      <c r="E3095" s="93">
        <v>0</v>
      </c>
      <c r="F3095" s="42">
        <v>0</v>
      </c>
      <c r="G3095" s="42">
        <v>0</v>
      </c>
      <c r="H3095" s="42">
        <v>0</v>
      </c>
      <c r="I3095" s="42">
        <v>0</v>
      </c>
      <c r="J3095" s="42">
        <v>0</v>
      </c>
      <c r="K3095" s="42">
        <v>0</v>
      </c>
      <c r="L3095" s="42">
        <v>0</v>
      </c>
      <c r="M3095" s="42">
        <v>0</v>
      </c>
      <c r="N3095" s="42">
        <v>0</v>
      </c>
      <c r="O3095" s="42">
        <v>0</v>
      </c>
      <c r="P3095" s="42">
        <v>0</v>
      </c>
      <c r="Q3095" s="42">
        <v>0</v>
      </c>
      <c r="R3095" s="42">
        <v>0</v>
      </c>
      <c r="S3095" s="42">
        <v>0</v>
      </c>
      <c r="T3095" s="42">
        <v>0</v>
      </c>
      <c r="U3095" s="42">
        <v>0</v>
      </c>
      <c r="V3095" s="42">
        <v>0</v>
      </c>
      <c r="W3095" s="42">
        <v>0</v>
      </c>
      <c r="X3095" s="42">
        <v>0</v>
      </c>
      <c r="Y3095" s="42">
        <v>0</v>
      </c>
    </row>
    <row r="3096" spans="1:25" x14ac:dyDescent="0.25">
      <c r="A3096" s="1" t="s">
        <v>414</v>
      </c>
      <c r="B3096" s="1" t="s">
        <v>415</v>
      </c>
      <c r="C3096" s="91">
        <v>5</v>
      </c>
      <c r="D3096" s="92">
        <v>2034</v>
      </c>
      <c r="E3096" s="93">
        <v>0</v>
      </c>
      <c r="F3096" s="42">
        <v>0</v>
      </c>
      <c r="G3096" s="42">
        <v>0</v>
      </c>
      <c r="H3096" s="42">
        <v>0</v>
      </c>
      <c r="I3096" s="42">
        <v>0</v>
      </c>
      <c r="J3096" s="42">
        <v>0</v>
      </c>
      <c r="K3096" s="42">
        <v>0</v>
      </c>
      <c r="L3096" s="42">
        <v>0</v>
      </c>
      <c r="M3096" s="42">
        <v>0</v>
      </c>
      <c r="N3096" s="42">
        <v>0</v>
      </c>
      <c r="O3096" s="42">
        <v>0</v>
      </c>
      <c r="P3096" s="42">
        <v>0</v>
      </c>
      <c r="Q3096" s="42">
        <v>0</v>
      </c>
      <c r="R3096" s="42">
        <v>0</v>
      </c>
      <c r="S3096" s="42">
        <v>0</v>
      </c>
      <c r="T3096" s="42">
        <v>0</v>
      </c>
      <c r="U3096" s="42">
        <v>0</v>
      </c>
      <c r="V3096" s="42">
        <v>0</v>
      </c>
      <c r="W3096" s="42">
        <v>0</v>
      </c>
      <c r="X3096" s="42">
        <v>0</v>
      </c>
      <c r="Y3096" s="42">
        <v>0</v>
      </c>
    </row>
    <row r="3097" spans="1:25" x14ac:dyDescent="0.25">
      <c r="A3097" s="1" t="s">
        <v>414</v>
      </c>
      <c r="B3097" s="1" t="s">
        <v>415</v>
      </c>
      <c r="C3097" s="91">
        <v>5</v>
      </c>
      <c r="D3097" s="92">
        <v>2035</v>
      </c>
      <c r="E3097" s="93">
        <v>0</v>
      </c>
      <c r="F3097" s="42">
        <v>0</v>
      </c>
      <c r="G3097" s="42">
        <v>0</v>
      </c>
      <c r="H3097" s="42">
        <v>0</v>
      </c>
      <c r="I3097" s="42">
        <v>0</v>
      </c>
      <c r="J3097" s="42">
        <v>0</v>
      </c>
      <c r="K3097" s="42">
        <v>0</v>
      </c>
      <c r="L3097" s="42">
        <v>0</v>
      </c>
      <c r="M3097" s="42">
        <v>0</v>
      </c>
      <c r="N3097" s="42">
        <v>0</v>
      </c>
      <c r="O3097" s="42">
        <v>0</v>
      </c>
      <c r="P3097" s="42">
        <v>0</v>
      </c>
      <c r="Q3097" s="42">
        <v>0</v>
      </c>
      <c r="R3097" s="42">
        <v>0</v>
      </c>
      <c r="S3097" s="42">
        <v>0</v>
      </c>
      <c r="T3097" s="42">
        <v>0</v>
      </c>
      <c r="U3097" s="42">
        <v>0</v>
      </c>
      <c r="V3097" s="42">
        <v>0</v>
      </c>
      <c r="W3097" s="42">
        <v>0</v>
      </c>
      <c r="X3097" s="42">
        <v>0</v>
      </c>
      <c r="Y3097" s="42">
        <v>0</v>
      </c>
    </row>
    <row r="3098" spans="1:25" x14ac:dyDescent="0.25">
      <c r="A3098" s="1" t="s">
        <v>414</v>
      </c>
      <c r="B3098" s="1" t="s">
        <v>415</v>
      </c>
      <c r="C3098" s="91">
        <v>5</v>
      </c>
      <c r="D3098" s="92">
        <v>2036</v>
      </c>
      <c r="E3098" s="93">
        <v>0</v>
      </c>
      <c r="F3098" s="42">
        <v>0</v>
      </c>
      <c r="G3098" s="42">
        <v>0</v>
      </c>
      <c r="H3098" s="42">
        <v>0</v>
      </c>
      <c r="I3098" s="42">
        <v>0</v>
      </c>
      <c r="J3098" s="42">
        <v>0</v>
      </c>
      <c r="K3098" s="42">
        <v>0</v>
      </c>
      <c r="L3098" s="42">
        <v>0</v>
      </c>
      <c r="M3098" s="42">
        <v>0</v>
      </c>
      <c r="N3098" s="42">
        <v>0</v>
      </c>
      <c r="O3098" s="42">
        <v>0</v>
      </c>
      <c r="P3098" s="42">
        <v>0</v>
      </c>
      <c r="Q3098" s="42">
        <v>0</v>
      </c>
      <c r="R3098" s="42">
        <v>0</v>
      </c>
      <c r="S3098" s="42">
        <v>0</v>
      </c>
      <c r="T3098" s="42">
        <v>0</v>
      </c>
      <c r="U3098" s="42">
        <v>0</v>
      </c>
      <c r="V3098" s="42">
        <v>0</v>
      </c>
      <c r="W3098" s="42">
        <v>0</v>
      </c>
      <c r="X3098" s="42">
        <v>0</v>
      </c>
      <c r="Y3098" s="42">
        <v>0</v>
      </c>
    </row>
    <row r="3099" spans="1:25" x14ac:dyDescent="0.25">
      <c r="A3099" s="1" t="s">
        <v>414</v>
      </c>
      <c r="B3099" s="1" t="s">
        <v>415</v>
      </c>
      <c r="C3099" s="91">
        <v>5</v>
      </c>
      <c r="D3099" s="92">
        <v>2037</v>
      </c>
      <c r="E3099" s="93">
        <v>0</v>
      </c>
      <c r="F3099" s="42">
        <v>0</v>
      </c>
      <c r="G3099" s="42">
        <v>0</v>
      </c>
      <c r="H3099" s="42">
        <v>0</v>
      </c>
      <c r="I3099" s="42">
        <v>0</v>
      </c>
      <c r="J3099" s="42">
        <v>0</v>
      </c>
      <c r="K3099" s="42">
        <v>0</v>
      </c>
      <c r="L3099" s="42">
        <v>0</v>
      </c>
      <c r="M3099" s="42">
        <v>0</v>
      </c>
      <c r="N3099" s="42">
        <v>0</v>
      </c>
      <c r="O3099" s="42">
        <v>0</v>
      </c>
      <c r="P3099" s="42">
        <v>0</v>
      </c>
      <c r="Q3099" s="42">
        <v>0</v>
      </c>
      <c r="R3099" s="42">
        <v>0</v>
      </c>
      <c r="S3099" s="42">
        <v>0</v>
      </c>
      <c r="T3099" s="42">
        <v>0</v>
      </c>
      <c r="U3099" s="42">
        <v>0</v>
      </c>
      <c r="V3099" s="42">
        <v>0</v>
      </c>
      <c r="W3099" s="42">
        <v>0</v>
      </c>
      <c r="X3099" s="42">
        <v>0</v>
      </c>
      <c r="Y3099" s="42">
        <v>0</v>
      </c>
    </row>
    <row r="3100" spans="1:25" x14ac:dyDescent="0.25">
      <c r="A3100" s="1" t="s">
        <v>414</v>
      </c>
      <c r="B3100" s="1" t="s">
        <v>415</v>
      </c>
      <c r="C3100" s="91">
        <v>5</v>
      </c>
      <c r="D3100" s="92">
        <v>2038</v>
      </c>
      <c r="E3100" s="93">
        <v>0</v>
      </c>
      <c r="F3100" s="42">
        <v>0</v>
      </c>
      <c r="G3100" s="42">
        <v>0</v>
      </c>
      <c r="H3100" s="42">
        <v>0</v>
      </c>
      <c r="I3100" s="42">
        <v>0</v>
      </c>
      <c r="J3100" s="42">
        <v>0</v>
      </c>
      <c r="K3100" s="42">
        <v>0</v>
      </c>
      <c r="L3100" s="42">
        <v>0</v>
      </c>
      <c r="M3100" s="42">
        <v>0</v>
      </c>
      <c r="N3100" s="42">
        <v>0</v>
      </c>
      <c r="O3100" s="42">
        <v>0</v>
      </c>
      <c r="P3100" s="42">
        <v>0</v>
      </c>
      <c r="Q3100" s="42">
        <v>0</v>
      </c>
      <c r="R3100" s="42">
        <v>0</v>
      </c>
      <c r="S3100" s="42">
        <v>0</v>
      </c>
      <c r="T3100" s="42">
        <v>0</v>
      </c>
      <c r="U3100" s="42">
        <v>0</v>
      </c>
      <c r="V3100" s="42">
        <v>0</v>
      </c>
      <c r="W3100" s="42">
        <v>0</v>
      </c>
      <c r="X3100" s="42">
        <v>0</v>
      </c>
      <c r="Y3100" s="42">
        <v>0</v>
      </c>
    </row>
    <row r="3101" spans="1:25" x14ac:dyDescent="0.25">
      <c r="A3101" s="1" t="s">
        <v>414</v>
      </c>
      <c r="B3101" s="1" t="s">
        <v>415</v>
      </c>
      <c r="C3101" s="91">
        <v>5</v>
      </c>
      <c r="D3101" s="92">
        <v>2039</v>
      </c>
      <c r="E3101" s="93">
        <v>0</v>
      </c>
      <c r="F3101" s="42">
        <v>0</v>
      </c>
      <c r="G3101" s="42">
        <v>0</v>
      </c>
      <c r="H3101" s="42">
        <v>0</v>
      </c>
      <c r="I3101" s="42">
        <v>0</v>
      </c>
      <c r="J3101" s="42">
        <v>0</v>
      </c>
      <c r="K3101" s="42">
        <v>0</v>
      </c>
      <c r="L3101" s="42">
        <v>0</v>
      </c>
      <c r="M3101" s="42">
        <v>0</v>
      </c>
      <c r="N3101" s="42">
        <v>0</v>
      </c>
      <c r="O3101" s="42">
        <v>0</v>
      </c>
      <c r="P3101" s="42">
        <v>0</v>
      </c>
      <c r="Q3101" s="42">
        <v>0</v>
      </c>
      <c r="R3101" s="42">
        <v>0</v>
      </c>
      <c r="S3101" s="42">
        <v>0</v>
      </c>
      <c r="T3101" s="42">
        <v>0</v>
      </c>
      <c r="U3101" s="42">
        <v>0</v>
      </c>
      <c r="V3101" s="42">
        <v>0</v>
      </c>
      <c r="W3101" s="42">
        <v>0</v>
      </c>
      <c r="X3101" s="42">
        <v>0</v>
      </c>
      <c r="Y3101" s="42">
        <v>0</v>
      </c>
    </row>
    <row r="3102" spans="1:25" x14ac:dyDescent="0.25">
      <c r="A3102" s="1" t="s">
        <v>414</v>
      </c>
      <c r="B3102" s="1" t="s">
        <v>415</v>
      </c>
      <c r="C3102" s="91">
        <v>5</v>
      </c>
      <c r="D3102" s="92">
        <v>2040</v>
      </c>
      <c r="E3102" s="93">
        <v>0</v>
      </c>
      <c r="F3102" s="42">
        <v>0</v>
      </c>
      <c r="G3102" s="42">
        <v>0</v>
      </c>
      <c r="H3102" s="42">
        <v>0</v>
      </c>
      <c r="I3102" s="42">
        <v>0</v>
      </c>
      <c r="J3102" s="42">
        <v>0</v>
      </c>
      <c r="K3102" s="42">
        <v>0</v>
      </c>
      <c r="L3102" s="42">
        <v>0</v>
      </c>
      <c r="M3102" s="42">
        <v>0</v>
      </c>
      <c r="N3102" s="42">
        <v>0</v>
      </c>
      <c r="O3102" s="42">
        <v>0</v>
      </c>
      <c r="P3102" s="42">
        <v>0</v>
      </c>
      <c r="Q3102" s="42">
        <v>0</v>
      </c>
      <c r="R3102" s="42">
        <v>0</v>
      </c>
      <c r="S3102" s="42">
        <v>0</v>
      </c>
      <c r="T3102" s="42">
        <v>0</v>
      </c>
      <c r="U3102" s="42">
        <v>0</v>
      </c>
      <c r="V3102" s="42">
        <v>0</v>
      </c>
      <c r="W3102" s="42">
        <v>0</v>
      </c>
      <c r="X3102" s="42">
        <v>0</v>
      </c>
      <c r="Y3102" s="42">
        <v>0</v>
      </c>
    </row>
    <row r="3103" spans="1:25" x14ac:dyDescent="0.25">
      <c r="A3103" s="1" t="s">
        <v>414</v>
      </c>
      <c r="B3103" s="1" t="s">
        <v>415</v>
      </c>
      <c r="C3103" s="91">
        <v>5</v>
      </c>
      <c r="D3103" s="92">
        <v>2041</v>
      </c>
      <c r="E3103" s="93">
        <v>0</v>
      </c>
      <c r="F3103" s="42">
        <v>0</v>
      </c>
      <c r="G3103" s="42">
        <v>0</v>
      </c>
      <c r="H3103" s="42">
        <v>0</v>
      </c>
      <c r="I3103" s="42">
        <v>0</v>
      </c>
      <c r="J3103" s="42">
        <v>0</v>
      </c>
      <c r="K3103" s="42">
        <v>0</v>
      </c>
      <c r="L3103" s="42">
        <v>0</v>
      </c>
      <c r="M3103" s="42">
        <v>0</v>
      </c>
      <c r="N3103" s="42">
        <v>0</v>
      </c>
      <c r="O3103" s="42">
        <v>0</v>
      </c>
      <c r="P3103" s="42">
        <v>0</v>
      </c>
      <c r="Q3103" s="42">
        <v>0</v>
      </c>
      <c r="R3103" s="42">
        <v>0</v>
      </c>
      <c r="S3103" s="42">
        <v>0</v>
      </c>
      <c r="T3103" s="42">
        <v>0</v>
      </c>
      <c r="U3103" s="42">
        <v>0</v>
      </c>
      <c r="V3103" s="42">
        <v>0</v>
      </c>
      <c r="W3103" s="42">
        <v>0</v>
      </c>
      <c r="X3103" s="42">
        <v>0</v>
      </c>
      <c r="Y3103" s="42">
        <v>0</v>
      </c>
    </row>
    <row r="3104" spans="1:25" x14ac:dyDescent="0.25">
      <c r="A3104" s="1" t="s">
        <v>414</v>
      </c>
      <c r="B3104" s="1" t="s">
        <v>415</v>
      </c>
      <c r="C3104" s="91">
        <v>5</v>
      </c>
      <c r="D3104" s="92">
        <v>2042</v>
      </c>
      <c r="E3104" s="93">
        <v>0</v>
      </c>
      <c r="F3104" s="42">
        <v>0</v>
      </c>
      <c r="G3104" s="42">
        <v>0</v>
      </c>
      <c r="H3104" s="42">
        <v>0</v>
      </c>
      <c r="I3104" s="42">
        <v>0</v>
      </c>
      <c r="J3104" s="42">
        <v>0</v>
      </c>
      <c r="K3104" s="42">
        <v>0</v>
      </c>
      <c r="L3104" s="42">
        <v>0</v>
      </c>
      <c r="M3104" s="42">
        <v>0</v>
      </c>
      <c r="N3104" s="42">
        <v>0</v>
      </c>
      <c r="O3104" s="42">
        <v>0</v>
      </c>
      <c r="P3104" s="42">
        <v>0</v>
      </c>
      <c r="Q3104" s="42">
        <v>0</v>
      </c>
      <c r="R3104" s="42">
        <v>0</v>
      </c>
      <c r="S3104" s="42">
        <v>0</v>
      </c>
      <c r="T3104" s="42">
        <v>0</v>
      </c>
      <c r="U3104" s="42">
        <v>0</v>
      </c>
      <c r="V3104" s="42">
        <v>0</v>
      </c>
      <c r="W3104" s="42">
        <v>0</v>
      </c>
      <c r="X3104" s="42">
        <v>0</v>
      </c>
      <c r="Y3104" s="42">
        <v>0</v>
      </c>
    </row>
    <row r="3105" spans="1:25" x14ac:dyDescent="0.25">
      <c r="A3105" s="1" t="s">
        <v>414</v>
      </c>
      <c r="B3105" s="1" t="s">
        <v>415</v>
      </c>
      <c r="C3105" s="91">
        <v>5</v>
      </c>
      <c r="D3105" s="92">
        <v>2043</v>
      </c>
      <c r="E3105" s="93">
        <v>0</v>
      </c>
      <c r="F3105" s="42">
        <v>0</v>
      </c>
      <c r="G3105" s="42">
        <v>0</v>
      </c>
      <c r="H3105" s="42">
        <v>0</v>
      </c>
      <c r="I3105" s="42">
        <v>0</v>
      </c>
      <c r="J3105" s="42">
        <v>0</v>
      </c>
      <c r="K3105" s="42">
        <v>0</v>
      </c>
      <c r="L3105" s="42">
        <v>0</v>
      </c>
      <c r="M3105" s="42">
        <v>0</v>
      </c>
      <c r="N3105" s="42">
        <v>0</v>
      </c>
      <c r="O3105" s="42">
        <v>0</v>
      </c>
      <c r="P3105" s="42">
        <v>0</v>
      </c>
      <c r="Q3105" s="42">
        <v>0</v>
      </c>
      <c r="R3105" s="42">
        <v>0</v>
      </c>
      <c r="S3105" s="42">
        <v>0</v>
      </c>
      <c r="T3105" s="42">
        <v>0</v>
      </c>
      <c r="U3105" s="42">
        <v>0</v>
      </c>
      <c r="V3105" s="42">
        <v>0</v>
      </c>
      <c r="W3105" s="42">
        <v>0</v>
      </c>
      <c r="X3105" s="42">
        <v>0</v>
      </c>
      <c r="Y3105" s="42">
        <v>0</v>
      </c>
    </row>
    <row r="3106" spans="1:25" x14ac:dyDescent="0.25">
      <c r="A3106" s="1" t="s">
        <v>414</v>
      </c>
      <c r="B3106" s="1" t="s">
        <v>415</v>
      </c>
      <c r="C3106" s="91">
        <v>5</v>
      </c>
      <c r="D3106" s="92">
        <v>2044</v>
      </c>
      <c r="E3106" s="93">
        <v>0</v>
      </c>
      <c r="F3106" s="42">
        <v>0</v>
      </c>
      <c r="G3106" s="42">
        <v>0</v>
      </c>
      <c r="H3106" s="42">
        <v>0</v>
      </c>
      <c r="I3106" s="42">
        <v>0</v>
      </c>
      <c r="J3106" s="42">
        <v>0</v>
      </c>
      <c r="K3106" s="42">
        <v>0</v>
      </c>
      <c r="L3106" s="42">
        <v>0</v>
      </c>
      <c r="M3106" s="42">
        <v>0</v>
      </c>
      <c r="N3106" s="42">
        <v>0</v>
      </c>
      <c r="O3106" s="42">
        <v>0</v>
      </c>
      <c r="P3106" s="42">
        <v>0</v>
      </c>
      <c r="Q3106" s="42">
        <v>0</v>
      </c>
      <c r="R3106" s="42">
        <v>0</v>
      </c>
      <c r="S3106" s="42">
        <v>0</v>
      </c>
      <c r="T3106" s="42">
        <v>0</v>
      </c>
      <c r="U3106" s="42">
        <v>0</v>
      </c>
      <c r="V3106" s="42">
        <v>0</v>
      </c>
      <c r="W3106" s="42">
        <v>0</v>
      </c>
      <c r="X3106" s="42">
        <v>0</v>
      </c>
      <c r="Y3106" s="42">
        <v>0</v>
      </c>
    </row>
    <row r="3107" spans="1:25" x14ac:dyDescent="0.25">
      <c r="A3107" s="1" t="s">
        <v>414</v>
      </c>
      <c r="B3107" s="1" t="s">
        <v>415</v>
      </c>
      <c r="C3107" s="91">
        <v>5</v>
      </c>
      <c r="D3107" s="92">
        <v>2045</v>
      </c>
      <c r="E3107" s="93">
        <v>0</v>
      </c>
      <c r="F3107" s="42">
        <v>0</v>
      </c>
      <c r="G3107" s="42">
        <v>0</v>
      </c>
      <c r="H3107" s="42">
        <v>0</v>
      </c>
      <c r="I3107" s="42">
        <v>0</v>
      </c>
      <c r="J3107" s="42">
        <v>0</v>
      </c>
      <c r="K3107" s="42">
        <v>0</v>
      </c>
      <c r="L3107" s="42">
        <v>0</v>
      </c>
      <c r="M3107" s="42">
        <v>0</v>
      </c>
      <c r="N3107" s="42">
        <v>0</v>
      </c>
      <c r="O3107" s="42">
        <v>0</v>
      </c>
      <c r="P3107" s="42">
        <v>0</v>
      </c>
      <c r="Q3107" s="42">
        <v>0</v>
      </c>
      <c r="R3107" s="42">
        <v>0</v>
      </c>
      <c r="S3107" s="42">
        <v>0</v>
      </c>
      <c r="T3107" s="42">
        <v>0</v>
      </c>
      <c r="U3107" s="42">
        <v>0</v>
      </c>
      <c r="V3107" s="42">
        <v>0</v>
      </c>
      <c r="W3107" s="42">
        <v>0</v>
      </c>
      <c r="X3107" s="42">
        <v>0</v>
      </c>
      <c r="Y3107" s="42">
        <v>0</v>
      </c>
    </row>
    <row r="3108" spans="1:25" x14ac:dyDescent="0.25">
      <c r="A3108" s="1" t="s">
        <v>414</v>
      </c>
      <c r="B3108" s="1" t="s">
        <v>415</v>
      </c>
      <c r="C3108" s="91">
        <v>5</v>
      </c>
      <c r="D3108" s="92">
        <v>2046</v>
      </c>
      <c r="E3108" s="93">
        <v>0</v>
      </c>
      <c r="F3108" s="42">
        <v>0</v>
      </c>
      <c r="G3108" s="42">
        <v>0</v>
      </c>
      <c r="H3108" s="42">
        <v>0</v>
      </c>
      <c r="I3108" s="42">
        <v>0</v>
      </c>
      <c r="J3108" s="42">
        <v>0</v>
      </c>
      <c r="K3108" s="42">
        <v>0</v>
      </c>
      <c r="L3108" s="42">
        <v>0</v>
      </c>
      <c r="M3108" s="42">
        <v>0</v>
      </c>
      <c r="N3108" s="42">
        <v>0</v>
      </c>
      <c r="O3108" s="42">
        <v>0</v>
      </c>
      <c r="P3108" s="42">
        <v>0</v>
      </c>
      <c r="Q3108" s="42">
        <v>0</v>
      </c>
      <c r="R3108" s="42">
        <v>0</v>
      </c>
      <c r="S3108" s="42">
        <v>0</v>
      </c>
      <c r="T3108" s="42">
        <v>0</v>
      </c>
      <c r="U3108" s="42">
        <v>0</v>
      </c>
      <c r="V3108" s="42">
        <v>0</v>
      </c>
      <c r="W3108" s="42">
        <v>0</v>
      </c>
      <c r="X3108" s="42">
        <v>0</v>
      </c>
      <c r="Y3108" s="42">
        <v>0</v>
      </c>
    </row>
    <row r="3109" spans="1:25" x14ac:dyDescent="0.25">
      <c r="A3109" s="1" t="s">
        <v>414</v>
      </c>
      <c r="B3109" s="1" t="s">
        <v>415</v>
      </c>
      <c r="C3109" s="91">
        <v>5</v>
      </c>
      <c r="D3109" s="92">
        <v>2047</v>
      </c>
      <c r="E3109" s="93">
        <v>0</v>
      </c>
      <c r="F3109" s="42">
        <v>0</v>
      </c>
      <c r="G3109" s="42">
        <v>0</v>
      </c>
      <c r="H3109" s="42">
        <v>0</v>
      </c>
      <c r="I3109" s="42">
        <v>0</v>
      </c>
      <c r="J3109" s="42">
        <v>0</v>
      </c>
      <c r="K3109" s="42">
        <v>0</v>
      </c>
      <c r="L3109" s="42">
        <v>0</v>
      </c>
      <c r="M3109" s="42">
        <v>0</v>
      </c>
      <c r="N3109" s="42">
        <v>0</v>
      </c>
      <c r="O3109" s="42">
        <v>0</v>
      </c>
      <c r="P3109" s="42">
        <v>0</v>
      </c>
      <c r="Q3109" s="42">
        <v>0</v>
      </c>
      <c r="R3109" s="42">
        <v>0</v>
      </c>
      <c r="S3109" s="42">
        <v>0</v>
      </c>
      <c r="T3109" s="42">
        <v>0</v>
      </c>
      <c r="U3109" s="42">
        <v>0</v>
      </c>
      <c r="V3109" s="42">
        <v>0</v>
      </c>
      <c r="W3109" s="42">
        <v>0</v>
      </c>
      <c r="X3109" s="42">
        <v>0</v>
      </c>
      <c r="Y3109" s="42">
        <v>0</v>
      </c>
    </row>
    <row r="3110" spans="1:25" x14ac:dyDescent="0.25">
      <c r="A3110" s="1" t="s">
        <v>414</v>
      </c>
      <c r="B3110" s="1" t="s">
        <v>415</v>
      </c>
      <c r="C3110" s="91">
        <v>5</v>
      </c>
      <c r="D3110" s="92">
        <v>2048</v>
      </c>
      <c r="E3110" s="93">
        <v>0</v>
      </c>
      <c r="F3110" s="42">
        <v>0</v>
      </c>
      <c r="G3110" s="42">
        <v>0</v>
      </c>
      <c r="H3110" s="42">
        <v>0</v>
      </c>
      <c r="I3110" s="42">
        <v>0</v>
      </c>
      <c r="J3110" s="42">
        <v>0</v>
      </c>
      <c r="K3110" s="42">
        <v>0</v>
      </c>
      <c r="L3110" s="42">
        <v>0</v>
      </c>
      <c r="M3110" s="42">
        <v>0</v>
      </c>
      <c r="N3110" s="42">
        <v>0</v>
      </c>
      <c r="O3110" s="42">
        <v>0</v>
      </c>
      <c r="P3110" s="42">
        <v>0</v>
      </c>
      <c r="Q3110" s="42">
        <v>0</v>
      </c>
      <c r="R3110" s="42">
        <v>0</v>
      </c>
      <c r="S3110" s="42">
        <v>0</v>
      </c>
      <c r="T3110" s="42">
        <v>0</v>
      </c>
      <c r="U3110" s="42">
        <v>0</v>
      </c>
      <c r="V3110" s="42">
        <v>0</v>
      </c>
      <c r="W3110" s="42">
        <v>0</v>
      </c>
      <c r="X3110" s="42">
        <v>0</v>
      </c>
      <c r="Y3110" s="42">
        <v>0</v>
      </c>
    </row>
    <row r="3111" spans="1:25" x14ac:dyDescent="0.25">
      <c r="A3111" s="1" t="s">
        <v>414</v>
      </c>
      <c r="B3111" s="1" t="s">
        <v>415</v>
      </c>
      <c r="C3111" s="91">
        <v>5</v>
      </c>
      <c r="D3111" s="92">
        <v>2049</v>
      </c>
      <c r="E3111" s="93">
        <v>0</v>
      </c>
      <c r="F3111" s="42">
        <v>0</v>
      </c>
      <c r="G3111" s="42">
        <v>0</v>
      </c>
      <c r="H3111" s="42">
        <v>0</v>
      </c>
      <c r="I3111" s="42">
        <v>0</v>
      </c>
      <c r="J3111" s="42">
        <v>0</v>
      </c>
      <c r="K3111" s="42">
        <v>0</v>
      </c>
      <c r="L3111" s="42">
        <v>0</v>
      </c>
      <c r="M3111" s="42">
        <v>0</v>
      </c>
      <c r="N3111" s="42">
        <v>0</v>
      </c>
      <c r="O3111" s="42">
        <v>0</v>
      </c>
      <c r="P3111" s="42">
        <v>0</v>
      </c>
      <c r="Q3111" s="42">
        <v>0</v>
      </c>
      <c r="R3111" s="42">
        <v>0</v>
      </c>
      <c r="S3111" s="42">
        <v>0</v>
      </c>
      <c r="T3111" s="42">
        <v>0</v>
      </c>
      <c r="U3111" s="42">
        <v>0</v>
      </c>
      <c r="V3111" s="42">
        <v>0</v>
      </c>
      <c r="W3111" s="42">
        <v>0</v>
      </c>
      <c r="X3111" s="42">
        <v>0</v>
      </c>
      <c r="Y3111" s="42">
        <v>0</v>
      </c>
    </row>
    <row r="3112" spans="1:25" x14ac:dyDescent="0.25">
      <c r="A3112" s="1" t="s">
        <v>414</v>
      </c>
      <c r="B3112" s="1" t="s">
        <v>415</v>
      </c>
      <c r="C3112" s="91">
        <v>5</v>
      </c>
      <c r="D3112" s="92">
        <v>2050</v>
      </c>
      <c r="E3112" s="93">
        <v>0</v>
      </c>
      <c r="F3112" s="42">
        <v>0</v>
      </c>
      <c r="G3112" s="42">
        <v>0</v>
      </c>
      <c r="H3112" s="42">
        <v>0</v>
      </c>
      <c r="I3112" s="42">
        <v>0</v>
      </c>
      <c r="J3112" s="42">
        <v>0</v>
      </c>
      <c r="K3112" s="42">
        <v>0</v>
      </c>
      <c r="L3112" s="42">
        <v>0</v>
      </c>
      <c r="M3112" s="42">
        <v>0</v>
      </c>
      <c r="N3112" s="42">
        <v>0</v>
      </c>
      <c r="O3112" s="42">
        <v>0</v>
      </c>
      <c r="P3112" s="42">
        <v>0</v>
      </c>
      <c r="Q3112" s="42">
        <v>0</v>
      </c>
      <c r="R3112" s="42">
        <v>0</v>
      </c>
      <c r="S3112" s="42">
        <v>0</v>
      </c>
      <c r="T3112" s="42">
        <v>0</v>
      </c>
      <c r="U3112" s="42">
        <v>0</v>
      </c>
      <c r="V3112" s="42">
        <v>0</v>
      </c>
      <c r="W3112" s="42">
        <v>0</v>
      </c>
      <c r="X3112" s="42">
        <v>0</v>
      </c>
      <c r="Y3112" s="42">
        <v>0</v>
      </c>
    </row>
    <row r="3113" spans="1:25" x14ac:dyDescent="0.25">
      <c r="A3113" s="1" t="s">
        <v>414</v>
      </c>
      <c r="B3113" s="1" t="s">
        <v>415</v>
      </c>
      <c r="C3113" s="91">
        <v>5</v>
      </c>
      <c r="D3113" s="92">
        <v>2051</v>
      </c>
      <c r="E3113" s="93">
        <v>0</v>
      </c>
      <c r="F3113" s="42">
        <v>0</v>
      </c>
      <c r="G3113" s="42">
        <v>0</v>
      </c>
      <c r="H3113" s="42">
        <v>0</v>
      </c>
      <c r="I3113" s="42">
        <v>0</v>
      </c>
      <c r="J3113" s="42">
        <v>0</v>
      </c>
      <c r="K3113" s="42">
        <v>0</v>
      </c>
      <c r="L3113" s="42">
        <v>0</v>
      </c>
      <c r="M3113" s="42">
        <v>0</v>
      </c>
      <c r="N3113" s="42">
        <v>0</v>
      </c>
      <c r="O3113" s="42">
        <v>0</v>
      </c>
      <c r="P3113" s="42">
        <v>0</v>
      </c>
      <c r="Q3113" s="42">
        <v>0</v>
      </c>
      <c r="R3113" s="42">
        <v>0</v>
      </c>
      <c r="S3113" s="42">
        <v>0</v>
      </c>
      <c r="T3113" s="42">
        <v>0</v>
      </c>
      <c r="U3113" s="42">
        <v>0</v>
      </c>
      <c r="V3113" s="42">
        <v>0</v>
      </c>
      <c r="W3113" s="42">
        <v>0</v>
      </c>
      <c r="X3113" s="42">
        <v>0</v>
      </c>
      <c r="Y3113" s="42">
        <v>0</v>
      </c>
    </row>
    <row r="3114" spans="1:25" ht="15.75" thickBot="1" x14ac:dyDescent="0.3">
      <c r="A3114" s="1" t="s">
        <v>414</v>
      </c>
      <c r="B3114" s="1" t="s">
        <v>415</v>
      </c>
      <c r="C3114" s="99"/>
      <c r="D3114" s="100" t="s">
        <v>392</v>
      </c>
      <c r="E3114" s="99"/>
      <c r="F3114" s="101">
        <v>0</v>
      </c>
      <c r="G3114" s="101">
        <v>0</v>
      </c>
      <c r="H3114" s="101">
        <v>0</v>
      </c>
      <c r="I3114" s="101">
        <v>0</v>
      </c>
      <c r="J3114" s="101">
        <v>0</v>
      </c>
      <c r="K3114" s="101">
        <v>0</v>
      </c>
      <c r="L3114" s="101">
        <v>0</v>
      </c>
      <c r="M3114" s="101">
        <v>0</v>
      </c>
      <c r="N3114" s="101">
        <v>0</v>
      </c>
      <c r="O3114" s="101">
        <v>0</v>
      </c>
      <c r="P3114" s="101">
        <v>0</v>
      </c>
      <c r="Q3114" s="101">
        <v>0</v>
      </c>
      <c r="R3114" s="101">
        <v>0</v>
      </c>
      <c r="S3114" s="101">
        <v>0</v>
      </c>
      <c r="T3114" s="101">
        <v>0</v>
      </c>
      <c r="U3114" s="101">
        <v>0</v>
      </c>
      <c r="V3114" s="101">
        <v>0</v>
      </c>
      <c r="W3114" s="101">
        <v>0</v>
      </c>
      <c r="X3114" s="101">
        <v>0</v>
      </c>
      <c r="Y3114" s="101">
        <v>0</v>
      </c>
    </row>
  </sheetData>
  <conditionalFormatting sqref="E354">
    <cfRule type="cellIs" dxfId="11" priority="6" operator="equal">
      <formula>"Check"</formula>
    </cfRule>
  </conditionalFormatting>
  <conditionalFormatting sqref="F385:Y385">
    <cfRule type="cellIs" dxfId="10" priority="5" operator="equal">
      <formula>"CHECK"</formula>
    </cfRule>
  </conditionalFormatting>
  <conditionalFormatting sqref="E1392">
    <cfRule type="cellIs" dxfId="9" priority="4" operator="equal">
      <formula>"Check"</formula>
    </cfRule>
  </conditionalFormatting>
  <conditionalFormatting sqref="F1423:Y1423">
    <cfRule type="cellIs" dxfId="8" priority="3" operator="equal">
      <formula>"CHECK"</formula>
    </cfRule>
  </conditionalFormatting>
  <conditionalFormatting sqref="E2430">
    <cfRule type="cellIs" dxfId="7" priority="2" operator="equal">
      <formula>"Check"</formula>
    </cfRule>
  </conditionalFormatting>
  <conditionalFormatting sqref="F2461:Y2461">
    <cfRule type="cellIs" dxfId="6" priority="1" operator="equal">
      <formula>"CHECK"</formula>
    </cfRule>
  </conditionalFormatting>
  <pageMargins left="0.7" right="0.7" top="0.75" bottom="0.75" header="0.3" footer="0.3"/>
  <pageSetup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V3114"/>
  <sheetViews>
    <sheetView zoomScale="90" zoomScaleNormal="90" workbookViewId="0">
      <pane xSplit="5" ySplit="7" topLeftCell="F8" activePane="bottomRight" state="frozen"/>
      <selection activeCell="A12" sqref="A12"/>
      <selection pane="topRight" activeCell="A12" sqref="A12"/>
      <selection pane="bottomLeft" activeCell="A12" sqref="A12"/>
      <selection pane="bottomRight"/>
    </sheetView>
  </sheetViews>
  <sheetFormatPr defaultRowHeight="15" x14ac:dyDescent="0.25"/>
  <cols>
    <col min="1" max="1" width="11.85546875" style="1" bestFit="1" customWidth="1"/>
    <col min="2" max="2" width="22.7109375" style="1" bestFit="1" customWidth="1"/>
    <col min="3" max="3" width="37.5703125" bestFit="1" customWidth="1"/>
    <col min="4" max="5" width="34" customWidth="1"/>
    <col min="6" max="6" width="21" customWidth="1"/>
    <col min="7" max="7" width="20.7109375" customWidth="1"/>
    <col min="8" max="8" width="19.140625" customWidth="1"/>
    <col min="9" max="9" width="19.5703125" customWidth="1"/>
    <col min="10" max="10" width="19.140625" customWidth="1"/>
    <col min="11" max="11" width="20" customWidth="1"/>
    <col min="12" max="12" width="19.140625" customWidth="1"/>
    <col min="13" max="17" width="19.5703125" customWidth="1"/>
    <col min="18" max="19" width="20" customWidth="1"/>
    <col min="20" max="20" width="19.5703125" customWidth="1"/>
    <col min="21" max="27" width="20" customWidth="1"/>
    <col min="28" max="28" width="19.5703125" customWidth="1"/>
    <col min="29" max="30" width="20" customWidth="1"/>
    <col min="31" max="31" width="19.140625" customWidth="1"/>
    <col min="32" max="34" width="19.5703125" customWidth="1"/>
    <col min="35" max="45" width="19.140625" customWidth="1"/>
  </cols>
  <sheetData>
    <row r="1" spans="1:48" ht="21" x14ac:dyDescent="0.35">
      <c r="D1" s="2" t="s">
        <v>0</v>
      </c>
      <c r="E1" s="3" t="s">
        <v>433</v>
      </c>
      <c r="F1" s="4" t="s">
        <v>434</v>
      </c>
      <c r="G1" s="5"/>
      <c r="H1" s="6"/>
      <c r="I1" s="5"/>
      <c r="J1" s="6"/>
      <c r="K1" s="7"/>
      <c r="AJ1" t="s">
        <v>456</v>
      </c>
      <c r="AS1">
        <v>0</v>
      </c>
    </row>
    <row r="2" spans="1:48" x14ac:dyDescent="0.25">
      <c r="C2" s="8" t="s">
        <v>3</v>
      </c>
      <c r="D2" s="9" t="s">
        <v>4</v>
      </c>
      <c r="E2" s="9" t="s">
        <v>5</v>
      </c>
      <c r="F2" s="10" t="s">
        <v>6</v>
      </c>
      <c r="AJ2" t="s">
        <v>457</v>
      </c>
      <c r="AK2">
        <v>2.1000000000000001E-2</v>
      </c>
    </row>
    <row r="3" spans="1:48" s="12" customFormat="1" x14ac:dyDescent="0.25">
      <c r="A3" s="11" t="s">
        <v>7</v>
      </c>
      <c r="B3" s="11" t="s">
        <v>3</v>
      </c>
      <c r="D3" s="13" t="s">
        <v>8</v>
      </c>
      <c r="E3" s="13"/>
      <c r="Z3"/>
      <c r="AA3"/>
      <c r="AB3"/>
      <c r="AC3"/>
      <c r="AD3"/>
      <c r="AE3"/>
      <c r="AF3"/>
      <c r="AG3"/>
      <c r="AH3"/>
      <c r="AI3"/>
      <c r="AJ3"/>
      <c r="AK3"/>
      <c r="AL3"/>
      <c r="AM3"/>
      <c r="AN3"/>
      <c r="AO3"/>
      <c r="AP3"/>
      <c r="AQ3"/>
      <c r="AR3"/>
      <c r="AS3"/>
      <c r="AT3"/>
      <c r="AU3"/>
    </row>
    <row r="4" spans="1:48" x14ac:dyDescent="0.25">
      <c r="A4" s="14" t="s">
        <v>4</v>
      </c>
      <c r="B4" s="1" t="s">
        <v>5</v>
      </c>
      <c r="E4" s="15" t="s">
        <v>9</v>
      </c>
      <c r="F4" s="15">
        <v>2022</v>
      </c>
      <c r="G4" s="15">
        <v>2023</v>
      </c>
      <c r="H4" s="15">
        <v>2024</v>
      </c>
      <c r="I4" s="15">
        <v>2025</v>
      </c>
      <c r="J4" s="15">
        <v>2026</v>
      </c>
      <c r="K4" s="15">
        <v>2027</v>
      </c>
      <c r="L4" s="15">
        <v>2028</v>
      </c>
      <c r="M4" s="15">
        <v>2029</v>
      </c>
      <c r="N4" s="15">
        <v>2030</v>
      </c>
      <c r="O4" s="15">
        <v>2031</v>
      </c>
      <c r="P4" s="15">
        <v>2032</v>
      </c>
      <c r="Q4" s="15">
        <v>2033</v>
      </c>
      <c r="R4" s="15">
        <v>2034</v>
      </c>
      <c r="S4" s="15">
        <v>2035</v>
      </c>
      <c r="T4" s="15">
        <v>2036</v>
      </c>
      <c r="U4" s="15">
        <v>2037</v>
      </c>
      <c r="V4" s="15">
        <v>2038</v>
      </c>
      <c r="W4" s="15">
        <v>2039</v>
      </c>
      <c r="X4" s="15">
        <v>2040</v>
      </c>
      <c r="Y4" s="15">
        <v>2041</v>
      </c>
      <c r="Z4">
        <v>2042</v>
      </c>
      <c r="AA4">
        <v>2043</v>
      </c>
      <c r="AB4">
        <v>2044</v>
      </c>
      <c r="AC4">
        <v>2045</v>
      </c>
      <c r="AD4">
        <v>2046</v>
      </c>
      <c r="AE4">
        <v>2047</v>
      </c>
      <c r="AF4">
        <v>2048</v>
      </c>
      <c r="AG4">
        <v>2049</v>
      </c>
      <c r="AH4">
        <v>2050</v>
      </c>
      <c r="AI4">
        <v>2051</v>
      </c>
      <c r="AJ4">
        <v>2052</v>
      </c>
      <c r="AK4">
        <v>2053</v>
      </c>
      <c r="AL4">
        <v>2054</v>
      </c>
      <c r="AM4">
        <v>2055</v>
      </c>
      <c r="AN4">
        <v>2056</v>
      </c>
      <c r="AO4">
        <v>2057</v>
      </c>
      <c r="AP4">
        <v>2058</v>
      </c>
      <c r="AQ4">
        <v>2059</v>
      </c>
      <c r="AR4">
        <v>2060</v>
      </c>
      <c r="AS4">
        <v>2061</v>
      </c>
      <c r="AV4" s="15"/>
    </row>
    <row r="5" spans="1:48" x14ac:dyDescent="0.25">
      <c r="A5" s="1" t="s">
        <v>4</v>
      </c>
      <c r="B5" s="1" t="s">
        <v>5</v>
      </c>
    </row>
    <row r="6" spans="1:48" s="12" customFormat="1" x14ac:dyDescent="0.25">
      <c r="A6" s="1" t="s">
        <v>4</v>
      </c>
      <c r="B6" s="1" t="s">
        <v>5</v>
      </c>
      <c r="D6" s="13" t="s">
        <v>10</v>
      </c>
      <c r="Z6"/>
      <c r="AA6"/>
      <c r="AB6"/>
      <c r="AC6"/>
      <c r="AD6"/>
      <c r="AE6"/>
      <c r="AF6"/>
      <c r="AG6"/>
      <c r="AH6"/>
      <c r="AI6"/>
      <c r="AJ6"/>
      <c r="AK6"/>
      <c r="AL6"/>
      <c r="AM6"/>
      <c r="AN6"/>
      <c r="AO6"/>
      <c r="AP6"/>
      <c r="AQ6"/>
      <c r="AR6"/>
      <c r="AS6"/>
      <c r="AT6"/>
      <c r="AU6"/>
    </row>
    <row r="7" spans="1:48" x14ac:dyDescent="0.25">
      <c r="A7" s="1" t="s">
        <v>4</v>
      </c>
      <c r="B7" s="1" t="s">
        <v>5</v>
      </c>
      <c r="C7" s="16" t="s">
        <v>11</v>
      </c>
      <c r="F7" s="17">
        <v>2022</v>
      </c>
      <c r="G7" s="17">
        <v>2023</v>
      </c>
      <c r="H7" s="17">
        <v>2024</v>
      </c>
      <c r="I7" s="17">
        <v>2025</v>
      </c>
      <c r="J7" s="17">
        <v>2026</v>
      </c>
      <c r="K7" s="17">
        <v>2027</v>
      </c>
      <c r="L7" s="17">
        <v>2028</v>
      </c>
      <c r="M7" s="17">
        <v>2029</v>
      </c>
      <c r="N7" s="17">
        <v>2030</v>
      </c>
      <c r="O7" s="17">
        <v>2031</v>
      </c>
      <c r="P7" s="17">
        <v>2032</v>
      </c>
      <c r="Q7" s="17">
        <v>2033</v>
      </c>
      <c r="R7" s="17">
        <v>2034</v>
      </c>
      <c r="S7" s="17">
        <v>2035</v>
      </c>
      <c r="T7" s="17">
        <v>2036</v>
      </c>
      <c r="U7" s="17">
        <v>2037</v>
      </c>
      <c r="V7" s="17">
        <v>2038</v>
      </c>
      <c r="W7" s="17">
        <v>2039</v>
      </c>
      <c r="X7" s="17">
        <v>2040</v>
      </c>
      <c r="Y7" s="17">
        <v>2041</v>
      </c>
      <c r="Z7">
        <v>2042</v>
      </c>
      <c r="AA7">
        <v>2043</v>
      </c>
      <c r="AB7">
        <v>2044</v>
      </c>
      <c r="AC7">
        <v>2045</v>
      </c>
      <c r="AD7">
        <v>2046</v>
      </c>
      <c r="AE7">
        <v>2047</v>
      </c>
      <c r="AF7">
        <v>2048</v>
      </c>
      <c r="AG7">
        <v>2049</v>
      </c>
      <c r="AH7">
        <v>2050</v>
      </c>
      <c r="AI7">
        <v>2051</v>
      </c>
      <c r="AJ7">
        <v>2052</v>
      </c>
      <c r="AK7">
        <v>2053</v>
      </c>
      <c r="AL7">
        <v>2054</v>
      </c>
      <c r="AM7">
        <v>2055</v>
      </c>
      <c r="AN7">
        <v>2056</v>
      </c>
      <c r="AO7">
        <v>2057</v>
      </c>
      <c r="AP7">
        <v>2058</v>
      </c>
      <c r="AQ7">
        <v>2059</v>
      </c>
      <c r="AR7">
        <v>2060</v>
      </c>
      <c r="AS7">
        <v>2061</v>
      </c>
    </row>
    <row r="8" spans="1:48" x14ac:dyDescent="0.25">
      <c r="A8" s="1" t="s">
        <v>4</v>
      </c>
      <c r="B8" s="1" t="s">
        <v>5</v>
      </c>
      <c r="C8" s="18">
        <v>1037860063.3873281</v>
      </c>
      <c r="D8" t="s">
        <v>12</v>
      </c>
      <c r="E8" s="17" t="s">
        <v>13</v>
      </c>
      <c r="F8" s="19">
        <v>58078763.422008984</v>
      </c>
      <c r="G8" s="19">
        <v>63736757.636806995</v>
      </c>
      <c r="H8" s="19">
        <v>69021091.530862719</v>
      </c>
      <c r="I8" s="19">
        <v>72585925.474760026</v>
      </c>
      <c r="J8" s="19">
        <v>73953347.22662887</v>
      </c>
      <c r="K8" s="19">
        <v>77833156.242013767</v>
      </c>
      <c r="L8" s="19">
        <v>81724373.381127954</v>
      </c>
      <c r="M8" s="19">
        <v>85620425.039395839</v>
      </c>
      <c r="N8" s="19">
        <v>89579013.363384381</v>
      </c>
      <c r="O8" s="19">
        <v>93708081.582528353</v>
      </c>
      <c r="P8" s="19">
        <v>96519146.404120445</v>
      </c>
      <c r="Q8" s="19">
        <v>100797425.69477001</v>
      </c>
      <c r="R8" s="19">
        <v>105294950.45932461</v>
      </c>
      <c r="S8" s="19">
        <v>119975081.56424752</v>
      </c>
      <c r="T8" s="19">
        <v>124599491.08636186</v>
      </c>
      <c r="U8" s="19">
        <v>129340358.9395915</v>
      </c>
      <c r="V8" s="19">
        <v>134254240.18956846</v>
      </c>
      <c r="W8" s="19">
        <v>149801541.59331441</v>
      </c>
      <c r="X8" s="19">
        <v>152077368.51932034</v>
      </c>
      <c r="Y8" s="19">
        <v>157345925.03667581</v>
      </c>
      <c r="Z8">
        <v>161923305.81650481</v>
      </c>
      <c r="AA8">
        <v>167212197.90606928</v>
      </c>
      <c r="AB8">
        <v>172866963.85604727</v>
      </c>
      <c r="AC8">
        <v>178677456.21612492</v>
      </c>
      <c r="AD8">
        <v>184598532.51853517</v>
      </c>
      <c r="AE8">
        <v>190633464.27363822</v>
      </c>
      <c r="AF8">
        <v>196887652.7811282</v>
      </c>
      <c r="AG8">
        <v>202346692.60546109</v>
      </c>
      <c r="AH8">
        <v>185459603.93461218</v>
      </c>
      <c r="AI8">
        <v>185164200.71779621</v>
      </c>
      <c r="AJ8">
        <v>184056122.6156953</v>
      </c>
      <c r="AK8">
        <v>182153236.41467828</v>
      </c>
      <c r="AL8">
        <v>182070683.66970673</v>
      </c>
      <c r="AM8">
        <v>180286768.99091333</v>
      </c>
      <c r="AN8">
        <v>178004127.02302983</v>
      </c>
      <c r="AO8">
        <v>176571507.53260761</v>
      </c>
      <c r="AP8">
        <v>176531485.33041635</v>
      </c>
      <c r="AQ8">
        <v>176555687.82102388</v>
      </c>
      <c r="AR8">
        <v>171718576.33719766</v>
      </c>
      <c r="AS8">
        <v>171566575.00162861</v>
      </c>
    </row>
    <row r="9" spans="1:48" x14ac:dyDescent="0.25">
      <c r="A9" s="1" t="s">
        <v>4</v>
      </c>
      <c r="B9" s="1" t="s">
        <v>5</v>
      </c>
      <c r="C9" s="18">
        <v>4059254197.5596509</v>
      </c>
      <c r="D9" t="s">
        <v>14</v>
      </c>
      <c r="E9" t="s">
        <v>15</v>
      </c>
      <c r="F9" s="19">
        <v>280390982.4896605</v>
      </c>
      <c r="G9" s="19">
        <v>280991851.31649089</v>
      </c>
      <c r="H9" s="19">
        <v>286882305.59260589</v>
      </c>
      <c r="I9" s="19">
        <v>298024795.91608697</v>
      </c>
      <c r="J9" s="19">
        <v>319470031.5103879</v>
      </c>
      <c r="K9" s="19">
        <v>349448481.49448872</v>
      </c>
      <c r="L9" s="19">
        <v>344949247.15111655</v>
      </c>
      <c r="M9" s="19">
        <v>355594419.57767457</v>
      </c>
      <c r="N9" s="19">
        <v>372162669.91218781</v>
      </c>
      <c r="O9" s="19">
        <v>375968744.68112338</v>
      </c>
      <c r="P9" s="19">
        <v>392331257.21268106</v>
      </c>
      <c r="Q9" s="19">
        <v>414716571.41746128</v>
      </c>
      <c r="R9" s="19">
        <v>404644401.69803011</v>
      </c>
      <c r="S9" s="19">
        <v>408043271.91995531</v>
      </c>
      <c r="T9" s="19">
        <v>427979413.84128362</v>
      </c>
      <c r="U9" s="19">
        <v>431770312.02632171</v>
      </c>
      <c r="V9" s="19">
        <v>439422506.43486989</v>
      </c>
      <c r="W9" s="19">
        <v>492706858.39596307</v>
      </c>
      <c r="X9" s="19">
        <v>469875540.95033193</v>
      </c>
      <c r="Y9" s="19">
        <v>488876789.91367114</v>
      </c>
      <c r="Z9">
        <v>467599031.02694792</v>
      </c>
      <c r="AA9">
        <v>474498741.69942963</v>
      </c>
      <c r="AB9">
        <v>488268200.27064157</v>
      </c>
      <c r="AC9">
        <v>500032144.35001016</v>
      </c>
      <c r="AD9">
        <v>512766052.56486273</v>
      </c>
      <c r="AE9">
        <v>527745031.14422083</v>
      </c>
      <c r="AF9">
        <v>546718155.56816816</v>
      </c>
      <c r="AG9">
        <v>555335914.86346376</v>
      </c>
      <c r="AH9">
        <v>569203679.06689489</v>
      </c>
      <c r="AI9">
        <v>582691685.18820739</v>
      </c>
      <c r="AJ9">
        <v>594928210.57715952</v>
      </c>
      <c r="AK9">
        <v>607421702.99927986</v>
      </c>
      <c r="AL9">
        <v>620177558.76226461</v>
      </c>
      <c r="AM9">
        <v>633201287.49627209</v>
      </c>
      <c r="AN9">
        <v>646498514.53369367</v>
      </c>
      <c r="AO9">
        <v>660074983.33890116</v>
      </c>
      <c r="AP9">
        <v>673936557.9890182</v>
      </c>
      <c r="AQ9">
        <v>688089225.70678747</v>
      </c>
      <c r="AR9">
        <v>702539099.44662988</v>
      </c>
      <c r="AS9">
        <v>717292420.53500915</v>
      </c>
    </row>
    <row r="10" spans="1:48" x14ac:dyDescent="0.25">
      <c r="A10" s="1" t="s">
        <v>4</v>
      </c>
      <c r="B10" s="1" t="s">
        <v>5</v>
      </c>
      <c r="C10" s="18">
        <v>1691156417.4116642</v>
      </c>
      <c r="D10" t="s">
        <v>16</v>
      </c>
      <c r="E10" t="s">
        <v>17</v>
      </c>
      <c r="F10" s="19">
        <v>111912150.61159505</v>
      </c>
      <c r="G10" s="19">
        <v>117051499.37378354</v>
      </c>
      <c r="H10" s="19">
        <v>126628861.05298184</v>
      </c>
      <c r="I10" s="19">
        <v>132511785.9952393</v>
      </c>
      <c r="J10" s="19">
        <v>133084959.22901134</v>
      </c>
      <c r="K10" s="19">
        <v>134398771.66797775</v>
      </c>
      <c r="L10" s="19">
        <v>138711886.29607064</v>
      </c>
      <c r="M10" s="19">
        <v>142799816.48347503</v>
      </c>
      <c r="N10" s="19">
        <v>146692642.6838575</v>
      </c>
      <c r="O10" s="19">
        <v>150569014.59693992</v>
      </c>
      <c r="P10" s="19">
        <v>154720281.08550557</v>
      </c>
      <c r="Q10" s="19">
        <v>158899646.82026279</v>
      </c>
      <c r="R10" s="19">
        <v>162854610.22236499</v>
      </c>
      <c r="S10" s="19">
        <v>176204668.54861876</v>
      </c>
      <c r="T10" s="19">
        <v>188916155.60333043</v>
      </c>
      <c r="U10" s="19">
        <v>191511841.40044129</v>
      </c>
      <c r="V10" s="19">
        <v>194153076.11146912</v>
      </c>
      <c r="W10" s="19">
        <v>206861645.88111171</v>
      </c>
      <c r="X10" s="19">
        <v>219143990.57422814</v>
      </c>
      <c r="Y10" s="19">
        <v>220945087.23048985</v>
      </c>
      <c r="Z10">
        <v>222647047.38534781</v>
      </c>
      <c r="AA10">
        <v>224400520.50722221</v>
      </c>
      <c r="AB10">
        <v>226338713.47304493</v>
      </c>
      <c r="AC10">
        <v>228350326.25223804</v>
      </c>
      <c r="AD10">
        <v>230356858.78178662</v>
      </c>
      <c r="AE10">
        <v>232275581.76763445</v>
      </c>
      <c r="AF10">
        <v>234236468.12006265</v>
      </c>
      <c r="AG10">
        <v>236232994.2681115</v>
      </c>
      <c r="AH10">
        <v>239029631.96987548</v>
      </c>
      <c r="AI10">
        <v>243077347.02631217</v>
      </c>
      <c r="AJ10">
        <v>247774019.40921175</v>
      </c>
      <c r="AK10">
        <v>253090522.35054392</v>
      </c>
      <c r="AL10">
        <v>259142256.17666483</v>
      </c>
      <c r="AM10">
        <v>265978576.82291773</v>
      </c>
      <c r="AN10">
        <v>273590560.13522661</v>
      </c>
      <c r="AO10">
        <v>281897677.18163526</v>
      </c>
      <c r="AP10">
        <v>290821095.26955676</v>
      </c>
      <c r="AQ10">
        <v>300312079.37482852</v>
      </c>
      <c r="AR10">
        <v>310531347.6957866</v>
      </c>
      <c r="AS10">
        <v>321495659.61786097</v>
      </c>
    </row>
    <row r="11" spans="1:48" x14ac:dyDescent="0.25">
      <c r="A11" s="1" t="s">
        <v>4</v>
      </c>
      <c r="B11" s="1" t="s">
        <v>5</v>
      </c>
      <c r="C11" s="18">
        <v>664286527.14770186</v>
      </c>
      <c r="D11" t="s">
        <v>18</v>
      </c>
      <c r="E11" s="20" t="s">
        <v>19</v>
      </c>
      <c r="F11" s="21">
        <v>43963430.978299305</v>
      </c>
      <c r="G11" s="21">
        <v>45981271.413422309</v>
      </c>
      <c r="H11" s="21">
        <v>49742590.882558383</v>
      </c>
      <c r="I11" s="21">
        <v>52053005.957273021</v>
      </c>
      <c r="J11" s="21">
        <v>52277940.803261481</v>
      </c>
      <c r="K11" s="21">
        <v>52793442.976697981</v>
      </c>
      <c r="L11" s="21">
        <v>54487128.577880725</v>
      </c>
      <c r="M11" s="21">
        <v>56092371.081215769</v>
      </c>
      <c r="N11" s="21">
        <v>57620982.159301341</v>
      </c>
      <c r="O11" s="21">
        <v>59143124.240379304</v>
      </c>
      <c r="P11" s="21">
        <v>60773228.47994101</v>
      </c>
      <c r="Q11" s="21">
        <v>62414385.416131273</v>
      </c>
      <c r="R11" s="21">
        <v>63967400.908721529</v>
      </c>
      <c r="S11" s="21">
        <v>69209977.507247061</v>
      </c>
      <c r="T11" s="21">
        <v>74202401.44877997</v>
      </c>
      <c r="U11" s="21">
        <v>75221530.917241454</v>
      </c>
      <c r="V11" s="21">
        <v>76258553.946444497</v>
      </c>
      <c r="W11" s="21">
        <v>81249180.99023965</v>
      </c>
      <c r="X11" s="21">
        <v>86072960.104578003</v>
      </c>
      <c r="Y11" s="21">
        <v>86780022.149239033</v>
      </c>
      <c r="Z11">
        <v>87448161.161563873</v>
      </c>
      <c r="AA11">
        <v>88136536.425119802</v>
      </c>
      <c r="AB11">
        <v>88897470.526077613</v>
      </c>
      <c r="AC11">
        <v>89687246.974744782</v>
      </c>
      <c r="AD11">
        <v>90475034.775084466</v>
      </c>
      <c r="AE11">
        <v>91228342.107600212</v>
      </c>
      <c r="AF11">
        <v>91998212.172860429</v>
      </c>
      <c r="AG11">
        <v>92782088.811587721</v>
      </c>
      <c r="AH11">
        <v>93880218.16888015</v>
      </c>
      <c r="AI11">
        <v>95469714.377557471</v>
      </c>
      <c r="AJ11">
        <v>97314092.506553829</v>
      </c>
      <c r="AK11">
        <v>99401910.931760177</v>
      </c>
      <c r="AL11">
        <v>101778491.51801269</v>
      </c>
      <c r="AM11">
        <v>104463216.86359389</v>
      </c>
      <c r="AN11">
        <v>107452580.05356619</v>
      </c>
      <c r="AO11">
        <v>110714951.66319498</v>
      </c>
      <c r="AP11">
        <v>114219368.86285844</v>
      </c>
      <c r="AQ11">
        <v>117946689.95480746</v>
      </c>
      <c r="AR11">
        <v>121960035.4538717</v>
      </c>
      <c r="AS11">
        <v>126265986.27878475</v>
      </c>
    </row>
    <row r="12" spans="1:48" s="24" customFormat="1" x14ac:dyDescent="0.25">
      <c r="A12" s="1" t="s">
        <v>4</v>
      </c>
      <c r="B12" s="1" t="s">
        <v>5</v>
      </c>
      <c r="C12" s="18">
        <v>7452557205.5063438</v>
      </c>
      <c r="D12" s="22" t="s">
        <v>20</v>
      </c>
      <c r="E12" s="22" t="s">
        <v>21</v>
      </c>
      <c r="F12" s="23">
        <v>494345327.50156385</v>
      </c>
      <c r="G12" s="23">
        <v>507761379.74050367</v>
      </c>
      <c r="H12" s="23">
        <v>532274849.0590089</v>
      </c>
      <c r="I12" s="23">
        <v>555175513.34335935</v>
      </c>
      <c r="J12" s="23">
        <v>578786278.76928961</v>
      </c>
      <c r="K12" s="23">
        <v>614473852.38117814</v>
      </c>
      <c r="L12" s="23">
        <v>619872635.40619588</v>
      </c>
      <c r="M12" s="23">
        <v>640107032.18176115</v>
      </c>
      <c r="N12" s="23">
        <v>666055308.11873102</v>
      </c>
      <c r="O12" s="23">
        <v>679388965.10097098</v>
      </c>
      <c r="P12" s="23">
        <v>704343913.18224812</v>
      </c>
      <c r="Q12" s="23">
        <v>736828029.3486253</v>
      </c>
      <c r="R12" s="23">
        <v>736761363.2884413</v>
      </c>
      <c r="S12" s="23">
        <v>773432999.54006875</v>
      </c>
      <c r="T12" s="23">
        <v>815697461.97975576</v>
      </c>
      <c r="U12" s="23">
        <v>827844043.28359592</v>
      </c>
      <c r="V12" s="23">
        <v>844088376.68235195</v>
      </c>
      <c r="W12" s="23">
        <v>930619226.86062884</v>
      </c>
      <c r="X12" s="23">
        <v>927169860.14845848</v>
      </c>
      <c r="Y12" s="23">
        <v>953947824.33007586</v>
      </c>
      <c r="Z12">
        <v>939617545.39036441</v>
      </c>
      <c r="AA12">
        <v>954247996.53784084</v>
      </c>
      <c r="AB12">
        <v>976371348.12581146</v>
      </c>
      <c r="AC12">
        <v>996747173.79311788</v>
      </c>
      <c r="AD12">
        <v>1018196478.640269</v>
      </c>
      <c r="AE12">
        <v>1041882419.2930937</v>
      </c>
      <c r="AF12">
        <v>1069840488.6422193</v>
      </c>
      <c r="AG12">
        <v>1086697690.548624</v>
      </c>
      <c r="AH12">
        <v>1087573133.1402626</v>
      </c>
      <c r="AI12">
        <v>1106402947.3098733</v>
      </c>
      <c r="AJ12">
        <v>1124072445.1086204</v>
      </c>
      <c r="AK12">
        <v>1142067372.6962621</v>
      </c>
      <c r="AL12">
        <v>1163168990.1266489</v>
      </c>
      <c r="AM12">
        <v>1183929850.173697</v>
      </c>
      <c r="AN12">
        <v>1205545781.7455163</v>
      </c>
      <c r="AO12">
        <v>1229259119.7163389</v>
      </c>
      <c r="AP12">
        <v>1255508507.4518497</v>
      </c>
      <c r="AQ12">
        <v>1282903682.8574474</v>
      </c>
      <c r="AR12">
        <v>1306749058.933486</v>
      </c>
      <c r="AS12">
        <v>1336620641.4332836</v>
      </c>
      <c r="AT12"/>
      <c r="AU12"/>
    </row>
    <row r="13" spans="1:48" s="24" customFormat="1" x14ac:dyDescent="0.25">
      <c r="A13" s="1" t="s">
        <v>4</v>
      </c>
      <c r="B13" s="1" t="s">
        <v>5</v>
      </c>
      <c r="C13" s="16"/>
      <c r="D13" s="22" t="s">
        <v>22</v>
      </c>
      <c r="E13" s="22"/>
      <c r="F13" s="23">
        <v>5256840</v>
      </c>
      <c r="G13" s="23">
        <v>5282231.5</v>
      </c>
      <c r="H13" s="23">
        <v>5322710</v>
      </c>
      <c r="I13" s="23">
        <v>5317294.5</v>
      </c>
      <c r="J13" s="23">
        <v>5335986</v>
      </c>
      <c r="K13" s="23">
        <v>5357129</v>
      </c>
      <c r="L13" s="23">
        <v>5401488.5</v>
      </c>
      <c r="M13" s="23">
        <v>5397175</v>
      </c>
      <c r="N13" s="23">
        <v>5411519.5</v>
      </c>
      <c r="O13" s="23">
        <v>5428341.5</v>
      </c>
      <c r="P13" s="23">
        <v>5472280</v>
      </c>
      <c r="Q13" s="23">
        <v>5467790.5</v>
      </c>
      <c r="R13" s="23">
        <v>5490344.5</v>
      </c>
      <c r="S13" s="23">
        <v>5511422.5</v>
      </c>
      <c r="T13" s="23">
        <v>5558224.5</v>
      </c>
      <c r="U13" s="23">
        <v>5556950.5</v>
      </c>
      <c r="V13" s="23">
        <v>5582560</v>
      </c>
      <c r="W13" s="23">
        <v>5608710</v>
      </c>
      <c r="X13" s="23">
        <v>5658390.5</v>
      </c>
      <c r="Y13" s="23">
        <v>5658666.5</v>
      </c>
      <c r="Z13">
        <v>5685775.5</v>
      </c>
      <c r="AA13">
        <v>5715397</v>
      </c>
      <c r="AB13">
        <v>5771874.5</v>
      </c>
      <c r="AC13">
        <v>5777265</v>
      </c>
      <c r="AD13">
        <v>5809998.5</v>
      </c>
      <c r="AE13">
        <v>5844275.5</v>
      </c>
      <c r="AF13">
        <v>5907496</v>
      </c>
      <c r="AG13">
        <v>5920114.5</v>
      </c>
      <c r="AH13">
        <v>5961052</v>
      </c>
      <c r="AI13">
        <v>6002961.5</v>
      </c>
      <c r="AJ13"/>
      <c r="AK13"/>
      <c r="AL13"/>
      <c r="AM13"/>
      <c r="AN13"/>
      <c r="AO13"/>
      <c r="AP13"/>
      <c r="AQ13"/>
      <c r="AR13"/>
      <c r="AS13"/>
      <c r="AT13"/>
      <c r="AU13"/>
    </row>
    <row r="14" spans="1:48" s="24" customFormat="1" x14ac:dyDescent="0.25">
      <c r="A14" s="1" t="s">
        <v>4</v>
      </c>
      <c r="B14" s="1" t="s">
        <v>5</v>
      </c>
      <c r="C14" s="16"/>
      <c r="D14" s="22" t="s">
        <v>23</v>
      </c>
      <c r="E14" s="22"/>
      <c r="F14" s="23">
        <v>94.038496035938678</v>
      </c>
      <c r="G14" s="23">
        <v>96.126301874596692</v>
      </c>
      <c r="H14" s="23">
        <v>100.00072313896659</v>
      </c>
      <c r="I14" s="23">
        <v>104.40939717432603</v>
      </c>
      <c r="J14" s="23">
        <v>108.46847776011586</v>
      </c>
      <c r="K14" s="23">
        <v>114.70208247387325</v>
      </c>
      <c r="L14" s="23">
        <v>114.75959550894089</v>
      </c>
      <c r="M14" s="23">
        <v>118.60038486463031</v>
      </c>
      <c r="N14" s="23">
        <v>123.08101414375963</v>
      </c>
      <c r="O14" s="23">
        <v>125.15589984546311</v>
      </c>
      <c r="P14" s="23">
        <v>128.71123429032289</v>
      </c>
      <c r="Q14" s="23">
        <v>134.75791169186627</v>
      </c>
      <c r="R14" s="23">
        <v>134.19219199968987</v>
      </c>
      <c r="S14" s="23">
        <v>140.33273615660363</v>
      </c>
      <c r="T14" s="23">
        <v>146.75504056731708</v>
      </c>
      <c r="U14" s="23">
        <v>148.97452177837394</v>
      </c>
      <c r="V14" s="23">
        <v>151.20095022397464</v>
      </c>
      <c r="W14" s="23">
        <v>165.92393382090157</v>
      </c>
      <c r="X14" s="23">
        <v>163.85752452900846</v>
      </c>
      <c r="Y14" s="23">
        <v>168.58173640911261</v>
      </c>
      <c r="Z14">
        <v>165.25758806171021</v>
      </c>
      <c r="AA14">
        <v>166.9609296673251</v>
      </c>
      <c r="AB14">
        <v>169.16018325169949</v>
      </c>
      <c r="AC14">
        <v>172.52924589630524</v>
      </c>
      <c r="AD14">
        <v>175.24900886639972</v>
      </c>
      <c r="AE14">
        <v>178.27400835109393</v>
      </c>
      <c r="AF14">
        <v>181.09880880871003</v>
      </c>
      <c r="AG14">
        <v>183.5602488006987</v>
      </c>
      <c r="AH14">
        <v>182.44650996841875</v>
      </c>
      <c r="AI14">
        <v>184.3095191115041</v>
      </c>
      <c r="AJ14"/>
      <c r="AK14"/>
      <c r="AL14"/>
      <c r="AM14"/>
      <c r="AN14"/>
      <c r="AO14"/>
      <c r="AP14"/>
      <c r="AQ14"/>
      <c r="AR14"/>
      <c r="AS14"/>
      <c r="AT14"/>
      <c r="AU14"/>
    </row>
    <row r="15" spans="1:48" s="24" customFormat="1" x14ac:dyDescent="0.25">
      <c r="A15" s="1" t="s">
        <v>4</v>
      </c>
      <c r="B15" s="1" t="s">
        <v>5</v>
      </c>
      <c r="C15" s="16"/>
      <c r="D15" s="22"/>
      <c r="E15" s="25"/>
      <c r="F15" s="23"/>
      <c r="G15" s="23"/>
      <c r="H15" s="23"/>
      <c r="I15" s="23"/>
      <c r="J15" s="23"/>
      <c r="K15" s="23"/>
      <c r="L15" s="23"/>
      <c r="M15" s="23"/>
      <c r="N15" s="23"/>
      <c r="O15" s="23"/>
      <c r="P15" s="23"/>
      <c r="Q15" s="23"/>
      <c r="R15" s="23"/>
      <c r="S15" s="23"/>
      <c r="T15" s="23"/>
      <c r="U15" s="23"/>
      <c r="V15" s="23"/>
      <c r="W15" s="23"/>
      <c r="X15" s="23"/>
      <c r="Y15" s="23"/>
      <c r="Z15"/>
      <c r="AA15"/>
      <c r="AB15"/>
      <c r="AC15"/>
      <c r="AD15"/>
      <c r="AE15"/>
      <c r="AF15"/>
      <c r="AG15"/>
      <c r="AH15"/>
      <c r="AI15"/>
      <c r="AJ15"/>
      <c r="AK15"/>
      <c r="AL15"/>
      <c r="AM15"/>
      <c r="AN15"/>
      <c r="AO15"/>
      <c r="AP15"/>
      <c r="AQ15"/>
      <c r="AR15"/>
      <c r="AS15"/>
      <c r="AT15"/>
      <c r="AU15"/>
    </row>
    <row r="16" spans="1:48" s="24" customFormat="1" x14ac:dyDescent="0.25">
      <c r="A16" s="1" t="s">
        <v>4</v>
      </c>
      <c r="B16" s="1" t="s">
        <v>5</v>
      </c>
      <c r="C16" s="16"/>
      <c r="D16" s="22" t="s">
        <v>458</v>
      </c>
      <c r="E16" s="22" t="s">
        <v>459</v>
      </c>
      <c r="F16" s="26">
        <v>7452557205.5063438</v>
      </c>
      <c r="G16" s="27"/>
      <c r="H16" s="27"/>
      <c r="I16" s="27"/>
      <c r="J16" s="27"/>
      <c r="K16" s="27"/>
      <c r="L16" s="27"/>
      <c r="M16" s="27"/>
      <c r="N16" s="27"/>
      <c r="O16" s="27"/>
      <c r="P16" s="27"/>
      <c r="Q16" s="27"/>
      <c r="R16" s="27"/>
      <c r="S16" s="27"/>
      <c r="T16" s="27"/>
      <c r="U16" s="27"/>
      <c r="V16" s="27"/>
      <c r="W16" s="27"/>
      <c r="X16" s="27"/>
      <c r="Y16" s="27"/>
      <c r="Z16"/>
      <c r="AA16"/>
      <c r="AB16"/>
      <c r="AC16"/>
      <c r="AD16"/>
      <c r="AE16"/>
      <c r="AF16"/>
      <c r="AG16"/>
      <c r="AH16"/>
      <c r="AI16"/>
      <c r="AJ16"/>
      <c r="AK16"/>
      <c r="AL16"/>
      <c r="AM16"/>
      <c r="AN16"/>
      <c r="AO16"/>
      <c r="AP16"/>
      <c r="AQ16"/>
      <c r="AR16"/>
      <c r="AS16"/>
      <c r="AT16"/>
      <c r="AU16"/>
    </row>
    <row r="17" spans="1:47" s="24" customFormat="1" x14ac:dyDescent="0.25">
      <c r="A17" s="1" t="s">
        <v>4</v>
      </c>
      <c r="B17" s="1" t="s">
        <v>5</v>
      </c>
      <c r="C17" s="16"/>
      <c r="D17" s="28"/>
      <c r="E17" s="28" t="s">
        <v>460</v>
      </c>
      <c r="F17" s="26">
        <v>11130569557.789186</v>
      </c>
      <c r="G17" s="27"/>
      <c r="H17" s="27"/>
      <c r="I17" s="27"/>
      <c r="J17" s="27"/>
      <c r="K17" s="27"/>
      <c r="L17" s="27"/>
      <c r="M17" s="27"/>
      <c r="N17" s="27"/>
      <c r="O17" s="27"/>
      <c r="P17" s="27"/>
      <c r="Q17" s="27"/>
      <c r="R17" s="27"/>
      <c r="S17" s="27"/>
      <c r="T17" s="27"/>
      <c r="U17" s="27"/>
      <c r="V17" s="27"/>
      <c r="W17" s="27"/>
      <c r="X17" s="27"/>
      <c r="Y17" s="27"/>
      <c r="Z17"/>
      <c r="AA17"/>
      <c r="AB17"/>
      <c r="AC17"/>
      <c r="AD17"/>
      <c r="AE17"/>
      <c r="AF17"/>
      <c r="AG17"/>
      <c r="AH17"/>
      <c r="AI17"/>
      <c r="AJ17"/>
      <c r="AK17"/>
      <c r="AL17"/>
      <c r="AM17"/>
      <c r="AN17"/>
      <c r="AO17"/>
      <c r="AP17"/>
      <c r="AQ17"/>
      <c r="AR17"/>
      <c r="AS17"/>
      <c r="AT17"/>
      <c r="AU17"/>
    </row>
    <row r="18" spans="1:47" s="33" customFormat="1" x14ac:dyDescent="0.25">
      <c r="A18" s="1" t="s">
        <v>4</v>
      </c>
      <c r="B18" s="1" t="s">
        <v>5</v>
      </c>
      <c r="C18" s="29"/>
      <c r="D18" s="30" t="s">
        <v>26</v>
      </c>
      <c r="E18" s="31"/>
      <c r="F18" s="32"/>
      <c r="G18" s="32"/>
      <c r="H18" s="32"/>
      <c r="I18" s="32"/>
      <c r="J18" s="32"/>
      <c r="K18" s="32"/>
      <c r="L18" s="32"/>
      <c r="M18" s="32"/>
      <c r="N18" s="32"/>
      <c r="O18" s="32"/>
      <c r="P18" s="32"/>
      <c r="Q18" s="32"/>
      <c r="R18" s="32"/>
      <c r="S18" s="32"/>
      <c r="T18" s="32"/>
      <c r="U18" s="32"/>
      <c r="V18" s="32"/>
      <c r="W18" s="32"/>
      <c r="X18" s="32"/>
      <c r="Y18" s="32"/>
      <c r="Z18"/>
      <c r="AA18"/>
      <c r="AB18"/>
      <c r="AC18"/>
      <c r="AD18"/>
      <c r="AE18"/>
      <c r="AF18"/>
      <c r="AG18"/>
      <c r="AH18"/>
      <c r="AI18"/>
      <c r="AJ18"/>
      <c r="AK18"/>
      <c r="AL18"/>
      <c r="AM18"/>
      <c r="AN18"/>
      <c r="AO18"/>
      <c r="AP18"/>
      <c r="AQ18"/>
      <c r="AR18"/>
      <c r="AS18"/>
      <c r="AT18"/>
      <c r="AU18"/>
    </row>
    <row r="19" spans="1:47" s="24" customFormat="1" x14ac:dyDescent="0.25">
      <c r="A19" s="1" t="s">
        <v>4</v>
      </c>
      <c r="B19" s="1" t="s">
        <v>5</v>
      </c>
      <c r="C19" s="16"/>
      <c r="D19" s="28"/>
      <c r="E19" s="28"/>
      <c r="F19" s="17">
        <v>2022</v>
      </c>
      <c r="G19" s="17">
        <v>2023</v>
      </c>
      <c r="H19" s="17">
        <v>2024</v>
      </c>
      <c r="I19" s="17">
        <v>2025</v>
      </c>
      <c r="J19" s="17">
        <v>2026</v>
      </c>
      <c r="K19" s="17">
        <v>2027</v>
      </c>
      <c r="L19" s="17">
        <v>2028</v>
      </c>
      <c r="M19" s="17">
        <v>2029</v>
      </c>
      <c r="N19" s="17">
        <v>2030</v>
      </c>
      <c r="O19" s="17">
        <v>2031</v>
      </c>
      <c r="P19" s="17">
        <v>2032</v>
      </c>
      <c r="Q19" s="17">
        <v>2033</v>
      </c>
      <c r="R19" s="17">
        <v>2034</v>
      </c>
      <c r="S19" s="17">
        <v>2035</v>
      </c>
      <c r="T19" s="17">
        <v>2036</v>
      </c>
      <c r="U19" s="17">
        <v>2037</v>
      </c>
      <c r="V19" s="17">
        <v>2038</v>
      </c>
      <c r="W19" s="17">
        <v>2039</v>
      </c>
      <c r="X19" s="17">
        <v>2040</v>
      </c>
      <c r="Y19" s="17">
        <v>2041</v>
      </c>
      <c r="Z19">
        <v>2042</v>
      </c>
      <c r="AA19">
        <v>2043</v>
      </c>
      <c r="AB19">
        <v>2044</v>
      </c>
      <c r="AC19">
        <v>2045</v>
      </c>
      <c r="AD19">
        <v>2046</v>
      </c>
      <c r="AE19">
        <v>2047</v>
      </c>
      <c r="AF19">
        <v>2048</v>
      </c>
      <c r="AG19">
        <v>2049</v>
      </c>
      <c r="AH19">
        <v>2050</v>
      </c>
      <c r="AI19">
        <v>2051</v>
      </c>
      <c r="AJ19">
        <v>2052</v>
      </c>
      <c r="AK19">
        <v>2053</v>
      </c>
      <c r="AL19">
        <v>2054</v>
      </c>
      <c r="AM19">
        <v>2055</v>
      </c>
      <c r="AN19">
        <v>2056</v>
      </c>
      <c r="AO19">
        <v>2057</v>
      </c>
      <c r="AP19">
        <v>2058</v>
      </c>
      <c r="AQ19">
        <v>2059</v>
      </c>
      <c r="AR19">
        <v>2060</v>
      </c>
      <c r="AS19">
        <v>2061</v>
      </c>
      <c r="AT19"/>
      <c r="AU19"/>
    </row>
    <row r="20" spans="1:47" s="28" customFormat="1" x14ac:dyDescent="0.25">
      <c r="A20" s="1" t="s">
        <v>4</v>
      </c>
      <c r="B20" s="1" t="s">
        <v>5</v>
      </c>
      <c r="C20" s="34"/>
      <c r="D20" s="22" t="s">
        <v>27</v>
      </c>
      <c r="E20" s="22" t="s">
        <v>28</v>
      </c>
      <c r="F20" s="35">
        <v>280390982.4896605</v>
      </c>
      <c r="G20" s="35">
        <v>280991851.31649089</v>
      </c>
      <c r="H20" s="35">
        <v>286882305.59260589</v>
      </c>
      <c r="I20" s="35">
        <v>298024795.91608697</v>
      </c>
      <c r="J20" s="35">
        <v>319470031.5103879</v>
      </c>
      <c r="K20" s="35">
        <v>349448481.49448872</v>
      </c>
      <c r="L20" s="35">
        <v>344949247.15111655</v>
      </c>
      <c r="M20" s="35">
        <v>355594419.57767457</v>
      </c>
      <c r="N20" s="35">
        <v>372162669.91218781</v>
      </c>
      <c r="O20" s="35">
        <v>375968744.68112338</v>
      </c>
      <c r="P20" s="35">
        <v>392331257.21268106</v>
      </c>
      <c r="Q20" s="35">
        <v>414716571.41746128</v>
      </c>
      <c r="R20" s="35">
        <v>404644401.69803011</v>
      </c>
      <c r="S20" s="35">
        <v>408043271.91995531</v>
      </c>
      <c r="T20" s="35">
        <v>427979413.84128362</v>
      </c>
      <c r="U20" s="35">
        <v>431770312.02632171</v>
      </c>
      <c r="V20" s="35">
        <v>439422506.43486989</v>
      </c>
      <c r="W20" s="35">
        <v>492706858.39596307</v>
      </c>
      <c r="X20" s="35">
        <v>469875540.95033193</v>
      </c>
      <c r="Y20" s="35">
        <v>488876789.91367114</v>
      </c>
      <c r="Z20">
        <v>467599031.02694792</v>
      </c>
      <c r="AA20">
        <v>474498741.69942963</v>
      </c>
      <c r="AB20">
        <v>488268200.27064157</v>
      </c>
      <c r="AC20">
        <v>500032144.35001016</v>
      </c>
      <c r="AD20">
        <v>512766052.56486273</v>
      </c>
      <c r="AE20">
        <v>527745031.14422083</v>
      </c>
      <c r="AF20">
        <v>546718155.56816816</v>
      </c>
      <c r="AG20">
        <v>555335914.86346376</v>
      </c>
      <c r="AH20">
        <v>569203679.06689489</v>
      </c>
      <c r="AI20">
        <v>582691685.18820739</v>
      </c>
      <c r="AJ20">
        <v>594928210.57715952</v>
      </c>
      <c r="AK20">
        <v>607421702.99927986</v>
      </c>
      <c r="AL20">
        <v>620177558.76226461</v>
      </c>
      <c r="AM20">
        <v>633201287.49627209</v>
      </c>
      <c r="AN20">
        <v>646498514.53369367</v>
      </c>
      <c r="AO20">
        <v>660074983.33890116</v>
      </c>
      <c r="AP20">
        <v>673936557.9890182</v>
      </c>
      <c r="AQ20">
        <v>688089225.70678747</v>
      </c>
      <c r="AR20">
        <v>702539099.44662988</v>
      </c>
      <c r="AS20">
        <v>717292420.53500915</v>
      </c>
      <c r="AT20"/>
      <c r="AU20"/>
    </row>
    <row r="21" spans="1:47" s="24" customFormat="1" x14ac:dyDescent="0.25">
      <c r="A21" s="1" t="s">
        <v>4</v>
      </c>
      <c r="B21" s="1" t="s">
        <v>5</v>
      </c>
      <c r="C21" s="16"/>
      <c r="D21" s="28"/>
      <c r="E21" s="28"/>
      <c r="F21" s="17"/>
      <c r="G21" s="17"/>
      <c r="H21" s="17"/>
      <c r="I21" s="17"/>
      <c r="J21" s="17"/>
      <c r="K21" s="17"/>
      <c r="L21" s="17"/>
      <c r="M21" s="17"/>
      <c r="N21" s="17"/>
      <c r="O21" s="17"/>
      <c r="P21" s="17"/>
      <c r="Q21" s="17"/>
      <c r="R21" s="17"/>
      <c r="S21" s="17"/>
      <c r="T21" s="17"/>
      <c r="U21" s="17"/>
      <c r="V21" s="17"/>
      <c r="W21" s="17"/>
      <c r="X21" s="17"/>
      <c r="Y21" s="17"/>
      <c r="Z21"/>
      <c r="AA21"/>
      <c r="AB21"/>
      <c r="AC21"/>
      <c r="AD21"/>
      <c r="AE21"/>
      <c r="AF21"/>
      <c r="AG21"/>
      <c r="AH21"/>
      <c r="AI21"/>
      <c r="AJ21"/>
      <c r="AK21"/>
      <c r="AL21"/>
      <c r="AM21"/>
      <c r="AN21"/>
      <c r="AO21"/>
      <c r="AP21"/>
      <c r="AQ21"/>
      <c r="AR21"/>
      <c r="AS21"/>
      <c r="AT21"/>
      <c r="AU21"/>
    </row>
    <row r="22" spans="1:47" s="24" customFormat="1" x14ac:dyDescent="0.25">
      <c r="A22" s="1" t="s">
        <v>4</v>
      </c>
      <c r="B22" s="1" t="s">
        <v>5</v>
      </c>
      <c r="C22" s="16"/>
      <c r="D22" s="28" t="s">
        <v>29</v>
      </c>
      <c r="E22" s="16" t="s">
        <v>30</v>
      </c>
      <c r="F22" s="36" t="s">
        <v>31</v>
      </c>
      <c r="G22" s="36" t="s">
        <v>31</v>
      </c>
      <c r="H22" s="36" t="s">
        <v>31</v>
      </c>
      <c r="I22" s="36" t="s">
        <v>31</v>
      </c>
      <c r="J22" s="36" t="s">
        <v>31</v>
      </c>
      <c r="K22" s="36" t="s">
        <v>31</v>
      </c>
      <c r="L22" s="36" t="s">
        <v>31</v>
      </c>
      <c r="M22" s="36" t="s">
        <v>31</v>
      </c>
      <c r="N22" s="36" t="s">
        <v>31</v>
      </c>
      <c r="O22" s="36" t="s">
        <v>31</v>
      </c>
      <c r="P22" s="36" t="s">
        <v>31</v>
      </c>
      <c r="Q22" s="36" t="s">
        <v>31</v>
      </c>
      <c r="R22" s="36" t="s">
        <v>31</v>
      </c>
      <c r="S22" s="36" t="s">
        <v>31</v>
      </c>
      <c r="T22" s="36" t="s">
        <v>31</v>
      </c>
      <c r="U22" s="36" t="s">
        <v>31</v>
      </c>
      <c r="V22" s="36" t="s">
        <v>31</v>
      </c>
      <c r="W22" s="36" t="s">
        <v>31</v>
      </c>
      <c r="X22" s="36" t="s">
        <v>31</v>
      </c>
      <c r="Y22" s="36" t="s">
        <v>31</v>
      </c>
      <c r="Z22" t="s">
        <v>31</v>
      </c>
      <c r="AA22" t="s">
        <v>31</v>
      </c>
      <c r="AB22" t="s">
        <v>31</v>
      </c>
      <c r="AC22" t="s">
        <v>31</v>
      </c>
      <c r="AD22" t="s">
        <v>31</v>
      </c>
      <c r="AE22" t="s">
        <v>31</v>
      </c>
      <c r="AF22" t="s">
        <v>31</v>
      </c>
      <c r="AG22" t="s">
        <v>31</v>
      </c>
      <c r="AH22" t="s">
        <v>31</v>
      </c>
      <c r="AI22" t="s">
        <v>31</v>
      </c>
      <c r="AJ22"/>
      <c r="AK22"/>
      <c r="AL22"/>
      <c r="AM22"/>
      <c r="AN22"/>
      <c r="AO22"/>
      <c r="AP22"/>
      <c r="AQ22"/>
      <c r="AR22"/>
      <c r="AS22"/>
      <c r="AT22"/>
      <c r="AU22"/>
    </row>
    <row r="23" spans="1:47" s="24" customFormat="1" x14ac:dyDescent="0.25">
      <c r="A23" s="1" t="s">
        <v>4</v>
      </c>
      <c r="B23" s="1" t="s">
        <v>5</v>
      </c>
      <c r="C23" s="16" t="s">
        <v>11</v>
      </c>
      <c r="D23" s="37" t="s">
        <v>32</v>
      </c>
      <c r="E23" s="38"/>
      <c r="F23" s="39"/>
      <c r="G23" s="39"/>
      <c r="H23" s="39"/>
      <c r="I23" s="39"/>
      <c r="J23" s="39"/>
      <c r="K23" s="39"/>
      <c r="L23" s="39"/>
      <c r="M23" s="39"/>
      <c r="N23" s="39"/>
      <c r="O23" s="39"/>
      <c r="P23" s="39"/>
      <c r="Q23" s="39"/>
      <c r="R23" s="39"/>
      <c r="S23" s="39"/>
      <c r="T23" s="39"/>
      <c r="U23" s="39"/>
      <c r="V23" s="39"/>
      <c r="W23" s="39"/>
      <c r="X23" s="39"/>
      <c r="Y23" s="39"/>
      <c r="Z23"/>
      <c r="AA23"/>
      <c r="AB23"/>
      <c r="AC23"/>
      <c r="AD23"/>
      <c r="AE23"/>
      <c r="AF23"/>
      <c r="AG23"/>
      <c r="AH23"/>
      <c r="AI23"/>
      <c r="AJ23"/>
      <c r="AK23"/>
      <c r="AL23"/>
      <c r="AM23"/>
      <c r="AN23"/>
      <c r="AO23"/>
      <c r="AP23"/>
      <c r="AQ23"/>
      <c r="AR23"/>
      <c r="AS23"/>
      <c r="AT23"/>
      <c r="AU23"/>
    </row>
    <row r="24" spans="1:47" s="24" customFormat="1" x14ac:dyDescent="0.25">
      <c r="A24" s="1" t="s">
        <v>4</v>
      </c>
      <c r="B24" s="1" t="s">
        <v>5</v>
      </c>
      <c r="C24" s="18">
        <v>1096142787.9787068</v>
      </c>
      <c r="D24" s="40" t="s">
        <v>33</v>
      </c>
      <c r="E24" s="40" t="s">
        <v>34</v>
      </c>
      <c r="F24" s="39">
        <v>68800225.5859375</v>
      </c>
      <c r="G24" s="39">
        <v>62173386.71875</v>
      </c>
      <c r="H24" s="39">
        <v>67204182.6171875</v>
      </c>
      <c r="I24" s="39">
        <v>69020592.28515625</v>
      </c>
      <c r="J24" s="39">
        <v>85490533.203125</v>
      </c>
      <c r="K24" s="39">
        <v>92476468.75</v>
      </c>
      <c r="L24" s="39">
        <v>96448604.4921875</v>
      </c>
      <c r="M24" s="39">
        <v>101170349.609375</v>
      </c>
      <c r="N24" s="39">
        <v>108068315.4296875</v>
      </c>
      <c r="O24" s="39">
        <v>104730534.1796875</v>
      </c>
      <c r="P24" s="39">
        <v>112620379.8828125</v>
      </c>
      <c r="Q24" s="39">
        <v>116116720.703125</v>
      </c>
      <c r="R24" s="39">
        <v>119399425.78125</v>
      </c>
      <c r="S24" s="39">
        <v>115288625</v>
      </c>
      <c r="T24" s="39">
        <v>124414449.21875</v>
      </c>
      <c r="U24" s="39">
        <v>120735314.453125</v>
      </c>
      <c r="V24" s="39">
        <v>125347945.3125</v>
      </c>
      <c r="W24" s="39">
        <v>132657169.921875</v>
      </c>
      <c r="X24" s="39">
        <v>135556592.7734375</v>
      </c>
      <c r="Y24" s="39">
        <v>145808638.06152344</v>
      </c>
      <c r="Z24">
        <v>153275818.96972656</v>
      </c>
      <c r="AA24">
        <v>153183461.66992188</v>
      </c>
      <c r="AB24">
        <v>156964942.74902344</v>
      </c>
      <c r="AC24">
        <v>161310048.09570313</v>
      </c>
      <c r="AD24">
        <v>169431558.83789063</v>
      </c>
      <c r="AE24">
        <v>176620766.96777344</v>
      </c>
      <c r="AF24">
        <v>187542094.23828125</v>
      </c>
      <c r="AG24">
        <v>188144059.08203125</v>
      </c>
      <c r="AH24">
        <v>193644380.12695313</v>
      </c>
      <c r="AI24">
        <v>198713384.03320313</v>
      </c>
      <c r="AJ24">
        <v>202886365.09790036</v>
      </c>
      <c r="AK24">
        <v>207146978.76495621</v>
      </c>
      <c r="AL24">
        <v>211497065.31902027</v>
      </c>
      <c r="AM24">
        <v>215938503.69071963</v>
      </c>
      <c r="AN24">
        <v>220473212.26822472</v>
      </c>
      <c r="AO24">
        <v>225103149.72585738</v>
      </c>
      <c r="AP24">
        <v>229830315.87010035</v>
      </c>
      <c r="AQ24">
        <v>234656752.50337249</v>
      </c>
      <c r="AR24">
        <v>239584544.30594328</v>
      </c>
      <c r="AS24">
        <v>244615819.73636806</v>
      </c>
      <c r="AT24"/>
      <c r="AU24"/>
    </row>
    <row r="25" spans="1:47" s="24" customFormat="1" x14ac:dyDescent="0.25">
      <c r="A25" s="1" t="s">
        <v>4</v>
      </c>
      <c r="B25" s="1" t="s">
        <v>5</v>
      </c>
      <c r="C25" s="18">
        <v>2474193405.1301928</v>
      </c>
      <c r="D25" s="41" t="s">
        <v>35</v>
      </c>
      <c r="E25" s="40" t="s">
        <v>36</v>
      </c>
      <c r="F25" s="39">
        <v>148560609.375</v>
      </c>
      <c r="G25" s="39">
        <v>140964140.625</v>
      </c>
      <c r="H25" s="39">
        <v>137731859.375</v>
      </c>
      <c r="I25" s="39">
        <v>149310515.625</v>
      </c>
      <c r="J25" s="39">
        <v>194915656.25</v>
      </c>
      <c r="K25" s="39">
        <v>196798531.25</v>
      </c>
      <c r="L25" s="39">
        <v>208690671.875</v>
      </c>
      <c r="M25" s="39">
        <v>216003031.25</v>
      </c>
      <c r="N25" s="39">
        <v>222231125</v>
      </c>
      <c r="O25" s="39">
        <v>238260968.75</v>
      </c>
      <c r="P25" s="39">
        <v>239153203.125</v>
      </c>
      <c r="Q25" s="39">
        <v>243464125</v>
      </c>
      <c r="R25" s="39">
        <v>253257265.625</v>
      </c>
      <c r="S25" s="39">
        <v>291779500</v>
      </c>
      <c r="T25" s="39">
        <v>299072562.5</v>
      </c>
      <c r="U25" s="39">
        <v>316205562.5</v>
      </c>
      <c r="V25" s="39">
        <v>316539812.5</v>
      </c>
      <c r="W25" s="39">
        <v>322906531.25</v>
      </c>
      <c r="X25" s="39">
        <v>351322312.5</v>
      </c>
      <c r="Y25" s="39">
        <v>351343062.5</v>
      </c>
      <c r="Z25">
        <v>362193593.75</v>
      </c>
      <c r="AA25">
        <v>376607625</v>
      </c>
      <c r="AB25">
        <v>380382468.75</v>
      </c>
      <c r="AC25">
        <v>382156093.75</v>
      </c>
      <c r="AD25">
        <v>402184250</v>
      </c>
      <c r="AE25">
        <v>400774812.5</v>
      </c>
      <c r="AF25">
        <v>410302406.25</v>
      </c>
      <c r="AG25">
        <v>423015156.25</v>
      </c>
      <c r="AH25">
        <v>433025718.75</v>
      </c>
      <c r="AI25">
        <v>433293375</v>
      </c>
      <c r="AJ25">
        <v>442392535.87499994</v>
      </c>
      <c r="AK25">
        <v>451682779.12837487</v>
      </c>
      <c r="AL25">
        <v>461168117.4900707</v>
      </c>
      <c r="AM25">
        <v>470852647.95736212</v>
      </c>
      <c r="AN25">
        <v>480740553.56446666</v>
      </c>
      <c r="AO25">
        <v>490836105.18932039</v>
      </c>
      <c r="AP25">
        <v>501143663.39829606</v>
      </c>
      <c r="AQ25">
        <v>511667680.32966024</v>
      </c>
      <c r="AR25">
        <v>522412701.61658305</v>
      </c>
      <c r="AS25">
        <v>533383368.35053122</v>
      </c>
      <c r="AT25"/>
      <c r="AU25"/>
    </row>
    <row r="26" spans="1:47" s="24" customFormat="1" x14ac:dyDescent="0.25">
      <c r="A26" s="1" t="s">
        <v>4</v>
      </c>
      <c r="B26" s="1" t="s">
        <v>5</v>
      </c>
      <c r="C26" s="18">
        <v>-1678271205.65576</v>
      </c>
      <c r="D26" s="41" t="s">
        <v>37</v>
      </c>
      <c r="E26" s="40" t="s">
        <v>38</v>
      </c>
      <c r="F26" s="42">
        <v>-116299735.3515625</v>
      </c>
      <c r="G26" s="42">
        <v>-116218156.25</v>
      </c>
      <c r="H26" s="42">
        <v>-108266079.1015625</v>
      </c>
      <c r="I26" s="42">
        <v>-121689005.37109375</v>
      </c>
      <c r="J26" s="42">
        <v>-140884171.875</v>
      </c>
      <c r="K26" s="42">
        <v>-136355482.421875</v>
      </c>
      <c r="L26" s="42">
        <v>-143699168.9453125</v>
      </c>
      <c r="M26" s="42">
        <v>-134629546.875</v>
      </c>
      <c r="N26" s="42">
        <v>-133567104.4921875</v>
      </c>
      <c r="O26" s="42">
        <v>-151343958.0078125</v>
      </c>
      <c r="P26" s="42">
        <v>-144928323.2421875</v>
      </c>
      <c r="Q26" s="42">
        <v>-146061585.9375</v>
      </c>
      <c r="R26" s="42">
        <v>-152661193.359375</v>
      </c>
      <c r="S26" s="42">
        <v>-195670517.578125</v>
      </c>
      <c r="T26" s="42">
        <v>-194179455.078125</v>
      </c>
      <c r="U26" s="42">
        <v>-214349994.140625</v>
      </c>
      <c r="V26" s="42">
        <v>-210597363.28125</v>
      </c>
      <c r="W26" s="42">
        <v>-209760765.625</v>
      </c>
      <c r="X26" s="42">
        <v>-229487500</v>
      </c>
      <c r="Y26" s="42">
        <v>-207396429.6875</v>
      </c>
      <c r="Z26">
        <v>-210816369.140625</v>
      </c>
      <c r="AA26">
        <v>-225322757.8125</v>
      </c>
      <c r="AB26">
        <v>-225316121.09375</v>
      </c>
      <c r="AC26">
        <v>-222744640.625</v>
      </c>
      <c r="AD26">
        <v>-234647183.59375</v>
      </c>
      <c r="AE26">
        <v>-226052640.625</v>
      </c>
      <c r="AF26">
        <v>-224658906.25</v>
      </c>
      <c r="AG26">
        <v>-236769691.40625</v>
      </c>
      <c r="AH26">
        <v>-241279933.59375</v>
      </c>
      <c r="AI26">
        <v>-236478585.9375</v>
      </c>
      <c r="AJ26">
        <v>-241444636.24218747</v>
      </c>
      <c r="AK26">
        <v>-246514973.60327339</v>
      </c>
      <c r="AL26">
        <v>-251691788.04894212</v>
      </c>
      <c r="AM26">
        <v>-256977315.59796989</v>
      </c>
      <c r="AN26">
        <v>-262373839.22552723</v>
      </c>
      <c r="AO26">
        <v>-267883689.84926328</v>
      </c>
      <c r="AP26">
        <v>-273509247.33609778</v>
      </c>
      <c r="AQ26">
        <v>-279252941.53015578</v>
      </c>
      <c r="AR26">
        <v>-285117253.30228901</v>
      </c>
      <c r="AS26">
        <v>-291104715.62163705</v>
      </c>
      <c r="AT26"/>
      <c r="AU26"/>
    </row>
    <row r="27" spans="1:47" s="24" customFormat="1" x14ac:dyDescent="0.25">
      <c r="A27" s="1" t="s">
        <v>4</v>
      </c>
      <c r="B27" s="1" t="s">
        <v>5</v>
      </c>
      <c r="C27" s="18">
        <v>154124431.72884783</v>
      </c>
      <c r="D27" s="43" t="s">
        <v>39</v>
      </c>
      <c r="E27" s="40" t="s">
        <v>40</v>
      </c>
      <c r="F27" s="39">
        <v>7149506.8359375</v>
      </c>
      <c r="G27" s="39">
        <v>5367984.375</v>
      </c>
      <c r="H27" s="39">
        <v>6618006.8359375</v>
      </c>
      <c r="I27" s="39">
        <v>5907502.44140625</v>
      </c>
      <c r="J27" s="39">
        <v>9443687.5</v>
      </c>
      <c r="K27" s="39">
        <v>10081408.203125</v>
      </c>
      <c r="L27" s="39">
        <v>11667190.4296875</v>
      </c>
      <c r="M27" s="39">
        <v>14666968.75</v>
      </c>
      <c r="N27" s="39">
        <v>12888520.5078125</v>
      </c>
      <c r="O27" s="39">
        <v>14503791.9921875</v>
      </c>
      <c r="P27" s="39">
        <v>15836020.5078125</v>
      </c>
      <c r="Q27" s="39">
        <v>18620507.8125</v>
      </c>
      <c r="R27" s="39">
        <v>20861541.015625</v>
      </c>
      <c r="S27" s="39">
        <v>20002388.671875</v>
      </c>
      <c r="T27" s="39">
        <v>19672185.546875</v>
      </c>
      <c r="U27" s="39">
        <v>19888021.484375</v>
      </c>
      <c r="V27" s="39">
        <v>20000152.34375</v>
      </c>
      <c r="W27" s="39">
        <v>29123093.75</v>
      </c>
      <c r="X27" s="39">
        <v>28964578.125</v>
      </c>
      <c r="Y27" s="39">
        <v>30281398.4375</v>
      </c>
      <c r="Z27">
        <v>30990552.734375</v>
      </c>
      <c r="AA27">
        <v>33232851.5625</v>
      </c>
      <c r="AB27">
        <v>35485800.78125</v>
      </c>
      <c r="AC27">
        <v>36531750</v>
      </c>
      <c r="AD27">
        <v>35521253.90625</v>
      </c>
      <c r="AE27">
        <v>37811453.125</v>
      </c>
      <c r="AF27">
        <v>40314312.5</v>
      </c>
      <c r="AG27">
        <v>41420808.59375</v>
      </c>
      <c r="AH27">
        <v>42838628.90625</v>
      </c>
      <c r="AI27">
        <v>48514039.0625</v>
      </c>
      <c r="AJ27">
        <v>49532833.882812493</v>
      </c>
      <c r="AK27">
        <v>50573023.394351549</v>
      </c>
      <c r="AL27">
        <v>51635056.885632925</v>
      </c>
      <c r="AM27">
        <v>52719393.080231212</v>
      </c>
      <c r="AN27">
        <v>53826500.334916063</v>
      </c>
      <c r="AO27">
        <v>54956856.841949292</v>
      </c>
      <c r="AP27">
        <v>56110950.835630223</v>
      </c>
      <c r="AQ27">
        <v>57289280.803178452</v>
      </c>
      <c r="AR27">
        <v>58492355.700045191</v>
      </c>
      <c r="AS27">
        <v>59720695.169746131</v>
      </c>
      <c r="AT27"/>
      <c r="AU27"/>
    </row>
    <row r="28" spans="1:47" s="24" customFormat="1" x14ac:dyDescent="0.25">
      <c r="A28" s="1" t="s">
        <v>4</v>
      </c>
      <c r="B28" s="1" t="s">
        <v>5</v>
      </c>
      <c r="C28" s="18">
        <v>-1832395637.3846076</v>
      </c>
      <c r="D28" s="43" t="s">
        <v>41</v>
      </c>
      <c r="E28" s="40" t="s">
        <v>42</v>
      </c>
      <c r="F28" s="39">
        <v>-123449242.1875</v>
      </c>
      <c r="G28" s="39">
        <v>-121586140.625</v>
      </c>
      <c r="H28" s="39">
        <v>-114884085.9375</v>
      </c>
      <c r="I28" s="39">
        <v>-127596507.8125</v>
      </c>
      <c r="J28" s="39">
        <v>-150327859.375</v>
      </c>
      <c r="K28" s="39">
        <v>-146436890.625</v>
      </c>
      <c r="L28" s="39">
        <v>-155366359.375</v>
      </c>
      <c r="M28" s="39">
        <v>-149296515.625</v>
      </c>
      <c r="N28" s="39">
        <v>-146455625</v>
      </c>
      <c r="O28" s="39">
        <v>-165847750</v>
      </c>
      <c r="P28" s="39">
        <v>-160764343.75</v>
      </c>
      <c r="Q28" s="39">
        <v>-164682093.75</v>
      </c>
      <c r="R28" s="39">
        <v>-173522734.375</v>
      </c>
      <c r="S28" s="39">
        <v>-215672906.25</v>
      </c>
      <c r="T28" s="39">
        <v>-213851640.625</v>
      </c>
      <c r="U28" s="39">
        <v>-234238015.625</v>
      </c>
      <c r="V28" s="39">
        <v>-230597515.625</v>
      </c>
      <c r="W28" s="39">
        <v>-238883859.375</v>
      </c>
      <c r="X28" s="39">
        <v>-258452078.125</v>
      </c>
      <c r="Y28" s="39">
        <v>-237677828.125</v>
      </c>
      <c r="Z28">
        <v>-241806921.875</v>
      </c>
      <c r="AA28">
        <v>-258555609.375</v>
      </c>
      <c r="AB28">
        <v>-260801921.875</v>
      </c>
      <c r="AC28">
        <v>-259276390.625</v>
      </c>
      <c r="AD28">
        <v>-270168437.5</v>
      </c>
      <c r="AE28">
        <v>-263864093.75</v>
      </c>
      <c r="AF28">
        <v>-264973218.75</v>
      </c>
      <c r="AG28">
        <v>-278190500</v>
      </c>
      <c r="AH28">
        <v>-284118562.5</v>
      </c>
      <c r="AI28">
        <v>-284992625</v>
      </c>
      <c r="AJ28">
        <v>-290977470.125</v>
      </c>
      <c r="AK28">
        <v>-297087996.99762499</v>
      </c>
      <c r="AL28">
        <v>-303326844.93457508</v>
      </c>
      <c r="AM28">
        <v>-309696708.67820114</v>
      </c>
      <c r="AN28">
        <v>-316200339.56044334</v>
      </c>
      <c r="AO28">
        <v>-322840546.69121259</v>
      </c>
      <c r="AP28">
        <v>-329620198.17172801</v>
      </c>
      <c r="AQ28">
        <v>-336542222.33333427</v>
      </c>
      <c r="AR28">
        <v>-343609609.00233424</v>
      </c>
      <c r="AS28">
        <v>-350825410.79138321</v>
      </c>
      <c r="AT28"/>
      <c r="AU28"/>
    </row>
    <row r="29" spans="1:47" s="24" customFormat="1" x14ac:dyDescent="0.25">
      <c r="A29" s="1" t="s">
        <v>4</v>
      </c>
      <c r="B29" s="1" t="s">
        <v>5</v>
      </c>
      <c r="C29" s="18">
        <v>300220588.50427419</v>
      </c>
      <c r="D29" s="41" t="s">
        <v>43</v>
      </c>
      <c r="E29" s="40" t="s">
        <v>44</v>
      </c>
      <c r="F29" s="39">
        <v>36539351.5625</v>
      </c>
      <c r="G29" s="39">
        <v>37427402.34375</v>
      </c>
      <c r="H29" s="39">
        <v>37738402.34375</v>
      </c>
      <c r="I29" s="39">
        <v>41399082.03125</v>
      </c>
      <c r="J29" s="39">
        <v>31459048.828125</v>
      </c>
      <c r="K29" s="39">
        <v>32033419.921875</v>
      </c>
      <c r="L29" s="39">
        <v>31457101.5625</v>
      </c>
      <c r="M29" s="39">
        <v>19796865.234375</v>
      </c>
      <c r="N29" s="39">
        <v>19404294.921875</v>
      </c>
      <c r="O29" s="39">
        <v>17813523.4375</v>
      </c>
      <c r="P29" s="39">
        <v>18395500</v>
      </c>
      <c r="Q29" s="39">
        <v>18714181.640625</v>
      </c>
      <c r="R29" s="39">
        <v>18803353.515625</v>
      </c>
      <c r="S29" s="39">
        <v>19179642.578125</v>
      </c>
      <c r="T29" s="39">
        <v>19521341.796875</v>
      </c>
      <c r="U29" s="39">
        <v>18879746.09375</v>
      </c>
      <c r="V29" s="39">
        <v>19405496.09375</v>
      </c>
      <c r="W29" s="39">
        <v>19511404.296875</v>
      </c>
      <c r="X29" s="39">
        <v>13721780.2734375</v>
      </c>
      <c r="Y29" s="39">
        <v>1862005.2490234375</v>
      </c>
      <c r="Z29">
        <v>1898594.3603515625</v>
      </c>
      <c r="AA29">
        <v>1898594.482421875</v>
      </c>
      <c r="AB29">
        <v>1898595.0927734375</v>
      </c>
      <c r="AC29">
        <v>1898594.970703125</v>
      </c>
      <c r="AD29">
        <v>1894492.431640625</v>
      </c>
      <c r="AE29">
        <v>1898595.0927734375</v>
      </c>
      <c r="AF29">
        <v>1898594.23828125</v>
      </c>
      <c r="AG29">
        <v>1898594.23828125</v>
      </c>
      <c r="AH29">
        <v>1898594.970703125</v>
      </c>
      <c r="AI29">
        <v>1898594.970703125</v>
      </c>
      <c r="AJ29">
        <v>1938465.4650878904</v>
      </c>
      <c r="AK29">
        <v>1979173.239854736</v>
      </c>
      <c r="AL29">
        <v>2020735.8778916853</v>
      </c>
      <c r="AM29">
        <v>2063171.3313274106</v>
      </c>
      <c r="AN29">
        <v>2106497.929285286</v>
      </c>
      <c r="AO29">
        <v>2150734.3858002769</v>
      </c>
      <c r="AP29">
        <v>2195899.8079020823</v>
      </c>
      <c r="AQ29">
        <v>2242013.7038680259</v>
      </c>
      <c r="AR29">
        <v>2289095.9916492542</v>
      </c>
      <c r="AS29">
        <v>2337167.0074738883</v>
      </c>
      <c r="AT29"/>
      <c r="AU29"/>
    </row>
    <row r="30" spans="1:47" s="24" customFormat="1" x14ac:dyDescent="0.25">
      <c r="A30" s="1" t="s">
        <v>4</v>
      </c>
      <c r="B30" s="1" t="s">
        <v>5</v>
      </c>
      <c r="C30" s="18">
        <v>0</v>
      </c>
      <c r="D30" s="41" t="s">
        <v>45</v>
      </c>
      <c r="E30" s="40" t="s">
        <v>45</v>
      </c>
      <c r="F30" s="39">
        <v>0</v>
      </c>
      <c r="G30" s="39">
        <v>0</v>
      </c>
      <c r="H30" s="39">
        <v>0</v>
      </c>
      <c r="I30" s="39">
        <v>0</v>
      </c>
      <c r="J30" s="39">
        <v>0</v>
      </c>
      <c r="K30" s="39">
        <v>0</v>
      </c>
      <c r="L30" s="39">
        <v>0</v>
      </c>
      <c r="M30" s="39">
        <v>0</v>
      </c>
      <c r="N30" s="39">
        <v>0</v>
      </c>
      <c r="O30" s="39">
        <v>0</v>
      </c>
      <c r="P30" s="39">
        <v>0</v>
      </c>
      <c r="Q30" s="39">
        <v>0</v>
      </c>
      <c r="R30" s="39">
        <v>0</v>
      </c>
      <c r="S30" s="39">
        <v>0</v>
      </c>
      <c r="T30" s="39">
        <v>0</v>
      </c>
      <c r="U30" s="39">
        <v>0</v>
      </c>
      <c r="V30" s="39">
        <v>0</v>
      </c>
      <c r="W30" s="39">
        <v>0</v>
      </c>
      <c r="X30" s="39">
        <v>0</v>
      </c>
      <c r="Y30" s="39">
        <v>0</v>
      </c>
      <c r="Z30">
        <v>0</v>
      </c>
      <c r="AA30">
        <v>0</v>
      </c>
      <c r="AB30">
        <v>0</v>
      </c>
      <c r="AC30">
        <v>0</v>
      </c>
      <c r="AD30">
        <v>0</v>
      </c>
      <c r="AE30">
        <v>0</v>
      </c>
      <c r="AF30">
        <v>0</v>
      </c>
      <c r="AG30">
        <v>0</v>
      </c>
      <c r="AH30">
        <v>0</v>
      </c>
      <c r="AI30">
        <v>0</v>
      </c>
      <c r="AJ30">
        <v>0</v>
      </c>
      <c r="AK30">
        <v>0</v>
      </c>
      <c r="AL30">
        <v>0</v>
      </c>
      <c r="AM30">
        <v>0</v>
      </c>
      <c r="AN30">
        <v>0</v>
      </c>
      <c r="AO30">
        <v>0</v>
      </c>
      <c r="AP30">
        <v>0</v>
      </c>
      <c r="AQ30">
        <v>0</v>
      </c>
      <c r="AR30">
        <v>0</v>
      </c>
      <c r="AS30">
        <v>0</v>
      </c>
      <c r="AT30"/>
      <c r="AU30"/>
    </row>
    <row r="31" spans="1:47" s="24" customFormat="1" x14ac:dyDescent="0.25">
      <c r="A31" s="1" t="s">
        <v>4</v>
      </c>
      <c r="B31" s="1" t="s">
        <v>5</v>
      </c>
      <c r="C31" s="18">
        <v>0</v>
      </c>
      <c r="D31" s="44" t="s">
        <v>46</v>
      </c>
      <c r="E31" s="45" t="s">
        <v>47</v>
      </c>
      <c r="F31" s="46">
        <v>0</v>
      </c>
      <c r="G31" s="46">
        <v>0</v>
      </c>
      <c r="H31" s="46">
        <v>0</v>
      </c>
      <c r="I31" s="46">
        <v>0</v>
      </c>
      <c r="J31" s="46">
        <v>0</v>
      </c>
      <c r="K31" s="46">
        <v>0</v>
      </c>
      <c r="L31" s="46">
        <v>0</v>
      </c>
      <c r="M31" s="46">
        <v>0</v>
      </c>
      <c r="N31" s="46">
        <v>0</v>
      </c>
      <c r="O31" s="46">
        <v>0</v>
      </c>
      <c r="P31" s="46">
        <v>0</v>
      </c>
      <c r="Q31" s="46">
        <v>0</v>
      </c>
      <c r="R31" s="46">
        <v>0</v>
      </c>
      <c r="S31" s="46">
        <v>0</v>
      </c>
      <c r="T31" s="46">
        <v>0</v>
      </c>
      <c r="U31" s="46">
        <v>0</v>
      </c>
      <c r="V31" s="46">
        <v>0</v>
      </c>
      <c r="W31" s="46">
        <v>0</v>
      </c>
      <c r="X31" s="46">
        <v>0</v>
      </c>
      <c r="Y31" s="46">
        <v>0</v>
      </c>
      <c r="Z31">
        <v>0</v>
      </c>
      <c r="AA31">
        <v>0</v>
      </c>
      <c r="AB31">
        <v>0</v>
      </c>
      <c r="AC31">
        <v>0</v>
      </c>
      <c r="AD31">
        <v>0</v>
      </c>
      <c r="AE31">
        <v>0</v>
      </c>
      <c r="AF31">
        <v>0</v>
      </c>
      <c r="AG31">
        <v>0</v>
      </c>
      <c r="AH31">
        <v>0</v>
      </c>
      <c r="AI31">
        <v>0</v>
      </c>
      <c r="AJ31">
        <v>0</v>
      </c>
      <c r="AK31">
        <v>0</v>
      </c>
      <c r="AL31">
        <v>0</v>
      </c>
      <c r="AM31">
        <v>0</v>
      </c>
      <c r="AN31">
        <v>0</v>
      </c>
      <c r="AO31">
        <v>0</v>
      </c>
      <c r="AP31">
        <v>0</v>
      </c>
      <c r="AQ31">
        <v>0</v>
      </c>
      <c r="AR31">
        <v>0</v>
      </c>
      <c r="AS31">
        <v>0</v>
      </c>
      <c r="AT31"/>
      <c r="AU31"/>
    </row>
    <row r="32" spans="1:47" s="24" customFormat="1" x14ac:dyDescent="0.25">
      <c r="A32" s="1" t="s">
        <v>4</v>
      </c>
      <c r="B32" s="1" t="s">
        <v>5</v>
      </c>
      <c r="C32" s="18">
        <v>0</v>
      </c>
      <c r="D32" s="37" t="s">
        <v>48</v>
      </c>
      <c r="E32" s="40"/>
      <c r="F32" s="47"/>
      <c r="G32" s="47"/>
      <c r="H32" s="47"/>
      <c r="I32" s="47"/>
      <c r="J32" s="48"/>
      <c r="K32" s="47"/>
      <c r="L32" s="47"/>
      <c r="M32" s="47"/>
      <c r="N32" s="27"/>
      <c r="O32" s="27"/>
      <c r="P32" s="27"/>
      <c r="Q32" s="27"/>
      <c r="R32" s="27"/>
      <c r="S32" s="27"/>
      <c r="T32" s="27"/>
      <c r="U32" s="27"/>
      <c r="V32" s="27"/>
      <c r="W32" s="27"/>
      <c r="X32" s="27"/>
      <c r="Y32" s="27"/>
      <c r="Z32"/>
      <c r="AA32"/>
      <c r="AB32"/>
      <c r="AC32"/>
      <c r="AD32"/>
      <c r="AE32"/>
      <c r="AF32"/>
      <c r="AG32"/>
      <c r="AH32"/>
      <c r="AI32"/>
      <c r="AJ32">
        <v>0</v>
      </c>
      <c r="AK32">
        <v>0</v>
      </c>
      <c r="AL32">
        <v>0</v>
      </c>
      <c r="AM32">
        <v>0</v>
      </c>
      <c r="AN32">
        <v>0</v>
      </c>
      <c r="AO32">
        <v>0</v>
      </c>
      <c r="AP32">
        <v>0</v>
      </c>
      <c r="AQ32">
        <v>0</v>
      </c>
      <c r="AR32">
        <v>0</v>
      </c>
      <c r="AS32">
        <v>0</v>
      </c>
      <c r="AT32"/>
      <c r="AU32"/>
    </row>
    <row r="33" spans="1:47" s="24" customFormat="1" x14ac:dyDescent="0.25">
      <c r="A33" s="1" t="s">
        <v>4</v>
      </c>
      <c r="B33" s="1" t="s">
        <v>5</v>
      </c>
      <c r="C33" s="18">
        <v>856624173.75446367</v>
      </c>
      <c r="D33" s="40" t="s">
        <v>49</v>
      </c>
      <c r="E33" s="40" t="s">
        <v>50</v>
      </c>
      <c r="F33" s="39">
        <v>66895124.93130891</v>
      </c>
      <c r="G33" s="39">
        <v>62754996.692150563</v>
      </c>
      <c r="H33" s="39">
        <v>63156301.035893396</v>
      </c>
      <c r="I33" s="39">
        <v>66638700.610381722</v>
      </c>
      <c r="J33" s="39">
        <v>66209694.620615862</v>
      </c>
      <c r="K33" s="39">
        <v>83891251.967463523</v>
      </c>
      <c r="L33" s="39">
        <v>69759046.70798409</v>
      </c>
      <c r="M33" s="39">
        <v>69921985.062440172</v>
      </c>
      <c r="N33" s="39">
        <v>73729957.001464427</v>
      </c>
      <c r="O33" s="39">
        <v>76784469.823444352</v>
      </c>
      <c r="P33" s="39">
        <v>81065784.998647749</v>
      </c>
      <c r="Q33" s="39">
        <v>95658852.789802238</v>
      </c>
      <c r="R33" s="39">
        <v>77900909.437223166</v>
      </c>
      <c r="S33" s="39">
        <v>80757448.508906662</v>
      </c>
      <c r="T33" s="39">
        <v>86868223.921566203</v>
      </c>
      <c r="U33" s="39">
        <v>89484153.851391003</v>
      </c>
      <c r="V33" s="39">
        <v>87598749.881147593</v>
      </c>
      <c r="W33" s="39">
        <v>108344326.29110949</v>
      </c>
      <c r="X33" s="39">
        <v>88229261.604459867</v>
      </c>
      <c r="Y33" s="39">
        <v>90653210.185683891</v>
      </c>
      <c r="Z33">
        <v>56309713.283844151</v>
      </c>
      <c r="AA33">
        <v>57554883.654715039</v>
      </c>
      <c r="AB33">
        <v>61623828.074966751</v>
      </c>
      <c r="AC33">
        <v>62953826.96453844</v>
      </c>
      <c r="AD33">
        <v>61289647.462342344</v>
      </c>
      <c r="AE33">
        <v>62602943.957293317</v>
      </c>
      <c r="AF33">
        <v>63986775.327191733</v>
      </c>
      <c r="AG33">
        <v>65315766.322064988</v>
      </c>
      <c r="AH33">
        <v>66716560.783462815</v>
      </c>
      <c r="AI33">
        <v>68147813.81378226</v>
      </c>
      <c r="AJ33">
        <v>69578917.903871685</v>
      </c>
      <c r="AK33">
        <v>71040075.179852977</v>
      </c>
      <c r="AL33">
        <v>72531916.758629888</v>
      </c>
      <c r="AM33">
        <v>74055087.010561109</v>
      </c>
      <c r="AN33">
        <v>75610243.83778289</v>
      </c>
      <c r="AO33">
        <v>77198058.958376318</v>
      </c>
      <c r="AP33">
        <v>78819218.196502209</v>
      </c>
      <c r="AQ33">
        <v>80474421.778628752</v>
      </c>
      <c r="AR33">
        <v>82164384.63597995</v>
      </c>
      <c r="AS33">
        <v>83889836.713335529</v>
      </c>
      <c r="AT33"/>
      <c r="AU33"/>
    </row>
    <row r="34" spans="1:47" s="24" customFormat="1" x14ac:dyDescent="0.25">
      <c r="A34" s="1" t="s">
        <v>4</v>
      </c>
      <c r="B34" s="1" t="s">
        <v>5</v>
      </c>
      <c r="C34" s="18">
        <v>249948836.66501725</v>
      </c>
      <c r="D34" s="40" t="s">
        <v>51</v>
      </c>
      <c r="E34" s="40" t="s">
        <v>52</v>
      </c>
      <c r="F34" s="39">
        <v>14926564.300000001</v>
      </c>
      <c r="G34" s="39">
        <v>15725217.379999999</v>
      </c>
      <c r="H34" s="39">
        <v>16650937.659999996</v>
      </c>
      <c r="I34" s="39">
        <v>17576657.939999998</v>
      </c>
      <c r="J34" s="39">
        <v>19334370.699999999</v>
      </c>
      <c r="K34" s="39">
        <v>21088724.369999997</v>
      </c>
      <c r="L34" s="39">
        <v>22846437.130000003</v>
      </c>
      <c r="M34" s="39">
        <v>24604149.890000001</v>
      </c>
      <c r="N34" s="39">
        <v>26361862.649999999</v>
      </c>
      <c r="O34" s="39">
        <v>26361862.649999999</v>
      </c>
      <c r="P34" s="39">
        <v>26361862.649999999</v>
      </c>
      <c r="Q34" s="39">
        <v>26361862.649999999</v>
      </c>
      <c r="R34" s="39">
        <v>26361862.649999999</v>
      </c>
      <c r="S34" s="39">
        <v>26361862.649999999</v>
      </c>
      <c r="T34" s="39">
        <v>26361862.649999999</v>
      </c>
      <c r="U34" s="39">
        <v>26361862.649999999</v>
      </c>
      <c r="V34" s="39">
        <v>26361862.649999999</v>
      </c>
      <c r="W34" s="39">
        <v>26361862.649999999</v>
      </c>
      <c r="X34" s="39">
        <v>26361862.649999999</v>
      </c>
      <c r="Y34" s="39">
        <v>26361862.649999999</v>
      </c>
      <c r="Z34">
        <v>26361862.649999999</v>
      </c>
      <c r="AA34">
        <v>26361862.649999999</v>
      </c>
      <c r="AB34">
        <v>26361862.649999999</v>
      </c>
      <c r="AC34">
        <v>26361862.649999999</v>
      </c>
      <c r="AD34">
        <v>26361862.649999999</v>
      </c>
      <c r="AE34">
        <v>26361862.649999999</v>
      </c>
      <c r="AF34">
        <v>26361862.649999999</v>
      </c>
      <c r="AG34">
        <v>26361862.649999999</v>
      </c>
      <c r="AH34">
        <v>26361862.649999999</v>
      </c>
      <c r="AI34">
        <v>26361862.649999999</v>
      </c>
      <c r="AJ34">
        <v>26915461.765649997</v>
      </c>
      <c r="AK34">
        <v>27480686.462728646</v>
      </c>
      <c r="AL34">
        <v>28057780.878445946</v>
      </c>
      <c r="AM34">
        <v>28646994.276893307</v>
      </c>
      <c r="AN34">
        <v>29248581.156708062</v>
      </c>
      <c r="AO34">
        <v>29862801.360998929</v>
      </c>
      <c r="AP34">
        <v>30489920.189579904</v>
      </c>
      <c r="AQ34">
        <v>31130208.513561077</v>
      </c>
      <c r="AR34">
        <v>31783942.892345857</v>
      </c>
      <c r="AS34">
        <v>32451405.693085115</v>
      </c>
      <c r="AT34"/>
      <c r="AU34"/>
    </row>
    <row r="35" spans="1:47" s="24" customFormat="1" x14ac:dyDescent="0.25">
      <c r="A35" s="1" t="s">
        <v>4</v>
      </c>
      <c r="B35" s="1" t="s">
        <v>5</v>
      </c>
      <c r="C35" s="18">
        <v>4025702.2470331443</v>
      </c>
      <c r="D35" s="40" t="s">
        <v>53</v>
      </c>
      <c r="E35" s="40" t="s">
        <v>54</v>
      </c>
      <c r="F35" s="39">
        <v>0</v>
      </c>
      <c r="G35" s="39">
        <v>0</v>
      </c>
      <c r="H35" s="39">
        <v>0</v>
      </c>
      <c r="I35" s="39">
        <v>150000</v>
      </c>
      <c r="J35" s="39">
        <v>250000</v>
      </c>
      <c r="K35" s="39">
        <v>0</v>
      </c>
      <c r="L35" s="39">
        <v>0</v>
      </c>
      <c r="M35" s="39">
        <v>0</v>
      </c>
      <c r="N35" s="39">
        <v>0</v>
      </c>
      <c r="O35" s="39">
        <v>0</v>
      </c>
      <c r="P35" s="39">
        <v>0</v>
      </c>
      <c r="Q35" s="39">
        <v>0</v>
      </c>
      <c r="R35" s="39">
        <v>0</v>
      </c>
      <c r="S35" s="39">
        <v>0</v>
      </c>
      <c r="T35" s="39">
        <v>0</v>
      </c>
      <c r="U35" s="39">
        <v>0</v>
      </c>
      <c r="V35" s="39">
        <v>0</v>
      </c>
      <c r="W35" s="39">
        <v>11000000</v>
      </c>
      <c r="X35" s="39">
        <v>0</v>
      </c>
      <c r="Y35" s="39">
        <v>0</v>
      </c>
      <c r="Z35">
        <v>0</v>
      </c>
      <c r="AA35">
        <v>0</v>
      </c>
      <c r="AB35">
        <v>0</v>
      </c>
      <c r="AC35">
        <v>0</v>
      </c>
      <c r="AD35">
        <v>0</v>
      </c>
      <c r="AE35">
        <v>0</v>
      </c>
      <c r="AF35">
        <v>0</v>
      </c>
      <c r="AG35">
        <v>0</v>
      </c>
      <c r="AH35">
        <v>0</v>
      </c>
      <c r="AI35">
        <v>0</v>
      </c>
      <c r="AJ35">
        <v>0</v>
      </c>
      <c r="AK35">
        <v>0</v>
      </c>
      <c r="AL35">
        <v>0</v>
      </c>
      <c r="AM35">
        <v>0</v>
      </c>
      <c r="AN35">
        <v>0</v>
      </c>
      <c r="AO35">
        <v>0</v>
      </c>
      <c r="AP35">
        <v>0</v>
      </c>
      <c r="AQ35">
        <v>0</v>
      </c>
      <c r="AR35">
        <v>0</v>
      </c>
      <c r="AS35">
        <v>0</v>
      </c>
      <c r="AT35"/>
      <c r="AU35"/>
    </row>
    <row r="36" spans="1:47" s="24" customFormat="1" x14ac:dyDescent="0.25">
      <c r="A36" s="1" t="s">
        <v>4</v>
      </c>
      <c r="B36" s="1" t="s">
        <v>5</v>
      </c>
      <c r="C36" s="18">
        <v>1819869787.6253159</v>
      </c>
      <c r="D36" s="49" t="s">
        <v>55</v>
      </c>
      <c r="E36" s="45" t="s">
        <v>56</v>
      </c>
      <c r="F36" s="46">
        <v>129769067.67241405</v>
      </c>
      <c r="G36" s="46">
        <v>140338250.52559036</v>
      </c>
      <c r="H36" s="46">
        <v>139870884.27952498</v>
      </c>
      <c r="I36" s="46">
        <v>142751113.29282171</v>
      </c>
      <c r="J36" s="46">
        <v>146150215.08277074</v>
      </c>
      <c r="K36" s="46">
        <v>149803970.45984</v>
      </c>
      <c r="L36" s="46">
        <v>153549069.72133601</v>
      </c>
      <c r="M36" s="46">
        <v>157387796.46436936</v>
      </c>
      <c r="N36" s="46">
        <v>161322491.37597859</v>
      </c>
      <c r="O36" s="46">
        <v>165355553.66037804</v>
      </c>
      <c r="P36" s="46">
        <v>169489442.50188747</v>
      </c>
      <c r="Q36" s="46">
        <v>173726678.56443465</v>
      </c>
      <c r="R36" s="46">
        <v>178069845.5285455</v>
      </c>
      <c r="S36" s="46">
        <v>182521591.66675913</v>
      </c>
      <c r="T36" s="46">
        <v>187084631.45842808</v>
      </c>
      <c r="U36" s="46">
        <v>191761747.24488878</v>
      </c>
      <c r="V36" s="46">
        <v>196555790.926011</v>
      </c>
      <c r="W36" s="46">
        <v>201469685.69916123</v>
      </c>
      <c r="X36" s="46">
        <v>206506427.84164026</v>
      </c>
      <c r="Y36" s="46">
        <v>212701620.67688948</v>
      </c>
      <c r="Z36">
        <v>218019161.19381168</v>
      </c>
      <c r="AA36">
        <v>223469640.22365695</v>
      </c>
      <c r="AB36">
        <v>229056381.22924834</v>
      </c>
      <c r="AC36">
        <v>234782790.75997955</v>
      </c>
      <c r="AD36">
        <v>240652360.528979</v>
      </c>
      <c r="AE36">
        <v>246668669.54220346</v>
      </c>
      <c r="AF36">
        <v>252835386.28075853</v>
      </c>
      <c r="AG36">
        <v>259156270.93777746</v>
      </c>
      <c r="AH36">
        <v>265635177.71122187</v>
      </c>
      <c r="AI36">
        <v>272276057.15400237</v>
      </c>
      <c r="AJ36">
        <v>277993854.35423636</v>
      </c>
      <c r="AK36">
        <v>283831725.29567528</v>
      </c>
      <c r="AL36">
        <v>289792191.52688444</v>
      </c>
      <c r="AM36">
        <v>295877827.548949</v>
      </c>
      <c r="AN36">
        <v>302091261.92747688</v>
      </c>
      <c r="AO36">
        <v>308435178.4279539</v>
      </c>
      <c r="AP36">
        <v>314912317.17494088</v>
      </c>
      <c r="AQ36">
        <v>321525475.83561462</v>
      </c>
      <c r="AR36">
        <v>328277510.82816249</v>
      </c>
      <c r="AS36">
        <v>335171338.55555385</v>
      </c>
      <c r="AT36"/>
      <c r="AU36"/>
    </row>
    <row r="37" spans="1:47" s="28" customFormat="1" x14ac:dyDescent="0.25">
      <c r="A37" s="1" t="s">
        <v>4</v>
      </c>
      <c r="B37" s="1" t="s">
        <v>5</v>
      </c>
      <c r="C37" s="18">
        <v>84967495.548780695</v>
      </c>
      <c r="D37" s="22" t="s">
        <v>57</v>
      </c>
      <c r="E37" s="22" t="s">
        <v>58</v>
      </c>
      <c r="F37" s="27">
        <v>0</v>
      </c>
      <c r="G37" s="27">
        <v>0</v>
      </c>
      <c r="H37" s="27">
        <v>0</v>
      </c>
      <c r="I37" s="27">
        <v>1887731.7877272682</v>
      </c>
      <c r="J37" s="27">
        <v>2035217.9038762811</v>
      </c>
      <c r="K37" s="27">
        <v>2188065.9471851652</v>
      </c>
      <c r="L37" s="27">
        <v>2346089.0996089512</v>
      </c>
      <c r="M37" s="27">
        <v>2510138.5514900666</v>
      </c>
      <c r="N37" s="27">
        <v>2680043.455057261</v>
      </c>
      <c r="O37" s="27">
        <v>2736324.3676134632</v>
      </c>
      <c r="P37" s="27">
        <v>2793787.179333346</v>
      </c>
      <c r="Q37" s="27">
        <v>2852456.7100993455</v>
      </c>
      <c r="R37" s="27">
        <v>2912358.3010114315</v>
      </c>
      <c r="S37" s="27">
        <v>17841106.951996028</v>
      </c>
      <c r="T37" s="27">
        <v>18215770.197987944</v>
      </c>
      <c r="U37" s="27">
        <v>18598301.37214569</v>
      </c>
      <c r="V37" s="27">
        <v>18988865.700960744</v>
      </c>
      <c r="W37" s="27">
        <v>42142367.696217686</v>
      </c>
      <c r="X37" s="27">
        <v>43027357.417838253</v>
      </c>
      <c r="Y37" s="27">
        <v>43930931.923612848</v>
      </c>
      <c r="Z37">
        <v>44853481.494008712</v>
      </c>
      <c r="AA37">
        <v>45795404.60538289</v>
      </c>
      <c r="AB37">
        <v>46757108.102095932</v>
      </c>
      <c r="AC37">
        <v>47739007.372239932</v>
      </c>
      <c r="AD37">
        <v>48741526.527056962</v>
      </c>
      <c r="AE37">
        <v>49765098.584125161</v>
      </c>
      <c r="AF37">
        <v>50810165.65439178</v>
      </c>
      <c r="AG37">
        <v>51877179.133133993</v>
      </c>
      <c r="AH37">
        <v>52966599.894929804</v>
      </c>
      <c r="AI37">
        <v>54078898.492723331</v>
      </c>
      <c r="AJ37">
        <v>55214555.361070514</v>
      </c>
      <c r="AK37">
        <v>56374061.023652993</v>
      </c>
      <c r="AL37">
        <v>57557916.305149704</v>
      </c>
      <c r="AM37">
        <v>58766632.547557838</v>
      </c>
      <c r="AN37">
        <v>60000731.83105655</v>
      </c>
      <c r="AO37">
        <v>61260747.199508727</v>
      </c>
      <c r="AP37">
        <v>62547222.890698403</v>
      </c>
      <c r="AQ37">
        <v>63860714.571403071</v>
      </c>
      <c r="AR37">
        <v>65201789.577402532</v>
      </c>
      <c r="AS37">
        <v>66571027.158527985</v>
      </c>
      <c r="AT37"/>
      <c r="AU37"/>
    </row>
    <row r="38" spans="1:47" s="24" customFormat="1" x14ac:dyDescent="0.25">
      <c r="A38" s="1" t="s">
        <v>4</v>
      </c>
      <c r="B38" s="1" t="s">
        <v>5</v>
      </c>
      <c r="C38" s="50" t="s">
        <v>59</v>
      </c>
      <c r="D38" s="43" t="s">
        <v>60</v>
      </c>
      <c r="E38" s="40"/>
      <c r="F38" s="39">
        <v>0</v>
      </c>
      <c r="G38" s="39">
        <v>0</v>
      </c>
      <c r="H38" s="39">
        <v>0</v>
      </c>
      <c r="I38" s="39">
        <v>0</v>
      </c>
      <c r="J38" s="39">
        <v>0</v>
      </c>
      <c r="K38" s="39">
        <v>0</v>
      </c>
      <c r="L38" s="39">
        <v>0</v>
      </c>
      <c r="M38" s="39">
        <v>0</v>
      </c>
      <c r="N38" s="39">
        <v>0</v>
      </c>
      <c r="O38" s="39">
        <v>0</v>
      </c>
      <c r="P38" s="39">
        <v>0</v>
      </c>
      <c r="Q38" s="39">
        <v>0</v>
      </c>
      <c r="R38" s="39">
        <v>0</v>
      </c>
      <c r="S38" s="39">
        <v>0</v>
      </c>
      <c r="T38" s="39">
        <v>0</v>
      </c>
      <c r="U38" s="39">
        <v>0</v>
      </c>
      <c r="V38" s="39">
        <v>0</v>
      </c>
      <c r="W38" s="39">
        <v>0</v>
      </c>
      <c r="X38" s="39">
        <v>0</v>
      </c>
      <c r="Y38" s="39">
        <v>0</v>
      </c>
      <c r="Z38">
        <v>0</v>
      </c>
      <c r="AA38">
        <v>0</v>
      </c>
      <c r="AB38">
        <v>0</v>
      </c>
      <c r="AC38">
        <v>0</v>
      </c>
      <c r="AD38">
        <v>0</v>
      </c>
      <c r="AE38">
        <v>0</v>
      </c>
      <c r="AF38">
        <v>0</v>
      </c>
      <c r="AG38">
        <v>0</v>
      </c>
      <c r="AH38">
        <v>0</v>
      </c>
      <c r="AI38">
        <v>0</v>
      </c>
      <c r="AJ38">
        <v>0</v>
      </c>
      <c r="AK38">
        <v>0</v>
      </c>
      <c r="AL38">
        <v>0</v>
      </c>
      <c r="AM38">
        <v>0</v>
      </c>
      <c r="AN38">
        <v>0</v>
      </c>
      <c r="AO38">
        <v>0</v>
      </c>
      <c r="AP38">
        <v>0</v>
      </c>
      <c r="AQ38">
        <v>0</v>
      </c>
      <c r="AR38">
        <v>0</v>
      </c>
      <c r="AS38">
        <v>0</v>
      </c>
      <c r="AT38"/>
      <c r="AU38"/>
    </row>
    <row r="39" spans="1:47" s="24" customFormat="1" x14ac:dyDescent="0.25">
      <c r="A39" s="1" t="s">
        <v>4</v>
      </c>
      <c r="B39" s="1" t="s">
        <v>5</v>
      </c>
      <c r="C39" s="50" t="s">
        <v>61</v>
      </c>
      <c r="D39" s="43" t="s">
        <v>62</v>
      </c>
      <c r="E39" s="40"/>
      <c r="F39" s="39">
        <v>0</v>
      </c>
      <c r="G39" s="39">
        <v>0</v>
      </c>
      <c r="H39" s="39">
        <v>0</v>
      </c>
      <c r="I39" s="39">
        <v>0</v>
      </c>
      <c r="J39" s="39">
        <v>0</v>
      </c>
      <c r="K39" s="39">
        <v>0</v>
      </c>
      <c r="L39" s="39">
        <v>0</v>
      </c>
      <c r="M39" s="39">
        <v>0</v>
      </c>
      <c r="N39" s="39">
        <v>0</v>
      </c>
      <c r="O39" s="39">
        <v>0</v>
      </c>
      <c r="P39" s="39">
        <v>0</v>
      </c>
      <c r="Q39" s="39">
        <v>0</v>
      </c>
      <c r="R39" s="39">
        <v>0</v>
      </c>
      <c r="S39" s="39">
        <v>0</v>
      </c>
      <c r="T39" s="39">
        <v>0</v>
      </c>
      <c r="U39" s="39">
        <v>0</v>
      </c>
      <c r="V39" s="39">
        <v>0</v>
      </c>
      <c r="W39" s="39">
        <v>22754735.815536764</v>
      </c>
      <c r="X39" s="39">
        <v>23232585.267663036</v>
      </c>
      <c r="Y39" s="39">
        <v>23720469.558283955</v>
      </c>
      <c r="Z39">
        <v>24218599.419007916</v>
      </c>
      <c r="AA39">
        <v>24727190.006807081</v>
      </c>
      <c r="AB39">
        <v>25246460.996950027</v>
      </c>
      <c r="AC39">
        <v>25776636.677885976</v>
      </c>
      <c r="AD39">
        <v>26317946.048121575</v>
      </c>
      <c r="AE39">
        <v>26870622.915132128</v>
      </c>
      <c r="AF39">
        <v>27434905.996349901</v>
      </c>
      <c r="AG39">
        <v>28011039.022273239</v>
      </c>
      <c r="AH39">
        <v>28599270.84174097</v>
      </c>
      <c r="AI39">
        <v>29199855.529417533</v>
      </c>
      <c r="AJ39">
        <v>29813052.495535299</v>
      </c>
      <c r="AK39">
        <v>30439126.597941536</v>
      </c>
      <c r="AL39">
        <v>31078348.256498307</v>
      </c>
      <c r="AM39">
        <v>31730993.56988477</v>
      </c>
      <c r="AN39">
        <v>32397344.434852347</v>
      </c>
      <c r="AO39">
        <v>33077688.667984243</v>
      </c>
      <c r="AP39">
        <v>33772320.130011909</v>
      </c>
      <c r="AQ39">
        <v>34481538.852742158</v>
      </c>
      <c r="AR39">
        <v>35205651.168649741</v>
      </c>
      <c r="AS39">
        <v>35944969.843191385</v>
      </c>
      <c r="AT39"/>
      <c r="AU39"/>
    </row>
    <row r="40" spans="1:47" s="24" customFormat="1" x14ac:dyDescent="0.25">
      <c r="A40" s="1" t="s">
        <v>4</v>
      </c>
      <c r="B40" s="1" t="s">
        <v>5</v>
      </c>
      <c r="C40" s="50" t="s">
        <v>63</v>
      </c>
      <c r="D40" s="43" t="s">
        <v>64</v>
      </c>
      <c r="E40" s="40"/>
      <c r="F40" s="39">
        <v>0</v>
      </c>
      <c r="G40" s="39">
        <v>0</v>
      </c>
      <c r="H40" s="39">
        <v>0</v>
      </c>
      <c r="I40" s="39">
        <v>0</v>
      </c>
      <c r="J40" s="39">
        <v>0</v>
      </c>
      <c r="K40" s="39">
        <v>0</v>
      </c>
      <c r="L40" s="39">
        <v>0</v>
      </c>
      <c r="M40" s="39">
        <v>0</v>
      </c>
      <c r="N40" s="39">
        <v>0</v>
      </c>
      <c r="O40" s="39">
        <v>0</v>
      </c>
      <c r="P40" s="39">
        <v>0</v>
      </c>
      <c r="Q40" s="39">
        <v>0</v>
      </c>
      <c r="R40" s="39">
        <v>0</v>
      </c>
      <c r="S40" s="39">
        <v>0</v>
      </c>
      <c r="T40" s="39">
        <v>0</v>
      </c>
      <c r="U40" s="39">
        <v>0</v>
      </c>
      <c r="V40" s="39">
        <v>0</v>
      </c>
      <c r="W40" s="39">
        <v>0</v>
      </c>
      <c r="X40" s="39">
        <v>0</v>
      </c>
      <c r="Y40" s="39">
        <v>0</v>
      </c>
      <c r="Z40">
        <v>0</v>
      </c>
      <c r="AA40">
        <v>0</v>
      </c>
      <c r="AB40">
        <v>0</v>
      </c>
      <c r="AC40">
        <v>0</v>
      </c>
      <c r="AD40">
        <v>0</v>
      </c>
      <c r="AE40">
        <v>0</v>
      </c>
      <c r="AF40">
        <v>0</v>
      </c>
      <c r="AG40">
        <v>0</v>
      </c>
      <c r="AH40">
        <v>0</v>
      </c>
      <c r="AI40">
        <v>0</v>
      </c>
      <c r="AJ40">
        <v>0</v>
      </c>
      <c r="AK40">
        <v>0</v>
      </c>
      <c r="AL40">
        <v>0</v>
      </c>
      <c r="AM40">
        <v>0</v>
      </c>
      <c r="AN40">
        <v>0</v>
      </c>
      <c r="AO40">
        <v>0</v>
      </c>
      <c r="AP40">
        <v>0</v>
      </c>
      <c r="AQ40">
        <v>0</v>
      </c>
      <c r="AR40">
        <v>0</v>
      </c>
      <c r="AS40">
        <v>0</v>
      </c>
      <c r="AT40"/>
      <c r="AU40"/>
    </row>
    <row r="41" spans="1:47" s="24" customFormat="1" x14ac:dyDescent="0.25">
      <c r="A41" s="1" t="s">
        <v>4</v>
      </c>
      <c r="B41" s="1" t="s">
        <v>5</v>
      </c>
      <c r="C41" s="50" t="s">
        <v>65</v>
      </c>
      <c r="D41" s="43" t="s">
        <v>66</v>
      </c>
      <c r="E41" s="40"/>
      <c r="F41" s="39">
        <v>0</v>
      </c>
      <c r="G41" s="39">
        <v>0</v>
      </c>
      <c r="H41" s="39">
        <v>0</v>
      </c>
      <c r="I41" s="39">
        <v>0</v>
      </c>
      <c r="J41" s="39">
        <v>0</v>
      </c>
      <c r="K41" s="39">
        <v>0</v>
      </c>
      <c r="L41" s="39">
        <v>0</v>
      </c>
      <c r="M41" s="39">
        <v>0</v>
      </c>
      <c r="N41" s="39">
        <v>0</v>
      </c>
      <c r="O41" s="39">
        <v>0</v>
      </c>
      <c r="P41" s="39">
        <v>0</v>
      </c>
      <c r="Q41" s="39">
        <v>0</v>
      </c>
      <c r="R41" s="39">
        <v>0</v>
      </c>
      <c r="S41" s="39">
        <v>0</v>
      </c>
      <c r="T41" s="39">
        <v>0</v>
      </c>
      <c r="U41" s="39">
        <v>0</v>
      </c>
      <c r="V41" s="39">
        <v>0</v>
      </c>
      <c r="W41" s="39">
        <v>0</v>
      </c>
      <c r="X41" s="39">
        <v>0</v>
      </c>
      <c r="Y41" s="39">
        <v>0</v>
      </c>
      <c r="Z41">
        <v>0</v>
      </c>
      <c r="AA41">
        <v>0</v>
      </c>
      <c r="AB41">
        <v>0</v>
      </c>
      <c r="AC41">
        <v>0</v>
      </c>
      <c r="AD41">
        <v>0</v>
      </c>
      <c r="AE41">
        <v>0</v>
      </c>
      <c r="AF41">
        <v>0</v>
      </c>
      <c r="AG41">
        <v>0</v>
      </c>
      <c r="AH41">
        <v>0</v>
      </c>
      <c r="AI41">
        <v>0</v>
      </c>
      <c r="AJ41">
        <v>0</v>
      </c>
      <c r="AK41">
        <v>0</v>
      </c>
      <c r="AL41">
        <v>0</v>
      </c>
      <c r="AM41">
        <v>0</v>
      </c>
      <c r="AN41">
        <v>0</v>
      </c>
      <c r="AO41">
        <v>0</v>
      </c>
      <c r="AP41">
        <v>0</v>
      </c>
      <c r="AQ41">
        <v>0</v>
      </c>
      <c r="AR41">
        <v>0</v>
      </c>
      <c r="AS41">
        <v>0</v>
      </c>
      <c r="AT41"/>
      <c r="AU41"/>
    </row>
    <row r="42" spans="1:47" s="24" customFormat="1" x14ac:dyDescent="0.25">
      <c r="A42" s="1" t="s">
        <v>4</v>
      </c>
      <c r="B42" s="1" t="s">
        <v>5</v>
      </c>
      <c r="C42" s="50" t="s">
        <v>67</v>
      </c>
      <c r="D42" s="43" t="s">
        <v>68</v>
      </c>
      <c r="E42" s="40"/>
      <c r="F42" s="39">
        <v>0</v>
      </c>
      <c r="G42" s="39">
        <v>0</v>
      </c>
      <c r="H42" s="39">
        <v>0</v>
      </c>
      <c r="I42" s="39">
        <v>0</v>
      </c>
      <c r="J42" s="39">
        <v>0</v>
      </c>
      <c r="K42" s="39">
        <v>0</v>
      </c>
      <c r="L42" s="39">
        <v>0</v>
      </c>
      <c r="M42" s="39">
        <v>0</v>
      </c>
      <c r="N42" s="39">
        <v>0</v>
      </c>
      <c r="O42" s="39">
        <v>0</v>
      </c>
      <c r="P42" s="39">
        <v>0</v>
      </c>
      <c r="Q42" s="39">
        <v>0</v>
      </c>
      <c r="R42" s="39">
        <v>0</v>
      </c>
      <c r="S42" s="39">
        <v>0</v>
      </c>
      <c r="T42" s="39">
        <v>0</v>
      </c>
      <c r="U42" s="39">
        <v>0</v>
      </c>
      <c r="V42" s="39">
        <v>0</v>
      </c>
      <c r="W42" s="39">
        <v>0</v>
      </c>
      <c r="X42" s="39">
        <v>0</v>
      </c>
      <c r="Y42" s="39">
        <v>0</v>
      </c>
      <c r="Z42">
        <v>0</v>
      </c>
      <c r="AA42">
        <v>0</v>
      </c>
      <c r="AB42">
        <v>0</v>
      </c>
      <c r="AC42">
        <v>0</v>
      </c>
      <c r="AD42">
        <v>0</v>
      </c>
      <c r="AE42">
        <v>0</v>
      </c>
      <c r="AF42">
        <v>0</v>
      </c>
      <c r="AG42">
        <v>0</v>
      </c>
      <c r="AH42">
        <v>0</v>
      </c>
      <c r="AI42">
        <v>0</v>
      </c>
      <c r="AJ42">
        <v>0</v>
      </c>
      <c r="AK42">
        <v>0</v>
      </c>
      <c r="AL42">
        <v>0</v>
      </c>
      <c r="AM42">
        <v>0</v>
      </c>
      <c r="AN42">
        <v>0</v>
      </c>
      <c r="AO42">
        <v>0</v>
      </c>
      <c r="AP42">
        <v>0</v>
      </c>
      <c r="AQ42">
        <v>0</v>
      </c>
      <c r="AR42">
        <v>0</v>
      </c>
      <c r="AS42">
        <v>0</v>
      </c>
      <c r="AT42"/>
      <c r="AU42"/>
    </row>
    <row r="43" spans="1:47" s="24" customFormat="1" x14ac:dyDescent="0.25">
      <c r="A43" s="1" t="s">
        <v>4</v>
      </c>
      <c r="B43" s="1" t="s">
        <v>5</v>
      </c>
      <c r="C43" s="50" t="s">
        <v>69</v>
      </c>
      <c r="D43" s="43" t="s">
        <v>70</v>
      </c>
      <c r="E43" s="40"/>
      <c r="F43" s="39">
        <v>0</v>
      </c>
      <c r="G43" s="39">
        <v>0</v>
      </c>
      <c r="H43" s="39">
        <v>0</v>
      </c>
      <c r="I43" s="39">
        <v>0</v>
      </c>
      <c r="J43" s="39">
        <v>0</v>
      </c>
      <c r="K43" s="39">
        <v>0</v>
      </c>
      <c r="L43" s="39">
        <v>0</v>
      </c>
      <c r="M43" s="39">
        <v>0</v>
      </c>
      <c r="N43" s="39">
        <v>0</v>
      </c>
      <c r="O43" s="39">
        <v>0</v>
      </c>
      <c r="P43" s="39">
        <v>0</v>
      </c>
      <c r="Q43" s="39">
        <v>0</v>
      </c>
      <c r="R43" s="39">
        <v>0</v>
      </c>
      <c r="S43" s="39">
        <v>0</v>
      </c>
      <c r="T43" s="39">
        <v>0</v>
      </c>
      <c r="U43" s="39">
        <v>0</v>
      </c>
      <c r="V43" s="39">
        <v>0</v>
      </c>
      <c r="W43" s="39">
        <v>0</v>
      </c>
      <c r="X43" s="39">
        <v>0</v>
      </c>
      <c r="Y43" s="39">
        <v>0</v>
      </c>
      <c r="Z43">
        <v>0</v>
      </c>
      <c r="AA43">
        <v>0</v>
      </c>
      <c r="AB43">
        <v>0</v>
      </c>
      <c r="AC43">
        <v>0</v>
      </c>
      <c r="AD43">
        <v>0</v>
      </c>
      <c r="AE43">
        <v>0</v>
      </c>
      <c r="AF43">
        <v>0</v>
      </c>
      <c r="AG43">
        <v>0</v>
      </c>
      <c r="AH43">
        <v>0</v>
      </c>
      <c r="AI43">
        <v>0</v>
      </c>
      <c r="AJ43">
        <v>0</v>
      </c>
      <c r="AK43">
        <v>0</v>
      </c>
      <c r="AL43">
        <v>0</v>
      </c>
      <c r="AM43">
        <v>0</v>
      </c>
      <c r="AN43">
        <v>0</v>
      </c>
      <c r="AO43">
        <v>0</v>
      </c>
      <c r="AP43">
        <v>0</v>
      </c>
      <c r="AQ43">
        <v>0</v>
      </c>
      <c r="AR43">
        <v>0</v>
      </c>
      <c r="AS43">
        <v>0</v>
      </c>
      <c r="AT43"/>
      <c r="AU43"/>
    </row>
    <row r="44" spans="1:47" s="24" customFormat="1" x14ac:dyDescent="0.25">
      <c r="A44" s="1" t="s">
        <v>4</v>
      </c>
      <c r="B44" s="1" t="s">
        <v>5</v>
      </c>
      <c r="C44" s="50" t="s">
        <v>71</v>
      </c>
      <c r="D44" s="43" t="s">
        <v>72</v>
      </c>
      <c r="E44" s="40"/>
      <c r="F44" s="39">
        <v>0</v>
      </c>
      <c r="G44" s="39">
        <v>0</v>
      </c>
      <c r="H44" s="39">
        <v>0</v>
      </c>
      <c r="I44" s="39">
        <v>0</v>
      </c>
      <c r="J44" s="39">
        <v>0</v>
      </c>
      <c r="K44" s="39">
        <v>0</v>
      </c>
      <c r="L44" s="39">
        <v>0</v>
      </c>
      <c r="M44" s="39">
        <v>0</v>
      </c>
      <c r="N44" s="39">
        <v>0</v>
      </c>
      <c r="O44" s="39">
        <v>0</v>
      </c>
      <c r="P44" s="39">
        <v>0</v>
      </c>
      <c r="Q44" s="39">
        <v>0</v>
      </c>
      <c r="R44" s="39">
        <v>0</v>
      </c>
      <c r="S44" s="39">
        <v>0</v>
      </c>
      <c r="T44" s="39">
        <v>0</v>
      </c>
      <c r="U44" s="39">
        <v>0</v>
      </c>
      <c r="V44" s="39">
        <v>0</v>
      </c>
      <c r="W44" s="39">
        <v>0</v>
      </c>
      <c r="X44" s="39">
        <v>0</v>
      </c>
      <c r="Y44" s="39">
        <v>0</v>
      </c>
      <c r="Z44">
        <v>0</v>
      </c>
      <c r="AA44">
        <v>0</v>
      </c>
      <c r="AB44">
        <v>0</v>
      </c>
      <c r="AC44">
        <v>0</v>
      </c>
      <c r="AD44">
        <v>0</v>
      </c>
      <c r="AE44">
        <v>0</v>
      </c>
      <c r="AF44">
        <v>0</v>
      </c>
      <c r="AG44">
        <v>0</v>
      </c>
      <c r="AH44">
        <v>0</v>
      </c>
      <c r="AI44">
        <v>0</v>
      </c>
      <c r="AJ44">
        <v>0</v>
      </c>
      <c r="AK44">
        <v>0</v>
      </c>
      <c r="AL44">
        <v>0</v>
      </c>
      <c r="AM44">
        <v>0</v>
      </c>
      <c r="AN44">
        <v>0</v>
      </c>
      <c r="AO44">
        <v>0</v>
      </c>
      <c r="AP44">
        <v>0</v>
      </c>
      <c r="AQ44">
        <v>0</v>
      </c>
      <c r="AR44">
        <v>0</v>
      </c>
      <c r="AS44">
        <v>0</v>
      </c>
      <c r="AT44"/>
      <c r="AU44"/>
    </row>
    <row r="45" spans="1:47" s="24" customFormat="1" x14ac:dyDescent="0.25">
      <c r="A45" s="1" t="s">
        <v>4</v>
      </c>
      <c r="B45" s="1" t="s">
        <v>5</v>
      </c>
      <c r="C45" s="50" t="s">
        <v>73</v>
      </c>
      <c r="D45" s="43" t="s">
        <v>74</v>
      </c>
      <c r="E45" s="40"/>
      <c r="F45" s="39">
        <v>0</v>
      </c>
      <c r="G45" s="39">
        <v>0</v>
      </c>
      <c r="H45" s="39">
        <v>0</v>
      </c>
      <c r="I45" s="39">
        <v>0</v>
      </c>
      <c r="J45" s="39">
        <v>0</v>
      </c>
      <c r="K45" s="39">
        <v>0</v>
      </c>
      <c r="L45" s="39">
        <v>0</v>
      </c>
      <c r="M45" s="39">
        <v>0</v>
      </c>
      <c r="N45" s="39">
        <v>0</v>
      </c>
      <c r="O45" s="39">
        <v>0</v>
      </c>
      <c r="P45" s="39">
        <v>0</v>
      </c>
      <c r="Q45" s="39">
        <v>0</v>
      </c>
      <c r="R45" s="39">
        <v>0</v>
      </c>
      <c r="S45" s="39">
        <v>0</v>
      </c>
      <c r="T45" s="39">
        <v>0</v>
      </c>
      <c r="U45" s="39">
        <v>0</v>
      </c>
      <c r="V45" s="39">
        <v>0</v>
      </c>
      <c r="W45" s="39">
        <v>0</v>
      </c>
      <c r="X45" s="39">
        <v>0</v>
      </c>
      <c r="Y45" s="39">
        <v>0</v>
      </c>
      <c r="Z45">
        <v>0</v>
      </c>
      <c r="AA45">
        <v>0</v>
      </c>
      <c r="AB45">
        <v>0</v>
      </c>
      <c r="AC45">
        <v>0</v>
      </c>
      <c r="AD45">
        <v>0</v>
      </c>
      <c r="AE45">
        <v>0</v>
      </c>
      <c r="AF45">
        <v>0</v>
      </c>
      <c r="AG45">
        <v>0</v>
      </c>
      <c r="AH45">
        <v>0</v>
      </c>
      <c r="AI45">
        <v>0</v>
      </c>
      <c r="AJ45">
        <v>0</v>
      </c>
      <c r="AK45">
        <v>0</v>
      </c>
      <c r="AL45">
        <v>0</v>
      </c>
      <c r="AM45">
        <v>0</v>
      </c>
      <c r="AN45">
        <v>0</v>
      </c>
      <c r="AO45">
        <v>0</v>
      </c>
      <c r="AP45">
        <v>0</v>
      </c>
      <c r="AQ45">
        <v>0</v>
      </c>
      <c r="AR45">
        <v>0</v>
      </c>
      <c r="AS45">
        <v>0</v>
      </c>
      <c r="AT45"/>
      <c r="AU45"/>
    </row>
    <row r="46" spans="1:47" s="24" customFormat="1" x14ac:dyDescent="0.25">
      <c r="A46" s="1" t="s">
        <v>4</v>
      </c>
      <c r="B46" s="1" t="s">
        <v>5</v>
      </c>
      <c r="C46" s="50" t="s">
        <v>75</v>
      </c>
      <c r="D46" s="43" t="s">
        <v>76</v>
      </c>
      <c r="E46" s="40"/>
      <c r="F46" s="39">
        <v>0</v>
      </c>
      <c r="G46" s="39">
        <v>0</v>
      </c>
      <c r="H46" s="39">
        <v>0</v>
      </c>
      <c r="I46" s="39">
        <v>0</v>
      </c>
      <c r="J46" s="39">
        <v>0</v>
      </c>
      <c r="K46" s="39">
        <v>0</v>
      </c>
      <c r="L46" s="39">
        <v>0</v>
      </c>
      <c r="M46" s="39">
        <v>0</v>
      </c>
      <c r="N46" s="39">
        <v>0</v>
      </c>
      <c r="O46" s="39">
        <v>0</v>
      </c>
      <c r="P46" s="39">
        <v>0</v>
      </c>
      <c r="Q46" s="39">
        <v>0</v>
      </c>
      <c r="R46" s="39">
        <v>0</v>
      </c>
      <c r="S46" s="39">
        <v>0</v>
      </c>
      <c r="T46" s="39">
        <v>0</v>
      </c>
      <c r="U46" s="39">
        <v>0</v>
      </c>
      <c r="V46" s="39">
        <v>0</v>
      </c>
      <c r="W46" s="39">
        <v>0</v>
      </c>
      <c r="X46" s="39">
        <v>0</v>
      </c>
      <c r="Y46" s="39">
        <v>0</v>
      </c>
      <c r="Z46">
        <v>0</v>
      </c>
      <c r="AA46">
        <v>0</v>
      </c>
      <c r="AB46">
        <v>0</v>
      </c>
      <c r="AC46">
        <v>0</v>
      </c>
      <c r="AD46">
        <v>0</v>
      </c>
      <c r="AE46">
        <v>0</v>
      </c>
      <c r="AF46">
        <v>0</v>
      </c>
      <c r="AG46">
        <v>0</v>
      </c>
      <c r="AH46">
        <v>0</v>
      </c>
      <c r="AI46">
        <v>0</v>
      </c>
      <c r="AJ46">
        <v>0</v>
      </c>
      <c r="AK46">
        <v>0</v>
      </c>
      <c r="AL46">
        <v>0</v>
      </c>
      <c r="AM46">
        <v>0</v>
      </c>
      <c r="AN46">
        <v>0</v>
      </c>
      <c r="AO46">
        <v>0</v>
      </c>
      <c r="AP46">
        <v>0</v>
      </c>
      <c r="AQ46">
        <v>0</v>
      </c>
      <c r="AR46">
        <v>0</v>
      </c>
      <c r="AS46">
        <v>0</v>
      </c>
      <c r="AT46"/>
      <c r="AU46"/>
    </row>
    <row r="47" spans="1:47" s="24" customFormat="1" x14ac:dyDescent="0.25">
      <c r="A47" s="1" t="s">
        <v>4</v>
      </c>
      <c r="B47" s="1" t="s">
        <v>5</v>
      </c>
      <c r="C47" s="50" t="s">
        <v>77</v>
      </c>
      <c r="D47" s="43" t="s">
        <v>78</v>
      </c>
      <c r="E47" s="40"/>
      <c r="F47" s="39">
        <v>0</v>
      </c>
      <c r="G47" s="39">
        <v>0</v>
      </c>
      <c r="H47" s="39">
        <v>0</v>
      </c>
      <c r="I47" s="39">
        <v>0</v>
      </c>
      <c r="J47" s="39">
        <v>0</v>
      </c>
      <c r="K47" s="39">
        <v>0</v>
      </c>
      <c r="L47" s="39">
        <v>0</v>
      </c>
      <c r="M47" s="39">
        <v>0</v>
      </c>
      <c r="N47" s="39">
        <v>0</v>
      </c>
      <c r="O47" s="39">
        <v>0</v>
      </c>
      <c r="P47" s="39">
        <v>0</v>
      </c>
      <c r="Q47" s="39">
        <v>0</v>
      </c>
      <c r="R47" s="39">
        <v>0</v>
      </c>
      <c r="S47" s="39">
        <v>0</v>
      </c>
      <c r="T47" s="39">
        <v>0</v>
      </c>
      <c r="U47" s="39">
        <v>0</v>
      </c>
      <c r="V47" s="39">
        <v>0</v>
      </c>
      <c r="W47" s="39">
        <v>0</v>
      </c>
      <c r="X47" s="39">
        <v>0</v>
      </c>
      <c r="Y47" s="39">
        <v>0</v>
      </c>
      <c r="Z47">
        <v>0</v>
      </c>
      <c r="AA47">
        <v>0</v>
      </c>
      <c r="AB47">
        <v>0</v>
      </c>
      <c r="AC47">
        <v>0</v>
      </c>
      <c r="AD47">
        <v>0</v>
      </c>
      <c r="AE47">
        <v>0</v>
      </c>
      <c r="AF47">
        <v>0</v>
      </c>
      <c r="AG47">
        <v>0</v>
      </c>
      <c r="AH47">
        <v>0</v>
      </c>
      <c r="AI47">
        <v>0</v>
      </c>
      <c r="AJ47">
        <v>0</v>
      </c>
      <c r="AK47">
        <v>0</v>
      </c>
      <c r="AL47">
        <v>0</v>
      </c>
      <c r="AM47">
        <v>0</v>
      </c>
      <c r="AN47">
        <v>0</v>
      </c>
      <c r="AO47">
        <v>0</v>
      </c>
      <c r="AP47">
        <v>0</v>
      </c>
      <c r="AQ47">
        <v>0</v>
      </c>
      <c r="AR47">
        <v>0</v>
      </c>
      <c r="AS47">
        <v>0</v>
      </c>
      <c r="AT47"/>
      <c r="AU47"/>
    </row>
    <row r="48" spans="1:47" s="24" customFormat="1" x14ac:dyDescent="0.25">
      <c r="A48" s="1" t="s">
        <v>4</v>
      </c>
      <c r="B48" s="1" t="s">
        <v>5</v>
      </c>
      <c r="C48" s="50" t="s">
        <v>79</v>
      </c>
      <c r="D48" s="43" t="s">
        <v>80</v>
      </c>
      <c r="E48" s="40"/>
      <c r="F48" s="39">
        <v>0</v>
      </c>
      <c r="G48" s="39">
        <v>0</v>
      </c>
      <c r="H48" s="39">
        <v>0</v>
      </c>
      <c r="I48" s="39">
        <v>0</v>
      </c>
      <c r="J48" s="39">
        <v>0</v>
      </c>
      <c r="K48" s="39">
        <v>0</v>
      </c>
      <c r="L48" s="39">
        <v>0</v>
      </c>
      <c r="M48" s="39">
        <v>0</v>
      </c>
      <c r="N48" s="39">
        <v>0</v>
      </c>
      <c r="O48" s="39">
        <v>0</v>
      </c>
      <c r="P48" s="39">
        <v>0</v>
      </c>
      <c r="Q48" s="39">
        <v>0</v>
      </c>
      <c r="R48" s="39">
        <v>0</v>
      </c>
      <c r="S48" s="39">
        <v>0</v>
      </c>
      <c r="T48" s="39">
        <v>0</v>
      </c>
      <c r="U48" s="39">
        <v>0</v>
      </c>
      <c r="V48" s="39">
        <v>0</v>
      </c>
      <c r="W48" s="39">
        <v>0</v>
      </c>
      <c r="X48" s="39">
        <v>0</v>
      </c>
      <c r="Y48" s="39">
        <v>0</v>
      </c>
      <c r="Z48">
        <v>0</v>
      </c>
      <c r="AA48">
        <v>0</v>
      </c>
      <c r="AB48">
        <v>0</v>
      </c>
      <c r="AC48">
        <v>0</v>
      </c>
      <c r="AD48">
        <v>0</v>
      </c>
      <c r="AE48">
        <v>0</v>
      </c>
      <c r="AF48">
        <v>0</v>
      </c>
      <c r="AG48">
        <v>0</v>
      </c>
      <c r="AH48">
        <v>0</v>
      </c>
      <c r="AI48">
        <v>0</v>
      </c>
      <c r="AJ48">
        <v>0</v>
      </c>
      <c r="AK48">
        <v>0</v>
      </c>
      <c r="AL48">
        <v>0</v>
      </c>
      <c r="AM48">
        <v>0</v>
      </c>
      <c r="AN48">
        <v>0</v>
      </c>
      <c r="AO48">
        <v>0</v>
      </c>
      <c r="AP48">
        <v>0</v>
      </c>
      <c r="AQ48">
        <v>0</v>
      </c>
      <c r="AR48">
        <v>0</v>
      </c>
      <c r="AS48">
        <v>0</v>
      </c>
      <c r="AT48"/>
      <c r="AU48"/>
    </row>
    <row r="49" spans="1:47" s="24" customFormat="1" x14ac:dyDescent="0.25">
      <c r="A49" s="1" t="s">
        <v>4</v>
      </c>
      <c r="B49" s="1" t="s">
        <v>5</v>
      </c>
      <c r="C49" s="50" t="s">
        <v>81</v>
      </c>
      <c r="D49" s="43" t="s">
        <v>82</v>
      </c>
      <c r="E49" s="40"/>
      <c r="F49" s="39">
        <v>0</v>
      </c>
      <c r="G49" s="39">
        <v>0</v>
      </c>
      <c r="H49" s="39">
        <v>0</v>
      </c>
      <c r="I49" s="39">
        <v>0</v>
      </c>
      <c r="J49" s="39">
        <v>0</v>
      </c>
      <c r="K49" s="39">
        <v>0</v>
      </c>
      <c r="L49" s="39">
        <v>0</v>
      </c>
      <c r="M49" s="39">
        <v>0</v>
      </c>
      <c r="N49" s="39">
        <v>0</v>
      </c>
      <c r="O49" s="39">
        <v>0</v>
      </c>
      <c r="P49" s="39">
        <v>0</v>
      </c>
      <c r="Q49" s="39">
        <v>0</v>
      </c>
      <c r="R49" s="39">
        <v>0</v>
      </c>
      <c r="S49" s="39">
        <v>0</v>
      </c>
      <c r="T49" s="39">
        <v>0</v>
      </c>
      <c r="U49" s="39">
        <v>0</v>
      </c>
      <c r="V49" s="39">
        <v>0</v>
      </c>
      <c r="W49" s="39">
        <v>0</v>
      </c>
      <c r="X49" s="39">
        <v>0</v>
      </c>
      <c r="Y49" s="39">
        <v>0</v>
      </c>
      <c r="Z49">
        <v>0</v>
      </c>
      <c r="AA49">
        <v>0</v>
      </c>
      <c r="AB49">
        <v>0</v>
      </c>
      <c r="AC49">
        <v>0</v>
      </c>
      <c r="AD49">
        <v>0</v>
      </c>
      <c r="AE49">
        <v>0</v>
      </c>
      <c r="AF49">
        <v>0</v>
      </c>
      <c r="AG49">
        <v>0</v>
      </c>
      <c r="AH49">
        <v>0</v>
      </c>
      <c r="AI49">
        <v>0</v>
      </c>
      <c r="AJ49">
        <v>0</v>
      </c>
      <c r="AK49">
        <v>0</v>
      </c>
      <c r="AL49">
        <v>0</v>
      </c>
      <c r="AM49">
        <v>0</v>
      </c>
      <c r="AN49">
        <v>0</v>
      </c>
      <c r="AO49">
        <v>0</v>
      </c>
      <c r="AP49">
        <v>0</v>
      </c>
      <c r="AQ49">
        <v>0</v>
      </c>
      <c r="AR49">
        <v>0</v>
      </c>
      <c r="AS49">
        <v>0</v>
      </c>
      <c r="AT49"/>
      <c r="AU49"/>
    </row>
    <row r="50" spans="1:47" s="24" customFormat="1" x14ac:dyDescent="0.25">
      <c r="A50" s="1" t="s">
        <v>4</v>
      </c>
      <c r="B50" s="1" t="s">
        <v>5</v>
      </c>
      <c r="C50" s="50" t="s">
        <v>83</v>
      </c>
      <c r="D50" s="43" t="s">
        <v>84</v>
      </c>
      <c r="E50" s="40"/>
      <c r="F50" s="39">
        <v>0</v>
      </c>
      <c r="G50" s="39">
        <v>0</v>
      </c>
      <c r="H50" s="39">
        <v>0</v>
      </c>
      <c r="I50" s="39">
        <v>0</v>
      </c>
      <c r="J50" s="39">
        <v>0</v>
      </c>
      <c r="K50" s="39">
        <v>0</v>
      </c>
      <c r="L50" s="39">
        <v>0</v>
      </c>
      <c r="M50" s="39">
        <v>0</v>
      </c>
      <c r="N50" s="39">
        <v>0</v>
      </c>
      <c r="O50" s="39">
        <v>0</v>
      </c>
      <c r="P50" s="39">
        <v>0</v>
      </c>
      <c r="Q50" s="39">
        <v>0</v>
      </c>
      <c r="R50" s="39">
        <v>0</v>
      </c>
      <c r="S50" s="39">
        <v>0</v>
      </c>
      <c r="T50" s="39">
        <v>0</v>
      </c>
      <c r="U50" s="39">
        <v>0</v>
      </c>
      <c r="V50" s="39">
        <v>0</v>
      </c>
      <c r="W50" s="39">
        <v>0</v>
      </c>
      <c r="X50" s="39">
        <v>0</v>
      </c>
      <c r="Y50" s="39">
        <v>0</v>
      </c>
      <c r="Z50">
        <v>0</v>
      </c>
      <c r="AA50">
        <v>0</v>
      </c>
      <c r="AB50">
        <v>0</v>
      </c>
      <c r="AC50">
        <v>0</v>
      </c>
      <c r="AD50">
        <v>0</v>
      </c>
      <c r="AE50">
        <v>0</v>
      </c>
      <c r="AF50">
        <v>0</v>
      </c>
      <c r="AG50">
        <v>0</v>
      </c>
      <c r="AH50">
        <v>0</v>
      </c>
      <c r="AI50">
        <v>0</v>
      </c>
      <c r="AJ50">
        <v>0</v>
      </c>
      <c r="AK50">
        <v>0</v>
      </c>
      <c r="AL50">
        <v>0</v>
      </c>
      <c r="AM50">
        <v>0</v>
      </c>
      <c r="AN50">
        <v>0</v>
      </c>
      <c r="AO50">
        <v>0</v>
      </c>
      <c r="AP50">
        <v>0</v>
      </c>
      <c r="AQ50">
        <v>0</v>
      </c>
      <c r="AR50">
        <v>0</v>
      </c>
      <c r="AS50">
        <v>0</v>
      </c>
      <c r="AT50"/>
      <c r="AU50"/>
    </row>
    <row r="51" spans="1:47" s="24" customFormat="1" x14ac:dyDescent="0.25">
      <c r="A51" s="1" t="s">
        <v>4</v>
      </c>
      <c r="B51" s="1" t="s">
        <v>5</v>
      </c>
      <c r="C51" s="50" t="s">
        <v>85</v>
      </c>
      <c r="D51" s="43" t="s">
        <v>86</v>
      </c>
      <c r="E51" s="40"/>
      <c r="F51" s="39">
        <v>0</v>
      </c>
      <c r="G51" s="39">
        <v>0</v>
      </c>
      <c r="H51" s="39">
        <v>0</v>
      </c>
      <c r="I51" s="39">
        <v>0</v>
      </c>
      <c r="J51" s="39">
        <v>0</v>
      </c>
      <c r="K51" s="39">
        <v>0</v>
      </c>
      <c r="L51" s="39">
        <v>0</v>
      </c>
      <c r="M51" s="39">
        <v>0</v>
      </c>
      <c r="N51" s="39">
        <v>0</v>
      </c>
      <c r="O51" s="39">
        <v>0</v>
      </c>
      <c r="P51" s="39">
        <v>0</v>
      </c>
      <c r="Q51" s="39">
        <v>0</v>
      </c>
      <c r="R51" s="39">
        <v>0</v>
      </c>
      <c r="S51" s="39">
        <v>0</v>
      </c>
      <c r="T51" s="39">
        <v>0</v>
      </c>
      <c r="U51" s="39">
        <v>0</v>
      </c>
      <c r="V51" s="39">
        <v>0</v>
      </c>
      <c r="W51" s="39">
        <v>0</v>
      </c>
      <c r="X51" s="39">
        <v>0</v>
      </c>
      <c r="Y51" s="39">
        <v>0</v>
      </c>
      <c r="Z51">
        <v>0</v>
      </c>
      <c r="AA51">
        <v>0</v>
      </c>
      <c r="AB51">
        <v>0</v>
      </c>
      <c r="AC51">
        <v>0</v>
      </c>
      <c r="AD51">
        <v>0</v>
      </c>
      <c r="AE51">
        <v>0</v>
      </c>
      <c r="AF51">
        <v>0</v>
      </c>
      <c r="AG51">
        <v>0</v>
      </c>
      <c r="AH51">
        <v>0</v>
      </c>
      <c r="AI51">
        <v>0</v>
      </c>
      <c r="AJ51">
        <v>0</v>
      </c>
      <c r="AK51">
        <v>0</v>
      </c>
      <c r="AL51">
        <v>0</v>
      </c>
      <c r="AM51">
        <v>0</v>
      </c>
      <c r="AN51">
        <v>0</v>
      </c>
      <c r="AO51">
        <v>0</v>
      </c>
      <c r="AP51">
        <v>0</v>
      </c>
      <c r="AQ51">
        <v>0</v>
      </c>
      <c r="AR51">
        <v>0</v>
      </c>
      <c r="AS51">
        <v>0</v>
      </c>
      <c r="AT51"/>
      <c r="AU51"/>
    </row>
    <row r="52" spans="1:47" s="24" customFormat="1" x14ac:dyDescent="0.25">
      <c r="A52" s="1" t="s">
        <v>4</v>
      </c>
      <c r="B52" s="1" t="s">
        <v>5</v>
      </c>
      <c r="C52" s="50" t="s">
        <v>87</v>
      </c>
      <c r="D52" s="43" t="s">
        <v>88</v>
      </c>
      <c r="E52" s="40"/>
      <c r="F52" s="39">
        <v>0</v>
      </c>
      <c r="G52" s="39">
        <v>0</v>
      </c>
      <c r="H52" s="39">
        <v>0</v>
      </c>
      <c r="I52" s="39">
        <v>0</v>
      </c>
      <c r="J52" s="39">
        <v>0</v>
      </c>
      <c r="K52" s="39">
        <v>0</v>
      </c>
      <c r="L52" s="39">
        <v>0</v>
      </c>
      <c r="M52" s="39">
        <v>0</v>
      </c>
      <c r="N52" s="39">
        <v>0</v>
      </c>
      <c r="O52" s="39">
        <v>0</v>
      </c>
      <c r="P52" s="39">
        <v>0</v>
      </c>
      <c r="Q52" s="39">
        <v>0</v>
      </c>
      <c r="R52" s="39">
        <v>0</v>
      </c>
      <c r="S52" s="39">
        <v>0</v>
      </c>
      <c r="T52" s="39">
        <v>0</v>
      </c>
      <c r="U52" s="39">
        <v>0</v>
      </c>
      <c r="V52" s="39">
        <v>0</v>
      </c>
      <c r="W52" s="39">
        <v>0</v>
      </c>
      <c r="X52" s="39">
        <v>0</v>
      </c>
      <c r="Y52" s="39">
        <v>0</v>
      </c>
      <c r="Z52">
        <v>0</v>
      </c>
      <c r="AA52">
        <v>0</v>
      </c>
      <c r="AB52">
        <v>0</v>
      </c>
      <c r="AC52">
        <v>0</v>
      </c>
      <c r="AD52">
        <v>0</v>
      </c>
      <c r="AE52">
        <v>0</v>
      </c>
      <c r="AF52">
        <v>0</v>
      </c>
      <c r="AG52">
        <v>0</v>
      </c>
      <c r="AH52">
        <v>0</v>
      </c>
      <c r="AI52">
        <v>0</v>
      </c>
      <c r="AJ52">
        <v>0</v>
      </c>
      <c r="AK52">
        <v>0</v>
      </c>
      <c r="AL52">
        <v>0</v>
      </c>
      <c r="AM52">
        <v>0</v>
      </c>
      <c r="AN52">
        <v>0</v>
      </c>
      <c r="AO52">
        <v>0</v>
      </c>
      <c r="AP52">
        <v>0</v>
      </c>
      <c r="AQ52">
        <v>0</v>
      </c>
      <c r="AR52">
        <v>0</v>
      </c>
      <c r="AS52">
        <v>0</v>
      </c>
      <c r="AT52"/>
      <c r="AU52"/>
    </row>
    <row r="53" spans="1:47" s="24" customFormat="1" x14ac:dyDescent="0.25">
      <c r="A53" s="1" t="s">
        <v>4</v>
      </c>
      <c r="B53" s="1" t="s">
        <v>5</v>
      </c>
      <c r="C53" s="50" t="s">
        <v>89</v>
      </c>
      <c r="D53" s="43" t="s">
        <v>90</v>
      </c>
      <c r="E53" s="40"/>
      <c r="F53" s="39">
        <v>0</v>
      </c>
      <c r="G53" s="39">
        <v>0</v>
      </c>
      <c r="H53" s="39">
        <v>0</v>
      </c>
      <c r="I53" s="39">
        <v>0</v>
      </c>
      <c r="J53" s="39">
        <v>0</v>
      </c>
      <c r="K53" s="39">
        <v>0</v>
      </c>
      <c r="L53" s="39">
        <v>0</v>
      </c>
      <c r="M53" s="39">
        <v>0</v>
      </c>
      <c r="N53" s="39">
        <v>0</v>
      </c>
      <c r="O53" s="39">
        <v>0</v>
      </c>
      <c r="P53" s="39">
        <v>0</v>
      </c>
      <c r="Q53" s="39">
        <v>0</v>
      </c>
      <c r="R53" s="39">
        <v>0</v>
      </c>
      <c r="S53" s="39">
        <v>0</v>
      </c>
      <c r="T53" s="39">
        <v>0</v>
      </c>
      <c r="U53" s="39">
        <v>0</v>
      </c>
      <c r="V53" s="39">
        <v>0</v>
      </c>
      <c r="W53" s="39">
        <v>0</v>
      </c>
      <c r="X53" s="39">
        <v>0</v>
      </c>
      <c r="Y53" s="39">
        <v>0</v>
      </c>
      <c r="Z53">
        <v>0</v>
      </c>
      <c r="AA53">
        <v>0</v>
      </c>
      <c r="AB53">
        <v>0</v>
      </c>
      <c r="AC53">
        <v>0</v>
      </c>
      <c r="AD53">
        <v>0</v>
      </c>
      <c r="AE53">
        <v>0</v>
      </c>
      <c r="AF53">
        <v>0</v>
      </c>
      <c r="AG53">
        <v>0</v>
      </c>
      <c r="AH53">
        <v>0</v>
      </c>
      <c r="AI53">
        <v>0</v>
      </c>
      <c r="AJ53">
        <v>0</v>
      </c>
      <c r="AK53">
        <v>0</v>
      </c>
      <c r="AL53">
        <v>0</v>
      </c>
      <c r="AM53">
        <v>0</v>
      </c>
      <c r="AN53">
        <v>0</v>
      </c>
      <c r="AO53">
        <v>0</v>
      </c>
      <c r="AP53">
        <v>0</v>
      </c>
      <c r="AQ53">
        <v>0</v>
      </c>
      <c r="AR53">
        <v>0</v>
      </c>
      <c r="AS53">
        <v>0</v>
      </c>
      <c r="AT53"/>
      <c r="AU53"/>
    </row>
    <row r="54" spans="1:47" s="24" customFormat="1" x14ac:dyDescent="0.25">
      <c r="A54" s="1" t="s">
        <v>4</v>
      </c>
      <c r="B54" s="1" t="s">
        <v>5</v>
      </c>
      <c r="C54" s="50" t="s">
        <v>91</v>
      </c>
      <c r="D54" s="43" t="s">
        <v>92</v>
      </c>
      <c r="E54" s="40"/>
      <c r="F54" s="39">
        <v>0</v>
      </c>
      <c r="G54" s="39">
        <v>0</v>
      </c>
      <c r="H54" s="39">
        <v>0</v>
      </c>
      <c r="I54" s="39">
        <v>0</v>
      </c>
      <c r="J54" s="39">
        <v>0</v>
      </c>
      <c r="K54" s="39">
        <v>0</v>
      </c>
      <c r="L54" s="39">
        <v>0</v>
      </c>
      <c r="M54" s="39">
        <v>0</v>
      </c>
      <c r="N54" s="39">
        <v>0</v>
      </c>
      <c r="O54" s="39">
        <v>0</v>
      </c>
      <c r="P54" s="39">
        <v>0</v>
      </c>
      <c r="Q54" s="39">
        <v>0</v>
      </c>
      <c r="R54" s="39">
        <v>0</v>
      </c>
      <c r="S54" s="39">
        <v>0</v>
      </c>
      <c r="T54" s="39">
        <v>0</v>
      </c>
      <c r="U54" s="39">
        <v>0</v>
      </c>
      <c r="V54" s="39">
        <v>0</v>
      </c>
      <c r="W54" s="39">
        <v>0</v>
      </c>
      <c r="X54" s="39">
        <v>0</v>
      </c>
      <c r="Y54" s="39">
        <v>0</v>
      </c>
      <c r="Z54">
        <v>0</v>
      </c>
      <c r="AA54">
        <v>0</v>
      </c>
      <c r="AB54">
        <v>0</v>
      </c>
      <c r="AC54">
        <v>0</v>
      </c>
      <c r="AD54">
        <v>0</v>
      </c>
      <c r="AE54">
        <v>0</v>
      </c>
      <c r="AF54">
        <v>0</v>
      </c>
      <c r="AG54">
        <v>0</v>
      </c>
      <c r="AH54">
        <v>0</v>
      </c>
      <c r="AI54">
        <v>0</v>
      </c>
      <c r="AJ54">
        <v>0</v>
      </c>
      <c r="AK54">
        <v>0</v>
      </c>
      <c r="AL54">
        <v>0</v>
      </c>
      <c r="AM54">
        <v>0</v>
      </c>
      <c r="AN54">
        <v>0</v>
      </c>
      <c r="AO54">
        <v>0</v>
      </c>
      <c r="AP54">
        <v>0</v>
      </c>
      <c r="AQ54">
        <v>0</v>
      </c>
      <c r="AR54">
        <v>0</v>
      </c>
      <c r="AS54">
        <v>0</v>
      </c>
      <c r="AT54"/>
      <c r="AU54"/>
    </row>
    <row r="55" spans="1:47" s="24" customFormat="1" x14ac:dyDescent="0.25">
      <c r="A55" s="1" t="s">
        <v>4</v>
      </c>
      <c r="B55" s="1" t="s">
        <v>5</v>
      </c>
      <c r="C55" s="50" t="s">
        <v>93</v>
      </c>
      <c r="D55" s="43" t="s">
        <v>94</v>
      </c>
      <c r="E55" s="40"/>
      <c r="F55" s="39">
        <v>0</v>
      </c>
      <c r="G55" s="39">
        <v>0</v>
      </c>
      <c r="H55" s="39">
        <v>0</v>
      </c>
      <c r="I55" s="39">
        <v>0</v>
      </c>
      <c r="J55" s="39">
        <v>0</v>
      </c>
      <c r="K55" s="39">
        <v>0</v>
      </c>
      <c r="L55" s="39">
        <v>0</v>
      </c>
      <c r="M55" s="39">
        <v>0</v>
      </c>
      <c r="N55" s="39">
        <v>0</v>
      </c>
      <c r="O55" s="39">
        <v>0</v>
      </c>
      <c r="P55" s="39">
        <v>0</v>
      </c>
      <c r="Q55" s="39">
        <v>0</v>
      </c>
      <c r="R55" s="39">
        <v>0</v>
      </c>
      <c r="S55" s="39">
        <v>0</v>
      </c>
      <c r="T55" s="39">
        <v>0</v>
      </c>
      <c r="U55" s="39">
        <v>0</v>
      </c>
      <c r="V55" s="39">
        <v>0</v>
      </c>
      <c r="W55" s="39">
        <v>0</v>
      </c>
      <c r="X55" s="39">
        <v>0</v>
      </c>
      <c r="Y55" s="39">
        <v>0</v>
      </c>
      <c r="Z55">
        <v>0</v>
      </c>
      <c r="AA55">
        <v>0</v>
      </c>
      <c r="AB55">
        <v>0</v>
      </c>
      <c r="AC55">
        <v>0</v>
      </c>
      <c r="AD55">
        <v>0</v>
      </c>
      <c r="AE55">
        <v>0</v>
      </c>
      <c r="AF55">
        <v>0</v>
      </c>
      <c r="AG55">
        <v>0</v>
      </c>
      <c r="AH55">
        <v>0</v>
      </c>
      <c r="AI55">
        <v>0</v>
      </c>
      <c r="AJ55">
        <v>0</v>
      </c>
      <c r="AK55">
        <v>0</v>
      </c>
      <c r="AL55">
        <v>0</v>
      </c>
      <c r="AM55">
        <v>0</v>
      </c>
      <c r="AN55">
        <v>0</v>
      </c>
      <c r="AO55">
        <v>0</v>
      </c>
      <c r="AP55">
        <v>0</v>
      </c>
      <c r="AQ55">
        <v>0</v>
      </c>
      <c r="AR55">
        <v>0</v>
      </c>
      <c r="AS55">
        <v>0</v>
      </c>
      <c r="AT55"/>
      <c r="AU55"/>
    </row>
    <row r="56" spans="1:47" s="24" customFormat="1" x14ac:dyDescent="0.25">
      <c r="A56" s="1" t="s">
        <v>4</v>
      </c>
      <c r="B56" s="1" t="s">
        <v>5</v>
      </c>
      <c r="C56" s="50" t="s">
        <v>95</v>
      </c>
      <c r="D56" s="43" t="s">
        <v>96</v>
      </c>
      <c r="E56" s="40"/>
      <c r="F56" s="39">
        <v>0</v>
      </c>
      <c r="G56" s="39">
        <v>0</v>
      </c>
      <c r="H56" s="39">
        <v>0</v>
      </c>
      <c r="I56" s="39">
        <v>0</v>
      </c>
      <c r="J56" s="39">
        <v>0</v>
      </c>
      <c r="K56" s="39">
        <v>0</v>
      </c>
      <c r="L56" s="39">
        <v>0</v>
      </c>
      <c r="M56" s="39">
        <v>0</v>
      </c>
      <c r="N56" s="39">
        <v>0</v>
      </c>
      <c r="O56" s="39">
        <v>0</v>
      </c>
      <c r="P56" s="39">
        <v>0</v>
      </c>
      <c r="Q56" s="39">
        <v>0</v>
      </c>
      <c r="R56" s="39">
        <v>0</v>
      </c>
      <c r="S56" s="39">
        <v>0</v>
      </c>
      <c r="T56" s="39">
        <v>0</v>
      </c>
      <c r="U56" s="39">
        <v>0</v>
      </c>
      <c r="V56" s="39">
        <v>0</v>
      </c>
      <c r="W56" s="39">
        <v>0</v>
      </c>
      <c r="X56" s="39">
        <v>0</v>
      </c>
      <c r="Y56" s="39">
        <v>0</v>
      </c>
      <c r="Z56">
        <v>0</v>
      </c>
      <c r="AA56">
        <v>0</v>
      </c>
      <c r="AB56">
        <v>0</v>
      </c>
      <c r="AC56">
        <v>0</v>
      </c>
      <c r="AD56">
        <v>0</v>
      </c>
      <c r="AE56">
        <v>0</v>
      </c>
      <c r="AF56">
        <v>0</v>
      </c>
      <c r="AG56">
        <v>0</v>
      </c>
      <c r="AH56">
        <v>0</v>
      </c>
      <c r="AI56">
        <v>0</v>
      </c>
      <c r="AJ56">
        <v>0</v>
      </c>
      <c r="AK56">
        <v>0</v>
      </c>
      <c r="AL56">
        <v>0</v>
      </c>
      <c r="AM56">
        <v>0</v>
      </c>
      <c r="AN56">
        <v>0</v>
      </c>
      <c r="AO56">
        <v>0</v>
      </c>
      <c r="AP56">
        <v>0</v>
      </c>
      <c r="AQ56">
        <v>0</v>
      </c>
      <c r="AR56">
        <v>0</v>
      </c>
      <c r="AS56">
        <v>0</v>
      </c>
      <c r="AT56"/>
      <c r="AU56"/>
    </row>
    <row r="57" spans="1:47" s="24" customFormat="1" x14ac:dyDescent="0.25">
      <c r="A57" s="1" t="s">
        <v>4</v>
      </c>
      <c r="B57" s="1" t="s">
        <v>5</v>
      </c>
      <c r="C57" s="50" t="s">
        <v>97</v>
      </c>
      <c r="D57" s="43" t="s">
        <v>98</v>
      </c>
      <c r="E57" s="40"/>
      <c r="F57" s="39">
        <v>0</v>
      </c>
      <c r="G57" s="39">
        <v>0</v>
      </c>
      <c r="H57" s="39">
        <v>0</v>
      </c>
      <c r="I57" s="39">
        <v>0</v>
      </c>
      <c r="J57" s="39">
        <v>0</v>
      </c>
      <c r="K57" s="39">
        <v>0</v>
      </c>
      <c r="L57" s="39">
        <v>0</v>
      </c>
      <c r="M57" s="39">
        <v>0</v>
      </c>
      <c r="N57" s="39">
        <v>0</v>
      </c>
      <c r="O57" s="39">
        <v>0</v>
      </c>
      <c r="P57" s="39">
        <v>0</v>
      </c>
      <c r="Q57" s="39">
        <v>0</v>
      </c>
      <c r="R57" s="39">
        <v>0</v>
      </c>
      <c r="S57" s="39">
        <v>0</v>
      </c>
      <c r="T57" s="39">
        <v>0</v>
      </c>
      <c r="U57" s="39">
        <v>0</v>
      </c>
      <c r="V57" s="39">
        <v>0</v>
      </c>
      <c r="W57" s="39">
        <v>0</v>
      </c>
      <c r="X57" s="39">
        <v>0</v>
      </c>
      <c r="Y57" s="39">
        <v>0</v>
      </c>
      <c r="Z57">
        <v>0</v>
      </c>
      <c r="AA57">
        <v>0</v>
      </c>
      <c r="AB57">
        <v>0</v>
      </c>
      <c r="AC57">
        <v>0</v>
      </c>
      <c r="AD57">
        <v>0</v>
      </c>
      <c r="AE57">
        <v>0</v>
      </c>
      <c r="AF57">
        <v>0</v>
      </c>
      <c r="AG57">
        <v>0</v>
      </c>
      <c r="AH57">
        <v>0</v>
      </c>
      <c r="AI57">
        <v>0</v>
      </c>
      <c r="AJ57">
        <v>0</v>
      </c>
      <c r="AK57">
        <v>0</v>
      </c>
      <c r="AL57">
        <v>0</v>
      </c>
      <c r="AM57">
        <v>0</v>
      </c>
      <c r="AN57">
        <v>0</v>
      </c>
      <c r="AO57">
        <v>0</v>
      </c>
      <c r="AP57">
        <v>0</v>
      </c>
      <c r="AQ57">
        <v>0</v>
      </c>
      <c r="AR57">
        <v>0</v>
      </c>
      <c r="AS57">
        <v>0</v>
      </c>
      <c r="AT57"/>
      <c r="AU57"/>
    </row>
    <row r="58" spans="1:47" s="24" customFormat="1" x14ac:dyDescent="0.25">
      <c r="A58" s="1" t="s">
        <v>4</v>
      </c>
      <c r="B58" s="1" t="s">
        <v>5</v>
      </c>
      <c r="C58" s="50" t="s">
        <v>99</v>
      </c>
      <c r="D58" s="43" t="s">
        <v>100</v>
      </c>
      <c r="E58" s="40"/>
      <c r="F58" s="39">
        <v>0</v>
      </c>
      <c r="G58" s="39">
        <v>0</v>
      </c>
      <c r="H58" s="39">
        <v>0</v>
      </c>
      <c r="I58" s="39">
        <v>0</v>
      </c>
      <c r="J58" s="39">
        <v>0</v>
      </c>
      <c r="K58" s="39">
        <v>0</v>
      </c>
      <c r="L58" s="39">
        <v>0</v>
      </c>
      <c r="M58" s="39">
        <v>0</v>
      </c>
      <c r="N58" s="39">
        <v>0</v>
      </c>
      <c r="O58" s="39">
        <v>0</v>
      </c>
      <c r="P58" s="39">
        <v>0</v>
      </c>
      <c r="Q58" s="39">
        <v>0</v>
      </c>
      <c r="R58" s="39">
        <v>0</v>
      </c>
      <c r="S58" s="39">
        <v>0</v>
      </c>
      <c r="T58" s="39">
        <v>0</v>
      </c>
      <c r="U58" s="39">
        <v>0</v>
      </c>
      <c r="V58" s="39">
        <v>0</v>
      </c>
      <c r="W58" s="39">
        <v>0</v>
      </c>
      <c r="X58" s="39">
        <v>0</v>
      </c>
      <c r="Y58" s="39">
        <v>0</v>
      </c>
      <c r="Z58">
        <v>0</v>
      </c>
      <c r="AA58">
        <v>0</v>
      </c>
      <c r="AB58">
        <v>0</v>
      </c>
      <c r="AC58">
        <v>0</v>
      </c>
      <c r="AD58">
        <v>0</v>
      </c>
      <c r="AE58">
        <v>0</v>
      </c>
      <c r="AF58">
        <v>0</v>
      </c>
      <c r="AG58">
        <v>0</v>
      </c>
      <c r="AH58">
        <v>0</v>
      </c>
      <c r="AI58">
        <v>0</v>
      </c>
      <c r="AJ58">
        <v>0</v>
      </c>
      <c r="AK58">
        <v>0</v>
      </c>
      <c r="AL58">
        <v>0</v>
      </c>
      <c r="AM58">
        <v>0</v>
      </c>
      <c r="AN58">
        <v>0</v>
      </c>
      <c r="AO58">
        <v>0</v>
      </c>
      <c r="AP58">
        <v>0</v>
      </c>
      <c r="AQ58">
        <v>0</v>
      </c>
      <c r="AR58">
        <v>0</v>
      </c>
      <c r="AS58">
        <v>0</v>
      </c>
      <c r="AT58"/>
      <c r="AU58"/>
    </row>
    <row r="59" spans="1:47" s="24" customFormat="1" x14ac:dyDescent="0.25">
      <c r="A59" s="1" t="s">
        <v>4</v>
      </c>
      <c r="B59" s="1" t="s">
        <v>5</v>
      </c>
      <c r="C59" s="50" t="s">
        <v>101</v>
      </c>
      <c r="D59" s="43" t="s">
        <v>102</v>
      </c>
      <c r="E59" s="40"/>
      <c r="F59" s="39">
        <v>0</v>
      </c>
      <c r="G59" s="39">
        <v>0</v>
      </c>
      <c r="H59" s="39">
        <v>0</v>
      </c>
      <c r="I59" s="39">
        <v>0</v>
      </c>
      <c r="J59" s="39">
        <v>0</v>
      </c>
      <c r="K59" s="39">
        <v>0</v>
      </c>
      <c r="L59" s="39">
        <v>0</v>
      </c>
      <c r="M59" s="39">
        <v>0</v>
      </c>
      <c r="N59" s="39">
        <v>0</v>
      </c>
      <c r="O59" s="39">
        <v>0</v>
      </c>
      <c r="P59" s="39">
        <v>0</v>
      </c>
      <c r="Q59" s="39">
        <v>0</v>
      </c>
      <c r="R59" s="39">
        <v>0</v>
      </c>
      <c r="S59" s="39">
        <v>0</v>
      </c>
      <c r="T59" s="39">
        <v>0</v>
      </c>
      <c r="U59" s="39">
        <v>0</v>
      </c>
      <c r="V59" s="39">
        <v>0</v>
      </c>
      <c r="W59" s="39">
        <v>0</v>
      </c>
      <c r="X59" s="39">
        <v>0</v>
      </c>
      <c r="Y59" s="39">
        <v>0</v>
      </c>
      <c r="Z59">
        <v>0</v>
      </c>
      <c r="AA59">
        <v>0</v>
      </c>
      <c r="AB59">
        <v>0</v>
      </c>
      <c r="AC59">
        <v>0</v>
      </c>
      <c r="AD59">
        <v>0</v>
      </c>
      <c r="AE59">
        <v>0</v>
      </c>
      <c r="AF59">
        <v>0</v>
      </c>
      <c r="AG59">
        <v>0</v>
      </c>
      <c r="AH59">
        <v>0</v>
      </c>
      <c r="AI59">
        <v>0</v>
      </c>
      <c r="AJ59">
        <v>0</v>
      </c>
      <c r="AK59">
        <v>0</v>
      </c>
      <c r="AL59">
        <v>0</v>
      </c>
      <c r="AM59">
        <v>0</v>
      </c>
      <c r="AN59">
        <v>0</v>
      </c>
      <c r="AO59">
        <v>0</v>
      </c>
      <c r="AP59">
        <v>0</v>
      </c>
      <c r="AQ59">
        <v>0</v>
      </c>
      <c r="AR59">
        <v>0</v>
      </c>
      <c r="AS59">
        <v>0</v>
      </c>
      <c r="AT59"/>
      <c r="AU59"/>
    </row>
    <row r="60" spans="1:47" s="24" customFormat="1" x14ac:dyDescent="0.25">
      <c r="A60" s="1" t="s">
        <v>4</v>
      </c>
      <c r="B60" s="1" t="s">
        <v>5</v>
      </c>
      <c r="C60" s="50" t="s">
        <v>103</v>
      </c>
      <c r="D60" s="43" t="s">
        <v>104</v>
      </c>
      <c r="E60" s="40"/>
      <c r="F60" s="39">
        <v>0</v>
      </c>
      <c r="G60" s="39">
        <v>0</v>
      </c>
      <c r="H60" s="39">
        <v>0</v>
      </c>
      <c r="I60" s="39">
        <v>1887731.7877272682</v>
      </c>
      <c r="J60" s="39">
        <v>2035217.9038762811</v>
      </c>
      <c r="K60" s="39">
        <v>2188065.9471851652</v>
      </c>
      <c r="L60" s="39">
        <v>2346089.0996089512</v>
      </c>
      <c r="M60" s="39">
        <v>2510138.5514900666</v>
      </c>
      <c r="N60" s="39">
        <v>2680043.455057261</v>
      </c>
      <c r="O60" s="39">
        <v>2736324.3676134632</v>
      </c>
      <c r="P60" s="39">
        <v>2793787.179333346</v>
      </c>
      <c r="Q60" s="39">
        <v>2852456.7100993455</v>
      </c>
      <c r="R60" s="39">
        <v>2912358.3010114315</v>
      </c>
      <c r="S60" s="39">
        <v>17841106.951996028</v>
      </c>
      <c r="T60" s="39">
        <v>18215770.197987944</v>
      </c>
      <c r="U60" s="39">
        <v>18598301.37214569</v>
      </c>
      <c r="V60" s="39">
        <v>18988865.700960744</v>
      </c>
      <c r="W60" s="39">
        <v>19387631.880680919</v>
      </c>
      <c r="X60" s="39">
        <v>19794772.150175218</v>
      </c>
      <c r="Y60" s="39">
        <v>20210462.365328893</v>
      </c>
      <c r="Z60">
        <v>20634882.075000796</v>
      </c>
      <c r="AA60">
        <v>21068214.598575812</v>
      </c>
      <c r="AB60">
        <v>21510647.105145901</v>
      </c>
      <c r="AC60">
        <v>21962370.69435396</v>
      </c>
      <c r="AD60">
        <v>22423580.478935391</v>
      </c>
      <c r="AE60">
        <v>22894475.668993033</v>
      </c>
      <c r="AF60">
        <v>23375259.658041883</v>
      </c>
      <c r="AG60">
        <v>23866140.110860758</v>
      </c>
      <c r="AH60">
        <v>24367329.053188834</v>
      </c>
      <c r="AI60">
        <v>24879042.963305797</v>
      </c>
      <c r="AJ60">
        <v>25401502.865535218</v>
      </c>
      <c r="AK60">
        <v>25934934.425711457</v>
      </c>
      <c r="AL60">
        <v>26479568.048651394</v>
      </c>
      <c r="AM60">
        <v>27035638.977673069</v>
      </c>
      <c r="AN60">
        <v>27603387.3962042</v>
      </c>
      <c r="AO60">
        <v>28183058.531524487</v>
      </c>
      <c r="AP60">
        <v>28774902.760686498</v>
      </c>
      <c r="AQ60">
        <v>29379175.718660913</v>
      </c>
      <c r="AR60">
        <v>29996138.408752792</v>
      </c>
      <c r="AS60">
        <v>30626057.315336596</v>
      </c>
      <c r="AT60"/>
      <c r="AU60"/>
    </row>
    <row r="61" spans="1:47" s="24" customFormat="1" x14ac:dyDescent="0.25">
      <c r="A61" s="1" t="s">
        <v>4</v>
      </c>
      <c r="B61" s="1" t="s">
        <v>5</v>
      </c>
      <c r="C61" s="50" t="s">
        <v>105</v>
      </c>
      <c r="D61" s="43" t="s">
        <v>106</v>
      </c>
      <c r="E61" s="40"/>
      <c r="F61" s="39">
        <v>0</v>
      </c>
      <c r="G61" s="39">
        <v>0</v>
      </c>
      <c r="H61" s="39">
        <v>0</v>
      </c>
      <c r="I61" s="39">
        <v>0</v>
      </c>
      <c r="J61" s="39">
        <v>0</v>
      </c>
      <c r="K61" s="39">
        <v>0</v>
      </c>
      <c r="L61" s="39">
        <v>0</v>
      </c>
      <c r="M61" s="39">
        <v>0</v>
      </c>
      <c r="N61" s="39">
        <v>0</v>
      </c>
      <c r="O61" s="39">
        <v>0</v>
      </c>
      <c r="P61" s="39">
        <v>0</v>
      </c>
      <c r="Q61" s="39">
        <v>0</v>
      </c>
      <c r="R61" s="39">
        <v>0</v>
      </c>
      <c r="S61" s="39">
        <v>0</v>
      </c>
      <c r="T61" s="39">
        <v>0</v>
      </c>
      <c r="U61" s="39">
        <v>0</v>
      </c>
      <c r="V61" s="39">
        <v>0</v>
      </c>
      <c r="W61" s="39">
        <v>0</v>
      </c>
      <c r="X61" s="39">
        <v>0</v>
      </c>
      <c r="Y61" s="39">
        <v>0</v>
      </c>
      <c r="Z61">
        <v>0</v>
      </c>
      <c r="AA61">
        <v>0</v>
      </c>
      <c r="AB61">
        <v>0</v>
      </c>
      <c r="AC61">
        <v>0</v>
      </c>
      <c r="AD61">
        <v>0</v>
      </c>
      <c r="AE61">
        <v>0</v>
      </c>
      <c r="AF61">
        <v>0</v>
      </c>
      <c r="AG61">
        <v>0</v>
      </c>
      <c r="AH61">
        <v>0</v>
      </c>
      <c r="AI61">
        <v>0</v>
      </c>
      <c r="AJ61">
        <v>0</v>
      </c>
      <c r="AK61">
        <v>0</v>
      </c>
      <c r="AL61">
        <v>0</v>
      </c>
      <c r="AM61">
        <v>0</v>
      </c>
      <c r="AN61">
        <v>0</v>
      </c>
      <c r="AO61">
        <v>0</v>
      </c>
      <c r="AP61">
        <v>0</v>
      </c>
      <c r="AQ61">
        <v>0</v>
      </c>
      <c r="AR61">
        <v>0</v>
      </c>
      <c r="AS61">
        <v>0</v>
      </c>
      <c r="AT61"/>
      <c r="AU61"/>
    </row>
    <row r="62" spans="1:47" s="24" customFormat="1" x14ac:dyDescent="0.25">
      <c r="A62" s="1" t="s">
        <v>4</v>
      </c>
      <c r="B62" s="1" t="s">
        <v>5</v>
      </c>
      <c r="C62" s="50" t="s">
        <v>107</v>
      </c>
      <c r="D62" s="43" t="s">
        <v>108</v>
      </c>
      <c r="E62" s="40"/>
      <c r="F62" s="39">
        <v>0</v>
      </c>
      <c r="G62" s="39">
        <v>0</v>
      </c>
      <c r="H62" s="39">
        <v>0</v>
      </c>
      <c r="I62" s="39">
        <v>0</v>
      </c>
      <c r="J62" s="39">
        <v>0</v>
      </c>
      <c r="K62" s="39">
        <v>0</v>
      </c>
      <c r="L62" s="39">
        <v>0</v>
      </c>
      <c r="M62" s="39">
        <v>0</v>
      </c>
      <c r="N62" s="39">
        <v>0</v>
      </c>
      <c r="O62" s="39">
        <v>0</v>
      </c>
      <c r="P62" s="39">
        <v>0</v>
      </c>
      <c r="Q62" s="39">
        <v>0</v>
      </c>
      <c r="R62" s="39">
        <v>0</v>
      </c>
      <c r="S62" s="39">
        <v>0</v>
      </c>
      <c r="T62" s="39">
        <v>0</v>
      </c>
      <c r="U62" s="39">
        <v>0</v>
      </c>
      <c r="V62" s="39">
        <v>0</v>
      </c>
      <c r="W62" s="39">
        <v>0</v>
      </c>
      <c r="X62" s="39">
        <v>0</v>
      </c>
      <c r="Y62" s="39">
        <v>0</v>
      </c>
      <c r="Z62">
        <v>0</v>
      </c>
      <c r="AA62">
        <v>0</v>
      </c>
      <c r="AB62">
        <v>0</v>
      </c>
      <c r="AC62">
        <v>0</v>
      </c>
      <c r="AD62">
        <v>0</v>
      </c>
      <c r="AE62">
        <v>0</v>
      </c>
      <c r="AF62">
        <v>0</v>
      </c>
      <c r="AG62">
        <v>0</v>
      </c>
      <c r="AH62">
        <v>0</v>
      </c>
      <c r="AI62">
        <v>0</v>
      </c>
      <c r="AJ62">
        <v>0</v>
      </c>
      <c r="AK62">
        <v>0</v>
      </c>
      <c r="AL62">
        <v>0</v>
      </c>
      <c r="AM62">
        <v>0</v>
      </c>
      <c r="AN62">
        <v>0</v>
      </c>
      <c r="AO62">
        <v>0</v>
      </c>
      <c r="AP62">
        <v>0</v>
      </c>
      <c r="AQ62">
        <v>0</v>
      </c>
      <c r="AR62">
        <v>0</v>
      </c>
      <c r="AS62">
        <v>0</v>
      </c>
      <c r="AT62"/>
      <c r="AU62"/>
    </row>
    <row r="63" spans="1:47" s="24" customFormat="1" x14ac:dyDescent="0.25">
      <c r="A63" s="1" t="s">
        <v>4</v>
      </c>
      <c r="B63" s="1" t="s">
        <v>5</v>
      </c>
      <c r="C63" s="50" t="s">
        <v>109</v>
      </c>
      <c r="D63" s="43" t="s">
        <v>110</v>
      </c>
      <c r="E63" s="40"/>
      <c r="F63" s="39">
        <v>0</v>
      </c>
      <c r="G63" s="39">
        <v>0</v>
      </c>
      <c r="H63" s="39">
        <v>0</v>
      </c>
      <c r="I63" s="39">
        <v>0</v>
      </c>
      <c r="J63" s="39">
        <v>0</v>
      </c>
      <c r="K63" s="39">
        <v>0</v>
      </c>
      <c r="L63" s="39">
        <v>0</v>
      </c>
      <c r="M63" s="39">
        <v>0</v>
      </c>
      <c r="N63" s="39">
        <v>0</v>
      </c>
      <c r="O63" s="39">
        <v>0</v>
      </c>
      <c r="P63" s="39">
        <v>0</v>
      </c>
      <c r="Q63" s="39">
        <v>0</v>
      </c>
      <c r="R63" s="39">
        <v>0</v>
      </c>
      <c r="S63" s="39">
        <v>0</v>
      </c>
      <c r="T63" s="39">
        <v>0</v>
      </c>
      <c r="U63" s="39">
        <v>0</v>
      </c>
      <c r="V63" s="39">
        <v>0</v>
      </c>
      <c r="W63" s="39">
        <v>0</v>
      </c>
      <c r="X63" s="39">
        <v>0</v>
      </c>
      <c r="Y63" s="39">
        <v>0</v>
      </c>
      <c r="Z63">
        <v>0</v>
      </c>
      <c r="AA63">
        <v>0</v>
      </c>
      <c r="AB63">
        <v>0</v>
      </c>
      <c r="AC63">
        <v>0</v>
      </c>
      <c r="AD63">
        <v>0</v>
      </c>
      <c r="AE63">
        <v>0</v>
      </c>
      <c r="AF63">
        <v>0</v>
      </c>
      <c r="AG63">
        <v>0</v>
      </c>
      <c r="AH63">
        <v>0</v>
      </c>
      <c r="AI63">
        <v>0</v>
      </c>
      <c r="AJ63">
        <v>0</v>
      </c>
      <c r="AK63">
        <v>0</v>
      </c>
      <c r="AL63">
        <v>0</v>
      </c>
      <c r="AM63">
        <v>0</v>
      </c>
      <c r="AN63">
        <v>0</v>
      </c>
      <c r="AO63">
        <v>0</v>
      </c>
      <c r="AP63">
        <v>0</v>
      </c>
      <c r="AQ63">
        <v>0</v>
      </c>
      <c r="AR63">
        <v>0</v>
      </c>
      <c r="AS63">
        <v>0</v>
      </c>
      <c r="AT63"/>
      <c r="AU63"/>
    </row>
    <row r="64" spans="1:47" s="24" customFormat="1" x14ac:dyDescent="0.25">
      <c r="A64" s="1" t="s">
        <v>4</v>
      </c>
      <c r="B64" s="1" t="s">
        <v>5</v>
      </c>
      <c r="C64" s="50" t="s">
        <v>111</v>
      </c>
      <c r="D64" s="43" t="s">
        <v>112</v>
      </c>
      <c r="E64" s="40"/>
      <c r="F64" s="39">
        <v>0</v>
      </c>
      <c r="G64" s="39">
        <v>0</v>
      </c>
      <c r="H64" s="39">
        <v>0</v>
      </c>
      <c r="I64" s="39">
        <v>0</v>
      </c>
      <c r="J64" s="39">
        <v>0</v>
      </c>
      <c r="K64" s="39">
        <v>0</v>
      </c>
      <c r="L64" s="39">
        <v>0</v>
      </c>
      <c r="M64" s="39">
        <v>0</v>
      </c>
      <c r="N64" s="39">
        <v>0</v>
      </c>
      <c r="O64" s="39">
        <v>0</v>
      </c>
      <c r="P64" s="39">
        <v>0</v>
      </c>
      <c r="Q64" s="39">
        <v>0</v>
      </c>
      <c r="R64" s="39">
        <v>0</v>
      </c>
      <c r="S64" s="39">
        <v>0</v>
      </c>
      <c r="T64" s="39">
        <v>0</v>
      </c>
      <c r="U64" s="39">
        <v>0</v>
      </c>
      <c r="V64" s="39">
        <v>0</v>
      </c>
      <c r="W64" s="39">
        <v>0</v>
      </c>
      <c r="X64" s="39">
        <v>0</v>
      </c>
      <c r="Y64" s="39">
        <v>0</v>
      </c>
      <c r="Z64">
        <v>0</v>
      </c>
      <c r="AA64">
        <v>0</v>
      </c>
      <c r="AB64">
        <v>0</v>
      </c>
      <c r="AC64">
        <v>0</v>
      </c>
      <c r="AD64">
        <v>0</v>
      </c>
      <c r="AE64">
        <v>0</v>
      </c>
      <c r="AF64">
        <v>0</v>
      </c>
      <c r="AG64">
        <v>0</v>
      </c>
      <c r="AH64">
        <v>0</v>
      </c>
      <c r="AI64">
        <v>0</v>
      </c>
      <c r="AJ64">
        <v>0</v>
      </c>
      <c r="AK64">
        <v>0</v>
      </c>
      <c r="AL64">
        <v>0</v>
      </c>
      <c r="AM64">
        <v>0</v>
      </c>
      <c r="AN64">
        <v>0</v>
      </c>
      <c r="AO64">
        <v>0</v>
      </c>
      <c r="AP64">
        <v>0</v>
      </c>
      <c r="AQ64">
        <v>0</v>
      </c>
      <c r="AR64">
        <v>0</v>
      </c>
      <c r="AS64">
        <v>0</v>
      </c>
      <c r="AT64"/>
      <c r="AU64"/>
    </row>
    <row r="65" spans="1:47" s="28" customFormat="1" x14ac:dyDescent="0.25">
      <c r="A65" s="1" t="s">
        <v>4</v>
      </c>
      <c r="B65" s="1" t="s">
        <v>5</v>
      </c>
      <c r="C65" s="18"/>
      <c r="D65" s="22" t="s">
        <v>113</v>
      </c>
      <c r="E65" s="22" t="s">
        <v>114</v>
      </c>
      <c r="F65" s="27">
        <v>0</v>
      </c>
      <c r="G65" s="27">
        <v>0</v>
      </c>
      <c r="H65" s="27">
        <v>0</v>
      </c>
      <c r="I65" s="27">
        <v>0</v>
      </c>
      <c r="J65" s="27">
        <v>0</v>
      </c>
      <c r="K65" s="27">
        <v>0</v>
      </c>
      <c r="L65" s="27">
        <v>0</v>
      </c>
      <c r="M65" s="27">
        <v>0</v>
      </c>
      <c r="N65" s="27">
        <v>0</v>
      </c>
      <c r="O65" s="27">
        <v>0</v>
      </c>
      <c r="P65" s="27">
        <v>0</v>
      </c>
      <c r="Q65" s="27">
        <v>0</v>
      </c>
      <c r="R65" s="27">
        <v>0</v>
      </c>
      <c r="S65" s="27">
        <v>-14727362.857706521</v>
      </c>
      <c r="T65" s="27">
        <v>-14965523.605448563</v>
      </c>
      <c r="U65" s="27">
        <v>-15171067.545228815</v>
      </c>
      <c r="V65" s="27">
        <v>-15430708.035749441</v>
      </c>
      <c r="W65" s="27">
        <v>-29268553.862400442</v>
      </c>
      <c r="X65" s="27">
        <v>-29805961.337043993</v>
      </c>
      <c r="Y65" s="27">
        <v>-30579473.584038496</v>
      </c>
      <c r="Z65">
        <v>-31221006.564443208</v>
      </c>
      <c r="AA65">
        <v>-31866511.104247086</v>
      </c>
      <c r="AB65">
        <v>-32495922.534692854</v>
      </c>
      <c r="AC65">
        <v>-33115391.49245093</v>
      </c>
      <c r="AD65">
        <v>-33710903.44140628</v>
      </c>
      <c r="AE65">
        <v>-34274310.557174593</v>
      </c>
      <c r="AF65">
        <v>-34818128.582455143</v>
      </c>
      <c r="AG65">
        <v>-35519223.261543959</v>
      </c>
      <c r="AH65">
        <v>-36120902.09967266</v>
      </c>
      <c r="AI65">
        <v>-36886330.955503739</v>
      </c>
      <c r="AJ65">
        <v>-37660943.905569315</v>
      </c>
      <c r="AK65">
        <v>-38451823.727586269</v>
      </c>
      <c r="AL65">
        <v>-39259312.025865577</v>
      </c>
      <c r="AM65">
        <v>-40083757.578408748</v>
      </c>
      <c r="AN65">
        <v>-40925516.487555332</v>
      </c>
      <c r="AO65">
        <v>-41784952.33379399</v>
      </c>
      <c r="AP65">
        <v>-42662436.332803659</v>
      </c>
      <c r="AQ65">
        <v>-43558347.49579253</v>
      </c>
      <c r="AR65">
        <v>-44473072.793204173</v>
      </c>
      <c r="AS65">
        <v>-45407007.321861446</v>
      </c>
      <c r="AT65"/>
      <c r="AU65"/>
    </row>
    <row r="66" spans="1:47" s="24" customFormat="1" x14ac:dyDescent="0.25">
      <c r="A66" s="1" t="s">
        <v>4</v>
      </c>
      <c r="B66" s="1" t="s">
        <v>5</v>
      </c>
      <c r="C66" s="51" t="s">
        <v>59</v>
      </c>
      <c r="D66" s="43" t="s">
        <v>115</v>
      </c>
      <c r="E66" s="40"/>
      <c r="F66" s="52">
        <v>0</v>
      </c>
      <c r="G66" s="52">
        <v>0</v>
      </c>
      <c r="H66" s="52">
        <v>0</v>
      </c>
      <c r="I66" s="52">
        <v>0</v>
      </c>
      <c r="J66" s="52">
        <v>0</v>
      </c>
      <c r="K66" s="52">
        <v>0</v>
      </c>
      <c r="L66" s="52">
        <v>0</v>
      </c>
      <c r="M66" s="52">
        <v>0</v>
      </c>
      <c r="N66" s="52">
        <v>0</v>
      </c>
      <c r="O66" s="52">
        <v>0</v>
      </c>
      <c r="P66" s="52">
        <v>0</v>
      </c>
      <c r="Q66" s="52">
        <v>0</v>
      </c>
      <c r="R66" s="52">
        <v>0</v>
      </c>
      <c r="S66" s="52">
        <v>0</v>
      </c>
      <c r="T66" s="52">
        <v>0</v>
      </c>
      <c r="U66" s="52">
        <v>0</v>
      </c>
      <c r="V66" s="52">
        <v>0</v>
      </c>
      <c r="W66" s="52">
        <v>0</v>
      </c>
      <c r="X66" s="52">
        <v>0</v>
      </c>
      <c r="Y66" s="52">
        <v>0</v>
      </c>
      <c r="Z66">
        <v>0</v>
      </c>
      <c r="AA66">
        <v>0</v>
      </c>
      <c r="AB66">
        <v>0</v>
      </c>
      <c r="AC66">
        <v>0</v>
      </c>
      <c r="AD66">
        <v>0</v>
      </c>
      <c r="AE66">
        <v>0</v>
      </c>
      <c r="AF66">
        <v>0</v>
      </c>
      <c r="AG66">
        <v>0</v>
      </c>
      <c r="AH66">
        <v>0</v>
      </c>
      <c r="AI66">
        <v>0</v>
      </c>
      <c r="AJ66">
        <v>0</v>
      </c>
      <c r="AK66">
        <v>0</v>
      </c>
      <c r="AL66">
        <v>0</v>
      </c>
      <c r="AM66">
        <v>0</v>
      </c>
      <c r="AN66">
        <v>0</v>
      </c>
      <c r="AO66">
        <v>0</v>
      </c>
      <c r="AP66">
        <v>0</v>
      </c>
      <c r="AQ66">
        <v>0</v>
      </c>
      <c r="AR66">
        <v>0</v>
      </c>
      <c r="AS66">
        <v>0</v>
      </c>
      <c r="AT66"/>
      <c r="AU66"/>
    </row>
    <row r="67" spans="1:47" s="24" customFormat="1" x14ac:dyDescent="0.25">
      <c r="A67" s="1" t="s">
        <v>4</v>
      </c>
      <c r="B67" s="1" t="s">
        <v>5</v>
      </c>
      <c r="C67" s="51" t="s">
        <v>61</v>
      </c>
      <c r="D67" s="43" t="s">
        <v>116</v>
      </c>
      <c r="E67" s="40"/>
      <c r="F67" s="52">
        <v>0</v>
      </c>
      <c r="G67" s="52">
        <v>0</v>
      </c>
      <c r="H67" s="52">
        <v>0</v>
      </c>
      <c r="I67" s="52">
        <v>0</v>
      </c>
      <c r="J67" s="52">
        <v>0</v>
      </c>
      <c r="K67" s="52">
        <v>0</v>
      </c>
      <c r="L67" s="52">
        <v>0</v>
      </c>
      <c r="M67" s="52">
        <v>0</v>
      </c>
      <c r="N67" s="52">
        <v>0</v>
      </c>
      <c r="O67" s="52">
        <v>0</v>
      </c>
      <c r="P67" s="52">
        <v>0</v>
      </c>
      <c r="Q67" s="52">
        <v>0</v>
      </c>
      <c r="R67" s="52">
        <v>0</v>
      </c>
      <c r="S67" s="52">
        <v>0</v>
      </c>
      <c r="T67" s="52">
        <v>0</v>
      </c>
      <c r="U67" s="52">
        <v>0</v>
      </c>
      <c r="V67" s="52">
        <v>0</v>
      </c>
      <c r="W67" s="52">
        <v>-13521558.871913156</v>
      </c>
      <c r="X67" s="52">
        <v>-13775610.190644437</v>
      </c>
      <c r="Y67" s="52">
        <v>-14157320.030005334</v>
      </c>
      <c r="Z67">
        <v>-14457152.796346206</v>
      </c>
      <c r="AA67">
        <v>-14760532.832204228</v>
      </c>
      <c r="AB67">
        <v>-15056483.361290114</v>
      </c>
      <c r="AC67">
        <v>-15349029.879422737</v>
      </c>
      <c r="AD67">
        <v>-15624313.673995502</v>
      </c>
      <c r="AE67">
        <v>-15880854.135629181</v>
      </c>
      <c r="AF67">
        <v>-16130623.359944019</v>
      </c>
      <c r="AG67">
        <v>-16471599.999323556</v>
      </c>
      <c r="AH67">
        <v>-16765209.786063787</v>
      </c>
      <c r="AI67">
        <v>-17122190.276340745</v>
      </c>
      <c r="AJ67">
        <v>-17481756.2721439</v>
      </c>
      <c r="AK67">
        <v>-17848873.153858922</v>
      </c>
      <c r="AL67">
        <v>-18223699.490089957</v>
      </c>
      <c r="AM67">
        <v>-18606397.179381844</v>
      </c>
      <c r="AN67">
        <v>-18997131.520148862</v>
      </c>
      <c r="AO67">
        <v>-19396071.282071985</v>
      </c>
      <c r="AP67">
        <v>-19803388.778995495</v>
      </c>
      <c r="AQ67">
        <v>-20219259.943354398</v>
      </c>
      <c r="AR67">
        <v>-20643864.402164839</v>
      </c>
      <c r="AS67">
        <v>-21077385.554610297</v>
      </c>
      <c r="AT67"/>
      <c r="AU67"/>
    </row>
    <row r="68" spans="1:47" s="24" customFormat="1" x14ac:dyDescent="0.25">
      <c r="A68" s="1" t="s">
        <v>4</v>
      </c>
      <c r="B68" s="1" t="s">
        <v>5</v>
      </c>
      <c r="C68" s="51" t="s">
        <v>63</v>
      </c>
      <c r="D68" s="43" t="s">
        <v>117</v>
      </c>
      <c r="E68" s="40"/>
      <c r="F68" s="52">
        <v>0</v>
      </c>
      <c r="G68" s="52">
        <v>0</v>
      </c>
      <c r="H68" s="52">
        <v>0</v>
      </c>
      <c r="I68" s="52">
        <v>0</v>
      </c>
      <c r="J68" s="52">
        <v>0</v>
      </c>
      <c r="K68" s="52">
        <v>0</v>
      </c>
      <c r="L68" s="52">
        <v>0</v>
      </c>
      <c r="M68" s="52">
        <v>0</v>
      </c>
      <c r="N68" s="52">
        <v>0</v>
      </c>
      <c r="O68" s="52">
        <v>0</v>
      </c>
      <c r="P68" s="52">
        <v>0</v>
      </c>
      <c r="Q68" s="52">
        <v>0</v>
      </c>
      <c r="R68" s="52">
        <v>0</v>
      </c>
      <c r="S68" s="52">
        <v>0</v>
      </c>
      <c r="T68" s="52">
        <v>0</v>
      </c>
      <c r="U68" s="52">
        <v>0</v>
      </c>
      <c r="V68" s="52">
        <v>0</v>
      </c>
      <c r="W68" s="52">
        <v>0</v>
      </c>
      <c r="X68" s="52">
        <v>0</v>
      </c>
      <c r="Y68" s="52">
        <v>0</v>
      </c>
      <c r="Z68">
        <v>0</v>
      </c>
      <c r="AA68">
        <v>0</v>
      </c>
      <c r="AB68">
        <v>0</v>
      </c>
      <c r="AC68">
        <v>0</v>
      </c>
      <c r="AD68">
        <v>0</v>
      </c>
      <c r="AE68">
        <v>0</v>
      </c>
      <c r="AF68">
        <v>0</v>
      </c>
      <c r="AG68">
        <v>0</v>
      </c>
      <c r="AH68">
        <v>0</v>
      </c>
      <c r="AI68">
        <v>0</v>
      </c>
      <c r="AJ68">
        <v>0</v>
      </c>
      <c r="AK68">
        <v>0</v>
      </c>
      <c r="AL68">
        <v>0</v>
      </c>
      <c r="AM68">
        <v>0</v>
      </c>
      <c r="AN68">
        <v>0</v>
      </c>
      <c r="AO68">
        <v>0</v>
      </c>
      <c r="AP68">
        <v>0</v>
      </c>
      <c r="AQ68">
        <v>0</v>
      </c>
      <c r="AR68">
        <v>0</v>
      </c>
      <c r="AS68">
        <v>0</v>
      </c>
      <c r="AT68"/>
      <c r="AU68"/>
    </row>
    <row r="69" spans="1:47" s="24" customFormat="1" x14ac:dyDescent="0.25">
      <c r="A69" s="1" t="s">
        <v>4</v>
      </c>
      <c r="B69" s="1" t="s">
        <v>5</v>
      </c>
      <c r="C69" s="51" t="s">
        <v>65</v>
      </c>
      <c r="D69" s="43" t="s">
        <v>118</v>
      </c>
      <c r="E69" s="40"/>
      <c r="F69" s="52">
        <v>0</v>
      </c>
      <c r="G69" s="52">
        <v>0</v>
      </c>
      <c r="H69" s="52">
        <v>0</v>
      </c>
      <c r="I69" s="52">
        <v>0</v>
      </c>
      <c r="J69" s="52">
        <v>0</v>
      </c>
      <c r="K69" s="52">
        <v>0</v>
      </c>
      <c r="L69" s="52">
        <v>0</v>
      </c>
      <c r="M69" s="52">
        <v>0</v>
      </c>
      <c r="N69" s="52">
        <v>0</v>
      </c>
      <c r="O69" s="52">
        <v>0</v>
      </c>
      <c r="P69" s="52">
        <v>0</v>
      </c>
      <c r="Q69" s="52">
        <v>0</v>
      </c>
      <c r="R69" s="52">
        <v>0</v>
      </c>
      <c r="S69" s="52">
        <v>0</v>
      </c>
      <c r="T69" s="52">
        <v>0</v>
      </c>
      <c r="U69" s="52">
        <v>0</v>
      </c>
      <c r="V69" s="52">
        <v>0</v>
      </c>
      <c r="W69" s="52">
        <v>0</v>
      </c>
      <c r="X69" s="52">
        <v>0</v>
      </c>
      <c r="Y69" s="52">
        <v>0</v>
      </c>
      <c r="Z69">
        <v>0</v>
      </c>
      <c r="AA69">
        <v>0</v>
      </c>
      <c r="AB69">
        <v>0</v>
      </c>
      <c r="AC69">
        <v>0</v>
      </c>
      <c r="AD69">
        <v>0</v>
      </c>
      <c r="AE69">
        <v>0</v>
      </c>
      <c r="AF69">
        <v>0</v>
      </c>
      <c r="AG69">
        <v>0</v>
      </c>
      <c r="AH69">
        <v>0</v>
      </c>
      <c r="AI69">
        <v>0</v>
      </c>
      <c r="AJ69">
        <v>0</v>
      </c>
      <c r="AK69">
        <v>0</v>
      </c>
      <c r="AL69">
        <v>0</v>
      </c>
      <c r="AM69">
        <v>0</v>
      </c>
      <c r="AN69">
        <v>0</v>
      </c>
      <c r="AO69">
        <v>0</v>
      </c>
      <c r="AP69">
        <v>0</v>
      </c>
      <c r="AQ69">
        <v>0</v>
      </c>
      <c r="AR69">
        <v>0</v>
      </c>
      <c r="AS69">
        <v>0</v>
      </c>
      <c r="AT69"/>
      <c r="AU69"/>
    </row>
    <row r="70" spans="1:47" s="24" customFormat="1" x14ac:dyDescent="0.25">
      <c r="A70" s="1" t="s">
        <v>4</v>
      </c>
      <c r="B70" s="1" t="s">
        <v>5</v>
      </c>
      <c r="C70" s="51" t="s">
        <v>67</v>
      </c>
      <c r="D70" s="43" t="s">
        <v>119</v>
      </c>
      <c r="E70" s="40"/>
      <c r="F70" s="52">
        <v>0</v>
      </c>
      <c r="G70" s="52">
        <v>0</v>
      </c>
      <c r="H70" s="52">
        <v>0</v>
      </c>
      <c r="I70" s="52">
        <v>0</v>
      </c>
      <c r="J70" s="52">
        <v>0</v>
      </c>
      <c r="K70" s="52">
        <v>0</v>
      </c>
      <c r="L70" s="52">
        <v>0</v>
      </c>
      <c r="M70" s="52">
        <v>0</v>
      </c>
      <c r="N70" s="52">
        <v>0</v>
      </c>
      <c r="O70" s="52">
        <v>0</v>
      </c>
      <c r="P70" s="52">
        <v>0</v>
      </c>
      <c r="Q70" s="52">
        <v>0</v>
      </c>
      <c r="R70" s="52">
        <v>0</v>
      </c>
      <c r="S70" s="52">
        <v>0</v>
      </c>
      <c r="T70" s="52">
        <v>0</v>
      </c>
      <c r="U70" s="52">
        <v>0</v>
      </c>
      <c r="V70" s="52">
        <v>0</v>
      </c>
      <c r="W70" s="52">
        <v>0</v>
      </c>
      <c r="X70" s="52">
        <v>0</v>
      </c>
      <c r="Y70" s="52">
        <v>0</v>
      </c>
      <c r="Z70">
        <v>0</v>
      </c>
      <c r="AA70">
        <v>0</v>
      </c>
      <c r="AB70">
        <v>0</v>
      </c>
      <c r="AC70">
        <v>0</v>
      </c>
      <c r="AD70">
        <v>0</v>
      </c>
      <c r="AE70">
        <v>0</v>
      </c>
      <c r="AF70">
        <v>0</v>
      </c>
      <c r="AG70">
        <v>0</v>
      </c>
      <c r="AH70">
        <v>0</v>
      </c>
      <c r="AI70">
        <v>0</v>
      </c>
      <c r="AJ70">
        <v>0</v>
      </c>
      <c r="AK70">
        <v>0</v>
      </c>
      <c r="AL70">
        <v>0</v>
      </c>
      <c r="AM70">
        <v>0</v>
      </c>
      <c r="AN70">
        <v>0</v>
      </c>
      <c r="AO70">
        <v>0</v>
      </c>
      <c r="AP70">
        <v>0</v>
      </c>
      <c r="AQ70">
        <v>0</v>
      </c>
      <c r="AR70">
        <v>0</v>
      </c>
      <c r="AS70">
        <v>0</v>
      </c>
      <c r="AT70"/>
      <c r="AU70"/>
    </row>
    <row r="71" spans="1:47" s="24" customFormat="1" x14ac:dyDescent="0.25">
      <c r="A71" s="1" t="s">
        <v>4</v>
      </c>
      <c r="B71" s="1" t="s">
        <v>5</v>
      </c>
      <c r="C71" s="51" t="s">
        <v>69</v>
      </c>
      <c r="D71" s="43" t="s">
        <v>120</v>
      </c>
      <c r="E71" s="40"/>
      <c r="F71" s="52">
        <v>0</v>
      </c>
      <c r="G71" s="52">
        <v>0</v>
      </c>
      <c r="H71" s="52">
        <v>0</v>
      </c>
      <c r="I71" s="52">
        <v>0</v>
      </c>
      <c r="J71" s="52">
        <v>0</v>
      </c>
      <c r="K71" s="52">
        <v>0</v>
      </c>
      <c r="L71" s="52">
        <v>0</v>
      </c>
      <c r="M71" s="52">
        <v>0</v>
      </c>
      <c r="N71" s="52">
        <v>0</v>
      </c>
      <c r="O71" s="52">
        <v>0</v>
      </c>
      <c r="P71" s="52">
        <v>0</v>
      </c>
      <c r="Q71" s="52">
        <v>0</v>
      </c>
      <c r="R71" s="52">
        <v>0</v>
      </c>
      <c r="S71" s="52">
        <v>0</v>
      </c>
      <c r="T71" s="52">
        <v>0</v>
      </c>
      <c r="U71" s="52">
        <v>0</v>
      </c>
      <c r="V71" s="52">
        <v>0</v>
      </c>
      <c r="W71" s="52">
        <v>0</v>
      </c>
      <c r="X71" s="52">
        <v>0</v>
      </c>
      <c r="Y71" s="52">
        <v>0</v>
      </c>
      <c r="Z71">
        <v>0</v>
      </c>
      <c r="AA71">
        <v>0</v>
      </c>
      <c r="AB71">
        <v>0</v>
      </c>
      <c r="AC71">
        <v>0</v>
      </c>
      <c r="AD71">
        <v>0</v>
      </c>
      <c r="AE71">
        <v>0</v>
      </c>
      <c r="AF71">
        <v>0</v>
      </c>
      <c r="AG71">
        <v>0</v>
      </c>
      <c r="AH71">
        <v>0</v>
      </c>
      <c r="AI71">
        <v>0</v>
      </c>
      <c r="AJ71">
        <v>0</v>
      </c>
      <c r="AK71">
        <v>0</v>
      </c>
      <c r="AL71">
        <v>0</v>
      </c>
      <c r="AM71">
        <v>0</v>
      </c>
      <c r="AN71">
        <v>0</v>
      </c>
      <c r="AO71">
        <v>0</v>
      </c>
      <c r="AP71">
        <v>0</v>
      </c>
      <c r="AQ71">
        <v>0</v>
      </c>
      <c r="AR71">
        <v>0</v>
      </c>
      <c r="AS71">
        <v>0</v>
      </c>
      <c r="AT71"/>
      <c r="AU71"/>
    </row>
    <row r="72" spans="1:47" s="24" customFormat="1" x14ac:dyDescent="0.25">
      <c r="A72" s="1" t="s">
        <v>4</v>
      </c>
      <c r="B72" s="1" t="s">
        <v>5</v>
      </c>
      <c r="C72" s="51" t="s">
        <v>71</v>
      </c>
      <c r="D72" s="43" t="s">
        <v>121</v>
      </c>
      <c r="E72" s="40"/>
      <c r="F72" s="52">
        <v>0</v>
      </c>
      <c r="G72" s="52">
        <v>0</v>
      </c>
      <c r="H72" s="52">
        <v>0</v>
      </c>
      <c r="I72" s="52">
        <v>0</v>
      </c>
      <c r="J72" s="52">
        <v>0</v>
      </c>
      <c r="K72" s="52">
        <v>0</v>
      </c>
      <c r="L72" s="52">
        <v>0</v>
      </c>
      <c r="M72" s="52">
        <v>0</v>
      </c>
      <c r="N72" s="52">
        <v>0</v>
      </c>
      <c r="O72" s="52">
        <v>0</v>
      </c>
      <c r="P72" s="52">
        <v>0</v>
      </c>
      <c r="Q72" s="52">
        <v>0</v>
      </c>
      <c r="R72" s="52">
        <v>0</v>
      </c>
      <c r="S72" s="52">
        <v>0</v>
      </c>
      <c r="T72" s="52">
        <v>0</v>
      </c>
      <c r="U72" s="52">
        <v>0</v>
      </c>
      <c r="V72" s="52">
        <v>0</v>
      </c>
      <c r="W72" s="52">
        <v>0</v>
      </c>
      <c r="X72" s="52">
        <v>0</v>
      </c>
      <c r="Y72" s="52">
        <v>0</v>
      </c>
      <c r="Z72">
        <v>0</v>
      </c>
      <c r="AA72">
        <v>0</v>
      </c>
      <c r="AB72">
        <v>0</v>
      </c>
      <c r="AC72">
        <v>0</v>
      </c>
      <c r="AD72">
        <v>0</v>
      </c>
      <c r="AE72">
        <v>0</v>
      </c>
      <c r="AF72">
        <v>0</v>
      </c>
      <c r="AG72">
        <v>0</v>
      </c>
      <c r="AH72">
        <v>0</v>
      </c>
      <c r="AI72">
        <v>0</v>
      </c>
      <c r="AJ72">
        <v>0</v>
      </c>
      <c r="AK72">
        <v>0</v>
      </c>
      <c r="AL72">
        <v>0</v>
      </c>
      <c r="AM72">
        <v>0</v>
      </c>
      <c r="AN72">
        <v>0</v>
      </c>
      <c r="AO72">
        <v>0</v>
      </c>
      <c r="AP72">
        <v>0</v>
      </c>
      <c r="AQ72">
        <v>0</v>
      </c>
      <c r="AR72">
        <v>0</v>
      </c>
      <c r="AS72">
        <v>0</v>
      </c>
      <c r="AT72"/>
      <c r="AU72"/>
    </row>
    <row r="73" spans="1:47" s="24" customFormat="1" x14ac:dyDescent="0.25">
      <c r="A73" s="1" t="s">
        <v>4</v>
      </c>
      <c r="B73" s="1" t="s">
        <v>5</v>
      </c>
      <c r="C73" s="51" t="s">
        <v>73</v>
      </c>
      <c r="D73" s="43" t="s">
        <v>122</v>
      </c>
      <c r="E73" s="40"/>
      <c r="F73" s="52">
        <v>0</v>
      </c>
      <c r="G73" s="52">
        <v>0</v>
      </c>
      <c r="H73" s="52">
        <v>0</v>
      </c>
      <c r="I73" s="52">
        <v>0</v>
      </c>
      <c r="J73" s="52">
        <v>0</v>
      </c>
      <c r="K73" s="52">
        <v>0</v>
      </c>
      <c r="L73" s="52">
        <v>0</v>
      </c>
      <c r="M73" s="52">
        <v>0</v>
      </c>
      <c r="N73" s="52">
        <v>0</v>
      </c>
      <c r="O73" s="52">
        <v>0</v>
      </c>
      <c r="P73" s="52">
        <v>0</v>
      </c>
      <c r="Q73" s="52">
        <v>0</v>
      </c>
      <c r="R73" s="52">
        <v>0</v>
      </c>
      <c r="S73" s="52">
        <v>0</v>
      </c>
      <c r="T73" s="52">
        <v>0</v>
      </c>
      <c r="U73" s="52">
        <v>0</v>
      </c>
      <c r="V73" s="52">
        <v>0</v>
      </c>
      <c r="W73" s="52">
        <v>0</v>
      </c>
      <c r="X73" s="52">
        <v>0</v>
      </c>
      <c r="Y73" s="52">
        <v>0</v>
      </c>
      <c r="Z73">
        <v>0</v>
      </c>
      <c r="AA73">
        <v>0</v>
      </c>
      <c r="AB73">
        <v>0</v>
      </c>
      <c r="AC73">
        <v>0</v>
      </c>
      <c r="AD73">
        <v>0</v>
      </c>
      <c r="AE73">
        <v>0</v>
      </c>
      <c r="AF73">
        <v>0</v>
      </c>
      <c r="AG73">
        <v>0</v>
      </c>
      <c r="AH73">
        <v>0</v>
      </c>
      <c r="AI73">
        <v>0</v>
      </c>
      <c r="AJ73">
        <v>0</v>
      </c>
      <c r="AK73">
        <v>0</v>
      </c>
      <c r="AL73">
        <v>0</v>
      </c>
      <c r="AM73">
        <v>0</v>
      </c>
      <c r="AN73">
        <v>0</v>
      </c>
      <c r="AO73">
        <v>0</v>
      </c>
      <c r="AP73">
        <v>0</v>
      </c>
      <c r="AQ73">
        <v>0</v>
      </c>
      <c r="AR73">
        <v>0</v>
      </c>
      <c r="AS73">
        <v>0</v>
      </c>
      <c r="AT73"/>
      <c r="AU73"/>
    </row>
    <row r="74" spans="1:47" s="24" customFormat="1" x14ac:dyDescent="0.25">
      <c r="A74" s="1" t="s">
        <v>4</v>
      </c>
      <c r="B74" s="1" t="s">
        <v>5</v>
      </c>
      <c r="C74" s="51" t="s">
        <v>75</v>
      </c>
      <c r="D74" s="43" t="s">
        <v>123</v>
      </c>
      <c r="E74" s="40"/>
      <c r="F74" s="52">
        <v>0</v>
      </c>
      <c r="G74" s="52">
        <v>0</v>
      </c>
      <c r="H74" s="52">
        <v>0</v>
      </c>
      <c r="I74" s="52">
        <v>0</v>
      </c>
      <c r="J74" s="52">
        <v>0</v>
      </c>
      <c r="K74" s="52">
        <v>0</v>
      </c>
      <c r="L74" s="52">
        <v>0</v>
      </c>
      <c r="M74" s="52">
        <v>0</v>
      </c>
      <c r="N74" s="52">
        <v>0</v>
      </c>
      <c r="O74" s="52">
        <v>0</v>
      </c>
      <c r="P74" s="52">
        <v>0</v>
      </c>
      <c r="Q74" s="52">
        <v>0</v>
      </c>
      <c r="R74" s="52">
        <v>0</v>
      </c>
      <c r="S74" s="52">
        <v>0</v>
      </c>
      <c r="T74" s="52">
        <v>0</v>
      </c>
      <c r="U74" s="52">
        <v>0</v>
      </c>
      <c r="V74" s="52">
        <v>0</v>
      </c>
      <c r="W74" s="52">
        <v>0</v>
      </c>
      <c r="X74" s="52">
        <v>0</v>
      </c>
      <c r="Y74" s="52">
        <v>0</v>
      </c>
      <c r="Z74">
        <v>0</v>
      </c>
      <c r="AA74">
        <v>0</v>
      </c>
      <c r="AB74">
        <v>0</v>
      </c>
      <c r="AC74">
        <v>0</v>
      </c>
      <c r="AD74">
        <v>0</v>
      </c>
      <c r="AE74">
        <v>0</v>
      </c>
      <c r="AF74">
        <v>0</v>
      </c>
      <c r="AG74">
        <v>0</v>
      </c>
      <c r="AH74">
        <v>0</v>
      </c>
      <c r="AI74">
        <v>0</v>
      </c>
      <c r="AJ74">
        <v>0</v>
      </c>
      <c r="AK74">
        <v>0</v>
      </c>
      <c r="AL74">
        <v>0</v>
      </c>
      <c r="AM74">
        <v>0</v>
      </c>
      <c r="AN74">
        <v>0</v>
      </c>
      <c r="AO74">
        <v>0</v>
      </c>
      <c r="AP74">
        <v>0</v>
      </c>
      <c r="AQ74">
        <v>0</v>
      </c>
      <c r="AR74">
        <v>0</v>
      </c>
      <c r="AS74">
        <v>0</v>
      </c>
      <c r="AT74"/>
      <c r="AU74"/>
    </row>
    <row r="75" spans="1:47" s="24" customFormat="1" x14ac:dyDescent="0.25">
      <c r="A75" s="1" t="s">
        <v>4</v>
      </c>
      <c r="B75" s="1" t="s">
        <v>5</v>
      </c>
      <c r="C75" s="51" t="s">
        <v>77</v>
      </c>
      <c r="D75" s="43" t="s">
        <v>124</v>
      </c>
      <c r="E75" s="40"/>
      <c r="F75" s="52">
        <v>0</v>
      </c>
      <c r="G75" s="52">
        <v>0</v>
      </c>
      <c r="H75" s="52">
        <v>0</v>
      </c>
      <c r="I75" s="52">
        <v>0</v>
      </c>
      <c r="J75" s="52">
        <v>0</v>
      </c>
      <c r="K75" s="52">
        <v>0</v>
      </c>
      <c r="L75" s="52">
        <v>0</v>
      </c>
      <c r="M75" s="52">
        <v>0</v>
      </c>
      <c r="N75" s="52">
        <v>0</v>
      </c>
      <c r="O75" s="52">
        <v>0</v>
      </c>
      <c r="P75" s="52">
        <v>0</v>
      </c>
      <c r="Q75" s="52">
        <v>0</v>
      </c>
      <c r="R75" s="52">
        <v>0</v>
      </c>
      <c r="S75" s="52">
        <v>0</v>
      </c>
      <c r="T75" s="52">
        <v>0</v>
      </c>
      <c r="U75" s="52">
        <v>0</v>
      </c>
      <c r="V75" s="52">
        <v>0</v>
      </c>
      <c r="W75" s="52">
        <v>0</v>
      </c>
      <c r="X75" s="52">
        <v>0</v>
      </c>
      <c r="Y75" s="52">
        <v>0</v>
      </c>
      <c r="Z75">
        <v>0</v>
      </c>
      <c r="AA75">
        <v>0</v>
      </c>
      <c r="AB75">
        <v>0</v>
      </c>
      <c r="AC75">
        <v>0</v>
      </c>
      <c r="AD75">
        <v>0</v>
      </c>
      <c r="AE75">
        <v>0</v>
      </c>
      <c r="AF75">
        <v>0</v>
      </c>
      <c r="AG75">
        <v>0</v>
      </c>
      <c r="AH75">
        <v>0</v>
      </c>
      <c r="AI75">
        <v>0</v>
      </c>
      <c r="AJ75">
        <v>0</v>
      </c>
      <c r="AK75">
        <v>0</v>
      </c>
      <c r="AL75">
        <v>0</v>
      </c>
      <c r="AM75">
        <v>0</v>
      </c>
      <c r="AN75">
        <v>0</v>
      </c>
      <c r="AO75">
        <v>0</v>
      </c>
      <c r="AP75">
        <v>0</v>
      </c>
      <c r="AQ75">
        <v>0</v>
      </c>
      <c r="AR75">
        <v>0</v>
      </c>
      <c r="AS75">
        <v>0</v>
      </c>
      <c r="AT75"/>
      <c r="AU75"/>
    </row>
    <row r="76" spans="1:47" s="24" customFormat="1" x14ac:dyDescent="0.25">
      <c r="A76" s="1" t="s">
        <v>4</v>
      </c>
      <c r="B76" s="1" t="s">
        <v>5</v>
      </c>
      <c r="C76" s="51" t="s">
        <v>79</v>
      </c>
      <c r="D76" s="43" t="s">
        <v>125</v>
      </c>
      <c r="E76" s="40"/>
      <c r="F76" s="52">
        <v>0</v>
      </c>
      <c r="G76" s="52">
        <v>0</v>
      </c>
      <c r="H76" s="52">
        <v>0</v>
      </c>
      <c r="I76" s="52">
        <v>0</v>
      </c>
      <c r="J76" s="52">
        <v>0</v>
      </c>
      <c r="K76" s="52">
        <v>0</v>
      </c>
      <c r="L76" s="52">
        <v>0</v>
      </c>
      <c r="M76" s="52">
        <v>0</v>
      </c>
      <c r="N76" s="52">
        <v>0</v>
      </c>
      <c r="O76" s="52">
        <v>0</v>
      </c>
      <c r="P76" s="52">
        <v>0</v>
      </c>
      <c r="Q76" s="52">
        <v>0</v>
      </c>
      <c r="R76" s="52">
        <v>0</v>
      </c>
      <c r="S76" s="52">
        <v>0</v>
      </c>
      <c r="T76" s="52">
        <v>0</v>
      </c>
      <c r="U76" s="52">
        <v>0</v>
      </c>
      <c r="V76" s="52">
        <v>0</v>
      </c>
      <c r="W76" s="52">
        <v>0</v>
      </c>
      <c r="X76" s="52">
        <v>0</v>
      </c>
      <c r="Y76" s="52">
        <v>0</v>
      </c>
      <c r="Z76">
        <v>0</v>
      </c>
      <c r="AA76">
        <v>0</v>
      </c>
      <c r="AB76">
        <v>0</v>
      </c>
      <c r="AC76">
        <v>0</v>
      </c>
      <c r="AD76">
        <v>0</v>
      </c>
      <c r="AE76">
        <v>0</v>
      </c>
      <c r="AF76">
        <v>0</v>
      </c>
      <c r="AG76">
        <v>0</v>
      </c>
      <c r="AH76">
        <v>0</v>
      </c>
      <c r="AI76">
        <v>0</v>
      </c>
      <c r="AJ76">
        <v>0</v>
      </c>
      <c r="AK76">
        <v>0</v>
      </c>
      <c r="AL76">
        <v>0</v>
      </c>
      <c r="AM76">
        <v>0</v>
      </c>
      <c r="AN76">
        <v>0</v>
      </c>
      <c r="AO76">
        <v>0</v>
      </c>
      <c r="AP76">
        <v>0</v>
      </c>
      <c r="AQ76">
        <v>0</v>
      </c>
      <c r="AR76">
        <v>0</v>
      </c>
      <c r="AS76">
        <v>0</v>
      </c>
      <c r="AT76"/>
      <c r="AU76"/>
    </row>
    <row r="77" spans="1:47" s="24" customFormat="1" x14ac:dyDescent="0.25">
      <c r="A77" s="1" t="s">
        <v>4</v>
      </c>
      <c r="B77" s="1" t="s">
        <v>5</v>
      </c>
      <c r="C77" s="51" t="s">
        <v>81</v>
      </c>
      <c r="D77" s="43" t="s">
        <v>126</v>
      </c>
      <c r="E77" s="40"/>
      <c r="F77" s="52">
        <v>0</v>
      </c>
      <c r="G77" s="52">
        <v>0</v>
      </c>
      <c r="H77" s="52">
        <v>0</v>
      </c>
      <c r="I77" s="52">
        <v>0</v>
      </c>
      <c r="J77" s="52">
        <v>0</v>
      </c>
      <c r="K77" s="52">
        <v>0</v>
      </c>
      <c r="L77" s="52">
        <v>0</v>
      </c>
      <c r="M77" s="52">
        <v>0</v>
      </c>
      <c r="N77" s="52">
        <v>0</v>
      </c>
      <c r="O77" s="52">
        <v>0</v>
      </c>
      <c r="P77" s="52">
        <v>0</v>
      </c>
      <c r="Q77" s="52">
        <v>0</v>
      </c>
      <c r="R77" s="52">
        <v>0</v>
      </c>
      <c r="S77" s="52">
        <v>0</v>
      </c>
      <c r="T77" s="52">
        <v>0</v>
      </c>
      <c r="U77" s="52">
        <v>0</v>
      </c>
      <c r="V77" s="52">
        <v>0</v>
      </c>
      <c r="W77" s="52">
        <v>0</v>
      </c>
      <c r="X77" s="52">
        <v>0</v>
      </c>
      <c r="Y77" s="52">
        <v>0</v>
      </c>
      <c r="Z77">
        <v>0</v>
      </c>
      <c r="AA77">
        <v>0</v>
      </c>
      <c r="AB77">
        <v>0</v>
      </c>
      <c r="AC77">
        <v>0</v>
      </c>
      <c r="AD77">
        <v>0</v>
      </c>
      <c r="AE77">
        <v>0</v>
      </c>
      <c r="AF77">
        <v>0</v>
      </c>
      <c r="AG77">
        <v>0</v>
      </c>
      <c r="AH77">
        <v>0</v>
      </c>
      <c r="AI77">
        <v>0</v>
      </c>
      <c r="AJ77">
        <v>0</v>
      </c>
      <c r="AK77">
        <v>0</v>
      </c>
      <c r="AL77">
        <v>0</v>
      </c>
      <c r="AM77">
        <v>0</v>
      </c>
      <c r="AN77">
        <v>0</v>
      </c>
      <c r="AO77">
        <v>0</v>
      </c>
      <c r="AP77">
        <v>0</v>
      </c>
      <c r="AQ77">
        <v>0</v>
      </c>
      <c r="AR77">
        <v>0</v>
      </c>
      <c r="AS77">
        <v>0</v>
      </c>
      <c r="AT77"/>
      <c r="AU77"/>
    </row>
    <row r="78" spans="1:47" s="24" customFormat="1" x14ac:dyDescent="0.25">
      <c r="A78" s="1" t="s">
        <v>4</v>
      </c>
      <c r="B78" s="1" t="s">
        <v>5</v>
      </c>
      <c r="C78" s="51" t="s">
        <v>83</v>
      </c>
      <c r="D78" s="43" t="s">
        <v>127</v>
      </c>
      <c r="E78" s="40"/>
      <c r="F78" s="52">
        <v>0</v>
      </c>
      <c r="G78" s="52">
        <v>0</v>
      </c>
      <c r="H78" s="52">
        <v>0</v>
      </c>
      <c r="I78" s="52">
        <v>0</v>
      </c>
      <c r="J78" s="52">
        <v>0</v>
      </c>
      <c r="K78" s="52">
        <v>0</v>
      </c>
      <c r="L78" s="52">
        <v>0</v>
      </c>
      <c r="M78" s="52">
        <v>0</v>
      </c>
      <c r="N78" s="52">
        <v>0</v>
      </c>
      <c r="O78" s="52">
        <v>0</v>
      </c>
      <c r="P78" s="52">
        <v>0</v>
      </c>
      <c r="Q78" s="52">
        <v>0</v>
      </c>
      <c r="R78" s="52">
        <v>0</v>
      </c>
      <c r="S78" s="52">
        <v>0</v>
      </c>
      <c r="T78" s="52">
        <v>0</v>
      </c>
      <c r="U78" s="52">
        <v>0</v>
      </c>
      <c r="V78" s="52">
        <v>0</v>
      </c>
      <c r="W78" s="52">
        <v>0</v>
      </c>
      <c r="X78" s="52">
        <v>0</v>
      </c>
      <c r="Y78" s="52">
        <v>0</v>
      </c>
      <c r="Z78">
        <v>0</v>
      </c>
      <c r="AA78">
        <v>0</v>
      </c>
      <c r="AB78">
        <v>0</v>
      </c>
      <c r="AC78">
        <v>0</v>
      </c>
      <c r="AD78">
        <v>0</v>
      </c>
      <c r="AE78">
        <v>0</v>
      </c>
      <c r="AF78">
        <v>0</v>
      </c>
      <c r="AG78">
        <v>0</v>
      </c>
      <c r="AH78">
        <v>0</v>
      </c>
      <c r="AI78">
        <v>0</v>
      </c>
      <c r="AJ78">
        <v>0</v>
      </c>
      <c r="AK78">
        <v>0</v>
      </c>
      <c r="AL78">
        <v>0</v>
      </c>
      <c r="AM78">
        <v>0</v>
      </c>
      <c r="AN78">
        <v>0</v>
      </c>
      <c r="AO78">
        <v>0</v>
      </c>
      <c r="AP78">
        <v>0</v>
      </c>
      <c r="AQ78">
        <v>0</v>
      </c>
      <c r="AR78">
        <v>0</v>
      </c>
      <c r="AS78">
        <v>0</v>
      </c>
      <c r="AT78"/>
      <c r="AU78"/>
    </row>
    <row r="79" spans="1:47" s="24" customFormat="1" x14ac:dyDescent="0.25">
      <c r="A79" s="1" t="s">
        <v>4</v>
      </c>
      <c r="B79" s="1" t="s">
        <v>5</v>
      </c>
      <c r="C79" s="51" t="s">
        <v>85</v>
      </c>
      <c r="D79" s="43" t="s">
        <v>128</v>
      </c>
      <c r="E79" s="40"/>
      <c r="F79" s="52">
        <v>0</v>
      </c>
      <c r="G79" s="52">
        <v>0</v>
      </c>
      <c r="H79" s="52">
        <v>0</v>
      </c>
      <c r="I79" s="52">
        <v>0</v>
      </c>
      <c r="J79" s="52">
        <v>0</v>
      </c>
      <c r="K79" s="52">
        <v>0</v>
      </c>
      <c r="L79" s="52">
        <v>0</v>
      </c>
      <c r="M79" s="52">
        <v>0</v>
      </c>
      <c r="N79" s="52">
        <v>0</v>
      </c>
      <c r="O79" s="52">
        <v>0</v>
      </c>
      <c r="P79" s="52">
        <v>0</v>
      </c>
      <c r="Q79" s="52">
        <v>0</v>
      </c>
      <c r="R79" s="52">
        <v>0</v>
      </c>
      <c r="S79" s="52">
        <v>0</v>
      </c>
      <c r="T79" s="52">
        <v>0</v>
      </c>
      <c r="U79" s="52">
        <v>0</v>
      </c>
      <c r="V79" s="52">
        <v>0</v>
      </c>
      <c r="W79" s="52">
        <v>0</v>
      </c>
      <c r="X79" s="52">
        <v>0</v>
      </c>
      <c r="Y79" s="52">
        <v>0</v>
      </c>
      <c r="Z79">
        <v>0</v>
      </c>
      <c r="AA79">
        <v>0</v>
      </c>
      <c r="AB79">
        <v>0</v>
      </c>
      <c r="AC79">
        <v>0</v>
      </c>
      <c r="AD79">
        <v>0</v>
      </c>
      <c r="AE79">
        <v>0</v>
      </c>
      <c r="AF79">
        <v>0</v>
      </c>
      <c r="AG79">
        <v>0</v>
      </c>
      <c r="AH79">
        <v>0</v>
      </c>
      <c r="AI79">
        <v>0</v>
      </c>
      <c r="AJ79">
        <v>0</v>
      </c>
      <c r="AK79">
        <v>0</v>
      </c>
      <c r="AL79">
        <v>0</v>
      </c>
      <c r="AM79">
        <v>0</v>
      </c>
      <c r="AN79">
        <v>0</v>
      </c>
      <c r="AO79">
        <v>0</v>
      </c>
      <c r="AP79">
        <v>0</v>
      </c>
      <c r="AQ79">
        <v>0</v>
      </c>
      <c r="AR79">
        <v>0</v>
      </c>
      <c r="AS79">
        <v>0</v>
      </c>
      <c r="AT79"/>
      <c r="AU79"/>
    </row>
    <row r="80" spans="1:47" s="24" customFormat="1" x14ac:dyDescent="0.25">
      <c r="A80" s="1" t="s">
        <v>4</v>
      </c>
      <c r="B80" s="1" t="s">
        <v>5</v>
      </c>
      <c r="C80" s="51" t="s">
        <v>87</v>
      </c>
      <c r="D80" s="43" t="s">
        <v>129</v>
      </c>
      <c r="E80" s="40"/>
      <c r="F80" s="52">
        <v>0</v>
      </c>
      <c r="G80" s="52">
        <v>0</v>
      </c>
      <c r="H80" s="52">
        <v>0</v>
      </c>
      <c r="I80" s="52">
        <v>0</v>
      </c>
      <c r="J80" s="52">
        <v>0</v>
      </c>
      <c r="K80" s="52">
        <v>0</v>
      </c>
      <c r="L80" s="52">
        <v>0</v>
      </c>
      <c r="M80" s="52">
        <v>0</v>
      </c>
      <c r="N80" s="52">
        <v>0</v>
      </c>
      <c r="O80" s="52">
        <v>0</v>
      </c>
      <c r="P80" s="52">
        <v>0</v>
      </c>
      <c r="Q80" s="52">
        <v>0</v>
      </c>
      <c r="R80" s="52">
        <v>0</v>
      </c>
      <c r="S80" s="52">
        <v>0</v>
      </c>
      <c r="T80" s="52">
        <v>0</v>
      </c>
      <c r="U80" s="52">
        <v>0</v>
      </c>
      <c r="V80" s="52">
        <v>0</v>
      </c>
      <c r="W80" s="52">
        <v>0</v>
      </c>
      <c r="X80" s="52">
        <v>0</v>
      </c>
      <c r="Y80" s="52">
        <v>0</v>
      </c>
      <c r="Z80">
        <v>0</v>
      </c>
      <c r="AA80">
        <v>0</v>
      </c>
      <c r="AB80">
        <v>0</v>
      </c>
      <c r="AC80">
        <v>0</v>
      </c>
      <c r="AD80">
        <v>0</v>
      </c>
      <c r="AE80">
        <v>0</v>
      </c>
      <c r="AF80">
        <v>0</v>
      </c>
      <c r="AG80">
        <v>0</v>
      </c>
      <c r="AH80">
        <v>0</v>
      </c>
      <c r="AI80">
        <v>0</v>
      </c>
      <c r="AJ80">
        <v>0</v>
      </c>
      <c r="AK80">
        <v>0</v>
      </c>
      <c r="AL80">
        <v>0</v>
      </c>
      <c r="AM80">
        <v>0</v>
      </c>
      <c r="AN80">
        <v>0</v>
      </c>
      <c r="AO80">
        <v>0</v>
      </c>
      <c r="AP80">
        <v>0</v>
      </c>
      <c r="AQ80">
        <v>0</v>
      </c>
      <c r="AR80">
        <v>0</v>
      </c>
      <c r="AS80">
        <v>0</v>
      </c>
      <c r="AT80"/>
      <c r="AU80"/>
    </row>
    <row r="81" spans="1:47" s="24" customFormat="1" x14ac:dyDescent="0.25">
      <c r="A81" s="1" t="s">
        <v>4</v>
      </c>
      <c r="B81" s="1" t="s">
        <v>5</v>
      </c>
      <c r="C81" s="51" t="s">
        <v>89</v>
      </c>
      <c r="D81" s="43" t="s">
        <v>130</v>
      </c>
      <c r="E81" s="40"/>
      <c r="F81" s="52">
        <v>0</v>
      </c>
      <c r="G81" s="52">
        <v>0</v>
      </c>
      <c r="H81" s="52">
        <v>0</v>
      </c>
      <c r="I81" s="52">
        <v>0</v>
      </c>
      <c r="J81" s="52">
        <v>0</v>
      </c>
      <c r="K81" s="52">
        <v>0</v>
      </c>
      <c r="L81" s="52">
        <v>0</v>
      </c>
      <c r="M81" s="52">
        <v>0</v>
      </c>
      <c r="N81" s="52">
        <v>0</v>
      </c>
      <c r="O81" s="52">
        <v>0</v>
      </c>
      <c r="P81" s="52">
        <v>0</v>
      </c>
      <c r="Q81" s="52">
        <v>0</v>
      </c>
      <c r="R81" s="52">
        <v>0</v>
      </c>
      <c r="S81" s="52">
        <v>0</v>
      </c>
      <c r="T81" s="52">
        <v>0</v>
      </c>
      <c r="U81" s="52">
        <v>0</v>
      </c>
      <c r="V81" s="52">
        <v>0</v>
      </c>
      <c r="W81" s="52">
        <v>0</v>
      </c>
      <c r="X81" s="52">
        <v>0</v>
      </c>
      <c r="Y81" s="52">
        <v>0</v>
      </c>
      <c r="Z81">
        <v>0</v>
      </c>
      <c r="AA81">
        <v>0</v>
      </c>
      <c r="AB81">
        <v>0</v>
      </c>
      <c r="AC81">
        <v>0</v>
      </c>
      <c r="AD81">
        <v>0</v>
      </c>
      <c r="AE81">
        <v>0</v>
      </c>
      <c r="AF81">
        <v>0</v>
      </c>
      <c r="AG81">
        <v>0</v>
      </c>
      <c r="AH81">
        <v>0</v>
      </c>
      <c r="AI81">
        <v>0</v>
      </c>
      <c r="AJ81">
        <v>0</v>
      </c>
      <c r="AK81">
        <v>0</v>
      </c>
      <c r="AL81">
        <v>0</v>
      </c>
      <c r="AM81">
        <v>0</v>
      </c>
      <c r="AN81">
        <v>0</v>
      </c>
      <c r="AO81">
        <v>0</v>
      </c>
      <c r="AP81">
        <v>0</v>
      </c>
      <c r="AQ81">
        <v>0</v>
      </c>
      <c r="AR81">
        <v>0</v>
      </c>
      <c r="AS81">
        <v>0</v>
      </c>
      <c r="AT81"/>
      <c r="AU81"/>
    </row>
    <row r="82" spans="1:47" s="24" customFormat="1" x14ac:dyDescent="0.25">
      <c r="A82" s="1" t="s">
        <v>4</v>
      </c>
      <c r="B82" s="1" t="s">
        <v>5</v>
      </c>
      <c r="C82" s="51" t="s">
        <v>91</v>
      </c>
      <c r="D82" s="43" t="s">
        <v>131</v>
      </c>
      <c r="E82" s="40"/>
      <c r="F82" s="52">
        <v>0</v>
      </c>
      <c r="G82" s="52">
        <v>0</v>
      </c>
      <c r="H82" s="52">
        <v>0</v>
      </c>
      <c r="I82" s="52">
        <v>0</v>
      </c>
      <c r="J82" s="52">
        <v>0</v>
      </c>
      <c r="K82" s="52">
        <v>0</v>
      </c>
      <c r="L82" s="52">
        <v>0</v>
      </c>
      <c r="M82" s="52">
        <v>0</v>
      </c>
      <c r="N82" s="52">
        <v>0</v>
      </c>
      <c r="O82" s="52">
        <v>0</v>
      </c>
      <c r="P82" s="52">
        <v>0</v>
      </c>
      <c r="Q82" s="52">
        <v>0</v>
      </c>
      <c r="R82" s="52">
        <v>0</v>
      </c>
      <c r="S82" s="52">
        <v>0</v>
      </c>
      <c r="T82" s="52">
        <v>0</v>
      </c>
      <c r="U82" s="52">
        <v>0</v>
      </c>
      <c r="V82" s="52">
        <v>0</v>
      </c>
      <c r="W82" s="52">
        <v>0</v>
      </c>
      <c r="X82" s="52">
        <v>0</v>
      </c>
      <c r="Y82" s="52">
        <v>0</v>
      </c>
      <c r="Z82">
        <v>0</v>
      </c>
      <c r="AA82">
        <v>0</v>
      </c>
      <c r="AB82">
        <v>0</v>
      </c>
      <c r="AC82">
        <v>0</v>
      </c>
      <c r="AD82">
        <v>0</v>
      </c>
      <c r="AE82">
        <v>0</v>
      </c>
      <c r="AF82">
        <v>0</v>
      </c>
      <c r="AG82">
        <v>0</v>
      </c>
      <c r="AH82">
        <v>0</v>
      </c>
      <c r="AI82">
        <v>0</v>
      </c>
      <c r="AJ82">
        <v>0</v>
      </c>
      <c r="AK82">
        <v>0</v>
      </c>
      <c r="AL82">
        <v>0</v>
      </c>
      <c r="AM82">
        <v>0</v>
      </c>
      <c r="AN82">
        <v>0</v>
      </c>
      <c r="AO82">
        <v>0</v>
      </c>
      <c r="AP82">
        <v>0</v>
      </c>
      <c r="AQ82">
        <v>0</v>
      </c>
      <c r="AR82">
        <v>0</v>
      </c>
      <c r="AS82">
        <v>0</v>
      </c>
      <c r="AT82"/>
      <c r="AU82"/>
    </row>
    <row r="83" spans="1:47" s="24" customFormat="1" x14ac:dyDescent="0.25">
      <c r="A83" s="1" t="s">
        <v>4</v>
      </c>
      <c r="B83" s="1" t="s">
        <v>5</v>
      </c>
      <c r="C83" s="51" t="s">
        <v>93</v>
      </c>
      <c r="D83" s="43" t="s">
        <v>132</v>
      </c>
      <c r="E83" s="40"/>
      <c r="F83" s="52">
        <v>0</v>
      </c>
      <c r="G83" s="52">
        <v>0</v>
      </c>
      <c r="H83" s="52">
        <v>0</v>
      </c>
      <c r="I83" s="52">
        <v>0</v>
      </c>
      <c r="J83" s="52">
        <v>0</v>
      </c>
      <c r="K83" s="52">
        <v>0</v>
      </c>
      <c r="L83" s="52">
        <v>0</v>
      </c>
      <c r="M83" s="52">
        <v>0</v>
      </c>
      <c r="N83" s="52">
        <v>0</v>
      </c>
      <c r="O83" s="52">
        <v>0</v>
      </c>
      <c r="P83" s="52">
        <v>0</v>
      </c>
      <c r="Q83" s="52">
        <v>0</v>
      </c>
      <c r="R83" s="52">
        <v>0</v>
      </c>
      <c r="S83" s="52">
        <v>0</v>
      </c>
      <c r="T83" s="52">
        <v>0</v>
      </c>
      <c r="U83" s="52">
        <v>0</v>
      </c>
      <c r="V83" s="52">
        <v>0</v>
      </c>
      <c r="W83" s="52">
        <v>0</v>
      </c>
      <c r="X83" s="52">
        <v>0</v>
      </c>
      <c r="Y83" s="52">
        <v>0</v>
      </c>
      <c r="Z83">
        <v>0</v>
      </c>
      <c r="AA83">
        <v>0</v>
      </c>
      <c r="AB83">
        <v>0</v>
      </c>
      <c r="AC83">
        <v>0</v>
      </c>
      <c r="AD83">
        <v>0</v>
      </c>
      <c r="AE83">
        <v>0</v>
      </c>
      <c r="AF83">
        <v>0</v>
      </c>
      <c r="AG83">
        <v>0</v>
      </c>
      <c r="AH83">
        <v>0</v>
      </c>
      <c r="AI83">
        <v>0</v>
      </c>
      <c r="AJ83">
        <v>0</v>
      </c>
      <c r="AK83">
        <v>0</v>
      </c>
      <c r="AL83">
        <v>0</v>
      </c>
      <c r="AM83">
        <v>0</v>
      </c>
      <c r="AN83">
        <v>0</v>
      </c>
      <c r="AO83">
        <v>0</v>
      </c>
      <c r="AP83">
        <v>0</v>
      </c>
      <c r="AQ83">
        <v>0</v>
      </c>
      <c r="AR83">
        <v>0</v>
      </c>
      <c r="AS83">
        <v>0</v>
      </c>
      <c r="AT83"/>
      <c r="AU83"/>
    </row>
    <row r="84" spans="1:47" s="24" customFormat="1" x14ac:dyDescent="0.25">
      <c r="A84" s="1" t="s">
        <v>4</v>
      </c>
      <c r="B84" s="1" t="s">
        <v>5</v>
      </c>
      <c r="C84" s="51" t="s">
        <v>95</v>
      </c>
      <c r="D84" s="43" t="s">
        <v>133</v>
      </c>
      <c r="E84" s="40"/>
      <c r="F84" s="52">
        <v>0</v>
      </c>
      <c r="G84" s="52">
        <v>0</v>
      </c>
      <c r="H84" s="52">
        <v>0</v>
      </c>
      <c r="I84" s="52">
        <v>0</v>
      </c>
      <c r="J84" s="52">
        <v>0</v>
      </c>
      <c r="K84" s="52">
        <v>0</v>
      </c>
      <c r="L84" s="52">
        <v>0</v>
      </c>
      <c r="M84" s="52">
        <v>0</v>
      </c>
      <c r="N84" s="52">
        <v>0</v>
      </c>
      <c r="O84" s="52">
        <v>0</v>
      </c>
      <c r="P84" s="52">
        <v>0</v>
      </c>
      <c r="Q84" s="52">
        <v>0</v>
      </c>
      <c r="R84" s="52">
        <v>0</v>
      </c>
      <c r="S84" s="52">
        <v>0</v>
      </c>
      <c r="T84" s="52">
        <v>0</v>
      </c>
      <c r="U84" s="52">
        <v>0</v>
      </c>
      <c r="V84" s="52">
        <v>0</v>
      </c>
      <c r="W84" s="52">
        <v>0</v>
      </c>
      <c r="X84" s="52">
        <v>0</v>
      </c>
      <c r="Y84" s="52">
        <v>0</v>
      </c>
      <c r="Z84">
        <v>0</v>
      </c>
      <c r="AA84">
        <v>0</v>
      </c>
      <c r="AB84">
        <v>0</v>
      </c>
      <c r="AC84">
        <v>0</v>
      </c>
      <c r="AD84">
        <v>0</v>
      </c>
      <c r="AE84">
        <v>0</v>
      </c>
      <c r="AF84">
        <v>0</v>
      </c>
      <c r="AG84">
        <v>0</v>
      </c>
      <c r="AH84">
        <v>0</v>
      </c>
      <c r="AI84">
        <v>0</v>
      </c>
      <c r="AJ84">
        <v>0</v>
      </c>
      <c r="AK84">
        <v>0</v>
      </c>
      <c r="AL84">
        <v>0</v>
      </c>
      <c r="AM84">
        <v>0</v>
      </c>
      <c r="AN84">
        <v>0</v>
      </c>
      <c r="AO84">
        <v>0</v>
      </c>
      <c r="AP84">
        <v>0</v>
      </c>
      <c r="AQ84">
        <v>0</v>
      </c>
      <c r="AR84">
        <v>0</v>
      </c>
      <c r="AS84">
        <v>0</v>
      </c>
      <c r="AT84"/>
      <c r="AU84"/>
    </row>
    <row r="85" spans="1:47" s="24" customFormat="1" x14ac:dyDescent="0.25">
      <c r="A85" s="1" t="s">
        <v>4</v>
      </c>
      <c r="B85" s="1" t="s">
        <v>5</v>
      </c>
      <c r="C85" s="51" t="s">
        <v>97</v>
      </c>
      <c r="D85" s="43" t="s">
        <v>134</v>
      </c>
      <c r="E85" s="40"/>
      <c r="F85" s="52">
        <v>0</v>
      </c>
      <c r="G85" s="52">
        <v>0</v>
      </c>
      <c r="H85" s="52">
        <v>0</v>
      </c>
      <c r="I85" s="52">
        <v>0</v>
      </c>
      <c r="J85" s="52">
        <v>0</v>
      </c>
      <c r="K85" s="52">
        <v>0</v>
      </c>
      <c r="L85" s="52">
        <v>0</v>
      </c>
      <c r="M85" s="52">
        <v>0</v>
      </c>
      <c r="N85" s="52">
        <v>0</v>
      </c>
      <c r="O85" s="52">
        <v>0</v>
      </c>
      <c r="P85" s="52">
        <v>0</v>
      </c>
      <c r="Q85" s="52">
        <v>0</v>
      </c>
      <c r="R85" s="52">
        <v>0</v>
      </c>
      <c r="S85" s="52">
        <v>0</v>
      </c>
      <c r="T85" s="52">
        <v>0</v>
      </c>
      <c r="U85" s="52">
        <v>0</v>
      </c>
      <c r="V85" s="52">
        <v>0</v>
      </c>
      <c r="W85" s="52">
        <v>0</v>
      </c>
      <c r="X85" s="52">
        <v>0</v>
      </c>
      <c r="Y85" s="52">
        <v>0</v>
      </c>
      <c r="Z85">
        <v>0</v>
      </c>
      <c r="AA85">
        <v>0</v>
      </c>
      <c r="AB85">
        <v>0</v>
      </c>
      <c r="AC85">
        <v>0</v>
      </c>
      <c r="AD85">
        <v>0</v>
      </c>
      <c r="AE85">
        <v>0</v>
      </c>
      <c r="AF85">
        <v>0</v>
      </c>
      <c r="AG85">
        <v>0</v>
      </c>
      <c r="AH85">
        <v>0</v>
      </c>
      <c r="AI85">
        <v>0</v>
      </c>
      <c r="AJ85">
        <v>0</v>
      </c>
      <c r="AK85">
        <v>0</v>
      </c>
      <c r="AL85">
        <v>0</v>
      </c>
      <c r="AM85">
        <v>0</v>
      </c>
      <c r="AN85">
        <v>0</v>
      </c>
      <c r="AO85">
        <v>0</v>
      </c>
      <c r="AP85">
        <v>0</v>
      </c>
      <c r="AQ85">
        <v>0</v>
      </c>
      <c r="AR85">
        <v>0</v>
      </c>
      <c r="AS85">
        <v>0</v>
      </c>
      <c r="AT85"/>
      <c r="AU85"/>
    </row>
    <row r="86" spans="1:47" s="24" customFormat="1" x14ac:dyDescent="0.25">
      <c r="A86" s="1" t="s">
        <v>4</v>
      </c>
      <c r="B86" s="1" t="s">
        <v>5</v>
      </c>
      <c r="C86" s="51" t="s">
        <v>99</v>
      </c>
      <c r="D86" s="43" t="s">
        <v>135</v>
      </c>
      <c r="E86" s="40"/>
      <c r="F86" s="52">
        <v>0</v>
      </c>
      <c r="G86" s="52">
        <v>0</v>
      </c>
      <c r="H86" s="52">
        <v>0</v>
      </c>
      <c r="I86" s="52">
        <v>0</v>
      </c>
      <c r="J86" s="52">
        <v>0</v>
      </c>
      <c r="K86" s="52">
        <v>0</v>
      </c>
      <c r="L86" s="52">
        <v>0</v>
      </c>
      <c r="M86" s="52">
        <v>0</v>
      </c>
      <c r="N86" s="52">
        <v>0</v>
      </c>
      <c r="O86" s="52">
        <v>0</v>
      </c>
      <c r="P86" s="52">
        <v>0</v>
      </c>
      <c r="Q86" s="52">
        <v>0</v>
      </c>
      <c r="R86" s="52">
        <v>0</v>
      </c>
      <c r="S86" s="52">
        <v>0</v>
      </c>
      <c r="T86" s="52">
        <v>0</v>
      </c>
      <c r="U86" s="52">
        <v>0</v>
      </c>
      <c r="V86" s="52">
        <v>0</v>
      </c>
      <c r="W86" s="52">
        <v>0</v>
      </c>
      <c r="X86" s="52">
        <v>0</v>
      </c>
      <c r="Y86" s="52">
        <v>0</v>
      </c>
      <c r="Z86">
        <v>0</v>
      </c>
      <c r="AA86">
        <v>0</v>
      </c>
      <c r="AB86">
        <v>0</v>
      </c>
      <c r="AC86">
        <v>0</v>
      </c>
      <c r="AD86">
        <v>0</v>
      </c>
      <c r="AE86">
        <v>0</v>
      </c>
      <c r="AF86">
        <v>0</v>
      </c>
      <c r="AG86">
        <v>0</v>
      </c>
      <c r="AH86">
        <v>0</v>
      </c>
      <c r="AI86">
        <v>0</v>
      </c>
      <c r="AJ86">
        <v>0</v>
      </c>
      <c r="AK86">
        <v>0</v>
      </c>
      <c r="AL86">
        <v>0</v>
      </c>
      <c r="AM86">
        <v>0</v>
      </c>
      <c r="AN86">
        <v>0</v>
      </c>
      <c r="AO86">
        <v>0</v>
      </c>
      <c r="AP86">
        <v>0</v>
      </c>
      <c r="AQ86">
        <v>0</v>
      </c>
      <c r="AR86">
        <v>0</v>
      </c>
      <c r="AS86">
        <v>0</v>
      </c>
      <c r="AT86"/>
      <c r="AU86"/>
    </row>
    <row r="87" spans="1:47" s="24" customFormat="1" x14ac:dyDescent="0.25">
      <c r="A87" s="1" t="s">
        <v>4</v>
      </c>
      <c r="B87" s="1" t="s">
        <v>5</v>
      </c>
      <c r="C87" s="51" t="s">
        <v>101</v>
      </c>
      <c r="D87" s="43" t="s">
        <v>136</v>
      </c>
      <c r="E87" s="40"/>
      <c r="F87" s="52">
        <v>0</v>
      </c>
      <c r="G87" s="52">
        <v>0</v>
      </c>
      <c r="H87" s="52">
        <v>0</v>
      </c>
      <c r="I87" s="52">
        <v>0</v>
      </c>
      <c r="J87" s="52">
        <v>0</v>
      </c>
      <c r="K87" s="52">
        <v>0</v>
      </c>
      <c r="L87" s="52">
        <v>0</v>
      </c>
      <c r="M87" s="52">
        <v>0</v>
      </c>
      <c r="N87" s="52">
        <v>0</v>
      </c>
      <c r="O87" s="52">
        <v>0</v>
      </c>
      <c r="P87" s="52">
        <v>0</v>
      </c>
      <c r="Q87" s="52">
        <v>0</v>
      </c>
      <c r="R87" s="52">
        <v>0</v>
      </c>
      <c r="S87" s="52">
        <v>0</v>
      </c>
      <c r="T87" s="52">
        <v>0</v>
      </c>
      <c r="U87" s="52">
        <v>0</v>
      </c>
      <c r="V87" s="52">
        <v>0</v>
      </c>
      <c r="W87" s="52">
        <v>0</v>
      </c>
      <c r="X87" s="52">
        <v>0</v>
      </c>
      <c r="Y87" s="52">
        <v>0</v>
      </c>
      <c r="Z87">
        <v>0</v>
      </c>
      <c r="AA87">
        <v>0</v>
      </c>
      <c r="AB87">
        <v>0</v>
      </c>
      <c r="AC87">
        <v>0</v>
      </c>
      <c r="AD87">
        <v>0</v>
      </c>
      <c r="AE87">
        <v>0</v>
      </c>
      <c r="AF87">
        <v>0</v>
      </c>
      <c r="AG87">
        <v>0</v>
      </c>
      <c r="AH87">
        <v>0</v>
      </c>
      <c r="AI87">
        <v>0</v>
      </c>
      <c r="AJ87">
        <v>0</v>
      </c>
      <c r="AK87">
        <v>0</v>
      </c>
      <c r="AL87">
        <v>0</v>
      </c>
      <c r="AM87">
        <v>0</v>
      </c>
      <c r="AN87">
        <v>0</v>
      </c>
      <c r="AO87">
        <v>0</v>
      </c>
      <c r="AP87">
        <v>0</v>
      </c>
      <c r="AQ87">
        <v>0</v>
      </c>
      <c r="AR87">
        <v>0</v>
      </c>
      <c r="AS87">
        <v>0</v>
      </c>
      <c r="AT87"/>
      <c r="AU87"/>
    </row>
    <row r="88" spans="1:47" s="24" customFormat="1" x14ac:dyDescent="0.25">
      <c r="A88" s="1" t="s">
        <v>4</v>
      </c>
      <c r="B88" s="1" t="s">
        <v>5</v>
      </c>
      <c r="C88" s="51" t="s">
        <v>103</v>
      </c>
      <c r="D88" s="43" t="s">
        <v>137</v>
      </c>
      <c r="E88" s="40"/>
      <c r="F88" s="52">
        <v>0</v>
      </c>
      <c r="G88" s="52">
        <v>0</v>
      </c>
      <c r="H88" s="52">
        <v>0</v>
      </c>
      <c r="I88" s="52">
        <v>0</v>
      </c>
      <c r="J88" s="52">
        <v>0</v>
      </c>
      <c r="K88" s="52">
        <v>0</v>
      </c>
      <c r="L88" s="52">
        <v>0</v>
      </c>
      <c r="M88" s="52">
        <v>0</v>
      </c>
      <c r="N88" s="52">
        <v>0</v>
      </c>
      <c r="O88" s="52">
        <v>0</v>
      </c>
      <c r="P88" s="52">
        <v>0</v>
      </c>
      <c r="Q88" s="52">
        <v>0</v>
      </c>
      <c r="R88" s="52">
        <v>0</v>
      </c>
      <c r="S88" s="52">
        <v>-14727362.857706521</v>
      </c>
      <c r="T88" s="52">
        <v>-14965523.605448563</v>
      </c>
      <c r="U88" s="52">
        <v>-15171067.545228815</v>
      </c>
      <c r="V88" s="52">
        <v>-15430708.035749441</v>
      </c>
      <c r="W88" s="52">
        <v>-15746994.990487287</v>
      </c>
      <c r="X88" s="52">
        <v>-16030351.146399556</v>
      </c>
      <c r="Y88" s="52">
        <v>-16422153.554033162</v>
      </c>
      <c r="Z88">
        <v>-16763853.768097004</v>
      </c>
      <c r="AA88">
        <v>-17105978.272042859</v>
      </c>
      <c r="AB88">
        <v>-17439439.173402742</v>
      </c>
      <c r="AC88">
        <v>-17766361.613028191</v>
      </c>
      <c r="AD88">
        <v>-18086589.767410778</v>
      </c>
      <c r="AE88">
        <v>-18393456.421545416</v>
      </c>
      <c r="AF88">
        <v>-18687505.222511128</v>
      </c>
      <c r="AG88">
        <v>-19047623.262220405</v>
      </c>
      <c r="AH88">
        <v>-19355692.313608877</v>
      </c>
      <c r="AI88">
        <v>-19764140.679162994</v>
      </c>
      <c r="AJ88">
        <v>-20179187.633425415</v>
      </c>
      <c r="AK88">
        <v>-20602950.573727347</v>
      </c>
      <c r="AL88">
        <v>-21035612.53577562</v>
      </c>
      <c r="AM88">
        <v>-21477360.399026908</v>
      </c>
      <c r="AN88">
        <v>-21928384.96740647</v>
      </c>
      <c r="AO88">
        <v>-22388881.051722005</v>
      </c>
      <c r="AP88">
        <v>-22859047.553808164</v>
      </c>
      <c r="AQ88">
        <v>-23339087.552438132</v>
      </c>
      <c r="AR88">
        <v>-23829208.391039331</v>
      </c>
      <c r="AS88">
        <v>-24329621.767251153</v>
      </c>
      <c r="AT88"/>
      <c r="AU88"/>
    </row>
    <row r="89" spans="1:47" s="24" customFormat="1" x14ac:dyDescent="0.25">
      <c r="A89" s="1" t="s">
        <v>4</v>
      </c>
      <c r="B89" s="1" t="s">
        <v>5</v>
      </c>
      <c r="C89" s="51" t="s">
        <v>105</v>
      </c>
      <c r="D89" s="43" t="s">
        <v>138</v>
      </c>
      <c r="E89" s="40"/>
      <c r="F89" s="52">
        <v>0</v>
      </c>
      <c r="G89" s="52">
        <v>0</v>
      </c>
      <c r="H89" s="52">
        <v>0</v>
      </c>
      <c r="I89" s="52">
        <v>0</v>
      </c>
      <c r="J89" s="52">
        <v>0</v>
      </c>
      <c r="K89" s="52">
        <v>0</v>
      </c>
      <c r="L89" s="52">
        <v>0</v>
      </c>
      <c r="M89" s="52">
        <v>0</v>
      </c>
      <c r="N89" s="52">
        <v>0</v>
      </c>
      <c r="O89" s="52">
        <v>0</v>
      </c>
      <c r="P89" s="52">
        <v>0</v>
      </c>
      <c r="Q89" s="52">
        <v>0</v>
      </c>
      <c r="R89" s="52">
        <v>0</v>
      </c>
      <c r="S89" s="52">
        <v>0</v>
      </c>
      <c r="T89" s="52">
        <v>0</v>
      </c>
      <c r="U89" s="52">
        <v>0</v>
      </c>
      <c r="V89" s="52">
        <v>0</v>
      </c>
      <c r="W89" s="52">
        <v>0</v>
      </c>
      <c r="X89" s="52">
        <v>0</v>
      </c>
      <c r="Y89" s="52">
        <v>0</v>
      </c>
      <c r="Z89">
        <v>0</v>
      </c>
      <c r="AA89">
        <v>0</v>
      </c>
      <c r="AB89">
        <v>0</v>
      </c>
      <c r="AC89">
        <v>0</v>
      </c>
      <c r="AD89">
        <v>0</v>
      </c>
      <c r="AE89">
        <v>0</v>
      </c>
      <c r="AF89">
        <v>0</v>
      </c>
      <c r="AG89">
        <v>0</v>
      </c>
      <c r="AH89">
        <v>0</v>
      </c>
      <c r="AI89">
        <v>0</v>
      </c>
      <c r="AJ89">
        <v>0</v>
      </c>
      <c r="AK89">
        <v>0</v>
      </c>
      <c r="AL89">
        <v>0</v>
      </c>
      <c r="AM89">
        <v>0</v>
      </c>
      <c r="AN89">
        <v>0</v>
      </c>
      <c r="AO89">
        <v>0</v>
      </c>
      <c r="AP89">
        <v>0</v>
      </c>
      <c r="AQ89">
        <v>0</v>
      </c>
      <c r="AR89">
        <v>0</v>
      </c>
      <c r="AS89">
        <v>0</v>
      </c>
      <c r="AT89"/>
      <c r="AU89"/>
    </row>
    <row r="90" spans="1:47" s="24" customFormat="1" x14ac:dyDescent="0.25">
      <c r="A90" s="1" t="s">
        <v>4</v>
      </c>
      <c r="B90" s="1" t="s">
        <v>5</v>
      </c>
      <c r="C90" s="51" t="s">
        <v>107</v>
      </c>
      <c r="D90" s="43" t="s">
        <v>139</v>
      </c>
      <c r="E90" s="40"/>
      <c r="F90" s="52">
        <v>0</v>
      </c>
      <c r="G90" s="52">
        <v>0</v>
      </c>
      <c r="H90" s="52">
        <v>0</v>
      </c>
      <c r="I90" s="52">
        <v>0</v>
      </c>
      <c r="J90" s="52">
        <v>0</v>
      </c>
      <c r="K90" s="52">
        <v>0</v>
      </c>
      <c r="L90" s="52">
        <v>0</v>
      </c>
      <c r="M90" s="52">
        <v>0</v>
      </c>
      <c r="N90" s="52">
        <v>0</v>
      </c>
      <c r="O90" s="52">
        <v>0</v>
      </c>
      <c r="P90" s="52">
        <v>0</v>
      </c>
      <c r="Q90" s="52">
        <v>0</v>
      </c>
      <c r="R90" s="52">
        <v>0</v>
      </c>
      <c r="S90" s="52">
        <v>0</v>
      </c>
      <c r="T90" s="52">
        <v>0</v>
      </c>
      <c r="U90" s="52">
        <v>0</v>
      </c>
      <c r="V90" s="52">
        <v>0</v>
      </c>
      <c r="W90" s="52">
        <v>0</v>
      </c>
      <c r="X90" s="52">
        <v>0</v>
      </c>
      <c r="Y90" s="52">
        <v>0</v>
      </c>
      <c r="Z90">
        <v>0</v>
      </c>
      <c r="AA90">
        <v>0</v>
      </c>
      <c r="AB90">
        <v>0</v>
      </c>
      <c r="AC90">
        <v>0</v>
      </c>
      <c r="AD90">
        <v>0</v>
      </c>
      <c r="AE90">
        <v>0</v>
      </c>
      <c r="AF90">
        <v>0</v>
      </c>
      <c r="AG90">
        <v>0</v>
      </c>
      <c r="AH90">
        <v>0</v>
      </c>
      <c r="AI90">
        <v>0</v>
      </c>
      <c r="AJ90">
        <v>0</v>
      </c>
      <c r="AK90">
        <v>0</v>
      </c>
      <c r="AL90">
        <v>0</v>
      </c>
      <c r="AM90">
        <v>0</v>
      </c>
      <c r="AN90">
        <v>0</v>
      </c>
      <c r="AO90">
        <v>0</v>
      </c>
      <c r="AP90">
        <v>0</v>
      </c>
      <c r="AQ90">
        <v>0</v>
      </c>
      <c r="AR90">
        <v>0</v>
      </c>
      <c r="AS90">
        <v>0</v>
      </c>
      <c r="AT90"/>
      <c r="AU90"/>
    </row>
    <row r="91" spans="1:47" s="24" customFormat="1" x14ac:dyDescent="0.25">
      <c r="A91" s="1" t="s">
        <v>4</v>
      </c>
      <c r="B91" s="1" t="s">
        <v>5</v>
      </c>
      <c r="C91" s="51" t="s">
        <v>109</v>
      </c>
      <c r="D91" s="43" t="s">
        <v>140</v>
      </c>
      <c r="E91" s="40"/>
      <c r="F91" s="52">
        <v>0</v>
      </c>
      <c r="G91" s="52">
        <v>0</v>
      </c>
      <c r="H91" s="52">
        <v>0</v>
      </c>
      <c r="I91" s="52">
        <v>0</v>
      </c>
      <c r="J91" s="52">
        <v>0</v>
      </c>
      <c r="K91" s="52">
        <v>0</v>
      </c>
      <c r="L91" s="52">
        <v>0</v>
      </c>
      <c r="M91" s="52">
        <v>0</v>
      </c>
      <c r="N91" s="52">
        <v>0</v>
      </c>
      <c r="O91" s="52">
        <v>0</v>
      </c>
      <c r="P91" s="52">
        <v>0</v>
      </c>
      <c r="Q91" s="52">
        <v>0</v>
      </c>
      <c r="R91" s="52">
        <v>0</v>
      </c>
      <c r="S91" s="52">
        <v>0</v>
      </c>
      <c r="T91" s="52">
        <v>0</v>
      </c>
      <c r="U91" s="52">
        <v>0</v>
      </c>
      <c r="V91" s="52">
        <v>0</v>
      </c>
      <c r="W91" s="52">
        <v>0</v>
      </c>
      <c r="X91" s="52">
        <v>0</v>
      </c>
      <c r="Y91" s="52">
        <v>0</v>
      </c>
      <c r="Z91">
        <v>0</v>
      </c>
      <c r="AA91">
        <v>0</v>
      </c>
      <c r="AB91">
        <v>0</v>
      </c>
      <c r="AC91">
        <v>0</v>
      </c>
      <c r="AD91">
        <v>0</v>
      </c>
      <c r="AE91">
        <v>0</v>
      </c>
      <c r="AF91">
        <v>0</v>
      </c>
      <c r="AG91">
        <v>0</v>
      </c>
      <c r="AH91">
        <v>0</v>
      </c>
      <c r="AI91">
        <v>0</v>
      </c>
      <c r="AJ91">
        <v>0</v>
      </c>
      <c r="AK91">
        <v>0</v>
      </c>
      <c r="AL91">
        <v>0</v>
      </c>
      <c r="AM91">
        <v>0</v>
      </c>
      <c r="AN91">
        <v>0</v>
      </c>
      <c r="AO91">
        <v>0</v>
      </c>
      <c r="AP91">
        <v>0</v>
      </c>
      <c r="AQ91">
        <v>0</v>
      </c>
      <c r="AR91">
        <v>0</v>
      </c>
      <c r="AS91">
        <v>0</v>
      </c>
      <c r="AT91"/>
      <c r="AU91"/>
    </row>
    <row r="92" spans="1:47" s="24" customFormat="1" x14ac:dyDescent="0.25">
      <c r="A92" s="1" t="s">
        <v>4</v>
      </c>
      <c r="B92" s="1" t="s">
        <v>5</v>
      </c>
      <c r="C92" s="51" t="s">
        <v>111</v>
      </c>
      <c r="D92" s="43" t="s">
        <v>141</v>
      </c>
      <c r="E92" s="40"/>
      <c r="F92" s="52">
        <v>0</v>
      </c>
      <c r="G92" s="52">
        <v>0</v>
      </c>
      <c r="H92" s="52">
        <v>0</v>
      </c>
      <c r="I92" s="52">
        <v>0</v>
      </c>
      <c r="J92" s="52">
        <v>0</v>
      </c>
      <c r="K92" s="52">
        <v>0</v>
      </c>
      <c r="L92" s="52">
        <v>0</v>
      </c>
      <c r="M92" s="52">
        <v>0</v>
      </c>
      <c r="N92" s="52">
        <v>0</v>
      </c>
      <c r="O92" s="52">
        <v>0</v>
      </c>
      <c r="P92" s="52">
        <v>0</v>
      </c>
      <c r="Q92" s="52">
        <v>0</v>
      </c>
      <c r="R92" s="52">
        <v>0</v>
      </c>
      <c r="S92" s="52">
        <v>0</v>
      </c>
      <c r="T92" s="52">
        <v>0</v>
      </c>
      <c r="U92" s="52">
        <v>0</v>
      </c>
      <c r="V92" s="52">
        <v>0</v>
      </c>
      <c r="W92" s="52">
        <v>0</v>
      </c>
      <c r="X92" s="52">
        <v>0</v>
      </c>
      <c r="Y92" s="52">
        <v>0</v>
      </c>
      <c r="Z92">
        <v>0</v>
      </c>
      <c r="AA92">
        <v>0</v>
      </c>
      <c r="AB92">
        <v>0</v>
      </c>
      <c r="AC92">
        <v>0</v>
      </c>
      <c r="AD92">
        <v>0</v>
      </c>
      <c r="AE92">
        <v>0</v>
      </c>
      <c r="AF92">
        <v>0</v>
      </c>
      <c r="AG92">
        <v>0</v>
      </c>
      <c r="AH92">
        <v>0</v>
      </c>
      <c r="AI92">
        <v>0</v>
      </c>
      <c r="AJ92">
        <v>0</v>
      </c>
      <c r="AK92">
        <v>0</v>
      </c>
      <c r="AL92">
        <v>0</v>
      </c>
      <c r="AM92">
        <v>0</v>
      </c>
      <c r="AN92">
        <v>0</v>
      </c>
      <c r="AO92">
        <v>0</v>
      </c>
      <c r="AP92">
        <v>0</v>
      </c>
      <c r="AQ92">
        <v>0</v>
      </c>
      <c r="AR92">
        <v>0</v>
      </c>
      <c r="AS92">
        <v>0</v>
      </c>
      <c r="AT92"/>
      <c r="AU92"/>
    </row>
    <row r="93" spans="1:47" s="15" customFormat="1" x14ac:dyDescent="0.25">
      <c r="A93" s="1" t="s">
        <v>4</v>
      </c>
      <c r="B93" s="1" t="s">
        <v>5</v>
      </c>
      <c r="C93" s="18"/>
      <c r="D93" s="22" t="s">
        <v>142</v>
      </c>
      <c r="E93" s="22" t="s">
        <v>143</v>
      </c>
      <c r="F93" s="27">
        <v>0</v>
      </c>
      <c r="G93" s="27">
        <v>0</v>
      </c>
      <c r="H93" s="27">
        <v>0</v>
      </c>
      <c r="I93" s="27">
        <v>0</v>
      </c>
      <c r="J93" s="27">
        <v>0</v>
      </c>
      <c r="K93" s="27">
        <v>0</v>
      </c>
      <c r="L93" s="27">
        <v>0</v>
      </c>
      <c r="M93" s="27">
        <v>0</v>
      </c>
      <c r="N93" s="27">
        <v>0</v>
      </c>
      <c r="O93" s="27">
        <v>0</v>
      </c>
      <c r="P93" s="27">
        <v>0</v>
      </c>
      <c r="Q93" s="27">
        <v>0</v>
      </c>
      <c r="R93" s="27">
        <v>0</v>
      </c>
      <c r="S93" s="27">
        <v>0</v>
      </c>
      <c r="T93" s="27">
        <v>0</v>
      </c>
      <c r="U93" s="27">
        <v>0</v>
      </c>
      <c r="V93" s="27">
        <v>0</v>
      </c>
      <c r="W93" s="27">
        <v>0</v>
      </c>
      <c r="X93" s="27">
        <v>0</v>
      </c>
      <c r="Y93" s="27">
        <v>0</v>
      </c>
      <c r="Z93">
        <v>0</v>
      </c>
      <c r="AA93">
        <v>0</v>
      </c>
      <c r="AB93">
        <v>0</v>
      </c>
      <c r="AC93">
        <v>0</v>
      </c>
      <c r="AD93">
        <v>0</v>
      </c>
      <c r="AE93">
        <v>0</v>
      </c>
      <c r="AF93">
        <v>0</v>
      </c>
      <c r="AG93">
        <v>0</v>
      </c>
      <c r="AH93">
        <v>0</v>
      </c>
      <c r="AI93">
        <v>0</v>
      </c>
      <c r="AJ93">
        <v>0</v>
      </c>
      <c r="AK93">
        <v>0</v>
      </c>
      <c r="AL93">
        <v>0</v>
      </c>
      <c r="AM93">
        <v>0</v>
      </c>
      <c r="AN93">
        <v>0</v>
      </c>
      <c r="AO93">
        <v>0</v>
      </c>
      <c r="AP93">
        <v>0</v>
      </c>
      <c r="AQ93">
        <v>0</v>
      </c>
      <c r="AR93">
        <v>0</v>
      </c>
      <c r="AS93">
        <v>0</v>
      </c>
      <c r="AT93"/>
      <c r="AU93"/>
    </row>
    <row r="94" spans="1:47" x14ac:dyDescent="0.25">
      <c r="A94" s="1" t="s">
        <v>4</v>
      </c>
      <c r="B94" s="1" t="s">
        <v>5</v>
      </c>
      <c r="C94" s="51" t="s">
        <v>59</v>
      </c>
      <c r="D94" s="43" t="s">
        <v>144</v>
      </c>
      <c r="E94" s="40"/>
      <c r="F94" s="39">
        <v>0</v>
      </c>
      <c r="G94" s="39">
        <v>0</v>
      </c>
      <c r="H94" s="39">
        <v>0</v>
      </c>
      <c r="I94" s="39">
        <v>0</v>
      </c>
      <c r="J94" s="39">
        <v>0</v>
      </c>
      <c r="K94" s="39">
        <v>0</v>
      </c>
      <c r="L94" s="39">
        <v>0</v>
      </c>
      <c r="M94" s="39">
        <v>0</v>
      </c>
      <c r="N94" s="39">
        <v>0</v>
      </c>
      <c r="O94" s="39">
        <v>0</v>
      </c>
      <c r="P94" s="39">
        <v>0</v>
      </c>
      <c r="Q94" s="39">
        <v>0</v>
      </c>
      <c r="R94" s="39">
        <v>0</v>
      </c>
      <c r="S94" s="39">
        <v>0</v>
      </c>
      <c r="T94" s="39">
        <v>0</v>
      </c>
      <c r="U94" s="39">
        <v>0</v>
      </c>
      <c r="V94" s="39">
        <v>0</v>
      </c>
      <c r="W94" s="39">
        <v>0</v>
      </c>
      <c r="X94" s="39">
        <v>0</v>
      </c>
      <c r="Y94" s="39">
        <v>0</v>
      </c>
      <c r="Z94">
        <v>0</v>
      </c>
      <c r="AA94">
        <v>0</v>
      </c>
      <c r="AB94">
        <v>0</v>
      </c>
      <c r="AC94">
        <v>0</v>
      </c>
      <c r="AD94">
        <v>0</v>
      </c>
      <c r="AE94">
        <v>0</v>
      </c>
      <c r="AF94">
        <v>0</v>
      </c>
      <c r="AG94">
        <v>0</v>
      </c>
      <c r="AH94">
        <v>0</v>
      </c>
      <c r="AI94">
        <v>0</v>
      </c>
      <c r="AJ94">
        <v>0</v>
      </c>
      <c r="AK94">
        <v>0</v>
      </c>
      <c r="AL94">
        <v>0</v>
      </c>
      <c r="AM94">
        <v>0</v>
      </c>
      <c r="AN94">
        <v>0</v>
      </c>
      <c r="AO94">
        <v>0</v>
      </c>
      <c r="AP94">
        <v>0</v>
      </c>
      <c r="AQ94">
        <v>0</v>
      </c>
      <c r="AR94">
        <v>0</v>
      </c>
      <c r="AS94">
        <v>0</v>
      </c>
    </row>
    <row r="95" spans="1:47" x14ac:dyDescent="0.25">
      <c r="A95" s="1" t="s">
        <v>4</v>
      </c>
      <c r="B95" s="1" t="s">
        <v>5</v>
      </c>
      <c r="C95" s="51" t="s">
        <v>61</v>
      </c>
      <c r="D95" s="43" t="s">
        <v>145</v>
      </c>
      <c r="E95" s="40"/>
      <c r="F95" s="39">
        <v>0</v>
      </c>
      <c r="G95" s="39">
        <v>0</v>
      </c>
      <c r="H95" s="39">
        <v>0</v>
      </c>
      <c r="I95" s="39">
        <v>0</v>
      </c>
      <c r="J95" s="39">
        <v>0</v>
      </c>
      <c r="K95" s="39">
        <v>0</v>
      </c>
      <c r="L95" s="39">
        <v>0</v>
      </c>
      <c r="M95" s="39">
        <v>0</v>
      </c>
      <c r="N95" s="39">
        <v>0</v>
      </c>
      <c r="O95" s="39">
        <v>0</v>
      </c>
      <c r="P95" s="39">
        <v>0</v>
      </c>
      <c r="Q95" s="39">
        <v>0</v>
      </c>
      <c r="R95" s="39">
        <v>0</v>
      </c>
      <c r="S95" s="39">
        <v>0</v>
      </c>
      <c r="T95" s="39">
        <v>0</v>
      </c>
      <c r="U95" s="39">
        <v>0</v>
      </c>
      <c r="V95" s="39">
        <v>0</v>
      </c>
      <c r="W95" s="39">
        <v>0</v>
      </c>
      <c r="X95" s="39">
        <v>0</v>
      </c>
      <c r="Y95" s="39">
        <v>0</v>
      </c>
      <c r="Z95">
        <v>0</v>
      </c>
      <c r="AA95">
        <v>0</v>
      </c>
      <c r="AB95">
        <v>0</v>
      </c>
      <c r="AC95">
        <v>0</v>
      </c>
      <c r="AD95">
        <v>0</v>
      </c>
      <c r="AE95">
        <v>0</v>
      </c>
      <c r="AF95">
        <v>0</v>
      </c>
      <c r="AG95">
        <v>0</v>
      </c>
      <c r="AH95">
        <v>0</v>
      </c>
      <c r="AI95">
        <v>0</v>
      </c>
      <c r="AJ95">
        <v>0</v>
      </c>
      <c r="AK95">
        <v>0</v>
      </c>
      <c r="AL95">
        <v>0</v>
      </c>
      <c r="AM95">
        <v>0</v>
      </c>
      <c r="AN95">
        <v>0</v>
      </c>
      <c r="AO95">
        <v>0</v>
      </c>
      <c r="AP95">
        <v>0</v>
      </c>
      <c r="AQ95">
        <v>0</v>
      </c>
      <c r="AR95">
        <v>0</v>
      </c>
      <c r="AS95">
        <v>0</v>
      </c>
    </row>
    <row r="96" spans="1:47" x14ac:dyDescent="0.25">
      <c r="A96" s="1" t="s">
        <v>4</v>
      </c>
      <c r="B96" s="1" t="s">
        <v>5</v>
      </c>
      <c r="C96" s="51" t="s">
        <v>63</v>
      </c>
      <c r="D96" s="43" t="s">
        <v>146</v>
      </c>
      <c r="E96" s="40"/>
      <c r="F96" s="39">
        <v>0</v>
      </c>
      <c r="G96" s="39">
        <v>0</v>
      </c>
      <c r="H96" s="39">
        <v>0</v>
      </c>
      <c r="I96" s="39">
        <v>0</v>
      </c>
      <c r="J96" s="39">
        <v>0</v>
      </c>
      <c r="K96" s="39">
        <v>0</v>
      </c>
      <c r="L96" s="39">
        <v>0</v>
      </c>
      <c r="M96" s="39">
        <v>0</v>
      </c>
      <c r="N96" s="39">
        <v>0</v>
      </c>
      <c r="O96" s="39">
        <v>0</v>
      </c>
      <c r="P96" s="39">
        <v>0</v>
      </c>
      <c r="Q96" s="39">
        <v>0</v>
      </c>
      <c r="R96" s="39">
        <v>0</v>
      </c>
      <c r="S96" s="39">
        <v>0</v>
      </c>
      <c r="T96" s="39">
        <v>0</v>
      </c>
      <c r="U96" s="39">
        <v>0</v>
      </c>
      <c r="V96" s="39">
        <v>0</v>
      </c>
      <c r="W96" s="39">
        <v>0</v>
      </c>
      <c r="X96" s="39">
        <v>0</v>
      </c>
      <c r="Y96" s="39">
        <v>0</v>
      </c>
      <c r="Z96">
        <v>0</v>
      </c>
      <c r="AA96">
        <v>0</v>
      </c>
      <c r="AB96">
        <v>0</v>
      </c>
      <c r="AC96">
        <v>0</v>
      </c>
      <c r="AD96">
        <v>0</v>
      </c>
      <c r="AE96">
        <v>0</v>
      </c>
      <c r="AF96">
        <v>0</v>
      </c>
      <c r="AG96">
        <v>0</v>
      </c>
      <c r="AH96">
        <v>0</v>
      </c>
      <c r="AI96">
        <v>0</v>
      </c>
      <c r="AJ96">
        <v>0</v>
      </c>
      <c r="AK96">
        <v>0</v>
      </c>
      <c r="AL96">
        <v>0</v>
      </c>
      <c r="AM96">
        <v>0</v>
      </c>
      <c r="AN96">
        <v>0</v>
      </c>
      <c r="AO96">
        <v>0</v>
      </c>
      <c r="AP96">
        <v>0</v>
      </c>
      <c r="AQ96">
        <v>0</v>
      </c>
      <c r="AR96">
        <v>0</v>
      </c>
      <c r="AS96">
        <v>0</v>
      </c>
    </row>
    <row r="97" spans="1:45" x14ac:dyDescent="0.25">
      <c r="A97" s="1" t="s">
        <v>4</v>
      </c>
      <c r="B97" s="1" t="s">
        <v>5</v>
      </c>
      <c r="C97" s="51" t="s">
        <v>65</v>
      </c>
      <c r="D97" s="43" t="s">
        <v>147</v>
      </c>
      <c r="E97" s="40"/>
      <c r="F97" s="39">
        <v>0</v>
      </c>
      <c r="G97" s="39">
        <v>0</v>
      </c>
      <c r="H97" s="39">
        <v>0</v>
      </c>
      <c r="I97" s="39">
        <v>0</v>
      </c>
      <c r="J97" s="39">
        <v>0</v>
      </c>
      <c r="K97" s="39">
        <v>0</v>
      </c>
      <c r="L97" s="39">
        <v>0</v>
      </c>
      <c r="M97" s="39">
        <v>0</v>
      </c>
      <c r="N97" s="39">
        <v>0</v>
      </c>
      <c r="O97" s="39">
        <v>0</v>
      </c>
      <c r="P97" s="39">
        <v>0</v>
      </c>
      <c r="Q97" s="39">
        <v>0</v>
      </c>
      <c r="R97" s="39">
        <v>0</v>
      </c>
      <c r="S97" s="39">
        <v>0</v>
      </c>
      <c r="T97" s="39">
        <v>0</v>
      </c>
      <c r="U97" s="39">
        <v>0</v>
      </c>
      <c r="V97" s="39">
        <v>0</v>
      </c>
      <c r="W97" s="39">
        <v>0</v>
      </c>
      <c r="X97" s="39">
        <v>0</v>
      </c>
      <c r="Y97" s="39">
        <v>0</v>
      </c>
      <c r="Z97">
        <v>0</v>
      </c>
      <c r="AA97">
        <v>0</v>
      </c>
      <c r="AB97">
        <v>0</v>
      </c>
      <c r="AC97">
        <v>0</v>
      </c>
      <c r="AD97">
        <v>0</v>
      </c>
      <c r="AE97">
        <v>0</v>
      </c>
      <c r="AF97">
        <v>0</v>
      </c>
      <c r="AG97">
        <v>0</v>
      </c>
      <c r="AH97">
        <v>0</v>
      </c>
      <c r="AI97">
        <v>0</v>
      </c>
      <c r="AJ97">
        <v>0</v>
      </c>
      <c r="AK97">
        <v>0</v>
      </c>
      <c r="AL97">
        <v>0</v>
      </c>
      <c r="AM97">
        <v>0</v>
      </c>
      <c r="AN97">
        <v>0</v>
      </c>
      <c r="AO97">
        <v>0</v>
      </c>
      <c r="AP97">
        <v>0</v>
      </c>
      <c r="AQ97">
        <v>0</v>
      </c>
      <c r="AR97">
        <v>0</v>
      </c>
      <c r="AS97">
        <v>0</v>
      </c>
    </row>
    <row r="98" spans="1:45" x14ac:dyDescent="0.25">
      <c r="A98" s="1" t="s">
        <v>4</v>
      </c>
      <c r="B98" s="1" t="s">
        <v>5</v>
      </c>
      <c r="C98" s="51" t="s">
        <v>67</v>
      </c>
      <c r="D98" s="43" t="s">
        <v>148</v>
      </c>
      <c r="E98" s="40"/>
      <c r="F98" s="39">
        <v>0</v>
      </c>
      <c r="G98" s="39">
        <v>0</v>
      </c>
      <c r="H98" s="39">
        <v>0</v>
      </c>
      <c r="I98" s="39">
        <v>0</v>
      </c>
      <c r="J98" s="39">
        <v>0</v>
      </c>
      <c r="K98" s="39">
        <v>0</v>
      </c>
      <c r="L98" s="39">
        <v>0</v>
      </c>
      <c r="M98" s="39">
        <v>0</v>
      </c>
      <c r="N98" s="39">
        <v>0</v>
      </c>
      <c r="O98" s="39">
        <v>0</v>
      </c>
      <c r="P98" s="39">
        <v>0</v>
      </c>
      <c r="Q98" s="39">
        <v>0</v>
      </c>
      <c r="R98" s="39">
        <v>0</v>
      </c>
      <c r="S98" s="39">
        <v>0</v>
      </c>
      <c r="T98" s="39">
        <v>0</v>
      </c>
      <c r="U98" s="39">
        <v>0</v>
      </c>
      <c r="V98" s="39">
        <v>0</v>
      </c>
      <c r="W98" s="39">
        <v>0</v>
      </c>
      <c r="X98" s="39">
        <v>0</v>
      </c>
      <c r="Y98" s="39">
        <v>0</v>
      </c>
      <c r="Z98">
        <v>0</v>
      </c>
      <c r="AA98">
        <v>0</v>
      </c>
      <c r="AB98">
        <v>0</v>
      </c>
      <c r="AC98">
        <v>0</v>
      </c>
      <c r="AD98">
        <v>0</v>
      </c>
      <c r="AE98">
        <v>0</v>
      </c>
      <c r="AF98">
        <v>0</v>
      </c>
      <c r="AG98">
        <v>0</v>
      </c>
      <c r="AH98">
        <v>0</v>
      </c>
      <c r="AI98">
        <v>0</v>
      </c>
      <c r="AJ98">
        <v>0</v>
      </c>
      <c r="AK98">
        <v>0</v>
      </c>
      <c r="AL98">
        <v>0</v>
      </c>
      <c r="AM98">
        <v>0</v>
      </c>
      <c r="AN98">
        <v>0</v>
      </c>
      <c r="AO98">
        <v>0</v>
      </c>
      <c r="AP98">
        <v>0</v>
      </c>
      <c r="AQ98">
        <v>0</v>
      </c>
      <c r="AR98">
        <v>0</v>
      </c>
      <c r="AS98">
        <v>0</v>
      </c>
    </row>
    <row r="99" spans="1:45" x14ac:dyDescent="0.25">
      <c r="A99" s="1" t="s">
        <v>4</v>
      </c>
      <c r="B99" s="1" t="s">
        <v>5</v>
      </c>
      <c r="C99" s="51" t="s">
        <v>69</v>
      </c>
      <c r="D99" s="43" t="s">
        <v>149</v>
      </c>
      <c r="E99" s="40"/>
      <c r="F99" s="39">
        <v>0</v>
      </c>
      <c r="G99" s="39">
        <v>0</v>
      </c>
      <c r="H99" s="39">
        <v>0</v>
      </c>
      <c r="I99" s="39">
        <v>0</v>
      </c>
      <c r="J99" s="39">
        <v>0</v>
      </c>
      <c r="K99" s="39">
        <v>0</v>
      </c>
      <c r="L99" s="39">
        <v>0</v>
      </c>
      <c r="M99" s="39">
        <v>0</v>
      </c>
      <c r="N99" s="39">
        <v>0</v>
      </c>
      <c r="O99" s="39">
        <v>0</v>
      </c>
      <c r="P99" s="39">
        <v>0</v>
      </c>
      <c r="Q99" s="39">
        <v>0</v>
      </c>
      <c r="R99" s="39">
        <v>0</v>
      </c>
      <c r="S99" s="39">
        <v>0</v>
      </c>
      <c r="T99" s="39">
        <v>0</v>
      </c>
      <c r="U99" s="39">
        <v>0</v>
      </c>
      <c r="V99" s="39">
        <v>0</v>
      </c>
      <c r="W99" s="39">
        <v>0</v>
      </c>
      <c r="X99" s="39">
        <v>0</v>
      </c>
      <c r="Y99" s="39">
        <v>0</v>
      </c>
      <c r="Z99">
        <v>0</v>
      </c>
      <c r="AA99">
        <v>0</v>
      </c>
      <c r="AB99">
        <v>0</v>
      </c>
      <c r="AC99">
        <v>0</v>
      </c>
      <c r="AD99">
        <v>0</v>
      </c>
      <c r="AE99">
        <v>0</v>
      </c>
      <c r="AF99">
        <v>0</v>
      </c>
      <c r="AG99">
        <v>0</v>
      </c>
      <c r="AH99">
        <v>0</v>
      </c>
      <c r="AI99">
        <v>0</v>
      </c>
      <c r="AJ99">
        <v>0</v>
      </c>
      <c r="AK99">
        <v>0</v>
      </c>
      <c r="AL99">
        <v>0</v>
      </c>
      <c r="AM99">
        <v>0</v>
      </c>
      <c r="AN99">
        <v>0</v>
      </c>
      <c r="AO99">
        <v>0</v>
      </c>
      <c r="AP99">
        <v>0</v>
      </c>
      <c r="AQ99">
        <v>0</v>
      </c>
      <c r="AR99">
        <v>0</v>
      </c>
      <c r="AS99">
        <v>0</v>
      </c>
    </row>
    <row r="100" spans="1:45" x14ac:dyDescent="0.25">
      <c r="A100" s="1" t="s">
        <v>4</v>
      </c>
      <c r="B100" s="1" t="s">
        <v>5</v>
      </c>
      <c r="C100" s="51" t="s">
        <v>71</v>
      </c>
      <c r="D100" s="43" t="s">
        <v>150</v>
      </c>
      <c r="E100" s="40"/>
      <c r="F100" s="39">
        <v>0</v>
      </c>
      <c r="G100" s="39">
        <v>0</v>
      </c>
      <c r="H100" s="39">
        <v>0</v>
      </c>
      <c r="I100" s="39">
        <v>0</v>
      </c>
      <c r="J100" s="39">
        <v>0</v>
      </c>
      <c r="K100" s="39">
        <v>0</v>
      </c>
      <c r="L100" s="39">
        <v>0</v>
      </c>
      <c r="M100" s="39">
        <v>0</v>
      </c>
      <c r="N100" s="39">
        <v>0</v>
      </c>
      <c r="O100" s="39">
        <v>0</v>
      </c>
      <c r="P100" s="39">
        <v>0</v>
      </c>
      <c r="Q100" s="39">
        <v>0</v>
      </c>
      <c r="R100" s="39">
        <v>0</v>
      </c>
      <c r="S100" s="39">
        <v>0</v>
      </c>
      <c r="T100" s="39">
        <v>0</v>
      </c>
      <c r="U100" s="39">
        <v>0</v>
      </c>
      <c r="V100" s="39">
        <v>0</v>
      </c>
      <c r="W100" s="39">
        <v>0</v>
      </c>
      <c r="X100" s="39">
        <v>0</v>
      </c>
      <c r="Y100" s="39">
        <v>0</v>
      </c>
      <c r="Z100">
        <v>0</v>
      </c>
      <c r="AA100">
        <v>0</v>
      </c>
      <c r="AB100">
        <v>0</v>
      </c>
      <c r="AC100">
        <v>0</v>
      </c>
      <c r="AD100">
        <v>0</v>
      </c>
      <c r="AE100">
        <v>0</v>
      </c>
      <c r="AF100">
        <v>0</v>
      </c>
      <c r="AG100">
        <v>0</v>
      </c>
      <c r="AH100">
        <v>0</v>
      </c>
      <c r="AI100">
        <v>0</v>
      </c>
      <c r="AJ100">
        <v>0</v>
      </c>
      <c r="AK100">
        <v>0</v>
      </c>
      <c r="AL100">
        <v>0</v>
      </c>
      <c r="AM100">
        <v>0</v>
      </c>
      <c r="AN100">
        <v>0</v>
      </c>
      <c r="AO100">
        <v>0</v>
      </c>
      <c r="AP100">
        <v>0</v>
      </c>
      <c r="AQ100">
        <v>0</v>
      </c>
      <c r="AR100">
        <v>0</v>
      </c>
      <c r="AS100">
        <v>0</v>
      </c>
    </row>
    <row r="101" spans="1:45" x14ac:dyDescent="0.25">
      <c r="A101" s="1" t="s">
        <v>4</v>
      </c>
      <c r="B101" s="1" t="s">
        <v>5</v>
      </c>
      <c r="C101" s="51" t="s">
        <v>73</v>
      </c>
      <c r="D101" s="43" t="s">
        <v>151</v>
      </c>
      <c r="E101" s="40"/>
      <c r="F101" s="39">
        <v>0</v>
      </c>
      <c r="G101" s="39">
        <v>0</v>
      </c>
      <c r="H101" s="39">
        <v>0</v>
      </c>
      <c r="I101" s="39">
        <v>0</v>
      </c>
      <c r="J101" s="39">
        <v>0</v>
      </c>
      <c r="K101" s="39">
        <v>0</v>
      </c>
      <c r="L101" s="39">
        <v>0</v>
      </c>
      <c r="M101" s="39">
        <v>0</v>
      </c>
      <c r="N101" s="39">
        <v>0</v>
      </c>
      <c r="O101" s="39">
        <v>0</v>
      </c>
      <c r="P101" s="39">
        <v>0</v>
      </c>
      <c r="Q101" s="39">
        <v>0</v>
      </c>
      <c r="R101" s="39">
        <v>0</v>
      </c>
      <c r="S101" s="39">
        <v>0</v>
      </c>
      <c r="T101" s="39">
        <v>0</v>
      </c>
      <c r="U101" s="39">
        <v>0</v>
      </c>
      <c r="V101" s="39">
        <v>0</v>
      </c>
      <c r="W101" s="39">
        <v>0</v>
      </c>
      <c r="X101" s="39">
        <v>0</v>
      </c>
      <c r="Y101" s="39">
        <v>0</v>
      </c>
      <c r="Z101">
        <v>0</v>
      </c>
      <c r="AA101">
        <v>0</v>
      </c>
      <c r="AB101">
        <v>0</v>
      </c>
      <c r="AC101">
        <v>0</v>
      </c>
      <c r="AD101">
        <v>0</v>
      </c>
      <c r="AE101">
        <v>0</v>
      </c>
      <c r="AF101">
        <v>0</v>
      </c>
      <c r="AG101">
        <v>0</v>
      </c>
      <c r="AH101">
        <v>0</v>
      </c>
      <c r="AI101">
        <v>0</v>
      </c>
      <c r="AJ101">
        <v>0</v>
      </c>
      <c r="AK101">
        <v>0</v>
      </c>
      <c r="AL101">
        <v>0</v>
      </c>
      <c r="AM101">
        <v>0</v>
      </c>
      <c r="AN101">
        <v>0</v>
      </c>
      <c r="AO101">
        <v>0</v>
      </c>
      <c r="AP101">
        <v>0</v>
      </c>
      <c r="AQ101">
        <v>0</v>
      </c>
      <c r="AR101">
        <v>0</v>
      </c>
      <c r="AS101">
        <v>0</v>
      </c>
    </row>
    <row r="102" spans="1:45" x14ac:dyDescent="0.25">
      <c r="A102" s="1" t="s">
        <v>4</v>
      </c>
      <c r="B102" s="1" t="s">
        <v>5</v>
      </c>
      <c r="C102" s="51" t="s">
        <v>75</v>
      </c>
      <c r="D102" s="43" t="s">
        <v>152</v>
      </c>
      <c r="E102" s="40"/>
      <c r="F102" s="39">
        <v>0</v>
      </c>
      <c r="G102" s="39">
        <v>0</v>
      </c>
      <c r="H102" s="39">
        <v>0</v>
      </c>
      <c r="I102" s="39">
        <v>0</v>
      </c>
      <c r="J102" s="39">
        <v>0</v>
      </c>
      <c r="K102" s="39">
        <v>0</v>
      </c>
      <c r="L102" s="39">
        <v>0</v>
      </c>
      <c r="M102" s="39">
        <v>0</v>
      </c>
      <c r="N102" s="39">
        <v>0</v>
      </c>
      <c r="O102" s="39">
        <v>0</v>
      </c>
      <c r="P102" s="39">
        <v>0</v>
      </c>
      <c r="Q102" s="39">
        <v>0</v>
      </c>
      <c r="R102" s="39">
        <v>0</v>
      </c>
      <c r="S102" s="39">
        <v>0</v>
      </c>
      <c r="T102" s="39">
        <v>0</v>
      </c>
      <c r="U102" s="39">
        <v>0</v>
      </c>
      <c r="V102" s="39">
        <v>0</v>
      </c>
      <c r="W102" s="39">
        <v>0</v>
      </c>
      <c r="X102" s="39">
        <v>0</v>
      </c>
      <c r="Y102" s="39">
        <v>0</v>
      </c>
      <c r="Z102">
        <v>0</v>
      </c>
      <c r="AA102">
        <v>0</v>
      </c>
      <c r="AB102">
        <v>0</v>
      </c>
      <c r="AC102">
        <v>0</v>
      </c>
      <c r="AD102">
        <v>0</v>
      </c>
      <c r="AE102">
        <v>0</v>
      </c>
      <c r="AF102">
        <v>0</v>
      </c>
      <c r="AG102">
        <v>0</v>
      </c>
      <c r="AH102">
        <v>0</v>
      </c>
      <c r="AI102">
        <v>0</v>
      </c>
      <c r="AJ102">
        <v>0</v>
      </c>
      <c r="AK102">
        <v>0</v>
      </c>
      <c r="AL102">
        <v>0</v>
      </c>
      <c r="AM102">
        <v>0</v>
      </c>
      <c r="AN102">
        <v>0</v>
      </c>
      <c r="AO102">
        <v>0</v>
      </c>
      <c r="AP102">
        <v>0</v>
      </c>
      <c r="AQ102">
        <v>0</v>
      </c>
      <c r="AR102">
        <v>0</v>
      </c>
      <c r="AS102">
        <v>0</v>
      </c>
    </row>
    <row r="103" spans="1:45" x14ac:dyDescent="0.25">
      <c r="A103" s="1" t="s">
        <v>4</v>
      </c>
      <c r="B103" s="1" t="s">
        <v>5</v>
      </c>
      <c r="C103" s="51" t="s">
        <v>77</v>
      </c>
      <c r="D103" s="43" t="s">
        <v>153</v>
      </c>
      <c r="E103" s="40"/>
      <c r="F103" s="39">
        <v>0</v>
      </c>
      <c r="G103" s="39">
        <v>0</v>
      </c>
      <c r="H103" s="39">
        <v>0</v>
      </c>
      <c r="I103" s="39">
        <v>0</v>
      </c>
      <c r="J103" s="39">
        <v>0</v>
      </c>
      <c r="K103" s="39">
        <v>0</v>
      </c>
      <c r="L103" s="39">
        <v>0</v>
      </c>
      <c r="M103" s="39">
        <v>0</v>
      </c>
      <c r="N103" s="39">
        <v>0</v>
      </c>
      <c r="O103" s="39">
        <v>0</v>
      </c>
      <c r="P103" s="39">
        <v>0</v>
      </c>
      <c r="Q103" s="39">
        <v>0</v>
      </c>
      <c r="R103" s="39">
        <v>0</v>
      </c>
      <c r="S103" s="39">
        <v>0</v>
      </c>
      <c r="T103" s="39">
        <v>0</v>
      </c>
      <c r="U103" s="39">
        <v>0</v>
      </c>
      <c r="V103" s="39">
        <v>0</v>
      </c>
      <c r="W103" s="39">
        <v>0</v>
      </c>
      <c r="X103" s="39">
        <v>0</v>
      </c>
      <c r="Y103" s="39">
        <v>0</v>
      </c>
      <c r="Z103">
        <v>0</v>
      </c>
      <c r="AA103">
        <v>0</v>
      </c>
      <c r="AB103">
        <v>0</v>
      </c>
      <c r="AC103">
        <v>0</v>
      </c>
      <c r="AD103">
        <v>0</v>
      </c>
      <c r="AE103">
        <v>0</v>
      </c>
      <c r="AF103">
        <v>0</v>
      </c>
      <c r="AG103">
        <v>0</v>
      </c>
      <c r="AH103">
        <v>0</v>
      </c>
      <c r="AI103">
        <v>0</v>
      </c>
      <c r="AJ103">
        <v>0</v>
      </c>
      <c r="AK103">
        <v>0</v>
      </c>
      <c r="AL103">
        <v>0</v>
      </c>
      <c r="AM103">
        <v>0</v>
      </c>
      <c r="AN103">
        <v>0</v>
      </c>
      <c r="AO103">
        <v>0</v>
      </c>
      <c r="AP103">
        <v>0</v>
      </c>
      <c r="AQ103">
        <v>0</v>
      </c>
      <c r="AR103">
        <v>0</v>
      </c>
      <c r="AS103">
        <v>0</v>
      </c>
    </row>
    <row r="104" spans="1:45" x14ac:dyDescent="0.25">
      <c r="A104" s="1" t="s">
        <v>4</v>
      </c>
      <c r="B104" s="1" t="s">
        <v>5</v>
      </c>
      <c r="C104" s="51" t="s">
        <v>79</v>
      </c>
      <c r="D104" s="43" t="s">
        <v>154</v>
      </c>
      <c r="E104" s="53"/>
      <c r="F104" s="39">
        <v>0</v>
      </c>
      <c r="G104" s="39">
        <v>0</v>
      </c>
      <c r="H104" s="39">
        <v>0</v>
      </c>
      <c r="I104" s="39">
        <v>0</v>
      </c>
      <c r="J104" s="39">
        <v>0</v>
      </c>
      <c r="K104" s="39">
        <v>0</v>
      </c>
      <c r="L104" s="39">
        <v>0</v>
      </c>
      <c r="M104" s="39">
        <v>0</v>
      </c>
      <c r="N104" s="39">
        <v>0</v>
      </c>
      <c r="O104" s="39">
        <v>0</v>
      </c>
      <c r="P104" s="39">
        <v>0</v>
      </c>
      <c r="Q104" s="39">
        <v>0</v>
      </c>
      <c r="R104" s="39">
        <v>0</v>
      </c>
      <c r="S104" s="39">
        <v>0</v>
      </c>
      <c r="T104" s="39">
        <v>0</v>
      </c>
      <c r="U104" s="39">
        <v>0</v>
      </c>
      <c r="V104" s="39">
        <v>0</v>
      </c>
      <c r="W104" s="39">
        <v>0</v>
      </c>
      <c r="X104" s="39">
        <v>0</v>
      </c>
      <c r="Y104" s="39">
        <v>0</v>
      </c>
      <c r="Z104">
        <v>0</v>
      </c>
      <c r="AA104">
        <v>0</v>
      </c>
      <c r="AB104">
        <v>0</v>
      </c>
      <c r="AC104">
        <v>0</v>
      </c>
      <c r="AD104">
        <v>0</v>
      </c>
      <c r="AE104">
        <v>0</v>
      </c>
      <c r="AF104">
        <v>0</v>
      </c>
      <c r="AG104">
        <v>0</v>
      </c>
      <c r="AH104">
        <v>0</v>
      </c>
      <c r="AI104">
        <v>0</v>
      </c>
      <c r="AJ104">
        <v>0</v>
      </c>
      <c r="AK104">
        <v>0</v>
      </c>
      <c r="AL104">
        <v>0</v>
      </c>
      <c r="AM104">
        <v>0</v>
      </c>
      <c r="AN104">
        <v>0</v>
      </c>
      <c r="AO104">
        <v>0</v>
      </c>
      <c r="AP104">
        <v>0</v>
      </c>
      <c r="AQ104">
        <v>0</v>
      </c>
      <c r="AR104">
        <v>0</v>
      </c>
      <c r="AS104">
        <v>0</v>
      </c>
    </row>
    <row r="105" spans="1:45" x14ac:dyDescent="0.25">
      <c r="A105" s="1" t="s">
        <v>4</v>
      </c>
      <c r="B105" s="1" t="s">
        <v>5</v>
      </c>
      <c r="C105" s="51" t="s">
        <v>81</v>
      </c>
      <c r="D105" s="43" t="s">
        <v>155</v>
      </c>
      <c r="E105" s="40"/>
      <c r="F105" s="39">
        <v>0</v>
      </c>
      <c r="G105" s="39">
        <v>0</v>
      </c>
      <c r="H105" s="39">
        <v>0</v>
      </c>
      <c r="I105" s="39">
        <v>0</v>
      </c>
      <c r="J105" s="39">
        <v>0</v>
      </c>
      <c r="K105" s="39">
        <v>0</v>
      </c>
      <c r="L105" s="39">
        <v>0</v>
      </c>
      <c r="M105" s="39">
        <v>0</v>
      </c>
      <c r="N105" s="39">
        <v>0</v>
      </c>
      <c r="O105" s="39">
        <v>0</v>
      </c>
      <c r="P105" s="39">
        <v>0</v>
      </c>
      <c r="Q105" s="39">
        <v>0</v>
      </c>
      <c r="R105" s="39">
        <v>0</v>
      </c>
      <c r="S105" s="39">
        <v>0</v>
      </c>
      <c r="T105" s="39">
        <v>0</v>
      </c>
      <c r="U105" s="39">
        <v>0</v>
      </c>
      <c r="V105" s="39">
        <v>0</v>
      </c>
      <c r="W105" s="39">
        <v>0</v>
      </c>
      <c r="X105" s="39">
        <v>0</v>
      </c>
      <c r="Y105" s="39">
        <v>0</v>
      </c>
      <c r="Z105">
        <v>0</v>
      </c>
      <c r="AA105">
        <v>0</v>
      </c>
      <c r="AB105">
        <v>0</v>
      </c>
      <c r="AC105">
        <v>0</v>
      </c>
      <c r="AD105">
        <v>0</v>
      </c>
      <c r="AE105">
        <v>0</v>
      </c>
      <c r="AF105">
        <v>0</v>
      </c>
      <c r="AG105">
        <v>0</v>
      </c>
      <c r="AH105">
        <v>0</v>
      </c>
      <c r="AI105">
        <v>0</v>
      </c>
      <c r="AJ105">
        <v>0</v>
      </c>
      <c r="AK105">
        <v>0</v>
      </c>
      <c r="AL105">
        <v>0</v>
      </c>
      <c r="AM105">
        <v>0</v>
      </c>
      <c r="AN105">
        <v>0</v>
      </c>
      <c r="AO105">
        <v>0</v>
      </c>
      <c r="AP105">
        <v>0</v>
      </c>
      <c r="AQ105">
        <v>0</v>
      </c>
      <c r="AR105">
        <v>0</v>
      </c>
      <c r="AS105">
        <v>0</v>
      </c>
    </row>
    <row r="106" spans="1:45" x14ac:dyDescent="0.25">
      <c r="A106" s="1" t="s">
        <v>4</v>
      </c>
      <c r="B106" s="1" t="s">
        <v>5</v>
      </c>
      <c r="C106" s="51" t="s">
        <v>83</v>
      </c>
      <c r="D106" s="43" t="s">
        <v>156</v>
      </c>
      <c r="E106" s="40"/>
      <c r="F106" s="39">
        <v>0</v>
      </c>
      <c r="G106" s="39">
        <v>0</v>
      </c>
      <c r="H106" s="39">
        <v>0</v>
      </c>
      <c r="I106" s="39">
        <v>0</v>
      </c>
      <c r="J106" s="39">
        <v>0</v>
      </c>
      <c r="K106" s="39">
        <v>0</v>
      </c>
      <c r="L106" s="39">
        <v>0</v>
      </c>
      <c r="M106" s="39">
        <v>0</v>
      </c>
      <c r="N106" s="39">
        <v>0</v>
      </c>
      <c r="O106" s="39">
        <v>0</v>
      </c>
      <c r="P106" s="39">
        <v>0</v>
      </c>
      <c r="Q106" s="39">
        <v>0</v>
      </c>
      <c r="R106" s="39">
        <v>0</v>
      </c>
      <c r="S106" s="39">
        <v>0</v>
      </c>
      <c r="T106" s="39">
        <v>0</v>
      </c>
      <c r="U106" s="39">
        <v>0</v>
      </c>
      <c r="V106" s="39">
        <v>0</v>
      </c>
      <c r="W106" s="39">
        <v>0</v>
      </c>
      <c r="X106" s="39">
        <v>0</v>
      </c>
      <c r="Y106" s="39">
        <v>0</v>
      </c>
      <c r="Z106">
        <v>0</v>
      </c>
      <c r="AA106">
        <v>0</v>
      </c>
      <c r="AB106">
        <v>0</v>
      </c>
      <c r="AC106">
        <v>0</v>
      </c>
      <c r="AD106">
        <v>0</v>
      </c>
      <c r="AE106">
        <v>0</v>
      </c>
      <c r="AF106">
        <v>0</v>
      </c>
      <c r="AG106">
        <v>0</v>
      </c>
      <c r="AH106">
        <v>0</v>
      </c>
      <c r="AI106">
        <v>0</v>
      </c>
      <c r="AJ106">
        <v>0</v>
      </c>
      <c r="AK106">
        <v>0</v>
      </c>
      <c r="AL106">
        <v>0</v>
      </c>
      <c r="AM106">
        <v>0</v>
      </c>
      <c r="AN106">
        <v>0</v>
      </c>
      <c r="AO106">
        <v>0</v>
      </c>
      <c r="AP106">
        <v>0</v>
      </c>
      <c r="AQ106">
        <v>0</v>
      </c>
      <c r="AR106">
        <v>0</v>
      </c>
      <c r="AS106">
        <v>0</v>
      </c>
    </row>
    <row r="107" spans="1:45" x14ac:dyDescent="0.25">
      <c r="A107" s="1" t="s">
        <v>4</v>
      </c>
      <c r="B107" s="1" t="s">
        <v>5</v>
      </c>
      <c r="C107" s="51" t="s">
        <v>85</v>
      </c>
      <c r="D107" s="43" t="s">
        <v>157</v>
      </c>
      <c r="E107" s="40"/>
      <c r="F107" s="39">
        <v>0</v>
      </c>
      <c r="G107" s="39">
        <v>0</v>
      </c>
      <c r="H107" s="39">
        <v>0</v>
      </c>
      <c r="I107" s="39">
        <v>0</v>
      </c>
      <c r="J107" s="39">
        <v>0</v>
      </c>
      <c r="K107" s="39">
        <v>0</v>
      </c>
      <c r="L107" s="39">
        <v>0</v>
      </c>
      <c r="M107" s="39">
        <v>0</v>
      </c>
      <c r="N107" s="39">
        <v>0</v>
      </c>
      <c r="O107" s="39">
        <v>0</v>
      </c>
      <c r="P107" s="39">
        <v>0</v>
      </c>
      <c r="Q107" s="39">
        <v>0</v>
      </c>
      <c r="R107" s="39">
        <v>0</v>
      </c>
      <c r="S107" s="39">
        <v>0</v>
      </c>
      <c r="T107" s="39">
        <v>0</v>
      </c>
      <c r="U107" s="39">
        <v>0</v>
      </c>
      <c r="V107" s="39">
        <v>0</v>
      </c>
      <c r="W107" s="39">
        <v>0</v>
      </c>
      <c r="X107" s="39">
        <v>0</v>
      </c>
      <c r="Y107" s="39">
        <v>0</v>
      </c>
      <c r="Z107">
        <v>0</v>
      </c>
      <c r="AA107">
        <v>0</v>
      </c>
      <c r="AB107">
        <v>0</v>
      </c>
      <c r="AC107">
        <v>0</v>
      </c>
      <c r="AD107">
        <v>0</v>
      </c>
      <c r="AE107">
        <v>0</v>
      </c>
      <c r="AF107">
        <v>0</v>
      </c>
      <c r="AG107">
        <v>0</v>
      </c>
      <c r="AH107">
        <v>0</v>
      </c>
      <c r="AI107">
        <v>0</v>
      </c>
      <c r="AJ107">
        <v>0</v>
      </c>
      <c r="AK107">
        <v>0</v>
      </c>
      <c r="AL107">
        <v>0</v>
      </c>
      <c r="AM107">
        <v>0</v>
      </c>
      <c r="AN107">
        <v>0</v>
      </c>
      <c r="AO107">
        <v>0</v>
      </c>
      <c r="AP107">
        <v>0</v>
      </c>
      <c r="AQ107">
        <v>0</v>
      </c>
      <c r="AR107">
        <v>0</v>
      </c>
      <c r="AS107">
        <v>0</v>
      </c>
    </row>
    <row r="108" spans="1:45" x14ac:dyDescent="0.25">
      <c r="A108" s="1" t="s">
        <v>4</v>
      </c>
      <c r="B108" s="1" t="s">
        <v>5</v>
      </c>
      <c r="C108" s="51" t="s">
        <v>87</v>
      </c>
      <c r="D108" s="43" t="s">
        <v>158</v>
      </c>
      <c r="E108" s="40"/>
      <c r="F108" s="39">
        <v>0</v>
      </c>
      <c r="G108" s="39">
        <v>0</v>
      </c>
      <c r="H108" s="39">
        <v>0</v>
      </c>
      <c r="I108" s="39">
        <v>0</v>
      </c>
      <c r="J108" s="39">
        <v>0</v>
      </c>
      <c r="K108" s="39">
        <v>0</v>
      </c>
      <c r="L108" s="39">
        <v>0</v>
      </c>
      <c r="M108" s="39">
        <v>0</v>
      </c>
      <c r="N108" s="39">
        <v>0</v>
      </c>
      <c r="O108" s="39">
        <v>0</v>
      </c>
      <c r="P108" s="39">
        <v>0</v>
      </c>
      <c r="Q108" s="39">
        <v>0</v>
      </c>
      <c r="R108" s="39">
        <v>0</v>
      </c>
      <c r="S108" s="39">
        <v>0</v>
      </c>
      <c r="T108" s="39">
        <v>0</v>
      </c>
      <c r="U108" s="39">
        <v>0</v>
      </c>
      <c r="V108" s="39">
        <v>0</v>
      </c>
      <c r="W108" s="39">
        <v>0</v>
      </c>
      <c r="X108" s="39">
        <v>0</v>
      </c>
      <c r="Y108" s="39">
        <v>0</v>
      </c>
      <c r="Z108">
        <v>0</v>
      </c>
      <c r="AA108">
        <v>0</v>
      </c>
      <c r="AB108">
        <v>0</v>
      </c>
      <c r="AC108">
        <v>0</v>
      </c>
      <c r="AD108">
        <v>0</v>
      </c>
      <c r="AE108">
        <v>0</v>
      </c>
      <c r="AF108">
        <v>0</v>
      </c>
      <c r="AG108">
        <v>0</v>
      </c>
      <c r="AH108">
        <v>0</v>
      </c>
      <c r="AI108">
        <v>0</v>
      </c>
      <c r="AJ108">
        <v>0</v>
      </c>
      <c r="AK108">
        <v>0</v>
      </c>
      <c r="AL108">
        <v>0</v>
      </c>
      <c r="AM108">
        <v>0</v>
      </c>
      <c r="AN108">
        <v>0</v>
      </c>
      <c r="AO108">
        <v>0</v>
      </c>
      <c r="AP108">
        <v>0</v>
      </c>
      <c r="AQ108">
        <v>0</v>
      </c>
      <c r="AR108">
        <v>0</v>
      </c>
      <c r="AS108">
        <v>0</v>
      </c>
    </row>
    <row r="109" spans="1:45" x14ac:dyDescent="0.25">
      <c r="A109" s="1" t="s">
        <v>4</v>
      </c>
      <c r="B109" s="1" t="s">
        <v>5</v>
      </c>
      <c r="C109" s="51" t="s">
        <v>89</v>
      </c>
      <c r="D109" s="43" t="s">
        <v>159</v>
      </c>
      <c r="E109" s="40"/>
      <c r="F109" s="39">
        <v>0</v>
      </c>
      <c r="G109" s="39">
        <v>0</v>
      </c>
      <c r="H109" s="39">
        <v>0</v>
      </c>
      <c r="I109" s="39">
        <v>0</v>
      </c>
      <c r="J109" s="39">
        <v>0</v>
      </c>
      <c r="K109" s="39">
        <v>0</v>
      </c>
      <c r="L109" s="39">
        <v>0</v>
      </c>
      <c r="M109" s="39">
        <v>0</v>
      </c>
      <c r="N109" s="39">
        <v>0</v>
      </c>
      <c r="O109" s="39">
        <v>0</v>
      </c>
      <c r="P109" s="39">
        <v>0</v>
      </c>
      <c r="Q109" s="39">
        <v>0</v>
      </c>
      <c r="R109" s="39">
        <v>0</v>
      </c>
      <c r="S109" s="39">
        <v>0</v>
      </c>
      <c r="T109" s="39">
        <v>0</v>
      </c>
      <c r="U109" s="39">
        <v>0</v>
      </c>
      <c r="V109" s="39">
        <v>0</v>
      </c>
      <c r="W109" s="39">
        <v>0</v>
      </c>
      <c r="X109" s="39">
        <v>0</v>
      </c>
      <c r="Y109" s="39">
        <v>0</v>
      </c>
      <c r="Z109">
        <v>0</v>
      </c>
      <c r="AA109">
        <v>0</v>
      </c>
      <c r="AB109">
        <v>0</v>
      </c>
      <c r="AC109">
        <v>0</v>
      </c>
      <c r="AD109">
        <v>0</v>
      </c>
      <c r="AE109">
        <v>0</v>
      </c>
      <c r="AF109">
        <v>0</v>
      </c>
      <c r="AG109">
        <v>0</v>
      </c>
      <c r="AH109">
        <v>0</v>
      </c>
      <c r="AI109">
        <v>0</v>
      </c>
      <c r="AJ109">
        <v>0</v>
      </c>
      <c r="AK109">
        <v>0</v>
      </c>
      <c r="AL109">
        <v>0</v>
      </c>
      <c r="AM109">
        <v>0</v>
      </c>
      <c r="AN109">
        <v>0</v>
      </c>
      <c r="AO109">
        <v>0</v>
      </c>
      <c r="AP109">
        <v>0</v>
      </c>
      <c r="AQ109">
        <v>0</v>
      </c>
      <c r="AR109">
        <v>0</v>
      </c>
      <c r="AS109">
        <v>0</v>
      </c>
    </row>
    <row r="110" spans="1:45" x14ac:dyDescent="0.25">
      <c r="A110" s="1" t="s">
        <v>4</v>
      </c>
      <c r="B110" s="1" t="s">
        <v>5</v>
      </c>
      <c r="C110" s="51" t="s">
        <v>91</v>
      </c>
      <c r="D110" s="43" t="s">
        <v>160</v>
      </c>
      <c r="E110" s="40"/>
      <c r="F110" s="39">
        <v>0</v>
      </c>
      <c r="G110" s="39">
        <v>0</v>
      </c>
      <c r="H110" s="39">
        <v>0</v>
      </c>
      <c r="I110" s="39">
        <v>0</v>
      </c>
      <c r="J110" s="39">
        <v>0</v>
      </c>
      <c r="K110" s="39">
        <v>0</v>
      </c>
      <c r="L110" s="39">
        <v>0</v>
      </c>
      <c r="M110" s="39">
        <v>0</v>
      </c>
      <c r="N110" s="39">
        <v>0</v>
      </c>
      <c r="O110" s="39">
        <v>0</v>
      </c>
      <c r="P110" s="39">
        <v>0</v>
      </c>
      <c r="Q110" s="39">
        <v>0</v>
      </c>
      <c r="R110" s="39">
        <v>0</v>
      </c>
      <c r="S110" s="39">
        <v>0</v>
      </c>
      <c r="T110" s="39">
        <v>0</v>
      </c>
      <c r="U110" s="39">
        <v>0</v>
      </c>
      <c r="V110" s="39">
        <v>0</v>
      </c>
      <c r="W110" s="39">
        <v>0</v>
      </c>
      <c r="X110" s="39">
        <v>0</v>
      </c>
      <c r="Y110" s="39">
        <v>0</v>
      </c>
      <c r="Z110">
        <v>0</v>
      </c>
      <c r="AA110">
        <v>0</v>
      </c>
      <c r="AB110">
        <v>0</v>
      </c>
      <c r="AC110">
        <v>0</v>
      </c>
      <c r="AD110">
        <v>0</v>
      </c>
      <c r="AE110">
        <v>0</v>
      </c>
      <c r="AF110">
        <v>0</v>
      </c>
      <c r="AG110">
        <v>0</v>
      </c>
      <c r="AH110">
        <v>0</v>
      </c>
      <c r="AI110">
        <v>0</v>
      </c>
      <c r="AJ110">
        <v>0</v>
      </c>
      <c r="AK110">
        <v>0</v>
      </c>
      <c r="AL110">
        <v>0</v>
      </c>
      <c r="AM110">
        <v>0</v>
      </c>
      <c r="AN110">
        <v>0</v>
      </c>
      <c r="AO110">
        <v>0</v>
      </c>
      <c r="AP110">
        <v>0</v>
      </c>
      <c r="AQ110">
        <v>0</v>
      </c>
      <c r="AR110">
        <v>0</v>
      </c>
      <c r="AS110">
        <v>0</v>
      </c>
    </row>
    <row r="111" spans="1:45" x14ac:dyDescent="0.25">
      <c r="A111" s="1" t="s">
        <v>4</v>
      </c>
      <c r="B111" s="1" t="s">
        <v>5</v>
      </c>
      <c r="C111" s="51" t="s">
        <v>93</v>
      </c>
      <c r="D111" s="43" t="s">
        <v>161</v>
      </c>
      <c r="E111" s="40"/>
      <c r="F111" s="39">
        <v>0</v>
      </c>
      <c r="G111" s="39">
        <v>0</v>
      </c>
      <c r="H111" s="39">
        <v>0</v>
      </c>
      <c r="I111" s="39">
        <v>0</v>
      </c>
      <c r="J111" s="39">
        <v>0</v>
      </c>
      <c r="K111" s="39">
        <v>0</v>
      </c>
      <c r="L111" s="39">
        <v>0</v>
      </c>
      <c r="M111" s="39">
        <v>0</v>
      </c>
      <c r="N111" s="39">
        <v>0</v>
      </c>
      <c r="O111" s="39">
        <v>0</v>
      </c>
      <c r="P111" s="39">
        <v>0</v>
      </c>
      <c r="Q111" s="39">
        <v>0</v>
      </c>
      <c r="R111" s="39">
        <v>0</v>
      </c>
      <c r="S111" s="39">
        <v>0</v>
      </c>
      <c r="T111" s="39">
        <v>0</v>
      </c>
      <c r="U111" s="39">
        <v>0</v>
      </c>
      <c r="V111" s="39">
        <v>0</v>
      </c>
      <c r="W111" s="39">
        <v>0</v>
      </c>
      <c r="X111" s="39">
        <v>0</v>
      </c>
      <c r="Y111" s="39">
        <v>0</v>
      </c>
      <c r="Z111">
        <v>0</v>
      </c>
      <c r="AA111">
        <v>0</v>
      </c>
      <c r="AB111">
        <v>0</v>
      </c>
      <c r="AC111">
        <v>0</v>
      </c>
      <c r="AD111">
        <v>0</v>
      </c>
      <c r="AE111">
        <v>0</v>
      </c>
      <c r="AF111">
        <v>0</v>
      </c>
      <c r="AG111">
        <v>0</v>
      </c>
      <c r="AH111">
        <v>0</v>
      </c>
      <c r="AI111">
        <v>0</v>
      </c>
      <c r="AJ111">
        <v>0</v>
      </c>
      <c r="AK111">
        <v>0</v>
      </c>
      <c r="AL111">
        <v>0</v>
      </c>
      <c r="AM111">
        <v>0</v>
      </c>
      <c r="AN111">
        <v>0</v>
      </c>
      <c r="AO111">
        <v>0</v>
      </c>
      <c r="AP111">
        <v>0</v>
      </c>
      <c r="AQ111">
        <v>0</v>
      </c>
      <c r="AR111">
        <v>0</v>
      </c>
      <c r="AS111">
        <v>0</v>
      </c>
    </row>
    <row r="112" spans="1:45" x14ac:dyDescent="0.25">
      <c r="A112" s="1" t="s">
        <v>4</v>
      </c>
      <c r="B112" s="1" t="s">
        <v>5</v>
      </c>
      <c r="C112" s="51" t="s">
        <v>95</v>
      </c>
      <c r="D112" s="43" t="s">
        <v>162</v>
      </c>
      <c r="E112" s="40"/>
      <c r="F112" s="39">
        <v>0</v>
      </c>
      <c r="G112" s="39">
        <v>0</v>
      </c>
      <c r="H112" s="39">
        <v>0</v>
      </c>
      <c r="I112" s="39">
        <v>0</v>
      </c>
      <c r="J112" s="39">
        <v>0</v>
      </c>
      <c r="K112" s="39">
        <v>0</v>
      </c>
      <c r="L112" s="39">
        <v>0</v>
      </c>
      <c r="M112" s="39">
        <v>0</v>
      </c>
      <c r="N112" s="39">
        <v>0</v>
      </c>
      <c r="O112" s="39">
        <v>0</v>
      </c>
      <c r="P112" s="39">
        <v>0</v>
      </c>
      <c r="Q112" s="39">
        <v>0</v>
      </c>
      <c r="R112" s="39">
        <v>0</v>
      </c>
      <c r="S112" s="39">
        <v>0</v>
      </c>
      <c r="T112" s="39">
        <v>0</v>
      </c>
      <c r="U112" s="39">
        <v>0</v>
      </c>
      <c r="V112" s="39">
        <v>0</v>
      </c>
      <c r="W112" s="39">
        <v>0</v>
      </c>
      <c r="X112" s="39">
        <v>0</v>
      </c>
      <c r="Y112" s="39">
        <v>0</v>
      </c>
      <c r="Z112">
        <v>0</v>
      </c>
      <c r="AA112">
        <v>0</v>
      </c>
      <c r="AB112">
        <v>0</v>
      </c>
      <c r="AC112">
        <v>0</v>
      </c>
      <c r="AD112">
        <v>0</v>
      </c>
      <c r="AE112">
        <v>0</v>
      </c>
      <c r="AF112">
        <v>0</v>
      </c>
      <c r="AG112">
        <v>0</v>
      </c>
      <c r="AH112">
        <v>0</v>
      </c>
      <c r="AI112">
        <v>0</v>
      </c>
      <c r="AJ112">
        <v>0</v>
      </c>
      <c r="AK112">
        <v>0</v>
      </c>
      <c r="AL112">
        <v>0</v>
      </c>
      <c r="AM112">
        <v>0</v>
      </c>
      <c r="AN112">
        <v>0</v>
      </c>
      <c r="AO112">
        <v>0</v>
      </c>
      <c r="AP112">
        <v>0</v>
      </c>
      <c r="AQ112">
        <v>0</v>
      </c>
      <c r="AR112">
        <v>0</v>
      </c>
      <c r="AS112">
        <v>0</v>
      </c>
    </row>
    <row r="113" spans="1:47" x14ac:dyDescent="0.25">
      <c r="A113" s="1" t="s">
        <v>4</v>
      </c>
      <c r="B113" s="1" t="s">
        <v>5</v>
      </c>
      <c r="C113" s="51" t="s">
        <v>97</v>
      </c>
      <c r="D113" s="43" t="s">
        <v>163</v>
      </c>
      <c r="E113" s="40"/>
      <c r="F113" s="39">
        <v>0</v>
      </c>
      <c r="G113" s="39">
        <v>0</v>
      </c>
      <c r="H113" s="39">
        <v>0</v>
      </c>
      <c r="I113" s="39">
        <v>0</v>
      </c>
      <c r="J113" s="39">
        <v>0</v>
      </c>
      <c r="K113" s="39">
        <v>0</v>
      </c>
      <c r="L113" s="39">
        <v>0</v>
      </c>
      <c r="M113" s="39">
        <v>0</v>
      </c>
      <c r="N113" s="39">
        <v>0</v>
      </c>
      <c r="O113" s="39">
        <v>0</v>
      </c>
      <c r="P113" s="39">
        <v>0</v>
      </c>
      <c r="Q113" s="39">
        <v>0</v>
      </c>
      <c r="R113" s="39">
        <v>0</v>
      </c>
      <c r="S113" s="39">
        <v>0</v>
      </c>
      <c r="T113" s="39">
        <v>0</v>
      </c>
      <c r="U113" s="39">
        <v>0</v>
      </c>
      <c r="V113" s="39">
        <v>0</v>
      </c>
      <c r="W113" s="39">
        <v>0</v>
      </c>
      <c r="X113" s="39">
        <v>0</v>
      </c>
      <c r="Y113" s="39">
        <v>0</v>
      </c>
      <c r="Z113">
        <v>0</v>
      </c>
      <c r="AA113">
        <v>0</v>
      </c>
      <c r="AB113">
        <v>0</v>
      </c>
      <c r="AC113">
        <v>0</v>
      </c>
      <c r="AD113">
        <v>0</v>
      </c>
      <c r="AE113">
        <v>0</v>
      </c>
      <c r="AF113">
        <v>0</v>
      </c>
      <c r="AG113">
        <v>0</v>
      </c>
      <c r="AH113">
        <v>0</v>
      </c>
      <c r="AI113">
        <v>0</v>
      </c>
      <c r="AJ113">
        <v>0</v>
      </c>
      <c r="AK113">
        <v>0</v>
      </c>
      <c r="AL113">
        <v>0</v>
      </c>
      <c r="AM113">
        <v>0</v>
      </c>
      <c r="AN113">
        <v>0</v>
      </c>
      <c r="AO113">
        <v>0</v>
      </c>
      <c r="AP113">
        <v>0</v>
      </c>
      <c r="AQ113">
        <v>0</v>
      </c>
      <c r="AR113">
        <v>0</v>
      </c>
      <c r="AS113">
        <v>0</v>
      </c>
    </row>
    <row r="114" spans="1:47" x14ac:dyDescent="0.25">
      <c r="A114" s="1" t="s">
        <v>4</v>
      </c>
      <c r="B114" s="1" t="s">
        <v>5</v>
      </c>
      <c r="C114" s="51" t="s">
        <v>99</v>
      </c>
      <c r="D114" s="43" t="s">
        <v>164</v>
      </c>
      <c r="E114" s="40"/>
      <c r="F114" s="39">
        <v>0</v>
      </c>
      <c r="G114" s="39">
        <v>0</v>
      </c>
      <c r="H114" s="39">
        <v>0</v>
      </c>
      <c r="I114" s="39">
        <v>0</v>
      </c>
      <c r="J114" s="39">
        <v>0</v>
      </c>
      <c r="K114" s="39">
        <v>0</v>
      </c>
      <c r="L114" s="39">
        <v>0</v>
      </c>
      <c r="M114" s="39">
        <v>0</v>
      </c>
      <c r="N114" s="39">
        <v>0</v>
      </c>
      <c r="O114" s="39">
        <v>0</v>
      </c>
      <c r="P114" s="39">
        <v>0</v>
      </c>
      <c r="Q114" s="39">
        <v>0</v>
      </c>
      <c r="R114" s="39">
        <v>0</v>
      </c>
      <c r="S114" s="39">
        <v>0</v>
      </c>
      <c r="T114" s="39">
        <v>0</v>
      </c>
      <c r="U114" s="39">
        <v>0</v>
      </c>
      <c r="V114" s="39">
        <v>0</v>
      </c>
      <c r="W114" s="39">
        <v>0</v>
      </c>
      <c r="X114" s="39">
        <v>0</v>
      </c>
      <c r="Y114" s="39">
        <v>0</v>
      </c>
      <c r="Z114">
        <v>0</v>
      </c>
      <c r="AA114">
        <v>0</v>
      </c>
      <c r="AB114">
        <v>0</v>
      </c>
      <c r="AC114">
        <v>0</v>
      </c>
      <c r="AD114">
        <v>0</v>
      </c>
      <c r="AE114">
        <v>0</v>
      </c>
      <c r="AF114">
        <v>0</v>
      </c>
      <c r="AG114">
        <v>0</v>
      </c>
      <c r="AH114">
        <v>0</v>
      </c>
      <c r="AI114">
        <v>0</v>
      </c>
      <c r="AJ114">
        <v>0</v>
      </c>
      <c r="AK114">
        <v>0</v>
      </c>
      <c r="AL114">
        <v>0</v>
      </c>
      <c r="AM114">
        <v>0</v>
      </c>
      <c r="AN114">
        <v>0</v>
      </c>
      <c r="AO114">
        <v>0</v>
      </c>
      <c r="AP114">
        <v>0</v>
      </c>
      <c r="AQ114">
        <v>0</v>
      </c>
      <c r="AR114">
        <v>0</v>
      </c>
      <c r="AS114">
        <v>0</v>
      </c>
    </row>
    <row r="115" spans="1:47" x14ac:dyDescent="0.25">
      <c r="A115" s="1" t="s">
        <v>4</v>
      </c>
      <c r="B115" s="1" t="s">
        <v>5</v>
      </c>
      <c r="C115" s="51" t="s">
        <v>101</v>
      </c>
      <c r="D115" s="43" t="s">
        <v>165</v>
      </c>
      <c r="E115" s="40"/>
      <c r="F115" s="39">
        <v>0</v>
      </c>
      <c r="G115" s="39">
        <v>0</v>
      </c>
      <c r="H115" s="39">
        <v>0</v>
      </c>
      <c r="I115" s="39">
        <v>0</v>
      </c>
      <c r="J115" s="39">
        <v>0</v>
      </c>
      <c r="K115" s="39">
        <v>0</v>
      </c>
      <c r="L115" s="39">
        <v>0</v>
      </c>
      <c r="M115" s="39">
        <v>0</v>
      </c>
      <c r="N115" s="39">
        <v>0</v>
      </c>
      <c r="O115" s="39">
        <v>0</v>
      </c>
      <c r="P115" s="39">
        <v>0</v>
      </c>
      <c r="Q115" s="39">
        <v>0</v>
      </c>
      <c r="R115" s="39">
        <v>0</v>
      </c>
      <c r="S115" s="39">
        <v>0</v>
      </c>
      <c r="T115" s="39">
        <v>0</v>
      </c>
      <c r="U115" s="39">
        <v>0</v>
      </c>
      <c r="V115" s="39">
        <v>0</v>
      </c>
      <c r="W115" s="39">
        <v>0</v>
      </c>
      <c r="X115" s="39">
        <v>0</v>
      </c>
      <c r="Y115" s="39">
        <v>0</v>
      </c>
      <c r="Z115">
        <v>0</v>
      </c>
      <c r="AA115">
        <v>0</v>
      </c>
      <c r="AB115">
        <v>0</v>
      </c>
      <c r="AC115">
        <v>0</v>
      </c>
      <c r="AD115">
        <v>0</v>
      </c>
      <c r="AE115">
        <v>0</v>
      </c>
      <c r="AF115">
        <v>0</v>
      </c>
      <c r="AG115">
        <v>0</v>
      </c>
      <c r="AH115">
        <v>0</v>
      </c>
      <c r="AI115">
        <v>0</v>
      </c>
      <c r="AJ115">
        <v>0</v>
      </c>
      <c r="AK115">
        <v>0</v>
      </c>
      <c r="AL115">
        <v>0</v>
      </c>
      <c r="AM115">
        <v>0</v>
      </c>
      <c r="AN115">
        <v>0</v>
      </c>
      <c r="AO115">
        <v>0</v>
      </c>
      <c r="AP115">
        <v>0</v>
      </c>
      <c r="AQ115">
        <v>0</v>
      </c>
      <c r="AR115">
        <v>0</v>
      </c>
      <c r="AS115">
        <v>0</v>
      </c>
    </row>
    <row r="116" spans="1:47" x14ac:dyDescent="0.25">
      <c r="A116" s="1" t="s">
        <v>4</v>
      </c>
      <c r="B116" s="1" t="s">
        <v>5</v>
      </c>
      <c r="C116" s="51" t="s">
        <v>103</v>
      </c>
      <c r="D116" s="43" t="s">
        <v>166</v>
      </c>
      <c r="E116" s="40"/>
      <c r="F116" s="39">
        <v>0</v>
      </c>
      <c r="G116" s="39">
        <v>0</v>
      </c>
      <c r="H116" s="39">
        <v>0</v>
      </c>
      <c r="I116" s="39">
        <v>0</v>
      </c>
      <c r="J116" s="39">
        <v>0</v>
      </c>
      <c r="K116" s="39">
        <v>0</v>
      </c>
      <c r="L116" s="39">
        <v>0</v>
      </c>
      <c r="M116" s="39">
        <v>0</v>
      </c>
      <c r="N116" s="39">
        <v>0</v>
      </c>
      <c r="O116" s="39">
        <v>0</v>
      </c>
      <c r="P116" s="39">
        <v>0</v>
      </c>
      <c r="Q116" s="39">
        <v>0</v>
      </c>
      <c r="R116" s="39">
        <v>0</v>
      </c>
      <c r="S116" s="39">
        <v>0</v>
      </c>
      <c r="T116" s="39">
        <v>0</v>
      </c>
      <c r="U116" s="39">
        <v>0</v>
      </c>
      <c r="V116" s="39">
        <v>0</v>
      </c>
      <c r="W116" s="39">
        <v>0</v>
      </c>
      <c r="X116" s="39">
        <v>0</v>
      </c>
      <c r="Y116" s="39">
        <v>0</v>
      </c>
      <c r="Z116">
        <v>0</v>
      </c>
      <c r="AA116">
        <v>0</v>
      </c>
      <c r="AB116">
        <v>0</v>
      </c>
      <c r="AC116">
        <v>0</v>
      </c>
      <c r="AD116">
        <v>0</v>
      </c>
      <c r="AE116">
        <v>0</v>
      </c>
      <c r="AF116">
        <v>0</v>
      </c>
      <c r="AG116">
        <v>0</v>
      </c>
      <c r="AH116">
        <v>0</v>
      </c>
      <c r="AI116">
        <v>0</v>
      </c>
      <c r="AJ116">
        <v>0</v>
      </c>
      <c r="AK116">
        <v>0</v>
      </c>
      <c r="AL116">
        <v>0</v>
      </c>
      <c r="AM116">
        <v>0</v>
      </c>
      <c r="AN116">
        <v>0</v>
      </c>
      <c r="AO116">
        <v>0</v>
      </c>
      <c r="AP116">
        <v>0</v>
      </c>
      <c r="AQ116">
        <v>0</v>
      </c>
      <c r="AR116">
        <v>0</v>
      </c>
      <c r="AS116">
        <v>0</v>
      </c>
    </row>
    <row r="117" spans="1:47" x14ac:dyDescent="0.25">
      <c r="A117" s="1" t="s">
        <v>4</v>
      </c>
      <c r="B117" s="1" t="s">
        <v>5</v>
      </c>
      <c r="C117" s="51" t="s">
        <v>105</v>
      </c>
      <c r="D117" s="43" t="s">
        <v>167</v>
      </c>
      <c r="E117" s="40"/>
      <c r="F117" s="39">
        <v>0</v>
      </c>
      <c r="G117" s="39">
        <v>0</v>
      </c>
      <c r="H117" s="39">
        <v>0</v>
      </c>
      <c r="I117" s="39">
        <v>0</v>
      </c>
      <c r="J117" s="39">
        <v>0</v>
      </c>
      <c r="K117" s="39">
        <v>0</v>
      </c>
      <c r="L117" s="39">
        <v>0</v>
      </c>
      <c r="M117" s="39">
        <v>0</v>
      </c>
      <c r="N117" s="39">
        <v>0</v>
      </c>
      <c r="O117" s="39">
        <v>0</v>
      </c>
      <c r="P117" s="39">
        <v>0</v>
      </c>
      <c r="Q117" s="39">
        <v>0</v>
      </c>
      <c r="R117" s="39">
        <v>0</v>
      </c>
      <c r="S117" s="39">
        <v>0</v>
      </c>
      <c r="T117" s="39">
        <v>0</v>
      </c>
      <c r="U117" s="39">
        <v>0</v>
      </c>
      <c r="V117" s="39">
        <v>0</v>
      </c>
      <c r="W117" s="39">
        <v>0</v>
      </c>
      <c r="X117" s="39">
        <v>0</v>
      </c>
      <c r="Y117" s="39">
        <v>0</v>
      </c>
      <c r="Z117">
        <v>0</v>
      </c>
      <c r="AA117">
        <v>0</v>
      </c>
      <c r="AB117">
        <v>0</v>
      </c>
      <c r="AC117">
        <v>0</v>
      </c>
      <c r="AD117">
        <v>0</v>
      </c>
      <c r="AE117">
        <v>0</v>
      </c>
      <c r="AF117">
        <v>0</v>
      </c>
      <c r="AG117">
        <v>0</v>
      </c>
      <c r="AH117">
        <v>0</v>
      </c>
      <c r="AI117">
        <v>0</v>
      </c>
      <c r="AJ117">
        <v>0</v>
      </c>
      <c r="AK117">
        <v>0</v>
      </c>
      <c r="AL117">
        <v>0</v>
      </c>
      <c r="AM117">
        <v>0</v>
      </c>
      <c r="AN117">
        <v>0</v>
      </c>
      <c r="AO117">
        <v>0</v>
      </c>
      <c r="AP117">
        <v>0</v>
      </c>
      <c r="AQ117">
        <v>0</v>
      </c>
      <c r="AR117">
        <v>0</v>
      </c>
      <c r="AS117">
        <v>0</v>
      </c>
    </row>
    <row r="118" spans="1:47" x14ac:dyDescent="0.25">
      <c r="A118" s="1" t="s">
        <v>4</v>
      </c>
      <c r="B118" s="1" t="s">
        <v>5</v>
      </c>
      <c r="C118" s="51" t="s">
        <v>107</v>
      </c>
      <c r="D118" s="43" t="s">
        <v>168</v>
      </c>
      <c r="E118" s="40"/>
      <c r="F118" s="39">
        <v>0</v>
      </c>
      <c r="G118" s="39">
        <v>0</v>
      </c>
      <c r="H118" s="39">
        <v>0</v>
      </c>
      <c r="I118" s="39">
        <v>0</v>
      </c>
      <c r="J118" s="39">
        <v>0</v>
      </c>
      <c r="K118" s="39">
        <v>0</v>
      </c>
      <c r="L118" s="39">
        <v>0</v>
      </c>
      <c r="M118" s="39">
        <v>0</v>
      </c>
      <c r="N118" s="39">
        <v>0</v>
      </c>
      <c r="O118" s="39">
        <v>0</v>
      </c>
      <c r="P118" s="39">
        <v>0</v>
      </c>
      <c r="Q118" s="39">
        <v>0</v>
      </c>
      <c r="R118" s="39">
        <v>0</v>
      </c>
      <c r="S118" s="39">
        <v>0</v>
      </c>
      <c r="T118" s="39">
        <v>0</v>
      </c>
      <c r="U118" s="39">
        <v>0</v>
      </c>
      <c r="V118" s="39">
        <v>0</v>
      </c>
      <c r="W118" s="39">
        <v>0</v>
      </c>
      <c r="X118" s="39">
        <v>0</v>
      </c>
      <c r="Y118" s="39">
        <v>0</v>
      </c>
      <c r="Z118">
        <v>0</v>
      </c>
      <c r="AA118">
        <v>0</v>
      </c>
      <c r="AB118">
        <v>0</v>
      </c>
      <c r="AC118">
        <v>0</v>
      </c>
      <c r="AD118">
        <v>0</v>
      </c>
      <c r="AE118">
        <v>0</v>
      </c>
      <c r="AF118">
        <v>0</v>
      </c>
      <c r="AG118">
        <v>0</v>
      </c>
      <c r="AH118">
        <v>0</v>
      </c>
      <c r="AI118">
        <v>0</v>
      </c>
      <c r="AJ118">
        <v>0</v>
      </c>
      <c r="AK118">
        <v>0</v>
      </c>
      <c r="AL118">
        <v>0</v>
      </c>
      <c r="AM118">
        <v>0</v>
      </c>
      <c r="AN118">
        <v>0</v>
      </c>
      <c r="AO118">
        <v>0</v>
      </c>
      <c r="AP118">
        <v>0</v>
      </c>
      <c r="AQ118">
        <v>0</v>
      </c>
      <c r="AR118">
        <v>0</v>
      </c>
      <c r="AS118">
        <v>0</v>
      </c>
    </row>
    <row r="119" spans="1:47" x14ac:dyDescent="0.25">
      <c r="A119" s="1" t="s">
        <v>4</v>
      </c>
      <c r="B119" s="1" t="s">
        <v>5</v>
      </c>
      <c r="C119" s="51" t="s">
        <v>109</v>
      </c>
      <c r="D119" s="43" t="s">
        <v>169</v>
      </c>
      <c r="E119" s="40"/>
      <c r="F119" s="39">
        <v>0</v>
      </c>
      <c r="G119" s="39">
        <v>0</v>
      </c>
      <c r="H119" s="39">
        <v>0</v>
      </c>
      <c r="I119" s="39">
        <v>0</v>
      </c>
      <c r="J119" s="39">
        <v>0</v>
      </c>
      <c r="K119" s="39">
        <v>0</v>
      </c>
      <c r="L119" s="39">
        <v>0</v>
      </c>
      <c r="M119" s="39">
        <v>0</v>
      </c>
      <c r="N119" s="39">
        <v>0</v>
      </c>
      <c r="O119" s="39">
        <v>0</v>
      </c>
      <c r="P119" s="39">
        <v>0</v>
      </c>
      <c r="Q119" s="39">
        <v>0</v>
      </c>
      <c r="R119" s="39">
        <v>0</v>
      </c>
      <c r="S119" s="39">
        <v>0</v>
      </c>
      <c r="T119" s="39">
        <v>0</v>
      </c>
      <c r="U119" s="39">
        <v>0</v>
      </c>
      <c r="V119" s="39">
        <v>0</v>
      </c>
      <c r="W119" s="39">
        <v>0</v>
      </c>
      <c r="X119" s="39">
        <v>0</v>
      </c>
      <c r="Y119" s="39">
        <v>0</v>
      </c>
      <c r="Z119">
        <v>0</v>
      </c>
      <c r="AA119">
        <v>0</v>
      </c>
      <c r="AB119">
        <v>0</v>
      </c>
      <c r="AC119">
        <v>0</v>
      </c>
      <c r="AD119">
        <v>0</v>
      </c>
      <c r="AE119">
        <v>0</v>
      </c>
      <c r="AF119">
        <v>0</v>
      </c>
      <c r="AG119">
        <v>0</v>
      </c>
      <c r="AH119">
        <v>0</v>
      </c>
      <c r="AI119">
        <v>0</v>
      </c>
      <c r="AJ119">
        <v>0</v>
      </c>
      <c r="AK119">
        <v>0</v>
      </c>
      <c r="AL119">
        <v>0</v>
      </c>
      <c r="AM119">
        <v>0</v>
      </c>
      <c r="AN119">
        <v>0</v>
      </c>
      <c r="AO119">
        <v>0</v>
      </c>
      <c r="AP119">
        <v>0</v>
      </c>
      <c r="AQ119">
        <v>0</v>
      </c>
      <c r="AR119">
        <v>0</v>
      </c>
      <c r="AS119">
        <v>0</v>
      </c>
    </row>
    <row r="120" spans="1:47" x14ac:dyDescent="0.25">
      <c r="A120" s="1" t="s">
        <v>4</v>
      </c>
      <c r="B120" s="1" t="s">
        <v>5</v>
      </c>
      <c r="C120" s="51" t="s">
        <v>111</v>
      </c>
      <c r="D120" s="43" t="s">
        <v>170</v>
      </c>
      <c r="E120" s="40"/>
      <c r="F120" s="39">
        <v>0</v>
      </c>
      <c r="G120" s="39">
        <v>0</v>
      </c>
      <c r="H120" s="39">
        <v>0</v>
      </c>
      <c r="I120" s="39">
        <v>0</v>
      </c>
      <c r="J120" s="39">
        <v>0</v>
      </c>
      <c r="K120" s="39">
        <v>0</v>
      </c>
      <c r="L120" s="39">
        <v>0</v>
      </c>
      <c r="M120" s="39">
        <v>0</v>
      </c>
      <c r="N120" s="39">
        <v>0</v>
      </c>
      <c r="O120" s="39">
        <v>0</v>
      </c>
      <c r="P120" s="39">
        <v>0</v>
      </c>
      <c r="Q120" s="39">
        <v>0</v>
      </c>
      <c r="R120" s="39">
        <v>0</v>
      </c>
      <c r="S120" s="39">
        <v>0</v>
      </c>
      <c r="T120" s="39">
        <v>0</v>
      </c>
      <c r="U120" s="39">
        <v>0</v>
      </c>
      <c r="V120" s="39">
        <v>0</v>
      </c>
      <c r="W120" s="39">
        <v>0</v>
      </c>
      <c r="X120" s="39">
        <v>0</v>
      </c>
      <c r="Y120" s="39">
        <v>0</v>
      </c>
      <c r="Z120">
        <v>0</v>
      </c>
      <c r="AA120">
        <v>0</v>
      </c>
      <c r="AB120">
        <v>0</v>
      </c>
      <c r="AC120">
        <v>0</v>
      </c>
      <c r="AD120">
        <v>0</v>
      </c>
      <c r="AE120">
        <v>0</v>
      </c>
      <c r="AF120">
        <v>0</v>
      </c>
      <c r="AG120">
        <v>0</v>
      </c>
      <c r="AH120">
        <v>0</v>
      </c>
      <c r="AI120">
        <v>0</v>
      </c>
      <c r="AJ120">
        <v>0</v>
      </c>
      <c r="AK120">
        <v>0</v>
      </c>
      <c r="AL120">
        <v>0</v>
      </c>
      <c r="AM120">
        <v>0</v>
      </c>
      <c r="AN120">
        <v>0</v>
      </c>
      <c r="AO120">
        <v>0</v>
      </c>
      <c r="AP120">
        <v>0</v>
      </c>
      <c r="AQ120">
        <v>0</v>
      </c>
      <c r="AR120">
        <v>0</v>
      </c>
      <c r="AS120">
        <v>0</v>
      </c>
    </row>
    <row r="121" spans="1:47" x14ac:dyDescent="0.25">
      <c r="A121" s="1" t="s">
        <v>4</v>
      </c>
      <c r="B121" s="1" t="s">
        <v>5</v>
      </c>
      <c r="C121" s="54"/>
      <c r="D121" s="43"/>
      <c r="E121" s="40"/>
      <c r="F121" s="39"/>
      <c r="G121" s="39"/>
      <c r="H121" s="39"/>
      <c r="I121" s="39"/>
      <c r="J121" s="55"/>
      <c r="K121" s="55"/>
      <c r="L121" s="39"/>
      <c r="M121" s="39"/>
      <c r="N121" s="39"/>
      <c r="O121" s="39"/>
      <c r="P121" s="39"/>
      <c r="Q121" s="39"/>
      <c r="R121" s="39"/>
      <c r="S121" s="39"/>
      <c r="T121" s="39"/>
      <c r="U121" s="39"/>
      <c r="V121" s="39"/>
      <c r="W121" s="39"/>
      <c r="X121" s="39"/>
      <c r="Y121" s="39"/>
    </row>
    <row r="122" spans="1:47" s="12" customFormat="1" x14ac:dyDescent="0.25">
      <c r="A122" s="1" t="s">
        <v>4</v>
      </c>
      <c r="B122" s="1" t="s">
        <v>5</v>
      </c>
      <c r="D122" s="13" t="s">
        <v>171</v>
      </c>
      <c r="F122" s="56"/>
      <c r="G122" s="56"/>
      <c r="H122" s="56"/>
      <c r="I122" s="56"/>
      <c r="J122" s="57"/>
      <c r="K122" s="56"/>
      <c r="L122" s="56"/>
      <c r="M122" s="56"/>
      <c r="N122" s="57"/>
      <c r="O122" s="56"/>
      <c r="P122" s="56"/>
      <c r="Q122" s="56"/>
      <c r="R122" s="56"/>
      <c r="S122" s="56"/>
      <c r="T122" s="56"/>
      <c r="U122" s="56"/>
      <c r="V122" s="56"/>
      <c r="W122" s="56"/>
      <c r="X122" s="56"/>
      <c r="Y122" s="56"/>
      <c r="Z122"/>
      <c r="AA122"/>
      <c r="AB122"/>
      <c r="AC122"/>
      <c r="AD122"/>
      <c r="AE122"/>
      <c r="AF122"/>
      <c r="AG122"/>
      <c r="AH122"/>
      <c r="AI122"/>
      <c r="AJ122"/>
      <c r="AK122"/>
      <c r="AL122"/>
      <c r="AM122"/>
      <c r="AN122"/>
      <c r="AO122"/>
      <c r="AP122"/>
      <c r="AQ122"/>
      <c r="AR122"/>
      <c r="AS122"/>
      <c r="AT122"/>
      <c r="AU122"/>
    </row>
    <row r="123" spans="1:47" x14ac:dyDescent="0.25">
      <c r="A123" s="1" t="s">
        <v>4</v>
      </c>
      <c r="B123" s="1" t="s">
        <v>5</v>
      </c>
      <c r="D123" s="15"/>
      <c r="F123" s="17">
        <v>2022</v>
      </c>
      <c r="G123" s="17">
        <v>2023</v>
      </c>
      <c r="H123" s="17">
        <v>2024</v>
      </c>
      <c r="I123" s="17">
        <v>2025</v>
      </c>
      <c r="J123" s="17">
        <v>2026</v>
      </c>
      <c r="K123" s="17">
        <v>2027</v>
      </c>
      <c r="L123" s="17">
        <v>2028</v>
      </c>
      <c r="M123" s="17">
        <v>2029</v>
      </c>
      <c r="N123" s="17">
        <v>2030</v>
      </c>
      <c r="O123" s="17">
        <v>2031</v>
      </c>
      <c r="P123" s="17">
        <v>2032</v>
      </c>
      <c r="Q123" s="17">
        <v>2033</v>
      </c>
      <c r="R123" s="17">
        <v>2034</v>
      </c>
      <c r="S123" s="17">
        <v>2035</v>
      </c>
      <c r="T123" s="17">
        <v>2036</v>
      </c>
      <c r="U123" s="17">
        <v>2037</v>
      </c>
      <c r="V123" s="17">
        <v>2038</v>
      </c>
      <c r="W123" s="17">
        <v>2039</v>
      </c>
      <c r="X123" s="17">
        <v>2040</v>
      </c>
      <c r="Y123" s="17">
        <v>2041</v>
      </c>
      <c r="Z123">
        <v>2042</v>
      </c>
      <c r="AA123">
        <v>2043</v>
      </c>
      <c r="AB123">
        <v>2044</v>
      </c>
      <c r="AC123">
        <v>2045</v>
      </c>
      <c r="AD123">
        <v>2046</v>
      </c>
      <c r="AE123">
        <v>2047</v>
      </c>
      <c r="AF123">
        <v>2048</v>
      </c>
      <c r="AG123">
        <v>2049</v>
      </c>
      <c r="AH123">
        <v>2050</v>
      </c>
      <c r="AI123">
        <v>2051</v>
      </c>
      <c r="AJ123">
        <v>2052</v>
      </c>
      <c r="AK123">
        <v>2053</v>
      </c>
      <c r="AL123">
        <v>2054</v>
      </c>
      <c r="AM123">
        <v>2055</v>
      </c>
      <c r="AN123">
        <v>2056</v>
      </c>
      <c r="AO123">
        <v>2057</v>
      </c>
      <c r="AP123">
        <v>2058</v>
      </c>
      <c r="AQ123">
        <v>2059</v>
      </c>
      <c r="AR123">
        <v>2060</v>
      </c>
      <c r="AS123">
        <v>2061</v>
      </c>
    </row>
    <row r="124" spans="1:47" x14ac:dyDescent="0.25">
      <c r="A124" s="1" t="s">
        <v>4</v>
      </c>
      <c r="B124" s="1" t="s">
        <v>5</v>
      </c>
      <c r="D124" t="s">
        <v>172</v>
      </c>
      <c r="E124" t="s">
        <v>173</v>
      </c>
      <c r="F124" s="42">
        <v>1584748658.3315148</v>
      </c>
      <c r="G124" s="42">
        <v>1714365795.2176023</v>
      </c>
      <c r="H124" s="42">
        <v>1872838840.3217416</v>
      </c>
      <c r="I124" s="42">
        <v>2008757899.4438558</v>
      </c>
      <c r="J124" s="42">
        <v>2053658446.6203232</v>
      </c>
      <c r="K124" s="42">
        <v>2026531683.8716354</v>
      </c>
      <c r="L124" s="42">
        <v>2094480163.1156328</v>
      </c>
      <c r="M124" s="42">
        <v>2159299597.7293272</v>
      </c>
      <c r="N124" s="42">
        <v>2220332180.1481972</v>
      </c>
      <c r="O124" s="42">
        <v>2279162038.3558331</v>
      </c>
      <c r="P124" s="42">
        <v>2339695241.5123882</v>
      </c>
      <c r="Q124" s="42">
        <v>2406972351.9561453</v>
      </c>
      <c r="R124" s="42">
        <v>2468353264.6047854</v>
      </c>
      <c r="S124" s="42">
        <v>2528743621.1005602</v>
      </c>
      <c r="T124" s="42">
        <v>2879077883.9799924</v>
      </c>
      <c r="U124" s="42">
        <v>2919252211.3423085</v>
      </c>
      <c r="V124" s="42">
        <v>2959119719.3891902</v>
      </c>
      <c r="W124" s="42">
        <v>3000689392.55864</v>
      </c>
      <c r="X124" s="42">
        <v>3350142374.2329473</v>
      </c>
      <c r="Y124" s="42">
        <v>3378106666.7451787</v>
      </c>
      <c r="Z124">
        <v>3405767512.0167255</v>
      </c>
      <c r="AA124">
        <v>3430674437.2705498</v>
      </c>
      <c r="AB124">
        <v>3459913557.9296713</v>
      </c>
      <c r="AC124">
        <v>3490485695.8733225</v>
      </c>
      <c r="AD124">
        <v>3521974046.7652745</v>
      </c>
      <c r="AE124">
        <v>3552383982.1109757</v>
      </c>
      <c r="AF124">
        <v>3581168583.6429052</v>
      </c>
      <c r="AG124">
        <v>3612870930.9385967</v>
      </c>
      <c r="AH124">
        <v>3642742002.3791027</v>
      </c>
      <c r="AI124">
        <v>3699015521.4524159</v>
      </c>
      <c r="AJ124">
        <v>3767313924.8330646</v>
      </c>
      <c r="AK124">
        <v>3843519770.414547</v>
      </c>
      <c r="AL124">
        <v>3930857659.8814287</v>
      </c>
      <c r="AM124">
        <v>4029649585.5891376</v>
      </c>
      <c r="AN124">
        <v>4141091573.1813164</v>
      </c>
      <c r="AO124">
        <v>4263715258.0535474</v>
      </c>
      <c r="AP124">
        <v>4396516719.6428289</v>
      </c>
      <c r="AQ124">
        <v>4538079333.6593199</v>
      </c>
      <c r="AR124">
        <v>4688323527.2437763</v>
      </c>
      <c r="AS124">
        <v>4852267580.7094517</v>
      </c>
    </row>
    <row r="125" spans="1:47" x14ac:dyDescent="0.25">
      <c r="A125" s="1" t="s">
        <v>4</v>
      </c>
      <c r="B125" s="1" t="s">
        <v>5</v>
      </c>
      <c r="C125" s="18"/>
      <c r="D125" t="s">
        <v>174</v>
      </c>
      <c r="E125" t="s">
        <v>175</v>
      </c>
      <c r="F125" s="42">
        <v>188261930.94426575</v>
      </c>
      <c r="G125" s="42">
        <v>225019607.47636488</v>
      </c>
      <c r="H125" s="42">
        <v>210002204.37334028</v>
      </c>
      <c r="I125" s="42">
        <v>124197138.72669761</v>
      </c>
      <c r="J125" s="42">
        <v>54104258.968087062</v>
      </c>
      <c r="K125" s="42">
        <v>153058565.80266476</v>
      </c>
      <c r="L125" s="42">
        <v>154655580.37617254</v>
      </c>
      <c r="M125" s="42">
        <v>155478755.35350105</v>
      </c>
      <c r="N125" s="42">
        <v>157963686.57824132</v>
      </c>
      <c r="O125" s="42">
        <v>164657857.83691576</v>
      </c>
      <c r="P125" s="42">
        <v>175242168.5514378</v>
      </c>
      <c r="Q125" s="42">
        <v>174681220.91139433</v>
      </c>
      <c r="R125" s="42">
        <v>179130100.25995213</v>
      </c>
      <c r="S125" s="42">
        <v>485902186.63307154</v>
      </c>
      <c r="T125" s="42">
        <v>184563098.29619676</v>
      </c>
      <c r="U125" s="42">
        <v>189224091.75442639</v>
      </c>
      <c r="V125" s="42">
        <v>196147061.85122401</v>
      </c>
      <c r="W125" s="42">
        <v>521278379.95568371</v>
      </c>
      <c r="X125" s="42">
        <v>205651179.46055233</v>
      </c>
      <c r="Y125" s="42">
        <v>210339950.48776397</v>
      </c>
      <c r="Z125">
        <v>211573732.55547529</v>
      </c>
      <c r="AA125">
        <v>219493128.58326408</v>
      </c>
      <c r="AB125">
        <v>224791906.38156515</v>
      </c>
      <c r="AC125">
        <v>230987440.19953793</v>
      </c>
      <c r="AD125">
        <v>236384155.16154489</v>
      </c>
      <c r="AE125">
        <v>240928249.69454378</v>
      </c>
      <c r="AF125">
        <v>249688131.53111544</v>
      </c>
      <c r="AG125">
        <v>252976125.34419444</v>
      </c>
      <c r="AH125">
        <v>259993828.5163691</v>
      </c>
      <c r="AI125">
        <v>269262448.86632246</v>
      </c>
      <c r="AJ125">
        <v>274916960.29251528</v>
      </c>
      <c r="AK125">
        <v>280690216.45865804</v>
      </c>
      <c r="AL125">
        <v>286584711.00428981</v>
      </c>
      <c r="AM125">
        <v>292602989.93537986</v>
      </c>
      <c r="AN125">
        <v>298747652.72402281</v>
      </c>
      <c r="AO125">
        <v>305021353.43122727</v>
      </c>
      <c r="AP125">
        <v>311426801.85328299</v>
      </c>
      <c r="AQ125">
        <v>317966764.69220191</v>
      </c>
      <c r="AR125">
        <v>324644066.75073814</v>
      </c>
      <c r="AS125">
        <v>331461592.15250355</v>
      </c>
    </row>
    <row r="126" spans="1:47" s="15" customFormat="1" x14ac:dyDescent="0.25">
      <c r="A126" s="1" t="s">
        <v>4</v>
      </c>
      <c r="B126" s="1" t="s">
        <v>5</v>
      </c>
      <c r="D126" s="58" t="s">
        <v>176</v>
      </c>
      <c r="E126" s="15" t="s">
        <v>177</v>
      </c>
      <c r="F126" s="23">
        <v>0</v>
      </c>
      <c r="G126" s="23">
        <v>0</v>
      </c>
      <c r="H126" s="23">
        <v>0</v>
      </c>
      <c r="I126" s="23">
        <v>52640823.767582528</v>
      </c>
      <c r="J126" s="23">
        <v>0</v>
      </c>
      <c r="K126" s="23">
        <v>0</v>
      </c>
      <c r="L126" s="23">
        <v>0</v>
      </c>
      <c r="M126" s="23">
        <v>0</v>
      </c>
      <c r="N126" s="23">
        <v>0</v>
      </c>
      <c r="O126" s="23">
        <v>0</v>
      </c>
      <c r="P126" s="23">
        <v>0</v>
      </c>
      <c r="Q126" s="23">
        <v>0</v>
      </c>
      <c r="R126" s="23">
        <v>0</v>
      </c>
      <c r="S126" s="23">
        <v>302269382.42834973</v>
      </c>
      <c r="T126" s="23">
        <v>0</v>
      </c>
      <c r="U126" s="23">
        <v>0</v>
      </c>
      <c r="V126" s="23">
        <v>0</v>
      </c>
      <c r="W126" s="23">
        <v>320785278.58319259</v>
      </c>
      <c r="X126" s="23">
        <v>0</v>
      </c>
      <c r="Y126" s="23">
        <v>0</v>
      </c>
      <c r="Z126">
        <v>0</v>
      </c>
      <c r="AA126">
        <v>0</v>
      </c>
      <c r="AB126">
        <v>0</v>
      </c>
      <c r="AC126">
        <v>0</v>
      </c>
      <c r="AD126">
        <v>0</v>
      </c>
      <c r="AE126">
        <v>0</v>
      </c>
      <c r="AF126">
        <v>0</v>
      </c>
      <c r="AG126">
        <v>0</v>
      </c>
      <c r="AH126">
        <v>0</v>
      </c>
      <c r="AI126">
        <v>0</v>
      </c>
      <c r="AJ126"/>
      <c r="AK126"/>
      <c r="AL126"/>
      <c r="AM126"/>
      <c r="AN126"/>
      <c r="AO126"/>
      <c r="AP126"/>
      <c r="AQ126"/>
      <c r="AR126"/>
      <c r="AS126"/>
      <c r="AT126"/>
      <c r="AU126"/>
    </row>
    <row r="127" spans="1:47" x14ac:dyDescent="0.25">
      <c r="A127" s="1" t="s">
        <v>4</v>
      </c>
      <c r="B127" s="1" t="s">
        <v>5</v>
      </c>
      <c r="C127" s="51" t="s">
        <v>59</v>
      </c>
      <c r="D127" s="59" t="s">
        <v>178</v>
      </c>
      <c r="E127" t="s">
        <v>179</v>
      </c>
      <c r="F127" s="39">
        <v>0</v>
      </c>
      <c r="G127" s="39">
        <v>0</v>
      </c>
      <c r="H127" s="39">
        <v>0</v>
      </c>
      <c r="I127" s="39">
        <v>0</v>
      </c>
      <c r="J127" s="39">
        <v>0</v>
      </c>
      <c r="K127" s="39">
        <v>0</v>
      </c>
      <c r="L127" s="39">
        <v>0</v>
      </c>
      <c r="M127" s="39">
        <v>0</v>
      </c>
      <c r="N127" s="39">
        <v>0</v>
      </c>
      <c r="O127" s="39">
        <v>0</v>
      </c>
      <c r="P127" s="39">
        <v>0</v>
      </c>
      <c r="Q127" s="39">
        <v>0</v>
      </c>
      <c r="R127" s="39">
        <v>0</v>
      </c>
      <c r="S127" s="39">
        <v>0</v>
      </c>
      <c r="T127" s="39">
        <v>0</v>
      </c>
      <c r="U127" s="39">
        <v>0</v>
      </c>
      <c r="V127" s="39">
        <v>0</v>
      </c>
      <c r="W127" s="39">
        <v>0</v>
      </c>
      <c r="X127" s="39">
        <v>0</v>
      </c>
      <c r="Y127" s="39">
        <v>0</v>
      </c>
      <c r="Z127">
        <v>0</v>
      </c>
      <c r="AA127">
        <v>0</v>
      </c>
      <c r="AB127">
        <v>0</v>
      </c>
      <c r="AC127">
        <v>0</v>
      </c>
      <c r="AD127">
        <v>0</v>
      </c>
      <c r="AE127">
        <v>0</v>
      </c>
      <c r="AF127">
        <v>0</v>
      </c>
      <c r="AG127">
        <v>0</v>
      </c>
      <c r="AH127">
        <v>0</v>
      </c>
      <c r="AI127">
        <v>0</v>
      </c>
    </row>
    <row r="128" spans="1:47" x14ac:dyDescent="0.25">
      <c r="A128" s="1" t="s">
        <v>4</v>
      </c>
      <c r="B128" s="1" t="s">
        <v>5</v>
      </c>
      <c r="C128" s="51" t="s">
        <v>61</v>
      </c>
      <c r="D128" s="59" t="s">
        <v>180</v>
      </c>
      <c r="E128" t="s">
        <v>179</v>
      </c>
      <c r="F128" s="39">
        <v>0</v>
      </c>
      <c r="G128" s="39">
        <v>0</v>
      </c>
      <c r="H128" s="39">
        <v>0</v>
      </c>
      <c r="I128" s="39">
        <v>0</v>
      </c>
      <c r="J128" s="39">
        <v>0</v>
      </c>
      <c r="K128" s="39">
        <v>0</v>
      </c>
      <c r="L128" s="39">
        <v>0</v>
      </c>
      <c r="M128" s="39">
        <v>0</v>
      </c>
      <c r="N128" s="39">
        <v>0</v>
      </c>
      <c r="O128" s="39">
        <v>0</v>
      </c>
      <c r="P128" s="39">
        <v>0</v>
      </c>
      <c r="Q128" s="39">
        <v>0</v>
      </c>
      <c r="R128" s="39">
        <v>0</v>
      </c>
      <c r="S128" s="39">
        <v>0</v>
      </c>
      <c r="T128" s="39">
        <v>0</v>
      </c>
      <c r="U128" s="39">
        <v>0</v>
      </c>
      <c r="V128" s="39">
        <v>0</v>
      </c>
      <c r="W128" s="39">
        <v>316848304.75058305</v>
      </c>
      <c r="X128" s="39">
        <v>0</v>
      </c>
      <c r="Y128" s="39">
        <v>0</v>
      </c>
      <c r="Z128">
        <v>0</v>
      </c>
      <c r="AA128">
        <v>0</v>
      </c>
      <c r="AB128">
        <v>0</v>
      </c>
      <c r="AC128">
        <v>0</v>
      </c>
      <c r="AD128">
        <v>0</v>
      </c>
      <c r="AE128">
        <v>0</v>
      </c>
      <c r="AF128">
        <v>0</v>
      </c>
      <c r="AG128">
        <v>0</v>
      </c>
      <c r="AH128">
        <v>0</v>
      </c>
      <c r="AI128">
        <v>0</v>
      </c>
    </row>
    <row r="129" spans="1:35" x14ac:dyDescent="0.25">
      <c r="A129" s="1" t="s">
        <v>4</v>
      </c>
      <c r="B129" s="1" t="s">
        <v>5</v>
      </c>
      <c r="C129" s="51" t="s">
        <v>63</v>
      </c>
      <c r="D129" s="59" t="s">
        <v>181</v>
      </c>
      <c r="E129" t="s">
        <v>179</v>
      </c>
      <c r="F129" s="39">
        <v>0</v>
      </c>
      <c r="G129" s="39">
        <v>0</v>
      </c>
      <c r="H129" s="39">
        <v>0</v>
      </c>
      <c r="I129" s="39">
        <v>0</v>
      </c>
      <c r="J129" s="39">
        <v>0</v>
      </c>
      <c r="K129" s="39">
        <v>0</v>
      </c>
      <c r="L129" s="39">
        <v>0</v>
      </c>
      <c r="M129" s="39">
        <v>0</v>
      </c>
      <c r="N129" s="39">
        <v>0</v>
      </c>
      <c r="O129" s="39">
        <v>0</v>
      </c>
      <c r="P129" s="39">
        <v>0</v>
      </c>
      <c r="Q129" s="39">
        <v>0</v>
      </c>
      <c r="R129" s="39">
        <v>0</v>
      </c>
      <c r="S129" s="39">
        <v>0</v>
      </c>
      <c r="T129" s="39">
        <v>0</v>
      </c>
      <c r="U129" s="39">
        <v>0</v>
      </c>
      <c r="V129" s="39">
        <v>0</v>
      </c>
      <c r="W129" s="39">
        <v>0</v>
      </c>
      <c r="X129" s="39">
        <v>0</v>
      </c>
      <c r="Y129" s="39">
        <v>0</v>
      </c>
      <c r="Z129">
        <v>0</v>
      </c>
      <c r="AA129">
        <v>0</v>
      </c>
      <c r="AB129">
        <v>0</v>
      </c>
      <c r="AC129">
        <v>0</v>
      </c>
      <c r="AD129">
        <v>0</v>
      </c>
      <c r="AE129">
        <v>0</v>
      </c>
      <c r="AF129">
        <v>0</v>
      </c>
      <c r="AG129">
        <v>0</v>
      </c>
      <c r="AH129">
        <v>0</v>
      </c>
      <c r="AI129">
        <v>0</v>
      </c>
    </row>
    <row r="130" spans="1:35" x14ac:dyDescent="0.25">
      <c r="A130" s="1" t="s">
        <v>4</v>
      </c>
      <c r="B130" s="1" t="s">
        <v>5</v>
      </c>
      <c r="C130" s="51" t="s">
        <v>65</v>
      </c>
      <c r="D130" s="59" t="s">
        <v>182</v>
      </c>
      <c r="E130" t="s">
        <v>179</v>
      </c>
      <c r="F130" s="39">
        <v>0</v>
      </c>
      <c r="G130" s="39">
        <v>0</v>
      </c>
      <c r="H130" s="39">
        <v>0</v>
      </c>
      <c r="I130" s="39">
        <v>0</v>
      </c>
      <c r="J130" s="39">
        <v>0</v>
      </c>
      <c r="K130" s="39">
        <v>0</v>
      </c>
      <c r="L130" s="39">
        <v>0</v>
      </c>
      <c r="M130" s="39">
        <v>0</v>
      </c>
      <c r="N130" s="39">
        <v>0</v>
      </c>
      <c r="O130" s="39">
        <v>0</v>
      </c>
      <c r="P130" s="39">
        <v>0</v>
      </c>
      <c r="Q130" s="39">
        <v>0</v>
      </c>
      <c r="R130" s="39">
        <v>0</v>
      </c>
      <c r="S130" s="39">
        <v>0</v>
      </c>
      <c r="T130" s="39">
        <v>0</v>
      </c>
      <c r="U130" s="39">
        <v>0</v>
      </c>
      <c r="V130" s="39">
        <v>0</v>
      </c>
      <c r="W130" s="39">
        <v>0</v>
      </c>
      <c r="X130" s="39">
        <v>0</v>
      </c>
      <c r="Y130" s="39">
        <v>0</v>
      </c>
      <c r="Z130">
        <v>0</v>
      </c>
      <c r="AA130">
        <v>0</v>
      </c>
      <c r="AB130">
        <v>0</v>
      </c>
      <c r="AC130">
        <v>0</v>
      </c>
      <c r="AD130">
        <v>0</v>
      </c>
      <c r="AE130">
        <v>0</v>
      </c>
      <c r="AF130">
        <v>0</v>
      </c>
      <c r="AG130">
        <v>0</v>
      </c>
      <c r="AH130">
        <v>0</v>
      </c>
      <c r="AI130">
        <v>0</v>
      </c>
    </row>
    <row r="131" spans="1:35" x14ac:dyDescent="0.25">
      <c r="A131" s="1" t="s">
        <v>4</v>
      </c>
      <c r="B131" s="1" t="s">
        <v>5</v>
      </c>
      <c r="C131" s="51" t="s">
        <v>67</v>
      </c>
      <c r="D131" s="59" t="s">
        <v>183</v>
      </c>
      <c r="E131" t="s">
        <v>179</v>
      </c>
      <c r="F131" s="39">
        <v>0</v>
      </c>
      <c r="G131" s="39">
        <v>0</v>
      </c>
      <c r="H131" s="39">
        <v>0</v>
      </c>
      <c r="I131" s="39">
        <v>0</v>
      </c>
      <c r="J131" s="39">
        <v>0</v>
      </c>
      <c r="K131" s="39">
        <v>0</v>
      </c>
      <c r="L131" s="39">
        <v>0</v>
      </c>
      <c r="M131" s="39">
        <v>0</v>
      </c>
      <c r="N131" s="39">
        <v>0</v>
      </c>
      <c r="O131" s="39">
        <v>0</v>
      </c>
      <c r="P131" s="39">
        <v>0</v>
      </c>
      <c r="Q131" s="39">
        <v>0</v>
      </c>
      <c r="R131" s="39">
        <v>0</v>
      </c>
      <c r="S131" s="39">
        <v>0</v>
      </c>
      <c r="T131" s="39">
        <v>0</v>
      </c>
      <c r="U131" s="39">
        <v>0</v>
      </c>
      <c r="V131" s="39">
        <v>0</v>
      </c>
      <c r="W131" s="39">
        <v>0</v>
      </c>
      <c r="X131" s="39">
        <v>0</v>
      </c>
      <c r="Y131" s="39">
        <v>0</v>
      </c>
      <c r="Z131">
        <v>0</v>
      </c>
      <c r="AA131">
        <v>0</v>
      </c>
      <c r="AB131">
        <v>0</v>
      </c>
      <c r="AC131">
        <v>0</v>
      </c>
      <c r="AD131">
        <v>0</v>
      </c>
      <c r="AE131">
        <v>0</v>
      </c>
      <c r="AF131">
        <v>0</v>
      </c>
      <c r="AG131">
        <v>0</v>
      </c>
      <c r="AH131">
        <v>0</v>
      </c>
      <c r="AI131">
        <v>0</v>
      </c>
    </row>
    <row r="132" spans="1:35" x14ac:dyDescent="0.25">
      <c r="A132" s="1" t="s">
        <v>4</v>
      </c>
      <c r="B132" s="1" t="s">
        <v>5</v>
      </c>
      <c r="C132" s="51" t="s">
        <v>69</v>
      </c>
      <c r="D132" s="59" t="s">
        <v>184</v>
      </c>
      <c r="E132" t="s">
        <v>179</v>
      </c>
      <c r="F132" s="39">
        <v>0</v>
      </c>
      <c r="G132" s="39">
        <v>0</v>
      </c>
      <c r="H132" s="39">
        <v>0</v>
      </c>
      <c r="I132" s="39">
        <v>0</v>
      </c>
      <c r="J132" s="39">
        <v>0</v>
      </c>
      <c r="K132" s="39">
        <v>0</v>
      </c>
      <c r="L132" s="39">
        <v>0</v>
      </c>
      <c r="M132" s="39">
        <v>0</v>
      </c>
      <c r="N132" s="39">
        <v>0</v>
      </c>
      <c r="O132" s="39">
        <v>0</v>
      </c>
      <c r="P132" s="39">
        <v>0</v>
      </c>
      <c r="Q132" s="39">
        <v>0</v>
      </c>
      <c r="R132" s="39">
        <v>0</v>
      </c>
      <c r="S132" s="39">
        <v>0</v>
      </c>
      <c r="T132" s="39">
        <v>0</v>
      </c>
      <c r="U132" s="39">
        <v>0</v>
      </c>
      <c r="V132" s="39">
        <v>0</v>
      </c>
      <c r="W132" s="39">
        <v>0</v>
      </c>
      <c r="X132" s="39">
        <v>0</v>
      </c>
      <c r="Y132" s="39">
        <v>0</v>
      </c>
      <c r="Z132">
        <v>0</v>
      </c>
      <c r="AA132">
        <v>0</v>
      </c>
      <c r="AB132">
        <v>0</v>
      </c>
      <c r="AC132">
        <v>0</v>
      </c>
      <c r="AD132">
        <v>0</v>
      </c>
      <c r="AE132">
        <v>0</v>
      </c>
      <c r="AF132">
        <v>0</v>
      </c>
      <c r="AG132">
        <v>0</v>
      </c>
      <c r="AH132">
        <v>0</v>
      </c>
      <c r="AI132">
        <v>0</v>
      </c>
    </row>
    <row r="133" spans="1:35" x14ac:dyDescent="0.25">
      <c r="A133" s="1" t="s">
        <v>4</v>
      </c>
      <c r="B133" s="1" t="s">
        <v>5</v>
      </c>
      <c r="C133" s="51" t="s">
        <v>71</v>
      </c>
      <c r="D133" s="59" t="s">
        <v>185</v>
      </c>
      <c r="E133" t="s">
        <v>179</v>
      </c>
      <c r="F133" s="39">
        <v>0</v>
      </c>
      <c r="G133" s="39">
        <v>0</v>
      </c>
      <c r="H133" s="39">
        <v>0</v>
      </c>
      <c r="I133" s="39">
        <v>0</v>
      </c>
      <c r="J133" s="39">
        <v>0</v>
      </c>
      <c r="K133" s="39">
        <v>0</v>
      </c>
      <c r="L133" s="39">
        <v>0</v>
      </c>
      <c r="M133" s="39">
        <v>0</v>
      </c>
      <c r="N133" s="39">
        <v>0</v>
      </c>
      <c r="O133" s="39">
        <v>0</v>
      </c>
      <c r="P133" s="39">
        <v>0</v>
      </c>
      <c r="Q133" s="39">
        <v>0</v>
      </c>
      <c r="R133" s="39">
        <v>0</v>
      </c>
      <c r="S133" s="39">
        <v>0</v>
      </c>
      <c r="T133" s="39">
        <v>0</v>
      </c>
      <c r="U133" s="39">
        <v>0</v>
      </c>
      <c r="V133" s="39">
        <v>0</v>
      </c>
      <c r="W133" s="39">
        <v>0</v>
      </c>
      <c r="X133" s="39">
        <v>0</v>
      </c>
      <c r="Y133" s="39">
        <v>0</v>
      </c>
      <c r="Z133">
        <v>0</v>
      </c>
      <c r="AA133">
        <v>0</v>
      </c>
      <c r="AB133">
        <v>0</v>
      </c>
      <c r="AC133">
        <v>0</v>
      </c>
      <c r="AD133">
        <v>0</v>
      </c>
      <c r="AE133">
        <v>0</v>
      </c>
      <c r="AF133">
        <v>0</v>
      </c>
      <c r="AG133">
        <v>0</v>
      </c>
      <c r="AH133">
        <v>0</v>
      </c>
      <c r="AI133">
        <v>0</v>
      </c>
    </row>
    <row r="134" spans="1:35" x14ac:dyDescent="0.25">
      <c r="A134" s="1" t="s">
        <v>4</v>
      </c>
      <c r="B134" s="1" t="s">
        <v>5</v>
      </c>
      <c r="C134" s="51" t="s">
        <v>73</v>
      </c>
      <c r="D134" s="59" t="s">
        <v>186</v>
      </c>
      <c r="E134" t="s">
        <v>179</v>
      </c>
      <c r="F134" s="39">
        <v>0</v>
      </c>
      <c r="G134" s="39">
        <v>0</v>
      </c>
      <c r="H134" s="39">
        <v>0</v>
      </c>
      <c r="I134" s="39">
        <v>0</v>
      </c>
      <c r="J134" s="39">
        <v>0</v>
      </c>
      <c r="K134" s="39">
        <v>0</v>
      </c>
      <c r="L134" s="39">
        <v>0</v>
      </c>
      <c r="M134" s="39">
        <v>0</v>
      </c>
      <c r="N134" s="39">
        <v>0</v>
      </c>
      <c r="O134" s="39">
        <v>0</v>
      </c>
      <c r="P134" s="39">
        <v>0</v>
      </c>
      <c r="Q134" s="39">
        <v>0</v>
      </c>
      <c r="R134" s="39">
        <v>0</v>
      </c>
      <c r="S134" s="39">
        <v>0</v>
      </c>
      <c r="T134" s="39">
        <v>0</v>
      </c>
      <c r="U134" s="39">
        <v>0</v>
      </c>
      <c r="V134" s="39">
        <v>0</v>
      </c>
      <c r="W134" s="39">
        <v>0</v>
      </c>
      <c r="X134" s="39">
        <v>0</v>
      </c>
      <c r="Y134" s="39">
        <v>0</v>
      </c>
      <c r="Z134">
        <v>0</v>
      </c>
      <c r="AA134">
        <v>0</v>
      </c>
      <c r="AB134">
        <v>0</v>
      </c>
      <c r="AC134">
        <v>0</v>
      </c>
      <c r="AD134">
        <v>0</v>
      </c>
      <c r="AE134">
        <v>0</v>
      </c>
      <c r="AF134">
        <v>0</v>
      </c>
      <c r="AG134">
        <v>0</v>
      </c>
      <c r="AH134">
        <v>0</v>
      </c>
      <c r="AI134">
        <v>0</v>
      </c>
    </row>
    <row r="135" spans="1:35" x14ac:dyDescent="0.25">
      <c r="A135" s="1" t="s">
        <v>4</v>
      </c>
      <c r="B135" s="1" t="s">
        <v>5</v>
      </c>
      <c r="C135" s="51" t="s">
        <v>75</v>
      </c>
      <c r="D135" s="59" t="s">
        <v>187</v>
      </c>
      <c r="E135" t="s">
        <v>179</v>
      </c>
      <c r="F135" s="39">
        <v>0</v>
      </c>
      <c r="G135" s="39">
        <v>0</v>
      </c>
      <c r="H135" s="39">
        <v>0</v>
      </c>
      <c r="I135" s="39">
        <v>0</v>
      </c>
      <c r="J135" s="39">
        <v>0</v>
      </c>
      <c r="K135" s="39">
        <v>0</v>
      </c>
      <c r="L135" s="39">
        <v>0</v>
      </c>
      <c r="M135" s="39">
        <v>0</v>
      </c>
      <c r="N135" s="39">
        <v>0</v>
      </c>
      <c r="O135" s="39">
        <v>0</v>
      </c>
      <c r="P135" s="39">
        <v>0</v>
      </c>
      <c r="Q135" s="39">
        <v>0</v>
      </c>
      <c r="R135" s="39">
        <v>0</v>
      </c>
      <c r="S135" s="39">
        <v>0</v>
      </c>
      <c r="T135" s="39">
        <v>0</v>
      </c>
      <c r="U135" s="39">
        <v>0</v>
      </c>
      <c r="V135" s="39">
        <v>0</v>
      </c>
      <c r="W135" s="39">
        <v>0</v>
      </c>
      <c r="X135" s="39">
        <v>0</v>
      </c>
      <c r="Y135" s="39">
        <v>0</v>
      </c>
      <c r="Z135">
        <v>0</v>
      </c>
      <c r="AA135">
        <v>0</v>
      </c>
      <c r="AB135">
        <v>0</v>
      </c>
      <c r="AC135">
        <v>0</v>
      </c>
      <c r="AD135">
        <v>0</v>
      </c>
      <c r="AE135">
        <v>0</v>
      </c>
      <c r="AF135">
        <v>0</v>
      </c>
      <c r="AG135">
        <v>0</v>
      </c>
      <c r="AH135">
        <v>0</v>
      </c>
      <c r="AI135">
        <v>0</v>
      </c>
    </row>
    <row r="136" spans="1:35" x14ac:dyDescent="0.25">
      <c r="A136" s="1" t="s">
        <v>4</v>
      </c>
      <c r="B136" s="1" t="s">
        <v>5</v>
      </c>
      <c r="C136" s="51" t="s">
        <v>77</v>
      </c>
      <c r="D136" s="59" t="s">
        <v>188</v>
      </c>
      <c r="E136" t="s">
        <v>179</v>
      </c>
      <c r="F136" s="39">
        <v>0</v>
      </c>
      <c r="G136" s="39">
        <v>0</v>
      </c>
      <c r="H136" s="39">
        <v>0</v>
      </c>
      <c r="I136" s="39">
        <v>0</v>
      </c>
      <c r="J136" s="39">
        <v>0</v>
      </c>
      <c r="K136" s="39">
        <v>0</v>
      </c>
      <c r="L136" s="39">
        <v>0</v>
      </c>
      <c r="M136" s="39">
        <v>0</v>
      </c>
      <c r="N136" s="39">
        <v>0</v>
      </c>
      <c r="O136" s="39">
        <v>0</v>
      </c>
      <c r="P136" s="39">
        <v>0</v>
      </c>
      <c r="Q136" s="39">
        <v>0</v>
      </c>
      <c r="R136" s="39">
        <v>0</v>
      </c>
      <c r="S136" s="39">
        <v>0</v>
      </c>
      <c r="T136" s="39">
        <v>0</v>
      </c>
      <c r="U136" s="39">
        <v>0</v>
      </c>
      <c r="V136" s="39">
        <v>0</v>
      </c>
      <c r="W136" s="39">
        <v>0</v>
      </c>
      <c r="X136" s="39">
        <v>0</v>
      </c>
      <c r="Y136" s="39">
        <v>0</v>
      </c>
      <c r="Z136">
        <v>0</v>
      </c>
      <c r="AA136">
        <v>0</v>
      </c>
      <c r="AB136">
        <v>0</v>
      </c>
      <c r="AC136">
        <v>0</v>
      </c>
      <c r="AD136">
        <v>0</v>
      </c>
      <c r="AE136">
        <v>0</v>
      </c>
      <c r="AF136">
        <v>0</v>
      </c>
      <c r="AG136">
        <v>0</v>
      </c>
      <c r="AH136">
        <v>0</v>
      </c>
      <c r="AI136">
        <v>0</v>
      </c>
    </row>
    <row r="137" spans="1:35" x14ac:dyDescent="0.25">
      <c r="A137" s="1" t="s">
        <v>4</v>
      </c>
      <c r="B137" s="1" t="s">
        <v>5</v>
      </c>
      <c r="C137" s="51" t="s">
        <v>79</v>
      </c>
      <c r="D137" s="59" t="s">
        <v>189</v>
      </c>
      <c r="E137" t="s">
        <v>179</v>
      </c>
      <c r="F137" s="39">
        <v>0</v>
      </c>
      <c r="G137" s="39">
        <v>0</v>
      </c>
      <c r="H137" s="39">
        <v>0</v>
      </c>
      <c r="I137" s="39">
        <v>0</v>
      </c>
      <c r="J137" s="39">
        <v>0</v>
      </c>
      <c r="K137" s="39">
        <v>0</v>
      </c>
      <c r="L137" s="39">
        <v>0</v>
      </c>
      <c r="M137" s="39">
        <v>0</v>
      </c>
      <c r="N137" s="39">
        <v>0</v>
      </c>
      <c r="O137" s="39">
        <v>0</v>
      </c>
      <c r="P137" s="39">
        <v>0</v>
      </c>
      <c r="Q137" s="39">
        <v>0</v>
      </c>
      <c r="R137" s="39">
        <v>0</v>
      </c>
      <c r="S137" s="39">
        <v>0</v>
      </c>
      <c r="T137" s="39">
        <v>0</v>
      </c>
      <c r="U137" s="39">
        <v>0</v>
      </c>
      <c r="V137" s="39">
        <v>0</v>
      </c>
      <c r="W137" s="39">
        <v>0</v>
      </c>
      <c r="X137" s="39">
        <v>0</v>
      </c>
      <c r="Y137" s="39">
        <v>0</v>
      </c>
      <c r="Z137">
        <v>0</v>
      </c>
      <c r="AA137">
        <v>0</v>
      </c>
      <c r="AB137">
        <v>0</v>
      </c>
      <c r="AC137">
        <v>0</v>
      </c>
      <c r="AD137">
        <v>0</v>
      </c>
      <c r="AE137">
        <v>0</v>
      </c>
      <c r="AF137">
        <v>0</v>
      </c>
      <c r="AG137">
        <v>0</v>
      </c>
      <c r="AH137">
        <v>0</v>
      </c>
      <c r="AI137">
        <v>0</v>
      </c>
    </row>
    <row r="138" spans="1:35" x14ac:dyDescent="0.25">
      <c r="A138" s="1" t="s">
        <v>4</v>
      </c>
      <c r="B138" s="1" t="s">
        <v>5</v>
      </c>
      <c r="C138" s="51" t="s">
        <v>81</v>
      </c>
      <c r="D138" s="59" t="s">
        <v>190</v>
      </c>
      <c r="E138" t="s">
        <v>179</v>
      </c>
      <c r="F138" s="39">
        <v>0</v>
      </c>
      <c r="G138" s="39">
        <v>0</v>
      </c>
      <c r="H138" s="39">
        <v>0</v>
      </c>
      <c r="I138" s="39">
        <v>0</v>
      </c>
      <c r="J138" s="39">
        <v>0</v>
      </c>
      <c r="K138" s="39">
        <v>0</v>
      </c>
      <c r="L138" s="39">
        <v>0</v>
      </c>
      <c r="M138" s="39">
        <v>0</v>
      </c>
      <c r="N138" s="39">
        <v>0</v>
      </c>
      <c r="O138" s="39">
        <v>0</v>
      </c>
      <c r="P138" s="39">
        <v>0</v>
      </c>
      <c r="Q138" s="39">
        <v>0</v>
      </c>
      <c r="R138" s="39">
        <v>0</v>
      </c>
      <c r="S138" s="39">
        <v>0</v>
      </c>
      <c r="T138" s="39">
        <v>0</v>
      </c>
      <c r="U138" s="39">
        <v>0</v>
      </c>
      <c r="V138" s="39">
        <v>0</v>
      </c>
      <c r="W138" s="39">
        <v>0</v>
      </c>
      <c r="X138" s="39">
        <v>0</v>
      </c>
      <c r="Y138" s="39">
        <v>0</v>
      </c>
      <c r="Z138">
        <v>0</v>
      </c>
      <c r="AA138">
        <v>0</v>
      </c>
      <c r="AB138">
        <v>0</v>
      </c>
      <c r="AC138">
        <v>0</v>
      </c>
      <c r="AD138">
        <v>0</v>
      </c>
      <c r="AE138">
        <v>0</v>
      </c>
      <c r="AF138">
        <v>0</v>
      </c>
      <c r="AG138">
        <v>0</v>
      </c>
      <c r="AH138">
        <v>0</v>
      </c>
      <c r="AI138">
        <v>0</v>
      </c>
    </row>
    <row r="139" spans="1:35" x14ac:dyDescent="0.25">
      <c r="A139" s="1" t="s">
        <v>4</v>
      </c>
      <c r="B139" s="1" t="s">
        <v>5</v>
      </c>
      <c r="C139" s="51" t="s">
        <v>83</v>
      </c>
      <c r="D139" s="59" t="s">
        <v>191</v>
      </c>
      <c r="E139" t="s">
        <v>179</v>
      </c>
      <c r="F139" s="39">
        <v>0</v>
      </c>
      <c r="G139" s="39">
        <v>0</v>
      </c>
      <c r="H139" s="39">
        <v>0</v>
      </c>
      <c r="I139" s="39">
        <v>0</v>
      </c>
      <c r="J139" s="39">
        <v>0</v>
      </c>
      <c r="K139" s="39">
        <v>0</v>
      </c>
      <c r="L139" s="39">
        <v>0</v>
      </c>
      <c r="M139" s="39">
        <v>0</v>
      </c>
      <c r="N139" s="39">
        <v>0</v>
      </c>
      <c r="O139" s="39">
        <v>0</v>
      </c>
      <c r="P139" s="39">
        <v>0</v>
      </c>
      <c r="Q139" s="39">
        <v>0</v>
      </c>
      <c r="R139" s="39">
        <v>0</v>
      </c>
      <c r="S139" s="39">
        <v>0</v>
      </c>
      <c r="T139" s="39">
        <v>0</v>
      </c>
      <c r="U139" s="39">
        <v>0</v>
      </c>
      <c r="V139" s="39">
        <v>0</v>
      </c>
      <c r="W139" s="39">
        <v>0</v>
      </c>
      <c r="X139" s="39">
        <v>0</v>
      </c>
      <c r="Y139" s="39">
        <v>0</v>
      </c>
      <c r="Z139">
        <v>0</v>
      </c>
      <c r="AA139">
        <v>0</v>
      </c>
      <c r="AB139">
        <v>0</v>
      </c>
      <c r="AC139">
        <v>0</v>
      </c>
      <c r="AD139">
        <v>0</v>
      </c>
      <c r="AE139">
        <v>0</v>
      </c>
      <c r="AF139">
        <v>0</v>
      </c>
      <c r="AG139">
        <v>0</v>
      </c>
      <c r="AH139">
        <v>0</v>
      </c>
      <c r="AI139">
        <v>0</v>
      </c>
    </row>
    <row r="140" spans="1:35" x14ac:dyDescent="0.25">
      <c r="A140" s="1" t="s">
        <v>4</v>
      </c>
      <c r="B140" s="1" t="s">
        <v>5</v>
      </c>
      <c r="C140" s="51" t="s">
        <v>85</v>
      </c>
      <c r="D140" s="59" t="s">
        <v>192</v>
      </c>
      <c r="E140" t="s">
        <v>179</v>
      </c>
      <c r="F140" s="39">
        <v>0</v>
      </c>
      <c r="G140" s="39">
        <v>0</v>
      </c>
      <c r="H140" s="39">
        <v>0</v>
      </c>
      <c r="I140" s="39">
        <v>0</v>
      </c>
      <c r="J140" s="39">
        <v>0</v>
      </c>
      <c r="K140" s="39">
        <v>0</v>
      </c>
      <c r="L140" s="39">
        <v>0</v>
      </c>
      <c r="M140" s="39">
        <v>0</v>
      </c>
      <c r="N140" s="39">
        <v>0</v>
      </c>
      <c r="O140" s="39">
        <v>0</v>
      </c>
      <c r="P140" s="39">
        <v>0</v>
      </c>
      <c r="Q140" s="39">
        <v>0</v>
      </c>
      <c r="R140" s="39">
        <v>0</v>
      </c>
      <c r="S140" s="39">
        <v>0</v>
      </c>
      <c r="T140" s="39">
        <v>0</v>
      </c>
      <c r="U140" s="39">
        <v>0</v>
      </c>
      <c r="V140" s="39">
        <v>0</v>
      </c>
      <c r="W140" s="39">
        <v>0</v>
      </c>
      <c r="X140" s="39">
        <v>0</v>
      </c>
      <c r="Y140" s="39">
        <v>0</v>
      </c>
      <c r="Z140">
        <v>0</v>
      </c>
      <c r="AA140">
        <v>0</v>
      </c>
      <c r="AB140">
        <v>0</v>
      </c>
      <c r="AC140">
        <v>0</v>
      </c>
      <c r="AD140">
        <v>0</v>
      </c>
      <c r="AE140">
        <v>0</v>
      </c>
      <c r="AF140">
        <v>0</v>
      </c>
      <c r="AG140">
        <v>0</v>
      </c>
      <c r="AH140">
        <v>0</v>
      </c>
      <c r="AI140">
        <v>0</v>
      </c>
    </row>
    <row r="141" spans="1:35" x14ac:dyDescent="0.25">
      <c r="A141" s="1" t="s">
        <v>4</v>
      </c>
      <c r="B141" s="1" t="s">
        <v>5</v>
      </c>
      <c r="C141" s="51" t="s">
        <v>87</v>
      </c>
      <c r="D141" s="59" t="s">
        <v>193</v>
      </c>
      <c r="E141" t="s">
        <v>179</v>
      </c>
      <c r="F141" s="39">
        <v>0</v>
      </c>
      <c r="G141" s="39">
        <v>0</v>
      </c>
      <c r="H141" s="39">
        <v>0</v>
      </c>
      <c r="I141" s="39">
        <v>0</v>
      </c>
      <c r="J141" s="39">
        <v>0</v>
      </c>
      <c r="K141" s="39">
        <v>0</v>
      </c>
      <c r="L141" s="39">
        <v>0</v>
      </c>
      <c r="M141" s="39">
        <v>0</v>
      </c>
      <c r="N141" s="39">
        <v>0</v>
      </c>
      <c r="O141" s="39">
        <v>0</v>
      </c>
      <c r="P141" s="39">
        <v>0</v>
      </c>
      <c r="Q141" s="39">
        <v>0</v>
      </c>
      <c r="R141" s="39">
        <v>0</v>
      </c>
      <c r="S141" s="39">
        <v>0</v>
      </c>
      <c r="T141" s="39">
        <v>0</v>
      </c>
      <c r="U141" s="39">
        <v>0</v>
      </c>
      <c r="V141" s="39">
        <v>0</v>
      </c>
      <c r="W141" s="39">
        <v>0</v>
      </c>
      <c r="X141" s="39">
        <v>0</v>
      </c>
      <c r="Y141" s="39">
        <v>0</v>
      </c>
      <c r="Z141">
        <v>0</v>
      </c>
      <c r="AA141">
        <v>0</v>
      </c>
      <c r="AB141">
        <v>0</v>
      </c>
      <c r="AC141">
        <v>0</v>
      </c>
      <c r="AD141">
        <v>0</v>
      </c>
      <c r="AE141">
        <v>0</v>
      </c>
      <c r="AF141">
        <v>0</v>
      </c>
      <c r="AG141">
        <v>0</v>
      </c>
      <c r="AH141">
        <v>0</v>
      </c>
      <c r="AI141">
        <v>0</v>
      </c>
    </row>
    <row r="142" spans="1:35" x14ac:dyDescent="0.25">
      <c r="A142" s="1" t="s">
        <v>4</v>
      </c>
      <c r="B142" s="1" t="s">
        <v>5</v>
      </c>
      <c r="C142" s="51" t="s">
        <v>89</v>
      </c>
      <c r="D142" s="59" t="s">
        <v>194</v>
      </c>
      <c r="E142" t="s">
        <v>179</v>
      </c>
      <c r="F142" s="39">
        <v>0</v>
      </c>
      <c r="G142" s="39">
        <v>0</v>
      </c>
      <c r="H142" s="39">
        <v>0</v>
      </c>
      <c r="I142" s="39">
        <v>0</v>
      </c>
      <c r="J142" s="39">
        <v>0</v>
      </c>
      <c r="K142" s="39">
        <v>0</v>
      </c>
      <c r="L142" s="39">
        <v>0</v>
      </c>
      <c r="M142" s="39">
        <v>0</v>
      </c>
      <c r="N142" s="39">
        <v>0</v>
      </c>
      <c r="O142" s="39">
        <v>0</v>
      </c>
      <c r="P142" s="39">
        <v>0</v>
      </c>
      <c r="Q142" s="39">
        <v>0</v>
      </c>
      <c r="R142" s="39">
        <v>0</v>
      </c>
      <c r="S142" s="39">
        <v>0</v>
      </c>
      <c r="T142" s="39">
        <v>0</v>
      </c>
      <c r="U142" s="39">
        <v>0</v>
      </c>
      <c r="V142" s="39">
        <v>0</v>
      </c>
      <c r="W142" s="39">
        <v>0</v>
      </c>
      <c r="X142" s="39">
        <v>0</v>
      </c>
      <c r="Y142" s="39">
        <v>0</v>
      </c>
      <c r="Z142">
        <v>0</v>
      </c>
      <c r="AA142">
        <v>0</v>
      </c>
      <c r="AB142">
        <v>0</v>
      </c>
      <c r="AC142">
        <v>0</v>
      </c>
      <c r="AD142">
        <v>0</v>
      </c>
      <c r="AE142">
        <v>0</v>
      </c>
      <c r="AF142">
        <v>0</v>
      </c>
      <c r="AG142">
        <v>0</v>
      </c>
      <c r="AH142">
        <v>0</v>
      </c>
      <c r="AI142">
        <v>0</v>
      </c>
    </row>
    <row r="143" spans="1:35" x14ac:dyDescent="0.25">
      <c r="A143" s="1" t="s">
        <v>4</v>
      </c>
      <c r="B143" s="1" t="s">
        <v>5</v>
      </c>
      <c r="C143" s="51" t="s">
        <v>91</v>
      </c>
      <c r="D143" s="59" t="s">
        <v>195</v>
      </c>
      <c r="E143" t="s">
        <v>179</v>
      </c>
      <c r="F143" s="39">
        <v>0</v>
      </c>
      <c r="G143" s="39">
        <v>0</v>
      </c>
      <c r="H143" s="39">
        <v>0</v>
      </c>
      <c r="I143" s="39">
        <v>0</v>
      </c>
      <c r="J143" s="39">
        <v>0</v>
      </c>
      <c r="K143" s="39">
        <v>0</v>
      </c>
      <c r="L143" s="39">
        <v>0</v>
      </c>
      <c r="M143" s="39">
        <v>0</v>
      </c>
      <c r="N143" s="39">
        <v>0</v>
      </c>
      <c r="O143" s="39">
        <v>0</v>
      </c>
      <c r="P143" s="39">
        <v>0</v>
      </c>
      <c r="Q143" s="39">
        <v>0</v>
      </c>
      <c r="R143" s="39">
        <v>0</v>
      </c>
      <c r="S143" s="39">
        <v>0</v>
      </c>
      <c r="T143" s="39">
        <v>0</v>
      </c>
      <c r="U143" s="39">
        <v>0</v>
      </c>
      <c r="V143" s="39">
        <v>0</v>
      </c>
      <c r="W143" s="39">
        <v>0</v>
      </c>
      <c r="X143" s="39">
        <v>0</v>
      </c>
      <c r="Y143" s="39">
        <v>0</v>
      </c>
      <c r="Z143">
        <v>0</v>
      </c>
      <c r="AA143">
        <v>0</v>
      </c>
      <c r="AB143">
        <v>0</v>
      </c>
      <c r="AC143">
        <v>0</v>
      </c>
      <c r="AD143">
        <v>0</v>
      </c>
      <c r="AE143">
        <v>0</v>
      </c>
      <c r="AF143">
        <v>0</v>
      </c>
      <c r="AG143">
        <v>0</v>
      </c>
      <c r="AH143">
        <v>0</v>
      </c>
      <c r="AI143">
        <v>0</v>
      </c>
    </row>
    <row r="144" spans="1:35" x14ac:dyDescent="0.25">
      <c r="A144" s="1" t="s">
        <v>4</v>
      </c>
      <c r="B144" s="1" t="s">
        <v>5</v>
      </c>
      <c r="C144" s="51" t="s">
        <v>93</v>
      </c>
      <c r="D144" s="59" t="s">
        <v>196</v>
      </c>
      <c r="E144" t="s">
        <v>179</v>
      </c>
      <c r="F144" s="39">
        <v>0</v>
      </c>
      <c r="G144" s="39">
        <v>0</v>
      </c>
      <c r="H144" s="39">
        <v>0</v>
      </c>
      <c r="I144" s="39">
        <v>0</v>
      </c>
      <c r="J144" s="39">
        <v>0</v>
      </c>
      <c r="K144" s="39">
        <v>0</v>
      </c>
      <c r="L144" s="39">
        <v>0</v>
      </c>
      <c r="M144" s="39">
        <v>0</v>
      </c>
      <c r="N144" s="39">
        <v>0</v>
      </c>
      <c r="O144" s="39">
        <v>0</v>
      </c>
      <c r="P144" s="39">
        <v>0</v>
      </c>
      <c r="Q144" s="39">
        <v>0</v>
      </c>
      <c r="R144" s="39">
        <v>0</v>
      </c>
      <c r="S144" s="39">
        <v>0</v>
      </c>
      <c r="T144" s="39">
        <v>0</v>
      </c>
      <c r="U144" s="39">
        <v>0</v>
      </c>
      <c r="V144" s="39">
        <v>0</v>
      </c>
      <c r="W144" s="39">
        <v>0</v>
      </c>
      <c r="X144" s="39">
        <v>0</v>
      </c>
      <c r="Y144" s="39">
        <v>0</v>
      </c>
      <c r="Z144">
        <v>0</v>
      </c>
      <c r="AA144">
        <v>0</v>
      </c>
      <c r="AB144">
        <v>0</v>
      </c>
      <c r="AC144">
        <v>0</v>
      </c>
      <c r="AD144">
        <v>0</v>
      </c>
      <c r="AE144">
        <v>0</v>
      </c>
      <c r="AF144">
        <v>0</v>
      </c>
      <c r="AG144">
        <v>0</v>
      </c>
      <c r="AH144">
        <v>0</v>
      </c>
      <c r="AI144">
        <v>0</v>
      </c>
    </row>
    <row r="145" spans="1:35" x14ac:dyDescent="0.25">
      <c r="A145" s="1" t="s">
        <v>4</v>
      </c>
      <c r="B145" s="1" t="s">
        <v>5</v>
      </c>
      <c r="C145" s="51" t="s">
        <v>95</v>
      </c>
      <c r="D145" s="59" t="s">
        <v>197</v>
      </c>
      <c r="E145" t="s">
        <v>179</v>
      </c>
      <c r="F145" s="39">
        <v>0</v>
      </c>
      <c r="G145" s="39">
        <v>0</v>
      </c>
      <c r="H145" s="39">
        <v>0</v>
      </c>
      <c r="I145" s="39">
        <v>0</v>
      </c>
      <c r="J145" s="39">
        <v>0</v>
      </c>
      <c r="K145" s="39">
        <v>0</v>
      </c>
      <c r="L145" s="39">
        <v>0</v>
      </c>
      <c r="M145" s="39">
        <v>0</v>
      </c>
      <c r="N145" s="39">
        <v>0</v>
      </c>
      <c r="O145" s="39">
        <v>0</v>
      </c>
      <c r="P145" s="39">
        <v>0</v>
      </c>
      <c r="Q145" s="39">
        <v>0</v>
      </c>
      <c r="R145" s="39">
        <v>0</v>
      </c>
      <c r="S145" s="39">
        <v>0</v>
      </c>
      <c r="T145" s="39">
        <v>0</v>
      </c>
      <c r="U145" s="39">
        <v>0</v>
      </c>
      <c r="V145" s="39">
        <v>0</v>
      </c>
      <c r="W145" s="39">
        <v>0</v>
      </c>
      <c r="X145" s="39">
        <v>0</v>
      </c>
      <c r="Y145" s="39">
        <v>0</v>
      </c>
      <c r="Z145">
        <v>0</v>
      </c>
      <c r="AA145">
        <v>0</v>
      </c>
      <c r="AB145">
        <v>0</v>
      </c>
      <c r="AC145">
        <v>0</v>
      </c>
      <c r="AD145">
        <v>0</v>
      </c>
      <c r="AE145">
        <v>0</v>
      </c>
      <c r="AF145">
        <v>0</v>
      </c>
      <c r="AG145">
        <v>0</v>
      </c>
      <c r="AH145">
        <v>0</v>
      </c>
      <c r="AI145">
        <v>0</v>
      </c>
    </row>
    <row r="146" spans="1:35" x14ac:dyDescent="0.25">
      <c r="A146" s="1" t="s">
        <v>4</v>
      </c>
      <c r="B146" s="1" t="s">
        <v>5</v>
      </c>
      <c r="C146" s="51" t="s">
        <v>97</v>
      </c>
      <c r="D146" s="59" t="s">
        <v>198</v>
      </c>
      <c r="E146" t="s">
        <v>179</v>
      </c>
      <c r="F146" s="39">
        <v>0</v>
      </c>
      <c r="G146" s="39">
        <v>0</v>
      </c>
      <c r="H146" s="39">
        <v>0</v>
      </c>
      <c r="I146" s="39">
        <v>0</v>
      </c>
      <c r="J146" s="39">
        <v>0</v>
      </c>
      <c r="K146" s="39">
        <v>0</v>
      </c>
      <c r="L146" s="39">
        <v>0</v>
      </c>
      <c r="M146" s="39">
        <v>0</v>
      </c>
      <c r="N146" s="39">
        <v>0</v>
      </c>
      <c r="O146" s="39">
        <v>0</v>
      </c>
      <c r="P146" s="39">
        <v>0</v>
      </c>
      <c r="Q146" s="39">
        <v>0</v>
      </c>
      <c r="R146" s="39">
        <v>0</v>
      </c>
      <c r="S146" s="39">
        <v>0</v>
      </c>
      <c r="T146" s="39">
        <v>0</v>
      </c>
      <c r="U146" s="39">
        <v>0</v>
      </c>
      <c r="V146" s="39">
        <v>0</v>
      </c>
      <c r="W146" s="39">
        <v>0</v>
      </c>
      <c r="X146" s="39">
        <v>0</v>
      </c>
      <c r="Y146" s="39">
        <v>0</v>
      </c>
      <c r="Z146">
        <v>0</v>
      </c>
      <c r="AA146">
        <v>0</v>
      </c>
      <c r="AB146">
        <v>0</v>
      </c>
      <c r="AC146">
        <v>0</v>
      </c>
      <c r="AD146">
        <v>0</v>
      </c>
      <c r="AE146">
        <v>0</v>
      </c>
      <c r="AF146">
        <v>0</v>
      </c>
      <c r="AG146">
        <v>0</v>
      </c>
      <c r="AH146">
        <v>0</v>
      </c>
      <c r="AI146">
        <v>0</v>
      </c>
    </row>
    <row r="147" spans="1:35" x14ac:dyDescent="0.25">
      <c r="A147" s="1" t="s">
        <v>4</v>
      </c>
      <c r="B147" s="1" t="s">
        <v>5</v>
      </c>
      <c r="C147" s="51" t="s">
        <v>99</v>
      </c>
      <c r="D147" s="59" t="s">
        <v>199</v>
      </c>
      <c r="E147" t="s">
        <v>179</v>
      </c>
      <c r="F147" s="39">
        <v>0</v>
      </c>
      <c r="G147" s="39">
        <v>0</v>
      </c>
      <c r="H147" s="39">
        <v>0</v>
      </c>
      <c r="I147" s="39">
        <v>0</v>
      </c>
      <c r="J147" s="39">
        <v>0</v>
      </c>
      <c r="K147" s="39">
        <v>0</v>
      </c>
      <c r="L147" s="39">
        <v>0</v>
      </c>
      <c r="M147" s="39">
        <v>0</v>
      </c>
      <c r="N147" s="39">
        <v>0</v>
      </c>
      <c r="O147" s="39">
        <v>0</v>
      </c>
      <c r="P147" s="39">
        <v>0</v>
      </c>
      <c r="Q147" s="39">
        <v>0</v>
      </c>
      <c r="R147" s="39">
        <v>0</v>
      </c>
      <c r="S147" s="39">
        <v>0</v>
      </c>
      <c r="T147" s="39">
        <v>0</v>
      </c>
      <c r="U147" s="39">
        <v>0</v>
      </c>
      <c r="V147" s="39">
        <v>0</v>
      </c>
      <c r="W147" s="39">
        <v>0</v>
      </c>
      <c r="X147" s="39">
        <v>0</v>
      </c>
      <c r="Y147" s="39">
        <v>0</v>
      </c>
      <c r="Z147">
        <v>0</v>
      </c>
      <c r="AA147">
        <v>0</v>
      </c>
      <c r="AB147">
        <v>0</v>
      </c>
      <c r="AC147">
        <v>0</v>
      </c>
      <c r="AD147">
        <v>0</v>
      </c>
      <c r="AE147">
        <v>0</v>
      </c>
      <c r="AF147">
        <v>0</v>
      </c>
      <c r="AG147">
        <v>0</v>
      </c>
      <c r="AH147">
        <v>0</v>
      </c>
      <c r="AI147">
        <v>0</v>
      </c>
    </row>
    <row r="148" spans="1:35" x14ac:dyDescent="0.25">
      <c r="A148" s="1" t="s">
        <v>4</v>
      </c>
      <c r="B148" s="1" t="s">
        <v>5</v>
      </c>
      <c r="C148" s="51" t="s">
        <v>101</v>
      </c>
      <c r="D148" s="59" t="s">
        <v>200</v>
      </c>
      <c r="E148" t="s">
        <v>179</v>
      </c>
      <c r="F148" s="39">
        <v>0</v>
      </c>
      <c r="G148" s="39">
        <v>0</v>
      </c>
      <c r="H148" s="39">
        <v>0</v>
      </c>
      <c r="I148" s="39">
        <v>0</v>
      </c>
      <c r="J148" s="39">
        <v>0</v>
      </c>
      <c r="K148" s="39">
        <v>0</v>
      </c>
      <c r="L148" s="39">
        <v>0</v>
      </c>
      <c r="M148" s="39">
        <v>0</v>
      </c>
      <c r="N148" s="39">
        <v>0</v>
      </c>
      <c r="O148" s="39">
        <v>0</v>
      </c>
      <c r="P148" s="39">
        <v>0</v>
      </c>
      <c r="Q148" s="39">
        <v>0</v>
      </c>
      <c r="R148" s="39">
        <v>0</v>
      </c>
      <c r="S148" s="39">
        <v>0</v>
      </c>
      <c r="T148" s="39">
        <v>0</v>
      </c>
      <c r="U148" s="39">
        <v>0</v>
      </c>
      <c r="V148" s="39">
        <v>0</v>
      </c>
      <c r="W148" s="39">
        <v>0</v>
      </c>
      <c r="X148" s="39">
        <v>0</v>
      </c>
      <c r="Y148" s="39">
        <v>0</v>
      </c>
      <c r="Z148">
        <v>0</v>
      </c>
      <c r="AA148">
        <v>0</v>
      </c>
      <c r="AB148">
        <v>0</v>
      </c>
      <c r="AC148">
        <v>0</v>
      </c>
      <c r="AD148">
        <v>0</v>
      </c>
      <c r="AE148">
        <v>0</v>
      </c>
      <c r="AF148">
        <v>0</v>
      </c>
      <c r="AG148">
        <v>0</v>
      </c>
      <c r="AH148">
        <v>0</v>
      </c>
      <c r="AI148">
        <v>0</v>
      </c>
    </row>
    <row r="149" spans="1:35" x14ac:dyDescent="0.25">
      <c r="A149" s="1" t="s">
        <v>4</v>
      </c>
      <c r="B149" s="1" t="s">
        <v>5</v>
      </c>
      <c r="C149" s="51" t="s">
        <v>103</v>
      </c>
      <c r="D149" s="59" t="s">
        <v>201</v>
      </c>
      <c r="E149" t="s">
        <v>179</v>
      </c>
      <c r="F149" s="39">
        <v>0</v>
      </c>
      <c r="G149" s="39">
        <v>0</v>
      </c>
      <c r="H149" s="39">
        <v>0</v>
      </c>
      <c r="I149" s="39">
        <v>51994766.858065613</v>
      </c>
      <c r="J149" s="39">
        <v>0</v>
      </c>
      <c r="K149" s="39">
        <v>0</v>
      </c>
      <c r="L149" s="39">
        <v>0</v>
      </c>
      <c r="M149" s="39">
        <v>0</v>
      </c>
      <c r="N149" s="39">
        <v>0</v>
      </c>
      <c r="O149" s="39">
        <v>0</v>
      </c>
      <c r="P149" s="39">
        <v>0</v>
      </c>
      <c r="Q149" s="39">
        <v>0</v>
      </c>
      <c r="R149" s="39">
        <v>0</v>
      </c>
      <c r="S149" s="39">
        <v>298559652.81022191</v>
      </c>
      <c r="T149" s="39">
        <v>0</v>
      </c>
      <c r="U149" s="39">
        <v>0</v>
      </c>
      <c r="V149" s="39">
        <v>0</v>
      </c>
      <c r="W149" s="39">
        <v>0</v>
      </c>
      <c r="X149" s="39">
        <v>0</v>
      </c>
      <c r="Y149" s="39">
        <v>0</v>
      </c>
      <c r="Z149">
        <v>0</v>
      </c>
      <c r="AA149">
        <v>0</v>
      </c>
      <c r="AB149">
        <v>0</v>
      </c>
      <c r="AC149">
        <v>0</v>
      </c>
      <c r="AD149">
        <v>0</v>
      </c>
      <c r="AE149">
        <v>0</v>
      </c>
      <c r="AF149">
        <v>0</v>
      </c>
      <c r="AG149">
        <v>0</v>
      </c>
      <c r="AH149">
        <v>0</v>
      </c>
      <c r="AI149">
        <v>0</v>
      </c>
    </row>
    <row r="150" spans="1:35" x14ac:dyDescent="0.25">
      <c r="A150" s="1" t="s">
        <v>4</v>
      </c>
      <c r="B150" s="1" t="s">
        <v>5</v>
      </c>
      <c r="C150" s="51" t="s">
        <v>105</v>
      </c>
      <c r="D150" s="59" t="s">
        <v>202</v>
      </c>
      <c r="E150" t="s">
        <v>179</v>
      </c>
      <c r="F150" s="39">
        <v>0</v>
      </c>
      <c r="G150" s="39">
        <v>0</v>
      </c>
      <c r="H150" s="39">
        <v>0</v>
      </c>
      <c r="I150" s="39">
        <v>0</v>
      </c>
      <c r="J150" s="39">
        <v>0</v>
      </c>
      <c r="K150" s="39">
        <v>0</v>
      </c>
      <c r="L150" s="39">
        <v>0</v>
      </c>
      <c r="M150" s="39">
        <v>0</v>
      </c>
      <c r="N150" s="39">
        <v>0</v>
      </c>
      <c r="O150" s="39">
        <v>0</v>
      </c>
      <c r="P150" s="39">
        <v>0</v>
      </c>
      <c r="Q150" s="39">
        <v>0</v>
      </c>
      <c r="R150" s="39">
        <v>0</v>
      </c>
      <c r="S150" s="39">
        <v>0</v>
      </c>
      <c r="T150" s="39">
        <v>0</v>
      </c>
      <c r="U150" s="39">
        <v>0</v>
      </c>
      <c r="V150" s="39">
        <v>0</v>
      </c>
      <c r="W150" s="39">
        <v>0</v>
      </c>
      <c r="X150" s="39">
        <v>0</v>
      </c>
      <c r="Y150" s="39">
        <v>0</v>
      </c>
      <c r="Z150">
        <v>0</v>
      </c>
      <c r="AA150">
        <v>0</v>
      </c>
      <c r="AB150">
        <v>0</v>
      </c>
      <c r="AC150">
        <v>0</v>
      </c>
      <c r="AD150">
        <v>0</v>
      </c>
      <c r="AE150">
        <v>0</v>
      </c>
      <c r="AF150">
        <v>0</v>
      </c>
      <c r="AG150">
        <v>0</v>
      </c>
      <c r="AH150">
        <v>0</v>
      </c>
      <c r="AI150">
        <v>0</v>
      </c>
    </row>
    <row r="151" spans="1:35" x14ac:dyDescent="0.25">
      <c r="A151" s="1" t="s">
        <v>4</v>
      </c>
      <c r="B151" s="1" t="s">
        <v>5</v>
      </c>
      <c r="C151" s="51" t="s">
        <v>107</v>
      </c>
      <c r="D151" s="59" t="s">
        <v>203</v>
      </c>
      <c r="E151" t="s">
        <v>179</v>
      </c>
      <c r="F151" s="39">
        <v>0</v>
      </c>
      <c r="G151" s="39">
        <v>0</v>
      </c>
      <c r="H151" s="39">
        <v>0</v>
      </c>
      <c r="I151" s="39">
        <v>0</v>
      </c>
      <c r="J151" s="39">
        <v>0</v>
      </c>
      <c r="K151" s="39">
        <v>0</v>
      </c>
      <c r="L151" s="39">
        <v>0</v>
      </c>
      <c r="M151" s="39">
        <v>0</v>
      </c>
      <c r="N151" s="39">
        <v>0</v>
      </c>
      <c r="O151" s="39">
        <v>0</v>
      </c>
      <c r="P151" s="39">
        <v>0</v>
      </c>
      <c r="Q151" s="39">
        <v>0</v>
      </c>
      <c r="R151" s="39">
        <v>0</v>
      </c>
      <c r="S151" s="39">
        <v>0</v>
      </c>
      <c r="T151" s="39">
        <v>0</v>
      </c>
      <c r="U151" s="39">
        <v>0</v>
      </c>
      <c r="V151" s="39">
        <v>0</v>
      </c>
      <c r="W151" s="39">
        <v>0</v>
      </c>
      <c r="X151" s="39">
        <v>0</v>
      </c>
      <c r="Y151" s="39">
        <v>0</v>
      </c>
      <c r="Z151">
        <v>0</v>
      </c>
      <c r="AA151">
        <v>0</v>
      </c>
      <c r="AB151">
        <v>0</v>
      </c>
      <c r="AC151">
        <v>0</v>
      </c>
      <c r="AD151">
        <v>0</v>
      </c>
      <c r="AE151">
        <v>0</v>
      </c>
      <c r="AF151">
        <v>0</v>
      </c>
      <c r="AG151">
        <v>0</v>
      </c>
      <c r="AH151">
        <v>0</v>
      </c>
      <c r="AI151">
        <v>0</v>
      </c>
    </row>
    <row r="152" spans="1:35" x14ac:dyDescent="0.25">
      <c r="A152" s="1" t="s">
        <v>4</v>
      </c>
      <c r="B152" s="1" t="s">
        <v>5</v>
      </c>
      <c r="C152" s="51" t="s">
        <v>109</v>
      </c>
      <c r="D152" s="59" t="s">
        <v>204</v>
      </c>
      <c r="E152" t="s">
        <v>179</v>
      </c>
      <c r="F152" s="39">
        <v>0</v>
      </c>
      <c r="G152" s="39">
        <v>0</v>
      </c>
      <c r="H152" s="39">
        <v>0</v>
      </c>
      <c r="I152" s="39">
        <v>0</v>
      </c>
      <c r="J152" s="39">
        <v>0</v>
      </c>
      <c r="K152" s="39">
        <v>0</v>
      </c>
      <c r="L152" s="39">
        <v>0</v>
      </c>
      <c r="M152" s="39">
        <v>0</v>
      </c>
      <c r="N152" s="39">
        <v>0</v>
      </c>
      <c r="O152" s="39">
        <v>0</v>
      </c>
      <c r="P152" s="39">
        <v>0</v>
      </c>
      <c r="Q152" s="39">
        <v>0</v>
      </c>
      <c r="R152" s="39">
        <v>0</v>
      </c>
      <c r="S152" s="39">
        <v>0</v>
      </c>
      <c r="T152" s="39">
        <v>0</v>
      </c>
      <c r="U152" s="39">
        <v>0</v>
      </c>
      <c r="V152" s="39">
        <v>0</v>
      </c>
      <c r="W152" s="39">
        <v>0</v>
      </c>
      <c r="X152" s="39">
        <v>0</v>
      </c>
      <c r="Y152" s="39">
        <v>0</v>
      </c>
      <c r="Z152">
        <v>0</v>
      </c>
      <c r="AA152">
        <v>0</v>
      </c>
      <c r="AB152">
        <v>0</v>
      </c>
      <c r="AC152">
        <v>0</v>
      </c>
      <c r="AD152">
        <v>0</v>
      </c>
      <c r="AE152">
        <v>0</v>
      </c>
      <c r="AF152">
        <v>0</v>
      </c>
      <c r="AG152">
        <v>0</v>
      </c>
      <c r="AH152">
        <v>0</v>
      </c>
      <c r="AI152">
        <v>0</v>
      </c>
    </row>
    <row r="153" spans="1:35" x14ac:dyDescent="0.25">
      <c r="A153" s="1" t="s">
        <v>4</v>
      </c>
      <c r="B153" s="1" t="s">
        <v>5</v>
      </c>
      <c r="C153" s="51" t="s">
        <v>111</v>
      </c>
      <c r="D153" s="59" t="s">
        <v>205</v>
      </c>
      <c r="E153" t="s">
        <v>179</v>
      </c>
      <c r="F153" s="39">
        <v>0</v>
      </c>
      <c r="G153" s="39">
        <v>0</v>
      </c>
      <c r="H153" s="39">
        <v>0</v>
      </c>
      <c r="I153" s="39">
        <v>0</v>
      </c>
      <c r="J153" s="39">
        <v>0</v>
      </c>
      <c r="K153" s="39">
        <v>0</v>
      </c>
      <c r="L153" s="39">
        <v>0</v>
      </c>
      <c r="M153" s="39">
        <v>0</v>
      </c>
      <c r="N153" s="39">
        <v>0</v>
      </c>
      <c r="O153" s="39">
        <v>0</v>
      </c>
      <c r="P153" s="39">
        <v>0</v>
      </c>
      <c r="Q153" s="39">
        <v>0</v>
      </c>
      <c r="R153" s="39">
        <v>0</v>
      </c>
      <c r="S153" s="39">
        <v>0</v>
      </c>
      <c r="T153" s="39">
        <v>0</v>
      </c>
      <c r="U153" s="39">
        <v>0</v>
      </c>
      <c r="V153" s="39">
        <v>0</v>
      </c>
      <c r="W153" s="39">
        <v>0</v>
      </c>
      <c r="X153" s="39">
        <v>0</v>
      </c>
      <c r="Y153" s="39">
        <v>0</v>
      </c>
      <c r="Z153">
        <v>0</v>
      </c>
      <c r="AA153">
        <v>0</v>
      </c>
      <c r="AB153">
        <v>0</v>
      </c>
      <c r="AC153">
        <v>0</v>
      </c>
      <c r="AD153">
        <v>0</v>
      </c>
      <c r="AE153">
        <v>0</v>
      </c>
      <c r="AF153">
        <v>0</v>
      </c>
      <c r="AG153">
        <v>0</v>
      </c>
      <c r="AH153">
        <v>0</v>
      </c>
      <c r="AI153">
        <v>0</v>
      </c>
    </row>
    <row r="154" spans="1:35" x14ac:dyDescent="0.25">
      <c r="A154" s="1" t="s">
        <v>4</v>
      </c>
      <c r="B154" s="1" t="s">
        <v>5</v>
      </c>
      <c r="C154" s="51" t="s">
        <v>59</v>
      </c>
      <c r="D154" s="60" t="s">
        <v>178</v>
      </c>
      <c r="E154" s="15" t="s">
        <v>206</v>
      </c>
      <c r="F154" s="39">
        <v>0</v>
      </c>
      <c r="G154" s="39">
        <v>0</v>
      </c>
      <c r="H154" s="39">
        <v>0</v>
      </c>
      <c r="I154" s="39">
        <v>0</v>
      </c>
      <c r="J154" s="39">
        <v>0</v>
      </c>
      <c r="K154" s="39">
        <v>0</v>
      </c>
      <c r="L154" s="39">
        <v>0</v>
      </c>
      <c r="M154" s="39">
        <v>0</v>
      </c>
      <c r="N154" s="39">
        <v>0</v>
      </c>
      <c r="O154" s="39">
        <v>0</v>
      </c>
      <c r="P154" s="39">
        <v>0</v>
      </c>
      <c r="Q154" s="39">
        <v>0</v>
      </c>
      <c r="R154" s="39">
        <v>0</v>
      </c>
      <c r="S154" s="39">
        <v>0</v>
      </c>
      <c r="T154" s="39">
        <v>0</v>
      </c>
      <c r="U154" s="39">
        <v>0</v>
      </c>
      <c r="V154" s="39">
        <v>0</v>
      </c>
      <c r="W154" s="39">
        <v>0</v>
      </c>
      <c r="X154" s="39">
        <v>0</v>
      </c>
      <c r="Y154" s="39">
        <v>0</v>
      </c>
      <c r="Z154">
        <v>0</v>
      </c>
      <c r="AA154">
        <v>0</v>
      </c>
      <c r="AB154">
        <v>0</v>
      </c>
      <c r="AC154">
        <v>0</v>
      </c>
      <c r="AD154">
        <v>0</v>
      </c>
      <c r="AE154">
        <v>0</v>
      </c>
      <c r="AF154">
        <v>0</v>
      </c>
      <c r="AG154">
        <v>0</v>
      </c>
      <c r="AH154">
        <v>0</v>
      </c>
      <c r="AI154">
        <v>0</v>
      </c>
    </row>
    <row r="155" spans="1:35" x14ac:dyDescent="0.25">
      <c r="A155" s="1" t="s">
        <v>4</v>
      </c>
      <c r="B155" s="1" t="s">
        <v>5</v>
      </c>
      <c r="C155" s="51" t="s">
        <v>61</v>
      </c>
      <c r="D155" s="61" t="s">
        <v>180</v>
      </c>
      <c r="E155" s="15" t="s">
        <v>206</v>
      </c>
      <c r="F155" s="39">
        <v>0</v>
      </c>
      <c r="G155" s="39">
        <v>0</v>
      </c>
      <c r="H155" s="39">
        <v>0</v>
      </c>
      <c r="I155" s="39">
        <v>0</v>
      </c>
      <c r="J155" s="39">
        <v>0</v>
      </c>
      <c r="K155" s="39">
        <v>0</v>
      </c>
      <c r="L155" s="39">
        <v>0</v>
      </c>
      <c r="M155" s="39">
        <v>0</v>
      </c>
      <c r="N155" s="39">
        <v>0</v>
      </c>
      <c r="O155" s="39">
        <v>0</v>
      </c>
      <c r="P155" s="39">
        <v>0</v>
      </c>
      <c r="Q155" s="39">
        <v>0</v>
      </c>
      <c r="R155" s="39">
        <v>0</v>
      </c>
      <c r="S155" s="39">
        <v>0</v>
      </c>
      <c r="T155" s="39">
        <v>0</v>
      </c>
      <c r="U155" s="39">
        <v>0</v>
      </c>
      <c r="V155" s="39">
        <v>0</v>
      </c>
      <c r="W155" s="39">
        <v>320785278.58319259</v>
      </c>
      <c r="X155" s="39">
        <v>0</v>
      </c>
      <c r="Y155" s="39">
        <v>0</v>
      </c>
      <c r="Z155">
        <v>0</v>
      </c>
      <c r="AA155">
        <v>0</v>
      </c>
      <c r="AB155">
        <v>0</v>
      </c>
      <c r="AC155">
        <v>0</v>
      </c>
      <c r="AD155">
        <v>0</v>
      </c>
      <c r="AE155">
        <v>0</v>
      </c>
      <c r="AF155">
        <v>0</v>
      </c>
      <c r="AG155">
        <v>0</v>
      </c>
      <c r="AH155">
        <v>0</v>
      </c>
      <c r="AI155">
        <v>0</v>
      </c>
    </row>
    <row r="156" spans="1:35" x14ac:dyDescent="0.25">
      <c r="A156" s="1" t="s">
        <v>4</v>
      </c>
      <c r="B156" s="1" t="s">
        <v>5</v>
      </c>
      <c r="C156" s="51" t="s">
        <v>63</v>
      </c>
      <c r="D156" s="61" t="s">
        <v>181</v>
      </c>
      <c r="E156" s="15" t="s">
        <v>206</v>
      </c>
      <c r="F156" s="39">
        <v>0</v>
      </c>
      <c r="G156" s="39">
        <v>0</v>
      </c>
      <c r="H156" s="39">
        <v>0</v>
      </c>
      <c r="I156" s="39">
        <v>0</v>
      </c>
      <c r="J156" s="39">
        <v>0</v>
      </c>
      <c r="K156" s="39">
        <v>0</v>
      </c>
      <c r="L156" s="39">
        <v>0</v>
      </c>
      <c r="M156" s="39">
        <v>0</v>
      </c>
      <c r="N156" s="39">
        <v>0</v>
      </c>
      <c r="O156" s="39">
        <v>0</v>
      </c>
      <c r="P156" s="39">
        <v>0</v>
      </c>
      <c r="Q156" s="39">
        <v>0</v>
      </c>
      <c r="R156" s="39">
        <v>0</v>
      </c>
      <c r="S156" s="39">
        <v>0</v>
      </c>
      <c r="T156" s="39">
        <v>0</v>
      </c>
      <c r="U156" s="39">
        <v>0</v>
      </c>
      <c r="V156" s="39">
        <v>0</v>
      </c>
      <c r="W156" s="39">
        <v>0</v>
      </c>
      <c r="X156" s="39">
        <v>0</v>
      </c>
      <c r="Y156" s="39">
        <v>0</v>
      </c>
      <c r="Z156">
        <v>0</v>
      </c>
      <c r="AA156">
        <v>0</v>
      </c>
      <c r="AB156">
        <v>0</v>
      </c>
      <c r="AC156">
        <v>0</v>
      </c>
      <c r="AD156">
        <v>0</v>
      </c>
      <c r="AE156">
        <v>0</v>
      </c>
      <c r="AF156">
        <v>0</v>
      </c>
      <c r="AG156">
        <v>0</v>
      </c>
      <c r="AH156">
        <v>0</v>
      </c>
      <c r="AI156">
        <v>0</v>
      </c>
    </row>
    <row r="157" spans="1:35" x14ac:dyDescent="0.25">
      <c r="A157" s="1" t="s">
        <v>4</v>
      </c>
      <c r="B157" s="1" t="s">
        <v>5</v>
      </c>
      <c r="C157" s="51" t="s">
        <v>65</v>
      </c>
      <c r="D157" s="61" t="s">
        <v>182</v>
      </c>
      <c r="E157" s="15" t="s">
        <v>206</v>
      </c>
      <c r="F157" s="39">
        <v>0</v>
      </c>
      <c r="G157" s="39">
        <v>0</v>
      </c>
      <c r="H157" s="39">
        <v>0</v>
      </c>
      <c r="I157" s="39">
        <v>0</v>
      </c>
      <c r="J157" s="39">
        <v>0</v>
      </c>
      <c r="K157" s="39">
        <v>0</v>
      </c>
      <c r="L157" s="39">
        <v>0</v>
      </c>
      <c r="M157" s="39">
        <v>0</v>
      </c>
      <c r="N157" s="39">
        <v>0</v>
      </c>
      <c r="O157" s="39">
        <v>0</v>
      </c>
      <c r="P157" s="39">
        <v>0</v>
      </c>
      <c r="Q157" s="39">
        <v>0</v>
      </c>
      <c r="R157" s="39">
        <v>0</v>
      </c>
      <c r="S157" s="39">
        <v>0</v>
      </c>
      <c r="T157" s="39">
        <v>0</v>
      </c>
      <c r="U157" s="39">
        <v>0</v>
      </c>
      <c r="V157" s="39">
        <v>0</v>
      </c>
      <c r="W157" s="39">
        <v>0</v>
      </c>
      <c r="X157" s="39">
        <v>0</v>
      </c>
      <c r="Y157" s="39">
        <v>0</v>
      </c>
      <c r="Z157">
        <v>0</v>
      </c>
      <c r="AA157">
        <v>0</v>
      </c>
      <c r="AB157">
        <v>0</v>
      </c>
      <c r="AC157">
        <v>0</v>
      </c>
      <c r="AD157">
        <v>0</v>
      </c>
      <c r="AE157">
        <v>0</v>
      </c>
      <c r="AF157">
        <v>0</v>
      </c>
      <c r="AG157">
        <v>0</v>
      </c>
      <c r="AH157">
        <v>0</v>
      </c>
      <c r="AI157">
        <v>0</v>
      </c>
    </row>
    <row r="158" spans="1:35" x14ac:dyDescent="0.25">
      <c r="A158" s="1" t="s">
        <v>4</v>
      </c>
      <c r="B158" s="1" t="s">
        <v>5</v>
      </c>
      <c r="C158" s="51" t="s">
        <v>67</v>
      </c>
      <c r="D158" s="60" t="s">
        <v>183</v>
      </c>
      <c r="E158" s="15" t="s">
        <v>206</v>
      </c>
      <c r="F158" s="39">
        <v>0</v>
      </c>
      <c r="G158" s="39">
        <v>0</v>
      </c>
      <c r="H158" s="39">
        <v>0</v>
      </c>
      <c r="I158" s="39">
        <v>0</v>
      </c>
      <c r="J158" s="39">
        <v>0</v>
      </c>
      <c r="K158" s="39">
        <v>0</v>
      </c>
      <c r="L158" s="39">
        <v>0</v>
      </c>
      <c r="M158" s="39">
        <v>0</v>
      </c>
      <c r="N158" s="39">
        <v>0</v>
      </c>
      <c r="O158" s="39">
        <v>0</v>
      </c>
      <c r="P158" s="39">
        <v>0</v>
      </c>
      <c r="Q158" s="39">
        <v>0</v>
      </c>
      <c r="R158" s="39">
        <v>0</v>
      </c>
      <c r="S158" s="39">
        <v>0</v>
      </c>
      <c r="T158" s="39">
        <v>0</v>
      </c>
      <c r="U158" s="39">
        <v>0</v>
      </c>
      <c r="V158" s="39">
        <v>0</v>
      </c>
      <c r="W158" s="39">
        <v>0</v>
      </c>
      <c r="X158" s="39">
        <v>0</v>
      </c>
      <c r="Y158" s="39">
        <v>0</v>
      </c>
      <c r="Z158">
        <v>0</v>
      </c>
      <c r="AA158">
        <v>0</v>
      </c>
      <c r="AB158">
        <v>0</v>
      </c>
      <c r="AC158">
        <v>0</v>
      </c>
      <c r="AD158">
        <v>0</v>
      </c>
      <c r="AE158">
        <v>0</v>
      </c>
      <c r="AF158">
        <v>0</v>
      </c>
      <c r="AG158">
        <v>0</v>
      </c>
      <c r="AH158">
        <v>0</v>
      </c>
      <c r="AI158">
        <v>0</v>
      </c>
    </row>
    <row r="159" spans="1:35" x14ac:dyDescent="0.25">
      <c r="A159" s="1" t="s">
        <v>4</v>
      </c>
      <c r="B159" s="1" t="s">
        <v>5</v>
      </c>
      <c r="C159" s="51" t="s">
        <v>69</v>
      </c>
      <c r="D159" s="60" t="s">
        <v>184</v>
      </c>
      <c r="E159" s="15" t="s">
        <v>206</v>
      </c>
      <c r="F159" s="39">
        <v>0</v>
      </c>
      <c r="G159" s="39">
        <v>0</v>
      </c>
      <c r="H159" s="39">
        <v>0</v>
      </c>
      <c r="I159" s="39">
        <v>0</v>
      </c>
      <c r="J159" s="39">
        <v>0</v>
      </c>
      <c r="K159" s="39">
        <v>0</v>
      </c>
      <c r="L159" s="39">
        <v>0</v>
      </c>
      <c r="M159" s="39">
        <v>0</v>
      </c>
      <c r="N159" s="39">
        <v>0</v>
      </c>
      <c r="O159" s="39">
        <v>0</v>
      </c>
      <c r="P159" s="39">
        <v>0</v>
      </c>
      <c r="Q159" s="39">
        <v>0</v>
      </c>
      <c r="R159" s="39">
        <v>0</v>
      </c>
      <c r="S159" s="39">
        <v>0</v>
      </c>
      <c r="T159" s="39">
        <v>0</v>
      </c>
      <c r="U159" s="39">
        <v>0</v>
      </c>
      <c r="V159" s="39">
        <v>0</v>
      </c>
      <c r="W159" s="39">
        <v>0</v>
      </c>
      <c r="X159" s="39">
        <v>0</v>
      </c>
      <c r="Y159" s="39">
        <v>0</v>
      </c>
      <c r="Z159">
        <v>0</v>
      </c>
      <c r="AA159">
        <v>0</v>
      </c>
      <c r="AB159">
        <v>0</v>
      </c>
      <c r="AC159">
        <v>0</v>
      </c>
      <c r="AD159">
        <v>0</v>
      </c>
      <c r="AE159">
        <v>0</v>
      </c>
      <c r="AF159">
        <v>0</v>
      </c>
      <c r="AG159">
        <v>0</v>
      </c>
      <c r="AH159">
        <v>0</v>
      </c>
      <c r="AI159">
        <v>0</v>
      </c>
    </row>
    <row r="160" spans="1:35" x14ac:dyDescent="0.25">
      <c r="A160" s="1" t="s">
        <v>4</v>
      </c>
      <c r="B160" s="1" t="s">
        <v>5</v>
      </c>
      <c r="C160" s="51" t="s">
        <v>71</v>
      </c>
      <c r="D160" s="60" t="s">
        <v>185</v>
      </c>
      <c r="E160" s="15" t="s">
        <v>206</v>
      </c>
      <c r="F160" s="39">
        <v>0</v>
      </c>
      <c r="G160" s="39">
        <v>0</v>
      </c>
      <c r="H160" s="39">
        <v>0</v>
      </c>
      <c r="I160" s="39">
        <v>0</v>
      </c>
      <c r="J160" s="39">
        <v>0</v>
      </c>
      <c r="K160" s="39">
        <v>0</v>
      </c>
      <c r="L160" s="39">
        <v>0</v>
      </c>
      <c r="M160" s="39">
        <v>0</v>
      </c>
      <c r="N160" s="39">
        <v>0</v>
      </c>
      <c r="O160" s="39">
        <v>0</v>
      </c>
      <c r="P160" s="39">
        <v>0</v>
      </c>
      <c r="Q160" s="39">
        <v>0</v>
      </c>
      <c r="R160" s="39">
        <v>0</v>
      </c>
      <c r="S160" s="39">
        <v>0</v>
      </c>
      <c r="T160" s="39">
        <v>0</v>
      </c>
      <c r="U160" s="39">
        <v>0</v>
      </c>
      <c r="V160" s="39">
        <v>0</v>
      </c>
      <c r="W160" s="39">
        <v>0</v>
      </c>
      <c r="X160" s="39">
        <v>0</v>
      </c>
      <c r="Y160" s="39">
        <v>0</v>
      </c>
      <c r="Z160">
        <v>0</v>
      </c>
      <c r="AA160">
        <v>0</v>
      </c>
      <c r="AB160">
        <v>0</v>
      </c>
      <c r="AC160">
        <v>0</v>
      </c>
      <c r="AD160">
        <v>0</v>
      </c>
      <c r="AE160">
        <v>0</v>
      </c>
      <c r="AF160">
        <v>0</v>
      </c>
      <c r="AG160">
        <v>0</v>
      </c>
      <c r="AH160">
        <v>0</v>
      </c>
      <c r="AI160">
        <v>0</v>
      </c>
    </row>
    <row r="161" spans="1:35" x14ac:dyDescent="0.25">
      <c r="A161" s="1" t="s">
        <v>4</v>
      </c>
      <c r="B161" s="1" t="s">
        <v>5</v>
      </c>
      <c r="C161" s="51" t="s">
        <v>73</v>
      </c>
      <c r="D161" s="60" t="s">
        <v>186</v>
      </c>
      <c r="E161" s="15" t="s">
        <v>206</v>
      </c>
      <c r="F161" s="39">
        <v>0</v>
      </c>
      <c r="G161" s="39">
        <v>0</v>
      </c>
      <c r="H161" s="39">
        <v>0</v>
      </c>
      <c r="I161" s="39">
        <v>0</v>
      </c>
      <c r="J161" s="39">
        <v>0</v>
      </c>
      <c r="K161" s="39">
        <v>0</v>
      </c>
      <c r="L161" s="39">
        <v>0</v>
      </c>
      <c r="M161" s="39">
        <v>0</v>
      </c>
      <c r="N161" s="39">
        <v>0</v>
      </c>
      <c r="O161" s="39">
        <v>0</v>
      </c>
      <c r="P161" s="39">
        <v>0</v>
      </c>
      <c r="Q161" s="39">
        <v>0</v>
      </c>
      <c r="R161" s="39">
        <v>0</v>
      </c>
      <c r="S161" s="39">
        <v>0</v>
      </c>
      <c r="T161" s="39">
        <v>0</v>
      </c>
      <c r="U161" s="39">
        <v>0</v>
      </c>
      <c r="V161" s="39">
        <v>0</v>
      </c>
      <c r="W161" s="39">
        <v>0</v>
      </c>
      <c r="X161" s="39">
        <v>0</v>
      </c>
      <c r="Y161" s="39">
        <v>0</v>
      </c>
      <c r="Z161">
        <v>0</v>
      </c>
      <c r="AA161">
        <v>0</v>
      </c>
      <c r="AB161">
        <v>0</v>
      </c>
      <c r="AC161">
        <v>0</v>
      </c>
      <c r="AD161">
        <v>0</v>
      </c>
      <c r="AE161">
        <v>0</v>
      </c>
      <c r="AF161">
        <v>0</v>
      </c>
      <c r="AG161">
        <v>0</v>
      </c>
      <c r="AH161">
        <v>0</v>
      </c>
      <c r="AI161">
        <v>0</v>
      </c>
    </row>
    <row r="162" spans="1:35" x14ac:dyDescent="0.25">
      <c r="A162" s="1" t="s">
        <v>4</v>
      </c>
      <c r="B162" s="1" t="s">
        <v>5</v>
      </c>
      <c r="C162" s="51" t="s">
        <v>75</v>
      </c>
      <c r="D162" s="60" t="s">
        <v>187</v>
      </c>
      <c r="E162" s="15" t="s">
        <v>206</v>
      </c>
      <c r="F162" s="39">
        <v>0</v>
      </c>
      <c r="G162" s="39">
        <v>0</v>
      </c>
      <c r="H162" s="39">
        <v>0</v>
      </c>
      <c r="I162" s="39">
        <v>0</v>
      </c>
      <c r="J162" s="39">
        <v>0</v>
      </c>
      <c r="K162" s="39">
        <v>0</v>
      </c>
      <c r="L162" s="39">
        <v>0</v>
      </c>
      <c r="M162" s="39">
        <v>0</v>
      </c>
      <c r="N162" s="39">
        <v>0</v>
      </c>
      <c r="O162" s="39">
        <v>0</v>
      </c>
      <c r="P162" s="39">
        <v>0</v>
      </c>
      <c r="Q162" s="39">
        <v>0</v>
      </c>
      <c r="R162" s="39">
        <v>0</v>
      </c>
      <c r="S162" s="39">
        <v>0</v>
      </c>
      <c r="T162" s="39">
        <v>0</v>
      </c>
      <c r="U162" s="39">
        <v>0</v>
      </c>
      <c r="V162" s="39">
        <v>0</v>
      </c>
      <c r="W162" s="39">
        <v>0</v>
      </c>
      <c r="X162" s="39">
        <v>0</v>
      </c>
      <c r="Y162" s="39">
        <v>0</v>
      </c>
      <c r="Z162">
        <v>0</v>
      </c>
      <c r="AA162">
        <v>0</v>
      </c>
      <c r="AB162">
        <v>0</v>
      </c>
      <c r="AC162">
        <v>0</v>
      </c>
      <c r="AD162">
        <v>0</v>
      </c>
      <c r="AE162">
        <v>0</v>
      </c>
      <c r="AF162">
        <v>0</v>
      </c>
      <c r="AG162">
        <v>0</v>
      </c>
      <c r="AH162">
        <v>0</v>
      </c>
      <c r="AI162">
        <v>0</v>
      </c>
    </row>
    <row r="163" spans="1:35" x14ac:dyDescent="0.25">
      <c r="A163" s="1" t="s">
        <v>4</v>
      </c>
      <c r="B163" s="1" t="s">
        <v>5</v>
      </c>
      <c r="C163" s="51" t="s">
        <v>77</v>
      </c>
      <c r="D163" s="60" t="s">
        <v>188</v>
      </c>
      <c r="E163" s="15" t="s">
        <v>206</v>
      </c>
      <c r="F163" s="39">
        <v>0</v>
      </c>
      <c r="G163" s="39">
        <v>0</v>
      </c>
      <c r="H163" s="39">
        <v>0</v>
      </c>
      <c r="I163" s="39">
        <v>0</v>
      </c>
      <c r="J163" s="39">
        <v>0</v>
      </c>
      <c r="K163" s="39">
        <v>0</v>
      </c>
      <c r="L163" s="39">
        <v>0</v>
      </c>
      <c r="M163" s="39">
        <v>0</v>
      </c>
      <c r="N163" s="39">
        <v>0</v>
      </c>
      <c r="O163" s="39">
        <v>0</v>
      </c>
      <c r="P163" s="39">
        <v>0</v>
      </c>
      <c r="Q163" s="39">
        <v>0</v>
      </c>
      <c r="R163" s="39">
        <v>0</v>
      </c>
      <c r="S163" s="39">
        <v>0</v>
      </c>
      <c r="T163" s="39">
        <v>0</v>
      </c>
      <c r="U163" s="39">
        <v>0</v>
      </c>
      <c r="V163" s="39">
        <v>0</v>
      </c>
      <c r="W163" s="39">
        <v>0</v>
      </c>
      <c r="X163" s="39">
        <v>0</v>
      </c>
      <c r="Y163" s="39">
        <v>0</v>
      </c>
      <c r="Z163">
        <v>0</v>
      </c>
      <c r="AA163">
        <v>0</v>
      </c>
      <c r="AB163">
        <v>0</v>
      </c>
      <c r="AC163">
        <v>0</v>
      </c>
      <c r="AD163">
        <v>0</v>
      </c>
      <c r="AE163">
        <v>0</v>
      </c>
      <c r="AF163">
        <v>0</v>
      </c>
      <c r="AG163">
        <v>0</v>
      </c>
      <c r="AH163">
        <v>0</v>
      </c>
      <c r="AI163">
        <v>0</v>
      </c>
    </row>
    <row r="164" spans="1:35" x14ac:dyDescent="0.25">
      <c r="A164" s="1" t="s">
        <v>4</v>
      </c>
      <c r="B164" s="1" t="s">
        <v>5</v>
      </c>
      <c r="C164" s="51" t="s">
        <v>79</v>
      </c>
      <c r="D164" s="60" t="s">
        <v>189</v>
      </c>
      <c r="E164" s="15" t="s">
        <v>206</v>
      </c>
      <c r="F164" s="39">
        <v>0</v>
      </c>
      <c r="G164" s="39">
        <v>0</v>
      </c>
      <c r="H164" s="39">
        <v>0</v>
      </c>
      <c r="I164" s="39">
        <v>0</v>
      </c>
      <c r="J164" s="39">
        <v>0</v>
      </c>
      <c r="K164" s="39">
        <v>0</v>
      </c>
      <c r="L164" s="39">
        <v>0</v>
      </c>
      <c r="M164" s="39">
        <v>0</v>
      </c>
      <c r="N164" s="39">
        <v>0</v>
      </c>
      <c r="O164" s="39">
        <v>0</v>
      </c>
      <c r="P164" s="39">
        <v>0</v>
      </c>
      <c r="Q164" s="39">
        <v>0</v>
      </c>
      <c r="R164" s="39">
        <v>0</v>
      </c>
      <c r="S164" s="39">
        <v>0</v>
      </c>
      <c r="T164" s="39">
        <v>0</v>
      </c>
      <c r="U164" s="39">
        <v>0</v>
      </c>
      <c r="V164" s="39">
        <v>0</v>
      </c>
      <c r="W164" s="39">
        <v>0</v>
      </c>
      <c r="X164" s="39">
        <v>0</v>
      </c>
      <c r="Y164" s="39">
        <v>0</v>
      </c>
      <c r="Z164">
        <v>0</v>
      </c>
      <c r="AA164">
        <v>0</v>
      </c>
      <c r="AB164">
        <v>0</v>
      </c>
      <c r="AC164">
        <v>0</v>
      </c>
      <c r="AD164">
        <v>0</v>
      </c>
      <c r="AE164">
        <v>0</v>
      </c>
      <c r="AF164">
        <v>0</v>
      </c>
      <c r="AG164">
        <v>0</v>
      </c>
      <c r="AH164">
        <v>0</v>
      </c>
      <c r="AI164">
        <v>0</v>
      </c>
    </row>
    <row r="165" spans="1:35" x14ac:dyDescent="0.25">
      <c r="A165" s="1" t="s">
        <v>4</v>
      </c>
      <c r="B165" s="1" t="s">
        <v>5</v>
      </c>
      <c r="C165" s="51" t="s">
        <v>81</v>
      </c>
      <c r="D165" s="60" t="s">
        <v>190</v>
      </c>
      <c r="E165" s="15" t="s">
        <v>206</v>
      </c>
      <c r="F165" s="39">
        <v>0</v>
      </c>
      <c r="G165" s="39">
        <v>0</v>
      </c>
      <c r="H165" s="39">
        <v>0</v>
      </c>
      <c r="I165" s="39">
        <v>0</v>
      </c>
      <c r="J165" s="39">
        <v>0</v>
      </c>
      <c r="K165" s="39">
        <v>0</v>
      </c>
      <c r="L165" s="39">
        <v>0</v>
      </c>
      <c r="M165" s="39">
        <v>0</v>
      </c>
      <c r="N165" s="39">
        <v>0</v>
      </c>
      <c r="O165" s="39">
        <v>0</v>
      </c>
      <c r="P165" s="39">
        <v>0</v>
      </c>
      <c r="Q165" s="39">
        <v>0</v>
      </c>
      <c r="R165" s="39">
        <v>0</v>
      </c>
      <c r="S165" s="39">
        <v>0</v>
      </c>
      <c r="T165" s="39">
        <v>0</v>
      </c>
      <c r="U165" s="39">
        <v>0</v>
      </c>
      <c r="V165" s="39">
        <v>0</v>
      </c>
      <c r="W165" s="39">
        <v>0</v>
      </c>
      <c r="X165" s="39">
        <v>0</v>
      </c>
      <c r="Y165" s="39">
        <v>0</v>
      </c>
      <c r="Z165">
        <v>0</v>
      </c>
      <c r="AA165">
        <v>0</v>
      </c>
      <c r="AB165">
        <v>0</v>
      </c>
      <c r="AC165">
        <v>0</v>
      </c>
      <c r="AD165">
        <v>0</v>
      </c>
      <c r="AE165">
        <v>0</v>
      </c>
      <c r="AF165">
        <v>0</v>
      </c>
      <c r="AG165">
        <v>0</v>
      </c>
      <c r="AH165">
        <v>0</v>
      </c>
      <c r="AI165">
        <v>0</v>
      </c>
    </row>
    <row r="166" spans="1:35" x14ac:dyDescent="0.25">
      <c r="A166" s="1" t="s">
        <v>4</v>
      </c>
      <c r="B166" s="1" t="s">
        <v>5</v>
      </c>
      <c r="C166" s="51" t="s">
        <v>83</v>
      </c>
      <c r="D166" s="60" t="s">
        <v>191</v>
      </c>
      <c r="E166" s="15" t="s">
        <v>206</v>
      </c>
      <c r="F166" s="39">
        <v>0</v>
      </c>
      <c r="G166" s="39">
        <v>0</v>
      </c>
      <c r="H166" s="39">
        <v>0</v>
      </c>
      <c r="I166" s="39">
        <v>0</v>
      </c>
      <c r="J166" s="39">
        <v>0</v>
      </c>
      <c r="K166" s="39">
        <v>0</v>
      </c>
      <c r="L166" s="39">
        <v>0</v>
      </c>
      <c r="M166" s="39">
        <v>0</v>
      </c>
      <c r="N166" s="39">
        <v>0</v>
      </c>
      <c r="O166" s="39">
        <v>0</v>
      </c>
      <c r="P166" s="39">
        <v>0</v>
      </c>
      <c r="Q166" s="39">
        <v>0</v>
      </c>
      <c r="R166" s="39">
        <v>0</v>
      </c>
      <c r="S166" s="39">
        <v>0</v>
      </c>
      <c r="T166" s="39">
        <v>0</v>
      </c>
      <c r="U166" s="39">
        <v>0</v>
      </c>
      <c r="V166" s="39">
        <v>0</v>
      </c>
      <c r="W166" s="39">
        <v>0</v>
      </c>
      <c r="X166" s="39">
        <v>0</v>
      </c>
      <c r="Y166" s="39">
        <v>0</v>
      </c>
      <c r="Z166">
        <v>0</v>
      </c>
      <c r="AA166">
        <v>0</v>
      </c>
      <c r="AB166">
        <v>0</v>
      </c>
      <c r="AC166">
        <v>0</v>
      </c>
      <c r="AD166">
        <v>0</v>
      </c>
      <c r="AE166">
        <v>0</v>
      </c>
      <c r="AF166">
        <v>0</v>
      </c>
      <c r="AG166">
        <v>0</v>
      </c>
      <c r="AH166">
        <v>0</v>
      </c>
      <c r="AI166">
        <v>0</v>
      </c>
    </row>
    <row r="167" spans="1:35" x14ac:dyDescent="0.25">
      <c r="A167" s="1" t="s">
        <v>4</v>
      </c>
      <c r="B167" s="1" t="s">
        <v>5</v>
      </c>
      <c r="C167" s="51" t="s">
        <v>85</v>
      </c>
      <c r="D167" s="61" t="s">
        <v>192</v>
      </c>
      <c r="E167" s="15" t="s">
        <v>206</v>
      </c>
      <c r="F167" s="39">
        <v>0</v>
      </c>
      <c r="G167" s="39">
        <v>0</v>
      </c>
      <c r="H167" s="39">
        <v>0</v>
      </c>
      <c r="I167" s="39">
        <v>0</v>
      </c>
      <c r="J167" s="39">
        <v>0</v>
      </c>
      <c r="K167" s="39">
        <v>0</v>
      </c>
      <c r="L167" s="39">
        <v>0</v>
      </c>
      <c r="M167" s="39">
        <v>0</v>
      </c>
      <c r="N167" s="39">
        <v>0</v>
      </c>
      <c r="O167" s="39">
        <v>0</v>
      </c>
      <c r="P167" s="39">
        <v>0</v>
      </c>
      <c r="Q167" s="39">
        <v>0</v>
      </c>
      <c r="R167" s="39">
        <v>0</v>
      </c>
      <c r="S167" s="39">
        <v>0</v>
      </c>
      <c r="T167" s="39">
        <v>0</v>
      </c>
      <c r="U167" s="39">
        <v>0</v>
      </c>
      <c r="V167" s="39">
        <v>0</v>
      </c>
      <c r="W167" s="39">
        <v>0</v>
      </c>
      <c r="X167" s="39">
        <v>0</v>
      </c>
      <c r="Y167" s="39">
        <v>0</v>
      </c>
      <c r="Z167">
        <v>0</v>
      </c>
      <c r="AA167">
        <v>0</v>
      </c>
      <c r="AB167">
        <v>0</v>
      </c>
      <c r="AC167">
        <v>0</v>
      </c>
      <c r="AD167">
        <v>0</v>
      </c>
      <c r="AE167">
        <v>0</v>
      </c>
      <c r="AF167">
        <v>0</v>
      </c>
      <c r="AG167">
        <v>0</v>
      </c>
      <c r="AH167">
        <v>0</v>
      </c>
      <c r="AI167">
        <v>0</v>
      </c>
    </row>
    <row r="168" spans="1:35" x14ac:dyDescent="0.25">
      <c r="A168" s="1" t="s">
        <v>4</v>
      </c>
      <c r="B168" s="1" t="s">
        <v>5</v>
      </c>
      <c r="C168" s="51" t="s">
        <v>87</v>
      </c>
      <c r="D168" s="60" t="s">
        <v>193</v>
      </c>
      <c r="E168" s="15" t="s">
        <v>206</v>
      </c>
      <c r="F168" s="39">
        <v>0</v>
      </c>
      <c r="G168" s="39">
        <v>0</v>
      </c>
      <c r="H168" s="39">
        <v>0</v>
      </c>
      <c r="I168" s="39">
        <v>0</v>
      </c>
      <c r="J168" s="39">
        <v>0</v>
      </c>
      <c r="K168" s="39">
        <v>0</v>
      </c>
      <c r="L168" s="39">
        <v>0</v>
      </c>
      <c r="M168" s="39">
        <v>0</v>
      </c>
      <c r="N168" s="39">
        <v>0</v>
      </c>
      <c r="O168" s="39">
        <v>0</v>
      </c>
      <c r="P168" s="39">
        <v>0</v>
      </c>
      <c r="Q168" s="39">
        <v>0</v>
      </c>
      <c r="R168" s="39">
        <v>0</v>
      </c>
      <c r="S168" s="39">
        <v>0</v>
      </c>
      <c r="T168" s="39">
        <v>0</v>
      </c>
      <c r="U168" s="39">
        <v>0</v>
      </c>
      <c r="V168" s="39">
        <v>0</v>
      </c>
      <c r="W168" s="39">
        <v>0</v>
      </c>
      <c r="X168" s="39">
        <v>0</v>
      </c>
      <c r="Y168" s="39">
        <v>0</v>
      </c>
      <c r="Z168">
        <v>0</v>
      </c>
      <c r="AA168">
        <v>0</v>
      </c>
      <c r="AB168">
        <v>0</v>
      </c>
      <c r="AC168">
        <v>0</v>
      </c>
      <c r="AD168">
        <v>0</v>
      </c>
      <c r="AE168">
        <v>0</v>
      </c>
      <c r="AF168">
        <v>0</v>
      </c>
      <c r="AG168">
        <v>0</v>
      </c>
      <c r="AH168">
        <v>0</v>
      </c>
      <c r="AI168">
        <v>0</v>
      </c>
    </row>
    <row r="169" spans="1:35" x14ac:dyDescent="0.25">
      <c r="A169" s="1" t="s">
        <v>4</v>
      </c>
      <c r="B169" s="1" t="s">
        <v>5</v>
      </c>
      <c r="C169" s="51" t="s">
        <v>89</v>
      </c>
      <c r="D169" s="60" t="s">
        <v>194</v>
      </c>
      <c r="E169" s="15" t="s">
        <v>206</v>
      </c>
      <c r="F169" s="39">
        <v>0</v>
      </c>
      <c r="G169" s="39">
        <v>0</v>
      </c>
      <c r="H169" s="39">
        <v>0</v>
      </c>
      <c r="I169" s="39">
        <v>0</v>
      </c>
      <c r="J169" s="39">
        <v>0</v>
      </c>
      <c r="K169" s="39">
        <v>0</v>
      </c>
      <c r="L169" s="39">
        <v>0</v>
      </c>
      <c r="M169" s="39">
        <v>0</v>
      </c>
      <c r="N169" s="39">
        <v>0</v>
      </c>
      <c r="O169" s="39">
        <v>0</v>
      </c>
      <c r="P169" s="39">
        <v>0</v>
      </c>
      <c r="Q169" s="39">
        <v>0</v>
      </c>
      <c r="R169" s="39">
        <v>0</v>
      </c>
      <c r="S169" s="39">
        <v>0</v>
      </c>
      <c r="T169" s="39">
        <v>0</v>
      </c>
      <c r="U169" s="39">
        <v>0</v>
      </c>
      <c r="V169" s="39">
        <v>0</v>
      </c>
      <c r="W169" s="39">
        <v>0</v>
      </c>
      <c r="X169" s="39">
        <v>0</v>
      </c>
      <c r="Y169" s="39">
        <v>0</v>
      </c>
      <c r="Z169">
        <v>0</v>
      </c>
      <c r="AA169">
        <v>0</v>
      </c>
      <c r="AB169">
        <v>0</v>
      </c>
      <c r="AC169">
        <v>0</v>
      </c>
      <c r="AD169">
        <v>0</v>
      </c>
      <c r="AE169">
        <v>0</v>
      </c>
      <c r="AF169">
        <v>0</v>
      </c>
      <c r="AG169">
        <v>0</v>
      </c>
      <c r="AH169">
        <v>0</v>
      </c>
      <c r="AI169">
        <v>0</v>
      </c>
    </row>
    <row r="170" spans="1:35" x14ac:dyDescent="0.25">
      <c r="A170" s="1" t="s">
        <v>4</v>
      </c>
      <c r="B170" s="1" t="s">
        <v>5</v>
      </c>
      <c r="C170" s="51" t="s">
        <v>91</v>
      </c>
      <c r="D170" s="60" t="s">
        <v>195</v>
      </c>
      <c r="E170" s="15" t="s">
        <v>206</v>
      </c>
      <c r="F170" s="39">
        <v>0</v>
      </c>
      <c r="G170" s="39">
        <v>0</v>
      </c>
      <c r="H170" s="39">
        <v>0</v>
      </c>
      <c r="I170" s="39">
        <v>0</v>
      </c>
      <c r="J170" s="39">
        <v>0</v>
      </c>
      <c r="K170" s="39">
        <v>0</v>
      </c>
      <c r="L170" s="39">
        <v>0</v>
      </c>
      <c r="M170" s="39">
        <v>0</v>
      </c>
      <c r="N170" s="39">
        <v>0</v>
      </c>
      <c r="O170" s="39">
        <v>0</v>
      </c>
      <c r="P170" s="39">
        <v>0</v>
      </c>
      <c r="Q170" s="39">
        <v>0</v>
      </c>
      <c r="R170" s="39">
        <v>0</v>
      </c>
      <c r="S170" s="39">
        <v>0</v>
      </c>
      <c r="T170" s="39">
        <v>0</v>
      </c>
      <c r="U170" s="39">
        <v>0</v>
      </c>
      <c r="V170" s="39">
        <v>0</v>
      </c>
      <c r="W170" s="39">
        <v>0</v>
      </c>
      <c r="X170" s="39">
        <v>0</v>
      </c>
      <c r="Y170" s="39">
        <v>0</v>
      </c>
      <c r="Z170">
        <v>0</v>
      </c>
      <c r="AA170">
        <v>0</v>
      </c>
      <c r="AB170">
        <v>0</v>
      </c>
      <c r="AC170">
        <v>0</v>
      </c>
      <c r="AD170">
        <v>0</v>
      </c>
      <c r="AE170">
        <v>0</v>
      </c>
      <c r="AF170">
        <v>0</v>
      </c>
      <c r="AG170">
        <v>0</v>
      </c>
      <c r="AH170">
        <v>0</v>
      </c>
      <c r="AI170">
        <v>0</v>
      </c>
    </row>
    <row r="171" spans="1:35" x14ac:dyDescent="0.25">
      <c r="A171" s="1" t="s">
        <v>4</v>
      </c>
      <c r="B171" s="1" t="s">
        <v>5</v>
      </c>
      <c r="C171" s="51" t="s">
        <v>93</v>
      </c>
      <c r="D171" s="62" t="s">
        <v>196</v>
      </c>
      <c r="E171" s="15" t="s">
        <v>206</v>
      </c>
      <c r="F171" s="39">
        <v>0</v>
      </c>
      <c r="G171" s="39">
        <v>0</v>
      </c>
      <c r="H171" s="39">
        <v>0</v>
      </c>
      <c r="I171" s="39">
        <v>0</v>
      </c>
      <c r="J171" s="39">
        <v>0</v>
      </c>
      <c r="K171" s="39">
        <v>0</v>
      </c>
      <c r="L171" s="39">
        <v>0</v>
      </c>
      <c r="M171" s="39">
        <v>0</v>
      </c>
      <c r="N171" s="39">
        <v>0</v>
      </c>
      <c r="O171" s="39">
        <v>0</v>
      </c>
      <c r="P171" s="39">
        <v>0</v>
      </c>
      <c r="Q171" s="39">
        <v>0</v>
      </c>
      <c r="R171" s="39">
        <v>0</v>
      </c>
      <c r="S171" s="39">
        <v>0</v>
      </c>
      <c r="T171" s="39">
        <v>0</v>
      </c>
      <c r="U171" s="39">
        <v>0</v>
      </c>
      <c r="V171" s="39">
        <v>0</v>
      </c>
      <c r="W171" s="39">
        <v>0</v>
      </c>
      <c r="X171" s="39">
        <v>0</v>
      </c>
      <c r="Y171" s="39">
        <v>0</v>
      </c>
      <c r="Z171">
        <v>0</v>
      </c>
      <c r="AA171">
        <v>0</v>
      </c>
      <c r="AB171">
        <v>0</v>
      </c>
      <c r="AC171">
        <v>0</v>
      </c>
      <c r="AD171">
        <v>0</v>
      </c>
      <c r="AE171">
        <v>0</v>
      </c>
      <c r="AF171">
        <v>0</v>
      </c>
      <c r="AG171">
        <v>0</v>
      </c>
      <c r="AH171">
        <v>0</v>
      </c>
      <c r="AI171">
        <v>0</v>
      </c>
    </row>
    <row r="172" spans="1:35" x14ac:dyDescent="0.25">
      <c r="A172" s="1" t="s">
        <v>4</v>
      </c>
      <c r="B172" s="1" t="s">
        <v>5</v>
      </c>
      <c r="C172" s="51" t="s">
        <v>95</v>
      </c>
      <c r="D172" s="63" t="s">
        <v>197</v>
      </c>
      <c r="E172" s="15" t="s">
        <v>206</v>
      </c>
      <c r="F172" s="39">
        <v>0</v>
      </c>
      <c r="G172" s="39">
        <v>0</v>
      </c>
      <c r="H172" s="39">
        <v>0</v>
      </c>
      <c r="I172" s="39">
        <v>0</v>
      </c>
      <c r="J172" s="39">
        <v>0</v>
      </c>
      <c r="K172" s="39">
        <v>0</v>
      </c>
      <c r="L172" s="39">
        <v>0</v>
      </c>
      <c r="M172" s="39">
        <v>0</v>
      </c>
      <c r="N172" s="39">
        <v>0</v>
      </c>
      <c r="O172" s="39">
        <v>0</v>
      </c>
      <c r="P172" s="39">
        <v>0</v>
      </c>
      <c r="Q172" s="39">
        <v>0</v>
      </c>
      <c r="R172" s="39">
        <v>0</v>
      </c>
      <c r="S172" s="39">
        <v>0</v>
      </c>
      <c r="T172" s="39">
        <v>0</v>
      </c>
      <c r="U172" s="39">
        <v>0</v>
      </c>
      <c r="V172" s="39">
        <v>0</v>
      </c>
      <c r="W172" s="39">
        <v>0</v>
      </c>
      <c r="X172" s="39">
        <v>0</v>
      </c>
      <c r="Y172" s="39">
        <v>0</v>
      </c>
      <c r="Z172">
        <v>0</v>
      </c>
      <c r="AA172">
        <v>0</v>
      </c>
      <c r="AB172">
        <v>0</v>
      </c>
      <c r="AC172">
        <v>0</v>
      </c>
      <c r="AD172">
        <v>0</v>
      </c>
      <c r="AE172">
        <v>0</v>
      </c>
      <c r="AF172">
        <v>0</v>
      </c>
      <c r="AG172">
        <v>0</v>
      </c>
      <c r="AH172">
        <v>0</v>
      </c>
      <c r="AI172">
        <v>0</v>
      </c>
    </row>
    <row r="173" spans="1:35" x14ac:dyDescent="0.25">
      <c r="A173" s="1" t="s">
        <v>4</v>
      </c>
      <c r="B173" s="1" t="s">
        <v>5</v>
      </c>
      <c r="C173" s="51" t="s">
        <v>97</v>
      </c>
      <c r="D173" s="63" t="s">
        <v>198</v>
      </c>
      <c r="E173" s="15" t="s">
        <v>206</v>
      </c>
      <c r="F173" s="39">
        <v>0</v>
      </c>
      <c r="G173" s="39">
        <v>0</v>
      </c>
      <c r="H173" s="39">
        <v>0</v>
      </c>
      <c r="I173" s="39">
        <v>0</v>
      </c>
      <c r="J173" s="39">
        <v>0</v>
      </c>
      <c r="K173" s="39">
        <v>0</v>
      </c>
      <c r="L173" s="39">
        <v>0</v>
      </c>
      <c r="M173" s="39">
        <v>0</v>
      </c>
      <c r="N173" s="39">
        <v>0</v>
      </c>
      <c r="O173" s="39">
        <v>0</v>
      </c>
      <c r="P173" s="39">
        <v>0</v>
      </c>
      <c r="Q173" s="39">
        <v>0</v>
      </c>
      <c r="R173" s="39">
        <v>0</v>
      </c>
      <c r="S173" s="39">
        <v>0</v>
      </c>
      <c r="T173" s="39">
        <v>0</v>
      </c>
      <c r="U173" s="39">
        <v>0</v>
      </c>
      <c r="V173" s="39">
        <v>0</v>
      </c>
      <c r="W173" s="39">
        <v>0</v>
      </c>
      <c r="X173" s="39">
        <v>0</v>
      </c>
      <c r="Y173" s="39">
        <v>0</v>
      </c>
      <c r="Z173">
        <v>0</v>
      </c>
      <c r="AA173">
        <v>0</v>
      </c>
      <c r="AB173">
        <v>0</v>
      </c>
      <c r="AC173">
        <v>0</v>
      </c>
      <c r="AD173">
        <v>0</v>
      </c>
      <c r="AE173">
        <v>0</v>
      </c>
      <c r="AF173">
        <v>0</v>
      </c>
      <c r="AG173">
        <v>0</v>
      </c>
      <c r="AH173">
        <v>0</v>
      </c>
      <c r="AI173">
        <v>0</v>
      </c>
    </row>
    <row r="174" spans="1:35" x14ac:dyDescent="0.25">
      <c r="A174" s="1" t="s">
        <v>4</v>
      </c>
      <c r="B174" s="1" t="s">
        <v>5</v>
      </c>
      <c r="C174" s="51" t="s">
        <v>99</v>
      </c>
      <c r="D174" s="63" t="s">
        <v>199</v>
      </c>
      <c r="E174" s="15" t="s">
        <v>206</v>
      </c>
      <c r="F174" s="39">
        <v>0</v>
      </c>
      <c r="G174" s="39">
        <v>0</v>
      </c>
      <c r="H174" s="39">
        <v>0</v>
      </c>
      <c r="I174" s="39">
        <v>0</v>
      </c>
      <c r="J174" s="39">
        <v>0</v>
      </c>
      <c r="K174" s="39">
        <v>0</v>
      </c>
      <c r="L174" s="39">
        <v>0</v>
      </c>
      <c r="M174" s="39">
        <v>0</v>
      </c>
      <c r="N174" s="39">
        <v>0</v>
      </c>
      <c r="O174" s="39">
        <v>0</v>
      </c>
      <c r="P174" s="39">
        <v>0</v>
      </c>
      <c r="Q174" s="39">
        <v>0</v>
      </c>
      <c r="R174" s="39">
        <v>0</v>
      </c>
      <c r="S174" s="39">
        <v>0</v>
      </c>
      <c r="T174" s="39">
        <v>0</v>
      </c>
      <c r="U174" s="39">
        <v>0</v>
      </c>
      <c r="V174" s="39">
        <v>0</v>
      </c>
      <c r="W174" s="39">
        <v>0</v>
      </c>
      <c r="X174" s="39">
        <v>0</v>
      </c>
      <c r="Y174" s="39">
        <v>0</v>
      </c>
      <c r="Z174">
        <v>0</v>
      </c>
      <c r="AA174">
        <v>0</v>
      </c>
      <c r="AB174">
        <v>0</v>
      </c>
      <c r="AC174">
        <v>0</v>
      </c>
      <c r="AD174">
        <v>0</v>
      </c>
      <c r="AE174">
        <v>0</v>
      </c>
      <c r="AF174">
        <v>0</v>
      </c>
      <c r="AG174">
        <v>0</v>
      </c>
      <c r="AH174">
        <v>0</v>
      </c>
      <c r="AI174">
        <v>0</v>
      </c>
    </row>
    <row r="175" spans="1:35" x14ac:dyDescent="0.25">
      <c r="A175" s="1" t="s">
        <v>4</v>
      </c>
      <c r="B175" s="1" t="s">
        <v>5</v>
      </c>
      <c r="C175" s="51" t="s">
        <v>101</v>
      </c>
      <c r="D175" s="63" t="s">
        <v>200</v>
      </c>
      <c r="E175" s="15" t="s">
        <v>206</v>
      </c>
      <c r="F175" s="39">
        <v>0</v>
      </c>
      <c r="G175" s="39">
        <v>0</v>
      </c>
      <c r="H175" s="39">
        <v>0</v>
      </c>
      <c r="I175" s="39">
        <v>0</v>
      </c>
      <c r="J175" s="39">
        <v>0</v>
      </c>
      <c r="K175" s="39">
        <v>0</v>
      </c>
      <c r="L175" s="39">
        <v>0</v>
      </c>
      <c r="M175" s="39">
        <v>0</v>
      </c>
      <c r="N175" s="39">
        <v>0</v>
      </c>
      <c r="O175" s="39">
        <v>0</v>
      </c>
      <c r="P175" s="39">
        <v>0</v>
      </c>
      <c r="Q175" s="39">
        <v>0</v>
      </c>
      <c r="R175" s="39">
        <v>0</v>
      </c>
      <c r="S175" s="39">
        <v>0</v>
      </c>
      <c r="T175" s="39">
        <v>0</v>
      </c>
      <c r="U175" s="39">
        <v>0</v>
      </c>
      <c r="V175" s="39">
        <v>0</v>
      </c>
      <c r="W175" s="39">
        <v>0</v>
      </c>
      <c r="X175" s="39">
        <v>0</v>
      </c>
      <c r="Y175" s="39">
        <v>0</v>
      </c>
      <c r="Z175">
        <v>0</v>
      </c>
      <c r="AA175">
        <v>0</v>
      </c>
      <c r="AB175">
        <v>0</v>
      </c>
      <c r="AC175">
        <v>0</v>
      </c>
      <c r="AD175">
        <v>0</v>
      </c>
      <c r="AE175">
        <v>0</v>
      </c>
      <c r="AF175">
        <v>0</v>
      </c>
      <c r="AG175">
        <v>0</v>
      </c>
      <c r="AH175">
        <v>0</v>
      </c>
      <c r="AI175">
        <v>0</v>
      </c>
    </row>
    <row r="176" spans="1:35" x14ac:dyDescent="0.25">
      <c r="A176" s="1" t="s">
        <v>4</v>
      </c>
      <c r="B176" s="1" t="s">
        <v>5</v>
      </c>
      <c r="C176" s="51" t="s">
        <v>103</v>
      </c>
      <c r="D176" s="61" t="s">
        <v>201</v>
      </c>
      <c r="E176" s="15" t="s">
        <v>206</v>
      </c>
      <c r="F176" s="39">
        <v>0</v>
      </c>
      <c r="G176" s="39">
        <v>0</v>
      </c>
      <c r="H176" s="39">
        <v>0</v>
      </c>
      <c r="I176" s="39">
        <v>52640823.767582528</v>
      </c>
      <c r="J176" s="39">
        <v>0</v>
      </c>
      <c r="K176" s="39">
        <v>0</v>
      </c>
      <c r="L176" s="39">
        <v>0</v>
      </c>
      <c r="M176" s="39">
        <v>0</v>
      </c>
      <c r="N176" s="39">
        <v>0</v>
      </c>
      <c r="O176" s="39">
        <v>0</v>
      </c>
      <c r="P176" s="39">
        <v>0</v>
      </c>
      <c r="Q176" s="39">
        <v>0</v>
      </c>
      <c r="R176" s="39">
        <v>0</v>
      </c>
      <c r="S176" s="39">
        <v>302269382.42834973</v>
      </c>
      <c r="T176" s="39">
        <v>0</v>
      </c>
      <c r="U176" s="39">
        <v>0</v>
      </c>
      <c r="V176" s="39">
        <v>0</v>
      </c>
      <c r="W176" s="39">
        <v>0</v>
      </c>
      <c r="X176" s="39">
        <v>0</v>
      </c>
      <c r="Y176" s="39">
        <v>0</v>
      </c>
      <c r="Z176">
        <v>0</v>
      </c>
      <c r="AA176">
        <v>0</v>
      </c>
      <c r="AB176">
        <v>0</v>
      </c>
      <c r="AC176">
        <v>0</v>
      </c>
      <c r="AD176">
        <v>0</v>
      </c>
      <c r="AE176">
        <v>0</v>
      </c>
      <c r="AF176">
        <v>0</v>
      </c>
      <c r="AG176">
        <v>0</v>
      </c>
      <c r="AH176">
        <v>0</v>
      </c>
      <c r="AI176">
        <v>0</v>
      </c>
    </row>
    <row r="177" spans="1:45" x14ac:dyDescent="0.25">
      <c r="A177" s="1" t="s">
        <v>4</v>
      </c>
      <c r="B177" s="1" t="s">
        <v>5</v>
      </c>
      <c r="C177" s="51" t="s">
        <v>105</v>
      </c>
      <c r="D177" s="60" t="s">
        <v>202</v>
      </c>
      <c r="E177" s="15" t="s">
        <v>206</v>
      </c>
      <c r="F177" s="39">
        <v>0</v>
      </c>
      <c r="G177" s="39">
        <v>0</v>
      </c>
      <c r="H177" s="39">
        <v>0</v>
      </c>
      <c r="I177" s="39">
        <v>0</v>
      </c>
      <c r="J177" s="39">
        <v>0</v>
      </c>
      <c r="K177" s="39">
        <v>0</v>
      </c>
      <c r="L177" s="39">
        <v>0</v>
      </c>
      <c r="M177" s="39">
        <v>0</v>
      </c>
      <c r="N177" s="39">
        <v>0</v>
      </c>
      <c r="O177" s="39">
        <v>0</v>
      </c>
      <c r="P177" s="39">
        <v>0</v>
      </c>
      <c r="Q177" s="39">
        <v>0</v>
      </c>
      <c r="R177" s="39">
        <v>0</v>
      </c>
      <c r="S177" s="39">
        <v>0</v>
      </c>
      <c r="T177" s="39">
        <v>0</v>
      </c>
      <c r="U177" s="39">
        <v>0</v>
      </c>
      <c r="V177" s="39">
        <v>0</v>
      </c>
      <c r="W177" s="39">
        <v>0</v>
      </c>
      <c r="X177" s="39">
        <v>0</v>
      </c>
      <c r="Y177" s="39">
        <v>0</v>
      </c>
      <c r="Z177">
        <v>0</v>
      </c>
      <c r="AA177">
        <v>0</v>
      </c>
      <c r="AB177">
        <v>0</v>
      </c>
      <c r="AC177">
        <v>0</v>
      </c>
      <c r="AD177">
        <v>0</v>
      </c>
      <c r="AE177">
        <v>0</v>
      </c>
      <c r="AF177">
        <v>0</v>
      </c>
      <c r="AG177">
        <v>0</v>
      </c>
      <c r="AH177">
        <v>0</v>
      </c>
      <c r="AI177">
        <v>0</v>
      </c>
    </row>
    <row r="178" spans="1:45" x14ac:dyDescent="0.25">
      <c r="A178" s="1" t="s">
        <v>4</v>
      </c>
      <c r="B178" s="1" t="s">
        <v>5</v>
      </c>
      <c r="C178" s="51" t="s">
        <v>107</v>
      </c>
      <c r="D178" s="60" t="s">
        <v>203</v>
      </c>
      <c r="E178" s="15" t="s">
        <v>206</v>
      </c>
      <c r="F178" s="39">
        <v>0</v>
      </c>
      <c r="G178" s="39">
        <v>0</v>
      </c>
      <c r="H178" s="39">
        <v>0</v>
      </c>
      <c r="I178" s="39">
        <v>0</v>
      </c>
      <c r="J178" s="39">
        <v>0</v>
      </c>
      <c r="K178" s="39">
        <v>0</v>
      </c>
      <c r="L178" s="39">
        <v>0</v>
      </c>
      <c r="M178" s="39">
        <v>0</v>
      </c>
      <c r="N178" s="39">
        <v>0</v>
      </c>
      <c r="O178" s="39">
        <v>0</v>
      </c>
      <c r="P178" s="39">
        <v>0</v>
      </c>
      <c r="Q178" s="39">
        <v>0</v>
      </c>
      <c r="R178" s="39">
        <v>0</v>
      </c>
      <c r="S178" s="39">
        <v>0</v>
      </c>
      <c r="T178" s="39">
        <v>0</v>
      </c>
      <c r="U178" s="39">
        <v>0</v>
      </c>
      <c r="V178" s="39">
        <v>0</v>
      </c>
      <c r="W178" s="39">
        <v>0</v>
      </c>
      <c r="X178" s="39">
        <v>0</v>
      </c>
      <c r="Y178" s="39">
        <v>0</v>
      </c>
      <c r="Z178">
        <v>0</v>
      </c>
      <c r="AA178">
        <v>0</v>
      </c>
      <c r="AB178">
        <v>0</v>
      </c>
      <c r="AC178">
        <v>0</v>
      </c>
      <c r="AD178">
        <v>0</v>
      </c>
      <c r="AE178">
        <v>0</v>
      </c>
      <c r="AF178">
        <v>0</v>
      </c>
      <c r="AG178">
        <v>0</v>
      </c>
      <c r="AH178">
        <v>0</v>
      </c>
      <c r="AI178">
        <v>0</v>
      </c>
    </row>
    <row r="179" spans="1:45" x14ac:dyDescent="0.25">
      <c r="A179" s="1" t="s">
        <v>4</v>
      </c>
      <c r="B179" s="1" t="s">
        <v>5</v>
      </c>
      <c r="C179" s="51" t="s">
        <v>109</v>
      </c>
      <c r="D179" s="60" t="s">
        <v>204</v>
      </c>
      <c r="E179" s="15" t="s">
        <v>206</v>
      </c>
      <c r="F179" s="39">
        <v>0</v>
      </c>
      <c r="G179" s="39">
        <v>0</v>
      </c>
      <c r="H179" s="39">
        <v>0</v>
      </c>
      <c r="I179" s="39">
        <v>0</v>
      </c>
      <c r="J179" s="39">
        <v>0</v>
      </c>
      <c r="K179" s="39">
        <v>0</v>
      </c>
      <c r="L179" s="39">
        <v>0</v>
      </c>
      <c r="M179" s="39">
        <v>0</v>
      </c>
      <c r="N179" s="39">
        <v>0</v>
      </c>
      <c r="O179" s="39">
        <v>0</v>
      </c>
      <c r="P179" s="39">
        <v>0</v>
      </c>
      <c r="Q179" s="39">
        <v>0</v>
      </c>
      <c r="R179" s="39">
        <v>0</v>
      </c>
      <c r="S179" s="39">
        <v>0</v>
      </c>
      <c r="T179" s="39">
        <v>0</v>
      </c>
      <c r="U179" s="39">
        <v>0</v>
      </c>
      <c r="V179" s="39">
        <v>0</v>
      </c>
      <c r="W179" s="39">
        <v>0</v>
      </c>
      <c r="X179" s="39">
        <v>0</v>
      </c>
      <c r="Y179" s="39">
        <v>0</v>
      </c>
      <c r="Z179">
        <v>0</v>
      </c>
      <c r="AA179">
        <v>0</v>
      </c>
      <c r="AB179">
        <v>0</v>
      </c>
      <c r="AC179">
        <v>0</v>
      </c>
      <c r="AD179">
        <v>0</v>
      </c>
      <c r="AE179">
        <v>0</v>
      </c>
      <c r="AF179">
        <v>0</v>
      </c>
      <c r="AG179">
        <v>0</v>
      </c>
      <c r="AH179">
        <v>0</v>
      </c>
      <c r="AI179">
        <v>0</v>
      </c>
    </row>
    <row r="180" spans="1:45" x14ac:dyDescent="0.25">
      <c r="A180" s="1" t="s">
        <v>4</v>
      </c>
      <c r="B180" s="1" t="s">
        <v>5</v>
      </c>
      <c r="C180" s="51" t="s">
        <v>111</v>
      </c>
      <c r="D180" s="63" t="s">
        <v>205</v>
      </c>
      <c r="E180" s="15" t="s">
        <v>206</v>
      </c>
      <c r="F180" s="39">
        <v>0</v>
      </c>
      <c r="G180" s="39">
        <v>0</v>
      </c>
      <c r="H180" s="39">
        <v>0</v>
      </c>
      <c r="I180" s="39">
        <v>0</v>
      </c>
      <c r="J180" s="39">
        <v>0</v>
      </c>
      <c r="K180" s="39">
        <v>0</v>
      </c>
      <c r="L180" s="39">
        <v>0</v>
      </c>
      <c r="M180" s="39">
        <v>0</v>
      </c>
      <c r="N180" s="39">
        <v>0</v>
      </c>
      <c r="O180" s="39">
        <v>0</v>
      </c>
      <c r="P180" s="39">
        <v>0</v>
      </c>
      <c r="Q180" s="39">
        <v>0</v>
      </c>
      <c r="R180" s="39">
        <v>0</v>
      </c>
      <c r="S180" s="39">
        <v>0</v>
      </c>
      <c r="T180" s="39">
        <v>0</v>
      </c>
      <c r="U180" s="39">
        <v>0</v>
      </c>
      <c r="V180" s="39">
        <v>0</v>
      </c>
      <c r="W180" s="39">
        <v>0</v>
      </c>
      <c r="X180" s="39">
        <v>0</v>
      </c>
      <c r="Y180" s="39">
        <v>0</v>
      </c>
      <c r="Z180">
        <v>0</v>
      </c>
      <c r="AA180">
        <v>0</v>
      </c>
      <c r="AB180">
        <v>0</v>
      </c>
      <c r="AC180">
        <v>0</v>
      </c>
      <c r="AD180">
        <v>0</v>
      </c>
      <c r="AE180">
        <v>0</v>
      </c>
      <c r="AF180">
        <v>0</v>
      </c>
      <c r="AG180">
        <v>0</v>
      </c>
      <c r="AH180">
        <v>0</v>
      </c>
      <c r="AI180">
        <v>0</v>
      </c>
    </row>
    <row r="181" spans="1:45" x14ac:dyDescent="0.25">
      <c r="A181" s="1" t="s">
        <v>4</v>
      </c>
      <c r="B181" s="1" t="s">
        <v>5</v>
      </c>
      <c r="C181" s="51" t="s">
        <v>207</v>
      </c>
      <c r="D181" s="64" t="s">
        <v>207</v>
      </c>
      <c r="E181" t="s">
        <v>208</v>
      </c>
      <c r="F181" s="39">
        <v>5043706.666666667</v>
      </c>
      <c r="G181" s="39">
        <v>3900483.3466666662</v>
      </c>
      <c r="H181" s="39">
        <v>4113454.1666666665</v>
      </c>
      <c r="I181" s="39">
        <v>2547833.3200000003</v>
      </c>
      <c r="J181" s="39">
        <v>1777833.32</v>
      </c>
      <c r="K181" s="39">
        <v>6401500.2722902298</v>
      </c>
      <c r="L181" s="39">
        <v>2979427.2333780495</v>
      </c>
      <c r="M181" s="39">
        <v>1090040.4339356078</v>
      </c>
      <c r="N181" s="39">
        <v>1139642.4802870094</v>
      </c>
      <c r="O181" s="39">
        <v>1514711.9570122273</v>
      </c>
      <c r="P181" s="39">
        <v>7289888.5822894424</v>
      </c>
      <c r="Q181" s="39">
        <v>3829785.2259252914</v>
      </c>
      <c r="R181" s="39">
        <v>2312786.9452334335</v>
      </c>
      <c r="S181" s="39">
        <v>1639902.2202571032</v>
      </c>
      <c r="T181" s="39">
        <v>1239955.7007337743</v>
      </c>
      <c r="U181" s="39">
        <v>1231971.0384224541</v>
      </c>
      <c r="V181" s="39">
        <v>1224664.3362417945</v>
      </c>
      <c r="W181" s="39">
        <v>3761450.5058397315</v>
      </c>
      <c r="X181" s="39">
        <v>3819146.2148173698</v>
      </c>
      <c r="Y181" s="39">
        <v>1207018.4476484871</v>
      </c>
      <c r="Z181">
        <v>1263799.8344112751</v>
      </c>
      <c r="AA181">
        <v>1290783.8294436133</v>
      </c>
      <c r="AB181">
        <v>4196194.8526640842</v>
      </c>
      <c r="AC181">
        <v>4296762.6107023209</v>
      </c>
      <c r="AD181">
        <v>1376690.8045964316</v>
      </c>
      <c r="AE181">
        <v>1407061.5287343245</v>
      </c>
      <c r="AF181">
        <v>1438343.3745963543</v>
      </c>
      <c r="AG181">
        <v>1470563.675834245</v>
      </c>
      <c r="AH181">
        <v>1503750.5861092724</v>
      </c>
      <c r="AI181">
        <v>1537933.1036925507</v>
      </c>
      <c r="AJ181">
        <v>1570229.698870094</v>
      </c>
      <c r="AK181">
        <v>1603204.5225463659</v>
      </c>
      <c r="AL181">
        <v>1636871.8175198394</v>
      </c>
      <c r="AM181">
        <v>1671246.1256877559</v>
      </c>
      <c r="AN181">
        <v>1706342.2943271985</v>
      </c>
      <c r="AO181">
        <v>1742175.4825080696</v>
      </c>
      <c r="AP181">
        <v>1778761.1676407389</v>
      </c>
      <c r="AQ181">
        <v>1816115.1521611942</v>
      </c>
      <c r="AR181">
        <v>1854253.5703565793</v>
      </c>
      <c r="AS181">
        <v>1893192.8953340673</v>
      </c>
    </row>
    <row r="182" spans="1:45" x14ac:dyDescent="0.25">
      <c r="A182" s="1" t="s">
        <v>4</v>
      </c>
      <c r="B182" s="1" t="s">
        <v>5</v>
      </c>
      <c r="C182" s="51" t="s">
        <v>209</v>
      </c>
      <c r="D182" s="65" t="s">
        <v>209</v>
      </c>
      <c r="E182" s="66" t="s">
        <v>210</v>
      </c>
      <c r="F182" s="46">
        <v>183218224.2775991</v>
      </c>
      <c r="G182" s="46">
        <v>221119124.12969822</v>
      </c>
      <c r="H182" s="46">
        <v>205888750.20667362</v>
      </c>
      <c r="I182" s="46">
        <v>68871381.41761671</v>
      </c>
      <c r="J182" s="46">
        <v>52186446.321937233</v>
      </c>
      <c r="K182" s="46">
        <v>146514146.63837555</v>
      </c>
      <c r="L182" s="46">
        <v>151530232.95406353</v>
      </c>
      <c r="M182" s="46">
        <v>154239730.40687114</v>
      </c>
      <c r="N182" s="46">
        <v>156671930.9104934</v>
      </c>
      <c r="O182" s="46">
        <v>162987838.31550595</v>
      </c>
      <c r="P182" s="46">
        <v>167793710.94589844</v>
      </c>
      <c r="Q182" s="46">
        <v>170689536.71273088</v>
      </c>
      <c r="R182" s="46">
        <v>176652014.46355304</v>
      </c>
      <c r="S182" s="46">
        <v>180980281.22222388</v>
      </c>
      <c r="T182" s="46">
        <v>182289256.79721507</v>
      </c>
      <c r="U182" s="46">
        <v>186936523.31599283</v>
      </c>
      <c r="V182" s="46">
        <v>193844632.5695709</v>
      </c>
      <c r="W182" s="46">
        <v>195233176.05816916</v>
      </c>
      <c r="X182" s="46">
        <v>200302090.46627456</v>
      </c>
      <c r="Y182" s="46">
        <v>207570860.46228641</v>
      </c>
      <c r="Z182">
        <v>208715057.64010054</v>
      </c>
      <c r="AA182">
        <v>216573977.29615676</v>
      </c>
      <c r="AB182">
        <v>218933148.35462642</v>
      </c>
      <c r="AC182">
        <v>224993200.58790118</v>
      </c>
      <c r="AD182">
        <v>233274340.33899441</v>
      </c>
      <c r="AE182">
        <v>237751668.54347837</v>
      </c>
      <c r="AF182">
        <v>246443108.62211904</v>
      </c>
      <c r="AG182">
        <v>249660941.86373776</v>
      </c>
      <c r="AH182">
        <v>256606721.10974032</v>
      </c>
      <c r="AI182">
        <v>265801608.44887951</v>
      </c>
      <c r="AJ182">
        <v>271383442.22630596</v>
      </c>
      <c r="AK182">
        <v>277082494.51305836</v>
      </c>
      <c r="AL182">
        <v>282901226.89783257</v>
      </c>
      <c r="AM182">
        <v>288842152.662687</v>
      </c>
      <c r="AN182">
        <v>294907837.86860341</v>
      </c>
      <c r="AO182">
        <v>301100902.46384406</v>
      </c>
      <c r="AP182">
        <v>307424021.41558474</v>
      </c>
      <c r="AQ182">
        <v>313879925.86531198</v>
      </c>
      <c r="AR182">
        <v>320471404.30848348</v>
      </c>
      <c r="AS182">
        <v>327201303.79896158</v>
      </c>
    </row>
    <row r="183" spans="1:45" x14ac:dyDescent="0.25">
      <c r="A183" s="1" t="s">
        <v>4</v>
      </c>
      <c r="B183" s="1" t="s">
        <v>5</v>
      </c>
      <c r="C183" s="51" t="s">
        <v>211</v>
      </c>
      <c r="D183" s="64" t="s">
        <v>211</v>
      </c>
      <c r="E183" t="s">
        <v>208</v>
      </c>
      <c r="F183" s="39">
        <v>0</v>
      </c>
      <c r="G183" s="39">
        <v>0</v>
      </c>
      <c r="H183" s="39">
        <v>0</v>
      </c>
      <c r="I183" s="39">
        <v>0</v>
      </c>
      <c r="J183" s="39">
        <v>0</v>
      </c>
      <c r="K183" s="39">
        <v>0</v>
      </c>
      <c r="L183" s="39">
        <v>0</v>
      </c>
      <c r="M183" s="39">
        <v>0</v>
      </c>
      <c r="N183" s="39">
        <v>0</v>
      </c>
      <c r="O183" s="39">
        <v>0</v>
      </c>
      <c r="P183" s="39">
        <v>0</v>
      </c>
      <c r="Q183" s="39">
        <v>0</v>
      </c>
      <c r="R183" s="39">
        <v>0</v>
      </c>
      <c r="S183" s="39">
        <v>0</v>
      </c>
      <c r="T183" s="39">
        <v>0</v>
      </c>
      <c r="U183" s="39">
        <v>0</v>
      </c>
      <c r="V183" s="39">
        <v>0</v>
      </c>
      <c r="W183" s="39">
        <v>0</v>
      </c>
      <c r="X183" s="39">
        <v>0</v>
      </c>
      <c r="Y183" s="39">
        <v>0</v>
      </c>
      <c r="Z183">
        <v>0</v>
      </c>
      <c r="AA183">
        <v>0</v>
      </c>
      <c r="AB183">
        <v>0</v>
      </c>
      <c r="AC183">
        <v>0</v>
      </c>
      <c r="AD183">
        <v>0</v>
      </c>
      <c r="AE183">
        <v>0</v>
      </c>
      <c r="AF183">
        <v>0</v>
      </c>
      <c r="AG183">
        <v>0</v>
      </c>
      <c r="AH183">
        <v>0</v>
      </c>
      <c r="AI183">
        <v>0</v>
      </c>
      <c r="AJ183">
        <v>0</v>
      </c>
      <c r="AK183">
        <v>0</v>
      </c>
      <c r="AL183">
        <v>0</v>
      </c>
      <c r="AM183">
        <v>0</v>
      </c>
      <c r="AN183">
        <v>0</v>
      </c>
      <c r="AO183">
        <v>0</v>
      </c>
      <c r="AP183">
        <v>0</v>
      </c>
      <c r="AQ183">
        <v>0</v>
      </c>
      <c r="AR183">
        <v>0</v>
      </c>
      <c r="AS183">
        <v>0</v>
      </c>
    </row>
    <row r="184" spans="1:45" s="15" customFormat="1" x14ac:dyDescent="0.25">
      <c r="A184" s="1" t="s">
        <v>4</v>
      </c>
      <c r="B184" s="1" t="s">
        <v>5</v>
      </c>
      <c r="D184" s="58" t="s">
        <v>212</v>
      </c>
      <c r="E184" s="15" t="s">
        <v>208</v>
      </c>
      <c r="F184" s="27">
        <v>0</v>
      </c>
      <c r="G184" s="27">
        <v>0</v>
      </c>
      <c r="H184" s="27">
        <v>0</v>
      </c>
      <c r="I184" s="27">
        <v>137100.22149836368</v>
      </c>
      <c r="J184" s="27">
        <v>139979.32614982931</v>
      </c>
      <c r="K184" s="27">
        <v>142918.89199897571</v>
      </c>
      <c r="L184" s="27">
        <v>145920.18873095416</v>
      </c>
      <c r="M184" s="27">
        <v>148984.5126943042</v>
      </c>
      <c r="N184" s="27">
        <v>152113.18746088454</v>
      </c>
      <c r="O184" s="27">
        <v>155307.56439756314</v>
      </c>
      <c r="P184" s="27">
        <v>158569.0232499119</v>
      </c>
      <c r="Q184" s="27">
        <v>161898.97273816002</v>
      </c>
      <c r="R184" s="27">
        <v>165298.85116566141</v>
      </c>
      <c r="S184" s="27">
        <v>1012620.7622408415</v>
      </c>
      <c r="T184" s="27">
        <v>1033885.7982478992</v>
      </c>
      <c r="U184" s="27">
        <v>1055597.400011105</v>
      </c>
      <c r="V184" s="27">
        <v>1077764.945411338</v>
      </c>
      <c r="W184" s="27">
        <v>1498474.80848228</v>
      </c>
      <c r="X184" s="27">
        <v>1529942.7794604073</v>
      </c>
      <c r="Y184" s="27">
        <v>1562071.5778290757</v>
      </c>
      <c r="Z184">
        <v>1594875.0809634863</v>
      </c>
      <c r="AA184">
        <v>1628367.4576637195</v>
      </c>
      <c r="AB184">
        <v>1662563.1742746574</v>
      </c>
      <c r="AC184">
        <v>1697477.0009344248</v>
      </c>
      <c r="AD184">
        <v>1733124.0179540475</v>
      </c>
      <c r="AE184">
        <v>1769519.6223310826</v>
      </c>
      <c r="AF184">
        <v>1806679.5344000349</v>
      </c>
      <c r="AG184">
        <v>1844619.804622435</v>
      </c>
      <c r="AH184">
        <v>1883356.8205195065</v>
      </c>
      <c r="AI184">
        <v>1922907.3137504156</v>
      </c>
      <c r="AJ184">
        <v>1963288.367339174</v>
      </c>
      <c r="AK184">
        <v>2004517.4230532965</v>
      </c>
      <c r="AL184">
        <v>2046612.2889374155</v>
      </c>
      <c r="AM184">
        <v>2089591.147005101</v>
      </c>
      <c r="AN184">
        <v>2133472.5610922077</v>
      </c>
      <c r="AO184">
        <v>2178275.484875144</v>
      </c>
      <c r="AP184">
        <v>2224019.2700575218</v>
      </c>
      <c r="AQ184">
        <v>2270723.6747287293</v>
      </c>
      <c r="AR184">
        <v>2318408.8718980323</v>
      </c>
      <c r="AS184">
        <v>2367095.4582078909</v>
      </c>
    </row>
    <row r="185" spans="1:45" x14ac:dyDescent="0.25">
      <c r="A185" s="1" t="s">
        <v>4</v>
      </c>
      <c r="B185" s="1" t="s">
        <v>5</v>
      </c>
      <c r="C185" s="51" t="s">
        <v>59</v>
      </c>
      <c r="D185" s="67" t="s">
        <v>213</v>
      </c>
      <c r="E185" s="40" t="s">
        <v>214</v>
      </c>
      <c r="F185" s="39">
        <v>0</v>
      </c>
      <c r="G185" s="39">
        <v>0</v>
      </c>
      <c r="H185" s="39">
        <v>0</v>
      </c>
      <c r="I185" s="39">
        <v>0</v>
      </c>
      <c r="J185" s="39">
        <v>0</v>
      </c>
      <c r="K185" s="39">
        <v>0</v>
      </c>
      <c r="L185" s="39">
        <v>0</v>
      </c>
      <c r="M185" s="39">
        <v>0</v>
      </c>
      <c r="N185" s="39">
        <v>0</v>
      </c>
      <c r="O185" s="39">
        <v>0</v>
      </c>
      <c r="P185" s="39">
        <v>0</v>
      </c>
      <c r="Q185" s="39">
        <v>0</v>
      </c>
      <c r="R185" s="39">
        <v>0</v>
      </c>
      <c r="S185" s="39">
        <v>0</v>
      </c>
      <c r="T185" s="39">
        <v>0</v>
      </c>
      <c r="U185" s="39">
        <v>0</v>
      </c>
      <c r="V185" s="39">
        <v>0</v>
      </c>
      <c r="W185" s="39">
        <v>0</v>
      </c>
      <c r="X185" s="39">
        <v>0</v>
      </c>
      <c r="Y185" s="39">
        <v>0</v>
      </c>
      <c r="Z185">
        <v>0</v>
      </c>
      <c r="AA185">
        <v>0</v>
      </c>
      <c r="AB185">
        <v>0</v>
      </c>
      <c r="AC185">
        <v>0</v>
      </c>
      <c r="AD185">
        <v>0</v>
      </c>
      <c r="AE185">
        <v>0</v>
      </c>
      <c r="AF185">
        <v>0</v>
      </c>
      <c r="AG185">
        <v>0</v>
      </c>
      <c r="AH185">
        <v>0</v>
      </c>
      <c r="AI185">
        <v>0</v>
      </c>
    </row>
    <row r="186" spans="1:45" x14ac:dyDescent="0.25">
      <c r="A186" s="1" t="s">
        <v>4</v>
      </c>
      <c r="B186" s="1" t="s">
        <v>5</v>
      </c>
      <c r="C186" s="51" t="s">
        <v>61</v>
      </c>
      <c r="D186" s="67" t="s">
        <v>215</v>
      </c>
      <c r="E186" s="40"/>
      <c r="F186" s="39">
        <v>0</v>
      </c>
      <c r="G186" s="39">
        <v>0</v>
      </c>
      <c r="H186" s="39">
        <v>0</v>
      </c>
      <c r="I186" s="39">
        <v>0</v>
      </c>
      <c r="J186" s="39">
        <v>0</v>
      </c>
      <c r="K186" s="39">
        <v>0</v>
      </c>
      <c r="L186" s="39">
        <v>0</v>
      </c>
      <c r="M186" s="39">
        <v>0</v>
      </c>
      <c r="N186" s="39">
        <v>0</v>
      </c>
      <c r="O186" s="39">
        <v>0</v>
      </c>
      <c r="P186" s="39">
        <v>0</v>
      </c>
      <c r="Q186" s="39">
        <v>0</v>
      </c>
      <c r="R186" s="39">
        <v>0</v>
      </c>
      <c r="S186" s="39">
        <v>0</v>
      </c>
      <c r="T186" s="39">
        <v>0</v>
      </c>
      <c r="U186" s="39">
        <v>0</v>
      </c>
      <c r="V186" s="39">
        <v>0</v>
      </c>
      <c r="W186" s="39">
        <v>398076.79921730398</v>
      </c>
      <c r="X186" s="39">
        <v>406436.41200086719</v>
      </c>
      <c r="Y186" s="39">
        <v>414971.57665288541</v>
      </c>
      <c r="Z186">
        <v>423685.97976259596</v>
      </c>
      <c r="AA186">
        <v>432583.38533761044</v>
      </c>
      <c r="AB186">
        <v>441667.63642970019</v>
      </c>
      <c r="AC186">
        <v>450942.65679472382</v>
      </c>
      <c r="AD186">
        <v>460412.45258741296</v>
      </c>
      <c r="AE186">
        <v>470081.11409174866</v>
      </c>
      <c r="AF186">
        <v>479952.81748767523</v>
      </c>
      <c r="AG186">
        <v>490031.82665491628</v>
      </c>
      <c r="AH186">
        <v>500322.49501466955</v>
      </c>
      <c r="AI186">
        <v>510829.2674099775</v>
      </c>
    </row>
    <row r="187" spans="1:45" x14ac:dyDescent="0.25">
      <c r="A187" s="1" t="s">
        <v>4</v>
      </c>
      <c r="B187" s="1" t="s">
        <v>5</v>
      </c>
      <c r="C187" s="51" t="s">
        <v>63</v>
      </c>
      <c r="D187" s="67" t="s">
        <v>216</v>
      </c>
      <c r="E187" s="40"/>
      <c r="F187" s="39">
        <v>0</v>
      </c>
      <c r="G187" s="39">
        <v>0</v>
      </c>
      <c r="H187" s="39">
        <v>0</v>
      </c>
      <c r="I187" s="39">
        <v>0</v>
      </c>
      <c r="J187" s="39">
        <v>0</v>
      </c>
      <c r="K187" s="39">
        <v>0</v>
      </c>
      <c r="L187" s="39">
        <v>0</v>
      </c>
      <c r="M187" s="39">
        <v>0</v>
      </c>
      <c r="N187" s="39">
        <v>0</v>
      </c>
      <c r="O187" s="39">
        <v>0</v>
      </c>
      <c r="P187" s="39">
        <v>0</v>
      </c>
      <c r="Q187" s="39">
        <v>0</v>
      </c>
      <c r="R187" s="39">
        <v>0</v>
      </c>
      <c r="S187" s="39">
        <v>0</v>
      </c>
      <c r="T187" s="39">
        <v>0</v>
      </c>
      <c r="U187" s="39">
        <v>0</v>
      </c>
      <c r="V187" s="39">
        <v>0</v>
      </c>
      <c r="W187" s="39">
        <v>0</v>
      </c>
      <c r="X187" s="39">
        <v>0</v>
      </c>
      <c r="Y187" s="39">
        <v>0</v>
      </c>
      <c r="Z187">
        <v>0</v>
      </c>
      <c r="AA187">
        <v>0</v>
      </c>
      <c r="AB187">
        <v>0</v>
      </c>
      <c r="AC187">
        <v>0</v>
      </c>
      <c r="AD187">
        <v>0</v>
      </c>
      <c r="AE187">
        <v>0</v>
      </c>
      <c r="AF187">
        <v>0</v>
      </c>
      <c r="AG187">
        <v>0</v>
      </c>
      <c r="AH187">
        <v>0</v>
      </c>
      <c r="AI187">
        <v>0</v>
      </c>
    </row>
    <row r="188" spans="1:45" x14ac:dyDescent="0.25">
      <c r="A188" s="1" t="s">
        <v>4</v>
      </c>
      <c r="B188" s="1" t="s">
        <v>5</v>
      </c>
      <c r="C188" s="51" t="s">
        <v>65</v>
      </c>
      <c r="D188" s="67" t="s">
        <v>217</v>
      </c>
      <c r="E188" s="40"/>
      <c r="F188" s="39">
        <v>0</v>
      </c>
      <c r="G188" s="39">
        <v>0</v>
      </c>
      <c r="H188" s="39">
        <v>0</v>
      </c>
      <c r="I188" s="39">
        <v>0</v>
      </c>
      <c r="J188" s="39">
        <v>0</v>
      </c>
      <c r="K188" s="39">
        <v>0</v>
      </c>
      <c r="L188" s="39">
        <v>0</v>
      </c>
      <c r="M188" s="39">
        <v>0</v>
      </c>
      <c r="N188" s="39">
        <v>0</v>
      </c>
      <c r="O188" s="39">
        <v>0</v>
      </c>
      <c r="P188" s="39">
        <v>0</v>
      </c>
      <c r="Q188" s="39">
        <v>0</v>
      </c>
      <c r="R188" s="39">
        <v>0</v>
      </c>
      <c r="S188" s="39">
        <v>0</v>
      </c>
      <c r="T188" s="39">
        <v>0</v>
      </c>
      <c r="U188" s="39">
        <v>0</v>
      </c>
      <c r="V188" s="39">
        <v>0</v>
      </c>
      <c r="W188" s="39">
        <v>0</v>
      </c>
      <c r="X188" s="39">
        <v>0</v>
      </c>
      <c r="Y188" s="39">
        <v>0</v>
      </c>
      <c r="Z188">
        <v>0</v>
      </c>
      <c r="AA188">
        <v>0</v>
      </c>
      <c r="AB188">
        <v>0</v>
      </c>
      <c r="AC188">
        <v>0</v>
      </c>
      <c r="AD188">
        <v>0</v>
      </c>
      <c r="AE188">
        <v>0</v>
      </c>
      <c r="AF188">
        <v>0</v>
      </c>
      <c r="AG188">
        <v>0</v>
      </c>
      <c r="AH188">
        <v>0</v>
      </c>
      <c r="AI188">
        <v>0</v>
      </c>
    </row>
    <row r="189" spans="1:45" x14ac:dyDescent="0.25">
      <c r="A189" s="1" t="s">
        <v>4</v>
      </c>
      <c r="B189" s="1" t="s">
        <v>5</v>
      </c>
      <c r="C189" s="51" t="s">
        <v>67</v>
      </c>
      <c r="D189" s="67" t="s">
        <v>218</v>
      </c>
      <c r="E189" s="40"/>
      <c r="F189" s="39">
        <v>0</v>
      </c>
      <c r="G189" s="39">
        <v>0</v>
      </c>
      <c r="H189" s="39">
        <v>0</v>
      </c>
      <c r="I189" s="39">
        <v>0</v>
      </c>
      <c r="J189" s="39">
        <v>0</v>
      </c>
      <c r="K189" s="39">
        <v>0</v>
      </c>
      <c r="L189" s="39">
        <v>0</v>
      </c>
      <c r="M189" s="39">
        <v>0</v>
      </c>
      <c r="N189" s="39">
        <v>0</v>
      </c>
      <c r="O189" s="39">
        <v>0</v>
      </c>
      <c r="P189" s="39">
        <v>0</v>
      </c>
      <c r="Q189" s="39">
        <v>0</v>
      </c>
      <c r="R189" s="39">
        <v>0</v>
      </c>
      <c r="S189" s="39">
        <v>0</v>
      </c>
      <c r="T189" s="39">
        <v>0</v>
      </c>
      <c r="U189" s="39">
        <v>0</v>
      </c>
      <c r="V189" s="39">
        <v>0</v>
      </c>
      <c r="W189" s="39">
        <v>0</v>
      </c>
      <c r="X189" s="39">
        <v>0</v>
      </c>
      <c r="Y189" s="39">
        <v>0</v>
      </c>
      <c r="Z189">
        <v>0</v>
      </c>
      <c r="AA189">
        <v>0</v>
      </c>
      <c r="AB189">
        <v>0</v>
      </c>
      <c r="AC189">
        <v>0</v>
      </c>
      <c r="AD189">
        <v>0</v>
      </c>
      <c r="AE189">
        <v>0</v>
      </c>
      <c r="AF189">
        <v>0</v>
      </c>
      <c r="AG189">
        <v>0</v>
      </c>
      <c r="AH189">
        <v>0</v>
      </c>
      <c r="AI189">
        <v>0</v>
      </c>
    </row>
    <row r="190" spans="1:45" x14ac:dyDescent="0.25">
      <c r="A190" s="1" t="s">
        <v>4</v>
      </c>
      <c r="B190" s="1" t="s">
        <v>5</v>
      </c>
      <c r="C190" s="51" t="s">
        <v>69</v>
      </c>
      <c r="D190" s="67" t="s">
        <v>219</v>
      </c>
      <c r="E190" s="40"/>
      <c r="F190" s="39">
        <v>0</v>
      </c>
      <c r="G190" s="39">
        <v>0</v>
      </c>
      <c r="H190" s="39">
        <v>0</v>
      </c>
      <c r="I190" s="39">
        <v>0</v>
      </c>
      <c r="J190" s="39">
        <v>0</v>
      </c>
      <c r="K190" s="39">
        <v>0</v>
      </c>
      <c r="L190" s="39">
        <v>0</v>
      </c>
      <c r="M190" s="39">
        <v>0</v>
      </c>
      <c r="N190" s="39">
        <v>0</v>
      </c>
      <c r="O190" s="39">
        <v>0</v>
      </c>
      <c r="P190" s="39">
        <v>0</v>
      </c>
      <c r="Q190" s="39">
        <v>0</v>
      </c>
      <c r="R190" s="39">
        <v>0</v>
      </c>
      <c r="S190" s="39">
        <v>0</v>
      </c>
      <c r="T190" s="39">
        <v>0</v>
      </c>
      <c r="U190" s="39">
        <v>0</v>
      </c>
      <c r="V190" s="39">
        <v>0</v>
      </c>
      <c r="W190" s="39">
        <v>0</v>
      </c>
      <c r="X190" s="39">
        <v>0</v>
      </c>
      <c r="Y190" s="39">
        <v>0</v>
      </c>
      <c r="Z190">
        <v>0</v>
      </c>
      <c r="AA190">
        <v>0</v>
      </c>
      <c r="AB190">
        <v>0</v>
      </c>
      <c r="AC190">
        <v>0</v>
      </c>
      <c r="AD190">
        <v>0</v>
      </c>
      <c r="AE190">
        <v>0</v>
      </c>
      <c r="AF190">
        <v>0</v>
      </c>
      <c r="AG190">
        <v>0</v>
      </c>
      <c r="AH190">
        <v>0</v>
      </c>
      <c r="AI190">
        <v>0</v>
      </c>
    </row>
    <row r="191" spans="1:45" x14ac:dyDescent="0.25">
      <c r="A191" s="1" t="s">
        <v>4</v>
      </c>
      <c r="B191" s="1" t="s">
        <v>5</v>
      </c>
      <c r="C191" s="51" t="s">
        <v>71</v>
      </c>
      <c r="D191" s="67" t="s">
        <v>220</v>
      </c>
      <c r="E191" s="40"/>
      <c r="F191" s="39">
        <v>0</v>
      </c>
      <c r="G191" s="39">
        <v>0</v>
      </c>
      <c r="H191" s="39">
        <v>0</v>
      </c>
      <c r="I191" s="39">
        <v>0</v>
      </c>
      <c r="J191" s="39">
        <v>0</v>
      </c>
      <c r="K191" s="39">
        <v>0</v>
      </c>
      <c r="L191" s="39">
        <v>0</v>
      </c>
      <c r="M191" s="39">
        <v>0</v>
      </c>
      <c r="N191" s="39">
        <v>0</v>
      </c>
      <c r="O191" s="39">
        <v>0</v>
      </c>
      <c r="P191" s="39">
        <v>0</v>
      </c>
      <c r="Q191" s="39">
        <v>0</v>
      </c>
      <c r="R191" s="39">
        <v>0</v>
      </c>
      <c r="S191" s="39">
        <v>0</v>
      </c>
      <c r="T191" s="39">
        <v>0</v>
      </c>
      <c r="U191" s="39">
        <v>0</v>
      </c>
      <c r="V191" s="39">
        <v>0</v>
      </c>
      <c r="W191" s="39">
        <v>0</v>
      </c>
      <c r="X191" s="39">
        <v>0</v>
      </c>
      <c r="Y191" s="39">
        <v>0</v>
      </c>
      <c r="Z191">
        <v>0</v>
      </c>
      <c r="AA191">
        <v>0</v>
      </c>
      <c r="AB191">
        <v>0</v>
      </c>
      <c r="AC191">
        <v>0</v>
      </c>
      <c r="AD191">
        <v>0</v>
      </c>
      <c r="AE191">
        <v>0</v>
      </c>
      <c r="AF191">
        <v>0</v>
      </c>
      <c r="AG191">
        <v>0</v>
      </c>
      <c r="AH191">
        <v>0</v>
      </c>
      <c r="AI191">
        <v>0</v>
      </c>
    </row>
    <row r="192" spans="1:45" x14ac:dyDescent="0.25">
      <c r="A192" s="1" t="s">
        <v>4</v>
      </c>
      <c r="B192" s="1" t="s">
        <v>5</v>
      </c>
      <c r="C192" s="51" t="s">
        <v>73</v>
      </c>
      <c r="D192" s="67" t="s">
        <v>221</v>
      </c>
      <c r="E192" s="40"/>
      <c r="F192" s="39">
        <v>0</v>
      </c>
      <c r="G192" s="39">
        <v>0</v>
      </c>
      <c r="H192" s="39">
        <v>0</v>
      </c>
      <c r="I192" s="39">
        <v>0</v>
      </c>
      <c r="J192" s="39">
        <v>0</v>
      </c>
      <c r="K192" s="39">
        <v>0</v>
      </c>
      <c r="L192" s="39">
        <v>0</v>
      </c>
      <c r="M192" s="39">
        <v>0</v>
      </c>
      <c r="N192" s="39">
        <v>0</v>
      </c>
      <c r="O192" s="39">
        <v>0</v>
      </c>
      <c r="P192" s="39">
        <v>0</v>
      </c>
      <c r="Q192" s="39">
        <v>0</v>
      </c>
      <c r="R192" s="39">
        <v>0</v>
      </c>
      <c r="S192" s="39">
        <v>0</v>
      </c>
      <c r="T192" s="39">
        <v>0</v>
      </c>
      <c r="U192" s="39">
        <v>0</v>
      </c>
      <c r="V192" s="39">
        <v>0</v>
      </c>
      <c r="W192" s="39">
        <v>0</v>
      </c>
      <c r="X192" s="39">
        <v>0</v>
      </c>
      <c r="Y192" s="39">
        <v>0</v>
      </c>
      <c r="Z192">
        <v>0</v>
      </c>
      <c r="AA192">
        <v>0</v>
      </c>
      <c r="AB192">
        <v>0</v>
      </c>
      <c r="AC192">
        <v>0</v>
      </c>
      <c r="AD192">
        <v>0</v>
      </c>
      <c r="AE192">
        <v>0</v>
      </c>
      <c r="AF192">
        <v>0</v>
      </c>
      <c r="AG192">
        <v>0</v>
      </c>
      <c r="AH192">
        <v>0</v>
      </c>
      <c r="AI192">
        <v>0</v>
      </c>
    </row>
    <row r="193" spans="1:35" x14ac:dyDescent="0.25">
      <c r="A193" s="1" t="s">
        <v>4</v>
      </c>
      <c r="B193" s="1" t="s">
        <v>5</v>
      </c>
      <c r="C193" s="51" t="s">
        <v>75</v>
      </c>
      <c r="D193" s="67" t="s">
        <v>222</v>
      </c>
      <c r="E193" s="40"/>
      <c r="F193" s="39">
        <v>0</v>
      </c>
      <c r="G193" s="39">
        <v>0</v>
      </c>
      <c r="H193" s="39">
        <v>0</v>
      </c>
      <c r="I193" s="39">
        <v>0</v>
      </c>
      <c r="J193" s="39">
        <v>0</v>
      </c>
      <c r="K193" s="39">
        <v>0</v>
      </c>
      <c r="L193" s="39">
        <v>0</v>
      </c>
      <c r="M193" s="39">
        <v>0</v>
      </c>
      <c r="N193" s="39">
        <v>0</v>
      </c>
      <c r="O193" s="39">
        <v>0</v>
      </c>
      <c r="P193" s="39">
        <v>0</v>
      </c>
      <c r="Q193" s="39">
        <v>0</v>
      </c>
      <c r="R193" s="39">
        <v>0</v>
      </c>
      <c r="S193" s="39">
        <v>0</v>
      </c>
      <c r="T193" s="39">
        <v>0</v>
      </c>
      <c r="U193" s="39">
        <v>0</v>
      </c>
      <c r="V193" s="39">
        <v>0</v>
      </c>
      <c r="W193" s="39">
        <v>0</v>
      </c>
      <c r="X193" s="39">
        <v>0</v>
      </c>
      <c r="Y193" s="39">
        <v>0</v>
      </c>
      <c r="Z193">
        <v>0</v>
      </c>
      <c r="AA193">
        <v>0</v>
      </c>
      <c r="AB193">
        <v>0</v>
      </c>
      <c r="AC193">
        <v>0</v>
      </c>
      <c r="AD193">
        <v>0</v>
      </c>
      <c r="AE193">
        <v>0</v>
      </c>
      <c r="AF193">
        <v>0</v>
      </c>
      <c r="AG193">
        <v>0</v>
      </c>
      <c r="AH193">
        <v>0</v>
      </c>
      <c r="AI193">
        <v>0</v>
      </c>
    </row>
    <row r="194" spans="1:35" x14ac:dyDescent="0.25">
      <c r="A194" s="1" t="s">
        <v>4</v>
      </c>
      <c r="B194" s="1" t="s">
        <v>5</v>
      </c>
      <c r="C194" s="51" t="s">
        <v>77</v>
      </c>
      <c r="D194" s="67" t="s">
        <v>223</v>
      </c>
      <c r="E194" s="40"/>
      <c r="F194" s="39">
        <v>0</v>
      </c>
      <c r="G194" s="39">
        <v>0</v>
      </c>
      <c r="H194" s="39">
        <v>0</v>
      </c>
      <c r="I194" s="39">
        <v>0</v>
      </c>
      <c r="J194" s="39">
        <v>0</v>
      </c>
      <c r="K194" s="39">
        <v>0</v>
      </c>
      <c r="L194" s="39">
        <v>0</v>
      </c>
      <c r="M194" s="39">
        <v>0</v>
      </c>
      <c r="N194" s="39">
        <v>0</v>
      </c>
      <c r="O194" s="39">
        <v>0</v>
      </c>
      <c r="P194" s="39">
        <v>0</v>
      </c>
      <c r="Q194" s="39">
        <v>0</v>
      </c>
      <c r="R194" s="39">
        <v>0</v>
      </c>
      <c r="S194" s="39">
        <v>0</v>
      </c>
      <c r="T194" s="39">
        <v>0</v>
      </c>
      <c r="U194" s="39">
        <v>0</v>
      </c>
      <c r="V194" s="39">
        <v>0</v>
      </c>
      <c r="W194" s="39">
        <v>0</v>
      </c>
      <c r="X194" s="39">
        <v>0</v>
      </c>
      <c r="Y194" s="39">
        <v>0</v>
      </c>
      <c r="Z194">
        <v>0</v>
      </c>
      <c r="AA194">
        <v>0</v>
      </c>
      <c r="AB194">
        <v>0</v>
      </c>
      <c r="AC194">
        <v>0</v>
      </c>
      <c r="AD194">
        <v>0</v>
      </c>
      <c r="AE194">
        <v>0</v>
      </c>
      <c r="AF194">
        <v>0</v>
      </c>
      <c r="AG194">
        <v>0</v>
      </c>
      <c r="AH194">
        <v>0</v>
      </c>
      <c r="AI194">
        <v>0</v>
      </c>
    </row>
    <row r="195" spans="1:35" x14ac:dyDescent="0.25">
      <c r="A195" s="1" t="s">
        <v>4</v>
      </c>
      <c r="B195" s="1" t="s">
        <v>5</v>
      </c>
      <c r="C195" s="51" t="s">
        <v>79</v>
      </c>
      <c r="D195" s="67" t="s">
        <v>224</v>
      </c>
      <c r="E195" s="40"/>
      <c r="F195" s="39">
        <v>0</v>
      </c>
      <c r="G195" s="39">
        <v>0</v>
      </c>
      <c r="H195" s="39">
        <v>0</v>
      </c>
      <c r="I195" s="39">
        <v>0</v>
      </c>
      <c r="J195" s="39">
        <v>0</v>
      </c>
      <c r="K195" s="39">
        <v>0</v>
      </c>
      <c r="L195" s="39">
        <v>0</v>
      </c>
      <c r="M195" s="39">
        <v>0</v>
      </c>
      <c r="N195" s="39">
        <v>0</v>
      </c>
      <c r="O195" s="39">
        <v>0</v>
      </c>
      <c r="P195" s="39">
        <v>0</v>
      </c>
      <c r="Q195" s="39">
        <v>0</v>
      </c>
      <c r="R195" s="39">
        <v>0</v>
      </c>
      <c r="S195" s="39">
        <v>0</v>
      </c>
      <c r="T195" s="39">
        <v>0</v>
      </c>
      <c r="U195" s="39">
        <v>0</v>
      </c>
      <c r="V195" s="39">
        <v>0</v>
      </c>
      <c r="W195" s="39">
        <v>0</v>
      </c>
      <c r="X195" s="39">
        <v>0</v>
      </c>
      <c r="Y195" s="39">
        <v>0</v>
      </c>
      <c r="Z195">
        <v>0</v>
      </c>
      <c r="AA195">
        <v>0</v>
      </c>
      <c r="AB195">
        <v>0</v>
      </c>
      <c r="AC195">
        <v>0</v>
      </c>
      <c r="AD195">
        <v>0</v>
      </c>
      <c r="AE195">
        <v>0</v>
      </c>
      <c r="AF195">
        <v>0</v>
      </c>
      <c r="AG195">
        <v>0</v>
      </c>
      <c r="AH195">
        <v>0</v>
      </c>
      <c r="AI195">
        <v>0</v>
      </c>
    </row>
    <row r="196" spans="1:35" x14ac:dyDescent="0.25">
      <c r="A196" s="1" t="s">
        <v>4</v>
      </c>
      <c r="B196" s="1" t="s">
        <v>5</v>
      </c>
      <c r="C196" s="51" t="s">
        <v>81</v>
      </c>
      <c r="D196" s="67" t="s">
        <v>225</v>
      </c>
      <c r="E196" s="40"/>
      <c r="F196" s="39">
        <v>0</v>
      </c>
      <c r="G196" s="39">
        <v>0</v>
      </c>
      <c r="H196" s="39">
        <v>0</v>
      </c>
      <c r="I196" s="39">
        <v>0</v>
      </c>
      <c r="J196" s="39">
        <v>0</v>
      </c>
      <c r="K196" s="39">
        <v>0</v>
      </c>
      <c r="L196" s="39">
        <v>0</v>
      </c>
      <c r="M196" s="39">
        <v>0</v>
      </c>
      <c r="N196" s="39">
        <v>0</v>
      </c>
      <c r="O196" s="39">
        <v>0</v>
      </c>
      <c r="P196" s="39">
        <v>0</v>
      </c>
      <c r="Q196" s="39">
        <v>0</v>
      </c>
      <c r="R196" s="39">
        <v>0</v>
      </c>
      <c r="S196" s="39">
        <v>0</v>
      </c>
      <c r="T196" s="39">
        <v>0</v>
      </c>
      <c r="U196" s="39">
        <v>0</v>
      </c>
      <c r="V196" s="39">
        <v>0</v>
      </c>
      <c r="W196" s="39">
        <v>0</v>
      </c>
      <c r="X196" s="39">
        <v>0</v>
      </c>
      <c r="Y196" s="39">
        <v>0</v>
      </c>
      <c r="Z196">
        <v>0</v>
      </c>
      <c r="AA196">
        <v>0</v>
      </c>
      <c r="AB196">
        <v>0</v>
      </c>
      <c r="AC196">
        <v>0</v>
      </c>
      <c r="AD196">
        <v>0</v>
      </c>
      <c r="AE196">
        <v>0</v>
      </c>
      <c r="AF196">
        <v>0</v>
      </c>
      <c r="AG196">
        <v>0</v>
      </c>
      <c r="AH196">
        <v>0</v>
      </c>
      <c r="AI196">
        <v>0</v>
      </c>
    </row>
    <row r="197" spans="1:35" x14ac:dyDescent="0.25">
      <c r="A197" s="1" t="s">
        <v>4</v>
      </c>
      <c r="B197" s="1" t="s">
        <v>5</v>
      </c>
      <c r="C197" s="51" t="s">
        <v>83</v>
      </c>
      <c r="D197" s="67" t="s">
        <v>226</v>
      </c>
      <c r="E197" s="40"/>
      <c r="F197" s="39">
        <v>0</v>
      </c>
      <c r="G197" s="39">
        <v>0</v>
      </c>
      <c r="H197" s="39">
        <v>0</v>
      </c>
      <c r="I197" s="39">
        <v>0</v>
      </c>
      <c r="J197" s="39">
        <v>0</v>
      </c>
      <c r="K197" s="39">
        <v>0</v>
      </c>
      <c r="L197" s="39">
        <v>0</v>
      </c>
      <c r="M197" s="39">
        <v>0</v>
      </c>
      <c r="N197" s="39">
        <v>0</v>
      </c>
      <c r="O197" s="39">
        <v>0</v>
      </c>
      <c r="P197" s="39">
        <v>0</v>
      </c>
      <c r="Q197" s="39">
        <v>0</v>
      </c>
      <c r="R197" s="39">
        <v>0</v>
      </c>
      <c r="S197" s="39">
        <v>0</v>
      </c>
      <c r="T197" s="39">
        <v>0</v>
      </c>
      <c r="U197" s="39">
        <v>0</v>
      </c>
      <c r="V197" s="39">
        <v>0</v>
      </c>
      <c r="W197" s="39">
        <v>0</v>
      </c>
      <c r="X197" s="39">
        <v>0</v>
      </c>
      <c r="Y197" s="39">
        <v>0</v>
      </c>
      <c r="Z197">
        <v>0</v>
      </c>
      <c r="AA197">
        <v>0</v>
      </c>
      <c r="AB197">
        <v>0</v>
      </c>
      <c r="AC197">
        <v>0</v>
      </c>
      <c r="AD197">
        <v>0</v>
      </c>
      <c r="AE197">
        <v>0</v>
      </c>
      <c r="AF197">
        <v>0</v>
      </c>
      <c r="AG197">
        <v>0</v>
      </c>
      <c r="AH197">
        <v>0</v>
      </c>
      <c r="AI197">
        <v>0</v>
      </c>
    </row>
    <row r="198" spans="1:35" x14ac:dyDescent="0.25">
      <c r="A198" s="1" t="s">
        <v>4</v>
      </c>
      <c r="B198" s="1" t="s">
        <v>5</v>
      </c>
      <c r="C198" s="51" t="s">
        <v>85</v>
      </c>
      <c r="D198" s="67" t="s">
        <v>227</v>
      </c>
      <c r="E198" s="40"/>
      <c r="F198" s="39">
        <v>0</v>
      </c>
      <c r="G198" s="39">
        <v>0</v>
      </c>
      <c r="H198" s="39">
        <v>0</v>
      </c>
      <c r="I198" s="39">
        <v>0</v>
      </c>
      <c r="J198" s="39">
        <v>0</v>
      </c>
      <c r="K198" s="39">
        <v>0</v>
      </c>
      <c r="L198" s="39">
        <v>0</v>
      </c>
      <c r="M198" s="39">
        <v>0</v>
      </c>
      <c r="N198" s="39">
        <v>0</v>
      </c>
      <c r="O198" s="39">
        <v>0</v>
      </c>
      <c r="P198" s="39">
        <v>0</v>
      </c>
      <c r="Q198" s="39">
        <v>0</v>
      </c>
      <c r="R198" s="39">
        <v>0</v>
      </c>
      <c r="S198" s="39">
        <v>0</v>
      </c>
      <c r="T198" s="39">
        <v>0</v>
      </c>
      <c r="U198" s="39">
        <v>0</v>
      </c>
      <c r="V198" s="39">
        <v>0</v>
      </c>
      <c r="W198" s="39">
        <v>0</v>
      </c>
      <c r="X198" s="39">
        <v>0</v>
      </c>
      <c r="Y198" s="39">
        <v>0</v>
      </c>
      <c r="Z198">
        <v>0</v>
      </c>
      <c r="AA198">
        <v>0</v>
      </c>
      <c r="AB198">
        <v>0</v>
      </c>
      <c r="AC198">
        <v>0</v>
      </c>
      <c r="AD198">
        <v>0</v>
      </c>
      <c r="AE198">
        <v>0</v>
      </c>
      <c r="AF198">
        <v>0</v>
      </c>
      <c r="AG198">
        <v>0</v>
      </c>
      <c r="AH198">
        <v>0</v>
      </c>
      <c r="AI198">
        <v>0</v>
      </c>
    </row>
    <row r="199" spans="1:35" x14ac:dyDescent="0.25">
      <c r="A199" s="1" t="s">
        <v>4</v>
      </c>
      <c r="B199" s="1" t="s">
        <v>5</v>
      </c>
      <c r="C199" s="51" t="s">
        <v>87</v>
      </c>
      <c r="D199" s="67" t="s">
        <v>228</v>
      </c>
      <c r="E199" s="40"/>
      <c r="F199" s="39">
        <v>0</v>
      </c>
      <c r="G199" s="39">
        <v>0</v>
      </c>
      <c r="H199" s="39">
        <v>0</v>
      </c>
      <c r="I199" s="39">
        <v>0</v>
      </c>
      <c r="J199" s="39">
        <v>0</v>
      </c>
      <c r="K199" s="39">
        <v>0</v>
      </c>
      <c r="L199" s="39">
        <v>0</v>
      </c>
      <c r="M199" s="39">
        <v>0</v>
      </c>
      <c r="N199" s="39">
        <v>0</v>
      </c>
      <c r="O199" s="39">
        <v>0</v>
      </c>
      <c r="P199" s="39">
        <v>0</v>
      </c>
      <c r="Q199" s="39">
        <v>0</v>
      </c>
      <c r="R199" s="39">
        <v>0</v>
      </c>
      <c r="S199" s="39">
        <v>0</v>
      </c>
      <c r="T199" s="39">
        <v>0</v>
      </c>
      <c r="U199" s="39">
        <v>0</v>
      </c>
      <c r="V199" s="39">
        <v>0</v>
      </c>
      <c r="W199" s="39">
        <v>0</v>
      </c>
      <c r="X199" s="39">
        <v>0</v>
      </c>
      <c r="Y199" s="39">
        <v>0</v>
      </c>
      <c r="Z199">
        <v>0</v>
      </c>
      <c r="AA199">
        <v>0</v>
      </c>
      <c r="AB199">
        <v>0</v>
      </c>
      <c r="AC199">
        <v>0</v>
      </c>
      <c r="AD199">
        <v>0</v>
      </c>
      <c r="AE199">
        <v>0</v>
      </c>
      <c r="AF199">
        <v>0</v>
      </c>
      <c r="AG199">
        <v>0</v>
      </c>
      <c r="AH199">
        <v>0</v>
      </c>
      <c r="AI199">
        <v>0</v>
      </c>
    </row>
    <row r="200" spans="1:35" x14ac:dyDescent="0.25">
      <c r="A200" s="1" t="s">
        <v>4</v>
      </c>
      <c r="B200" s="1" t="s">
        <v>5</v>
      </c>
      <c r="C200" s="51" t="s">
        <v>89</v>
      </c>
      <c r="D200" s="67" t="s">
        <v>229</v>
      </c>
      <c r="E200" s="40"/>
      <c r="F200" s="39">
        <v>0</v>
      </c>
      <c r="G200" s="39">
        <v>0</v>
      </c>
      <c r="H200" s="39">
        <v>0</v>
      </c>
      <c r="I200" s="39">
        <v>0</v>
      </c>
      <c r="J200" s="39">
        <v>0</v>
      </c>
      <c r="K200" s="39">
        <v>0</v>
      </c>
      <c r="L200" s="39">
        <v>0</v>
      </c>
      <c r="M200" s="39">
        <v>0</v>
      </c>
      <c r="N200" s="39">
        <v>0</v>
      </c>
      <c r="O200" s="39">
        <v>0</v>
      </c>
      <c r="P200" s="39">
        <v>0</v>
      </c>
      <c r="Q200" s="39">
        <v>0</v>
      </c>
      <c r="R200" s="39">
        <v>0</v>
      </c>
      <c r="S200" s="39">
        <v>0</v>
      </c>
      <c r="T200" s="39">
        <v>0</v>
      </c>
      <c r="U200" s="39">
        <v>0</v>
      </c>
      <c r="V200" s="39">
        <v>0</v>
      </c>
      <c r="W200" s="39">
        <v>0</v>
      </c>
      <c r="X200" s="39">
        <v>0</v>
      </c>
      <c r="Y200" s="39">
        <v>0</v>
      </c>
      <c r="Z200">
        <v>0</v>
      </c>
      <c r="AA200">
        <v>0</v>
      </c>
      <c r="AB200">
        <v>0</v>
      </c>
      <c r="AC200">
        <v>0</v>
      </c>
      <c r="AD200">
        <v>0</v>
      </c>
      <c r="AE200">
        <v>0</v>
      </c>
      <c r="AF200">
        <v>0</v>
      </c>
      <c r="AG200">
        <v>0</v>
      </c>
      <c r="AH200">
        <v>0</v>
      </c>
      <c r="AI200">
        <v>0</v>
      </c>
    </row>
    <row r="201" spans="1:35" x14ac:dyDescent="0.25">
      <c r="A201" s="1" t="s">
        <v>4</v>
      </c>
      <c r="B201" s="1" t="s">
        <v>5</v>
      </c>
      <c r="C201" s="51" t="s">
        <v>91</v>
      </c>
      <c r="D201" s="67" t="s">
        <v>230</v>
      </c>
      <c r="E201" s="40"/>
      <c r="F201" s="39">
        <v>0</v>
      </c>
      <c r="G201" s="39">
        <v>0</v>
      </c>
      <c r="H201" s="39">
        <v>0</v>
      </c>
      <c r="I201" s="39">
        <v>0</v>
      </c>
      <c r="J201" s="39">
        <v>0</v>
      </c>
      <c r="K201" s="39">
        <v>0</v>
      </c>
      <c r="L201" s="39">
        <v>0</v>
      </c>
      <c r="M201" s="39">
        <v>0</v>
      </c>
      <c r="N201" s="39">
        <v>0</v>
      </c>
      <c r="O201" s="39">
        <v>0</v>
      </c>
      <c r="P201" s="39">
        <v>0</v>
      </c>
      <c r="Q201" s="39">
        <v>0</v>
      </c>
      <c r="R201" s="39">
        <v>0</v>
      </c>
      <c r="S201" s="39">
        <v>0</v>
      </c>
      <c r="T201" s="39">
        <v>0</v>
      </c>
      <c r="U201" s="39">
        <v>0</v>
      </c>
      <c r="V201" s="39">
        <v>0</v>
      </c>
      <c r="W201" s="39">
        <v>0</v>
      </c>
      <c r="X201" s="39">
        <v>0</v>
      </c>
      <c r="Y201" s="39">
        <v>0</v>
      </c>
      <c r="Z201">
        <v>0</v>
      </c>
      <c r="AA201">
        <v>0</v>
      </c>
      <c r="AB201">
        <v>0</v>
      </c>
      <c r="AC201">
        <v>0</v>
      </c>
      <c r="AD201">
        <v>0</v>
      </c>
      <c r="AE201">
        <v>0</v>
      </c>
      <c r="AF201">
        <v>0</v>
      </c>
      <c r="AG201">
        <v>0</v>
      </c>
      <c r="AH201">
        <v>0</v>
      </c>
      <c r="AI201">
        <v>0</v>
      </c>
    </row>
    <row r="202" spans="1:35" x14ac:dyDescent="0.25">
      <c r="A202" s="1" t="s">
        <v>4</v>
      </c>
      <c r="B202" s="1" t="s">
        <v>5</v>
      </c>
      <c r="C202" s="51" t="s">
        <v>93</v>
      </c>
      <c r="D202" s="67" t="s">
        <v>231</v>
      </c>
      <c r="E202" s="40"/>
      <c r="F202" s="39">
        <v>0</v>
      </c>
      <c r="G202" s="39">
        <v>0</v>
      </c>
      <c r="H202" s="39">
        <v>0</v>
      </c>
      <c r="I202" s="39">
        <v>0</v>
      </c>
      <c r="J202" s="39">
        <v>0</v>
      </c>
      <c r="K202" s="39">
        <v>0</v>
      </c>
      <c r="L202" s="39">
        <v>0</v>
      </c>
      <c r="M202" s="39">
        <v>0</v>
      </c>
      <c r="N202" s="39">
        <v>0</v>
      </c>
      <c r="O202" s="39">
        <v>0</v>
      </c>
      <c r="P202" s="39">
        <v>0</v>
      </c>
      <c r="Q202" s="39">
        <v>0</v>
      </c>
      <c r="R202" s="39">
        <v>0</v>
      </c>
      <c r="S202" s="39">
        <v>0</v>
      </c>
      <c r="T202" s="39">
        <v>0</v>
      </c>
      <c r="U202" s="39">
        <v>0</v>
      </c>
      <c r="V202" s="39">
        <v>0</v>
      </c>
      <c r="W202" s="39">
        <v>0</v>
      </c>
      <c r="X202" s="39">
        <v>0</v>
      </c>
      <c r="Y202" s="39">
        <v>0</v>
      </c>
      <c r="Z202">
        <v>0</v>
      </c>
      <c r="AA202">
        <v>0</v>
      </c>
      <c r="AB202">
        <v>0</v>
      </c>
      <c r="AC202">
        <v>0</v>
      </c>
      <c r="AD202">
        <v>0</v>
      </c>
      <c r="AE202">
        <v>0</v>
      </c>
      <c r="AF202">
        <v>0</v>
      </c>
      <c r="AG202">
        <v>0</v>
      </c>
      <c r="AH202">
        <v>0</v>
      </c>
      <c r="AI202">
        <v>0</v>
      </c>
    </row>
    <row r="203" spans="1:35" x14ac:dyDescent="0.25">
      <c r="A203" s="1" t="s">
        <v>4</v>
      </c>
      <c r="B203" s="1" t="s">
        <v>5</v>
      </c>
      <c r="C203" s="51" t="s">
        <v>95</v>
      </c>
      <c r="D203" s="67" t="s">
        <v>232</v>
      </c>
      <c r="E203" s="40"/>
      <c r="F203" s="39">
        <v>0</v>
      </c>
      <c r="G203" s="39">
        <v>0</v>
      </c>
      <c r="H203" s="39">
        <v>0</v>
      </c>
      <c r="I203" s="39">
        <v>0</v>
      </c>
      <c r="J203" s="39">
        <v>0</v>
      </c>
      <c r="K203" s="39">
        <v>0</v>
      </c>
      <c r="L203" s="39">
        <v>0</v>
      </c>
      <c r="M203" s="39">
        <v>0</v>
      </c>
      <c r="N203" s="39">
        <v>0</v>
      </c>
      <c r="O203" s="39">
        <v>0</v>
      </c>
      <c r="P203" s="39">
        <v>0</v>
      </c>
      <c r="Q203" s="39">
        <v>0</v>
      </c>
      <c r="R203" s="39">
        <v>0</v>
      </c>
      <c r="S203" s="39">
        <v>0</v>
      </c>
      <c r="T203" s="39">
        <v>0</v>
      </c>
      <c r="U203" s="39">
        <v>0</v>
      </c>
      <c r="V203" s="39">
        <v>0</v>
      </c>
      <c r="W203" s="39">
        <v>0</v>
      </c>
      <c r="X203" s="39">
        <v>0</v>
      </c>
      <c r="Y203" s="39">
        <v>0</v>
      </c>
      <c r="Z203">
        <v>0</v>
      </c>
      <c r="AA203">
        <v>0</v>
      </c>
      <c r="AB203">
        <v>0</v>
      </c>
      <c r="AC203">
        <v>0</v>
      </c>
      <c r="AD203">
        <v>0</v>
      </c>
      <c r="AE203">
        <v>0</v>
      </c>
      <c r="AF203">
        <v>0</v>
      </c>
      <c r="AG203">
        <v>0</v>
      </c>
      <c r="AH203">
        <v>0</v>
      </c>
      <c r="AI203">
        <v>0</v>
      </c>
    </row>
    <row r="204" spans="1:35" x14ac:dyDescent="0.25">
      <c r="A204" s="1" t="s">
        <v>4</v>
      </c>
      <c r="B204" s="1" t="s">
        <v>5</v>
      </c>
      <c r="C204" s="51" t="s">
        <v>97</v>
      </c>
      <c r="D204" s="67" t="s">
        <v>233</v>
      </c>
      <c r="E204" s="40"/>
      <c r="F204" s="39">
        <v>0</v>
      </c>
      <c r="G204" s="39">
        <v>0</v>
      </c>
      <c r="H204" s="39">
        <v>0</v>
      </c>
      <c r="I204" s="39">
        <v>0</v>
      </c>
      <c r="J204" s="39">
        <v>0</v>
      </c>
      <c r="K204" s="39">
        <v>0</v>
      </c>
      <c r="L204" s="39">
        <v>0</v>
      </c>
      <c r="M204" s="39">
        <v>0</v>
      </c>
      <c r="N204" s="39">
        <v>0</v>
      </c>
      <c r="O204" s="39">
        <v>0</v>
      </c>
      <c r="P204" s="39">
        <v>0</v>
      </c>
      <c r="Q204" s="39">
        <v>0</v>
      </c>
      <c r="R204" s="39">
        <v>0</v>
      </c>
      <c r="S204" s="39">
        <v>0</v>
      </c>
      <c r="T204" s="39">
        <v>0</v>
      </c>
      <c r="U204" s="39">
        <v>0</v>
      </c>
      <c r="V204" s="39">
        <v>0</v>
      </c>
      <c r="W204" s="39">
        <v>0</v>
      </c>
      <c r="X204" s="39">
        <v>0</v>
      </c>
      <c r="Y204" s="39">
        <v>0</v>
      </c>
      <c r="Z204">
        <v>0</v>
      </c>
      <c r="AA204">
        <v>0</v>
      </c>
      <c r="AB204">
        <v>0</v>
      </c>
      <c r="AC204">
        <v>0</v>
      </c>
      <c r="AD204">
        <v>0</v>
      </c>
      <c r="AE204">
        <v>0</v>
      </c>
      <c r="AF204">
        <v>0</v>
      </c>
      <c r="AG204">
        <v>0</v>
      </c>
      <c r="AH204">
        <v>0</v>
      </c>
      <c r="AI204">
        <v>0</v>
      </c>
    </row>
    <row r="205" spans="1:35" x14ac:dyDescent="0.25">
      <c r="A205" s="1" t="s">
        <v>4</v>
      </c>
      <c r="B205" s="1" t="s">
        <v>5</v>
      </c>
      <c r="C205" s="51" t="s">
        <v>99</v>
      </c>
      <c r="D205" s="67" t="s">
        <v>234</v>
      </c>
      <c r="E205" s="40"/>
      <c r="F205" s="39">
        <v>0</v>
      </c>
      <c r="G205" s="39">
        <v>0</v>
      </c>
      <c r="H205" s="39">
        <v>0</v>
      </c>
      <c r="I205" s="39">
        <v>0</v>
      </c>
      <c r="J205" s="39">
        <v>0</v>
      </c>
      <c r="K205" s="39">
        <v>0</v>
      </c>
      <c r="L205" s="39">
        <v>0</v>
      </c>
      <c r="M205" s="39">
        <v>0</v>
      </c>
      <c r="N205" s="39">
        <v>0</v>
      </c>
      <c r="O205" s="39">
        <v>0</v>
      </c>
      <c r="P205" s="39">
        <v>0</v>
      </c>
      <c r="Q205" s="39">
        <v>0</v>
      </c>
      <c r="R205" s="39">
        <v>0</v>
      </c>
      <c r="S205" s="39">
        <v>0</v>
      </c>
      <c r="T205" s="39">
        <v>0</v>
      </c>
      <c r="U205" s="39">
        <v>0</v>
      </c>
      <c r="V205" s="39">
        <v>0</v>
      </c>
      <c r="W205" s="39">
        <v>0</v>
      </c>
      <c r="X205" s="39">
        <v>0</v>
      </c>
      <c r="Y205" s="39">
        <v>0</v>
      </c>
      <c r="Z205">
        <v>0</v>
      </c>
      <c r="AA205">
        <v>0</v>
      </c>
      <c r="AB205">
        <v>0</v>
      </c>
      <c r="AC205">
        <v>0</v>
      </c>
      <c r="AD205">
        <v>0</v>
      </c>
      <c r="AE205">
        <v>0</v>
      </c>
      <c r="AF205">
        <v>0</v>
      </c>
      <c r="AG205">
        <v>0</v>
      </c>
      <c r="AH205">
        <v>0</v>
      </c>
      <c r="AI205">
        <v>0</v>
      </c>
    </row>
    <row r="206" spans="1:35" x14ac:dyDescent="0.25">
      <c r="A206" s="1" t="s">
        <v>4</v>
      </c>
      <c r="B206" s="1" t="s">
        <v>5</v>
      </c>
      <c r="C206" s="51" t="s">
        <v>101</v>
      </c>
      <c r="D206" s="67" t="s">
        <v>235</v>
      </c>
      <c r="E206" s="40"/>
      <c r="F206" s="39">
        <v>0</v>
      </c>
      <c r="G206" s="39">
        <v>0</v>
      </c>
      <c r="H206" s="39">
        <v>0</v>
      </c>
      <c r="I206" s="39">
        <v>0</v>
      </c>
      <c r="J206" s="39">
        <v>0</v>
      </c>
      <c r="K206" s="39">
        <v>0</v>
      </c>
      <c r="L206" s="39">
        <v>0</v>
      </c>
      <c r="M206" s="39">
        <v>0</v>
      </c>
      <c r="N206" s="39">
        <v>0</v>
      </c>
      <c r="O206" s="39">
        <v>0</v>
      </c>
      <c r="P206" s="39">
        <v>0</v>
      </c>
      <c r="Q206" s="39">
        <v>0</v>
      </c>
      <c r="R206" s="39">
        <v>0</v>
      </c>
      <c r="S206" s="39">
        <v>0</v>
      </c>
      <c r="T206" s="39">
        <v>0</v>
      </c>
      <c r="U206" s="39">
        <v>0</v>
      </c>
      <c r="V206" s="39">
        <v>0</v>
      </c>
      <c r="W206" s="39">
        <v>0</v>
      </c>
      <c r="X206" s="39">
        <v>0</v>
      </c>
      <c r="Y206" s="39">
        <v>0</v>
      </c>
      <c r="Z206">
        <v>0</v>
      </c>
      <c r="AA206">
        <v>0</v>
      </c>
      <c r="AB206">
        <v>0</v>
      </c>
      <c r="AC206">
        <v>0</v>
      </c>
      <c r="AD206">
        <v>0</v>
      </c>
      <c r="AE206">
        <v>0</v>
      </c>
      <c r="AF206">
        <v>0</v>
      </c>
      <c r="AG206">
        <v>0</v>
      </c>
      <c r="AH206">
        <v>0</v>
      </c>
      <c r="AI206">
        <v>0</v>
      </c>
    </row>
    <row r="207" spans="1:35" x14ac:dyDescent="0.25">
      <c r="A207" s="1" t="s">
        <v>4</v>
      </c>
      <c r="B207" s="1" t="s">
        <v>5</v>
      </c>
      <c r="C207" s="51" t="s">
        <v>103</v>
      </c>
      <c r="D207" s="67" t="s">
        <v>236</v>
      </c>
      <c r="E207" s="40"/>
      <c r="F207" s="39">
        <v>0</v>
      </c>
      <c r="G207" s="39">
        <v>0</v>
      </c>
      <c r="H207" s="39">
        <v>0</v>
      </c>
      <c r="I207" s="39">
        <v>137100.22149836368</v>
      </c>
      <c r="J207" s="39">
        <v>139979.32614982931</v>
      </c>
      <c r="K207" s="39">
        <v>142918.89199897571</v>
      </c>
      <c r="L207" s="39">
        <v>145920.18873095416</v>
      </c>
      <c r="M207" s="39">
        <v>148984.5126943042</v>
      </c>
      <c r="N207" s="39">
        <v>152113.18746088454</v>
      </c>
      <c r="O207" s="39">
        <v>155307.56439756314</v>
      </c>
      <c r="P207" s="39">
        <v>158569.0232499119</v>
      </c>
      <c r="Q207" s="39">
        <v>161898.97273816002</v>
      </c>
      <c r="R207" s="39">
        <v>165298.85116566141</v>
      </c>
      <c r="S207" s="39">
        <v>1012620.7622408415</v>
      </c>
      <c r="T207" s="39">
        <v>1033885.7982478992</v>
      </c>
      <c r="U207" s="39">
        <v>1055597.400011105</v>
      </c>
      <c r="V207" s="39">
        <v>1077764.945411338</v>
      </c>
      <c r="W207" s="39">
        <v>1100398.009264976</v>
      </c>
      <c r="X207" s="39">
        <v>1123506.3674595403</v>
      </c>
      <c r="Y207" s="39">
        <v>1147100.0011761903</v>
      </c>
      <c r="Z207">
        <v>1171189.1012008905</v>
      </c>
      <c r="AA207">
        <v>1195784.072326109</v>
      </c>
      <c r="AB207">
        <v>1220895.5378449571</v>
      </c>
      <c r="AC207">
        <v>1246534.344139701</v>
      </c>
      <c r="AD207">
        <v>1272711.5653666346</v>
      </c>
      <c r="AE207">
        <v>1299438.508239334</v>
      </c>
      <c r="AF207">
        <v>1326726.7169123597</v>
      </c>
      <c r="AG207">
        <v>1354587.9779675188</v>
      </c>
      <c r="AH207">
        <v>1383034.3255048369</v>
      </c>
      <c r="AI207">
        <v>1412078.0463404381</v>
      </c>
    </row>
    <row r="208" spans="1:35" x14ac:dyDescent="0.25">
      <c r="A208" s="1" t="s">
        <v>4</v>
      </c>
      <c r="B208" s="1" t="s">
        <v>5</v>
      </c>
      <c r="C208" s="51" t="s">
        <v>105</v>
      </c>
      <c r="D208" s="67" t="s">
        <v>237</v>
      </c>
      <c r="E208" s="40"/>
      <c r="F208" s="39">
        <v>0</v>
      </c>
      <c r="G208" s="39">
        <v>0</v>
      </c>
      <c r="H208" s="39">
        <v>0</v>
      </c>
      <c r="I208" s="39">
        <v>0</v>
      </c>
      <c r="J208" s="39">
        <v>0</v>
      </c>
      <c r="K208" s="39">
        <v>0</v>
      </c>
      <c r="L208" s="39">
        <v>0</v>
      </c>
      <c r="M208" s="39">
        <v>0</v>
      </c>
      <c r="N208" s="39">
        <v>0</v>
      </c>
      <c r="O208" s="39">
        <v>0</v>
      </c>
      <c r="P208" s="39">
        <v>0</v>
      </c>
      <c r="Q208" s="39">
        <v>0</v>
      </c>
      <c r="R208" s="39">
        <v>0</v>
      </c>
      <c r="S208" s="39">
        <v>0</v>
      </c>
      <c r="T208" s="39">
        <v>0</v>
      </c>
      <c r="U208" s="39">
        <v>0</v>
      </c>
      <c r="V208" s="39">
        <v>0</v>
      </c>
      <c r="W208" s="39">
        <v>0</v>
      </c>
      <c r="X208" s="39">
        <v>0</v>
      </c>
      <c r="Y208" s="39">
        <v>0</v>
      </c>
      <c r="Z208">
        <v>0</v>
      </c>
      <c r="AA208">
        <v>0</v>
      </c>
      <c r="AB208">
        <v>0</v>
      </c>
      <c r="AC208">
        <v>0</v>
      </c>
      <c r="AD208">
        <v>0</v>
      </c>
      <c r="AE208">
        <v>0</v>
      </c>
      <c r="AF208">
        <v>0</v>
      </c>
      <c r="AG208">
        <v>0</v>
      </c>
      <c r="AH208">
        <v>0</v>
      </c>
      <c r="AI208">
        <v>0</v>
      </c>
    </row>
    <row r="209" spans="1:45" x14ac:dyDescent="0.25">
      <c r="A209" s="1" t="s">
        <v>4</v>
      </c>
      <c r="B209" s="1" t="s">
        <v>5</v>
      </c>
      <c r="C209" s="51" t="s">
        <v>107</v>
      </c>
      <c r="D209" s="67" t="s">
        <v>238</v>
      </c>
      <c r="E209" s="40"/>
      <c r="F209" s="39">
        <v>0</v>
      </c>
      <c r="G209" s="39">
        <v>0</v>
      </c>
      <c r="H209" s="39">
        <v>0</v>
      </c>
      <c r="I209" s="39">
        <v>0</v>
      </c>
      <c r="J209" s="39">
        <v>0</v>
      </c>
      <c r="K209" s="39">
        <v>0</v>
      </c>
      <c r="L209" s="39">
        <v>0</v>
      </c>
      <c r="M209" s="39">
        <v>0</v>
      </c>
      <c r="N209" s="39">
        <v>0</v>
      </c>
      <c r="O209" s="39">
        <v>0</v>
      </c>
      <c r="P209" s="39">
        <v>0</v>
      </c>
      <c r="Q209" s="39">
        <v>0</v>
      </c>
      <c r="R209" s="39">
        <v>0</v>
      </c>
      <c r="S209" s="39">
        <v>0</v>
      </c>
      <c r="T209" s="39">
        <v>0</v>
      </c>
      <c r="U209" s="39">
        <v>0</v>
      </c>
      <c r="V209" s="39">
        <v>0</v>
      </c>
      <c r="W209" s="39">
        <v>0</v>
      </c>
      <c r="X209" s="39">
        <v>0</v>
      </c>
      <c r="Y209" s="39">
        <v>0</v>
      </c>
      <c r="Z209">
        <v>0</v>
      </c>
      <c r="AA209">
        <v>0</v>
      </c>
      <c r="AB209">
        <v>0</v>
      </c>
      <c r="AC209">
        <v>0</v>
      </c>
      <c r="AD209">
        <v>0</v>
      </c>
      <c r="AE209">
        <v>0</v>
      </c>
      <c r="AF209">
        <v>0</v>
      </c>
      <c r="AG209">
        <v>0</v>
      </c>
      <c r="AH209">
        <v>0</v>
      </c>
      <c r="AI209">
        <v>0</v>
      </c>
    </row>
    <row r="210" spans="1:45" x14ac:dyDescent="0.25">
      <c r="A210" s="1" t="s">
        <v>4</v>
      </c>
      <c r="B210" s="1" t="s">
        <v>5</v>
      </c>
      <c r="C210" s="51" t="s">
        <v>109</v>
      </c>
      <c r="D210" s="67" t="s">
        <v>239</v>
      </c>
      <c r="E210" s="40"/>
      <c r="F210" s="39">
        <v>0</v>
      </c>
      <c r="G210" s="39">
        <v>0</v>
      </c>
      <c r="H210" s="39">
        <v>0</v>
      </c>
      <c r="I210" s="39">
        <v>0</v>
      </c>
      <c r="J210" s="39">
        <v>0</v>
      </c>
      <c r="K210" s="39">
        <v>0</v>
      </c>
      <c r="L210" s="39">
        <v>0</v>
      </c>
      <c r="M210" s="39">
        <v>0</v>
      </c>
      <c r="N210" s="39">
        <v>0</v>
      </c>
      <c r="O210" s="39">
        <v>0</v>
      </c>
      <c r="P210" s="39">
        <v>0</v>
      </c>
      <c r="Q210" s="39">
        <v>0</v>
      </c>
      <c r="R210" s="39">
        <v>0</v>
      </c>
      <c r="S210" s="39">
        <v>0</v>
      </c>
      <c r="T210" s="39">
        <v>0</v>
      </c>
      <c r="U210" s="39">
        <v>0</v>
      </c>
      <c r="V210" s="39">
        <v>0</v>
      </c>
      <c r="W210" s="39">
        <v>0</v>
      </c>
      <c r="X210" s="39">
        <v>0</v>
      </c>
      <c r="Y210" s="39">
        <v>0</v>
      </c>
      <c r="Z210">
        <v>0</v>
      </c>
      <c r="AA210">
        <v>0</v>
      </c>
      <c r="AB210">
        <v>0</v>
      </c>
      <c r="AC210">
        <v>0</v>
      </c>
      <c r="AD210">
        <v>0</v>
      </c>
      <c r="AE210">
        <v>0</v>
      </c>
      <c r="AF210">
        <v>0</v>
      </c>
      <c r="AG210">
        <v>0</v>
      </c>
      <c r="AH210">
        <v>0</v>
      </c>
      <c r="AI210">
        <v>0</v>
      </c>
    </row>
    <row r="211" spans="1:45" x14ac:dyDescent="0.25">
      <c r="A211" s="1" t="s">
        <v>4</v>
      </c>
      <c r="B211" s="1" t="s">
        <v>5</v>
      </c>
      <c r="C211" s="51" t="s">
        <v>111</v>
      </c>
      <c r="D211" s="67" t="s">
        <v>240</v>
      </c>
      <c r="E211" s="40"/>
      <c r="F211" s="39">
        <v>0</v>
      </c>
      <c r="G211" s="39">
        <v>0</v>
      </c>
      <c r="H211" s="39">
        <v>0</v>
      </c>
      <c r="I211" s="39">
        <v>0</v>
      </c>
      <c r="J211" s="39">
        <v>0</v>
      </c>
      <c r="K211" s="39">
        <v>0</v>
      </c>
      <c r="L211" s="39">
        <v>0</v>
      </c>
      <c r="M211" s="39">
        <v>0</v>
      </c>
      <c r="N211" s="39">
        <v>0</v>
      </c>
      <c r="O211" s="39">
        <v>0</v>
      </c>
      <c r="P211" s="39">
        <v>0</v>
      </c>
      <c r="Q211" s="39">
        <v>0</v>
      </c>
      <c r="R211" s="39">
        <v>0</v>
      </c>
      <c r="S211" s="39">
        <v>0</v>
      </c>
      <c r="T211" s="39">
        <v>0</v>
      </c>
      <c r="U211" s="39">
        <v>0</v>
      </c>
      <c r="V211" s="39">
        <v>0</v>
      </c>
      <c r="W211" s="39">
        <v>0</v>
      </c>
      <c r="X211" s="39">
        <v>0</v>
      </c>
      <c r="Y211" s="39">
        <v>0</v>
      </c>
      <c r="Z211">
        <v>0</v>
      </c>
      <c r="AA211">
        <v>0</v>
      </c>
      <c r="AB211">
        <v>0</v>
      </c>
      <c r="AC211">
        <v>0</v>
      </c>
      <c r="AD211">
        <v>0</v>
      </c>
      <c r="AE211">
        <v>0</v>
      </c>
      <c r="AF211">
        <v>0</v>
      </c>
      <c r="AG211">
        <v>0</v>
      </c>
      <c r="AH211">
        <v>0</v>
      </c>
      <c r="AI211">
        <v>0</v>
      </c>
    </row>
    <row r="212" spans="1:45" x14ac:dyDescent="0.25">
      <c r="A212" s="1" t="s">
        <v>4</v>
      </c>
      <c r="B212" s="1" t="s">
        <v>5</v>
      </c>
      <c r="C212" s="18"/>
      <c r="D212" s="68" t="s">
        <v>241</v>
      </c>
      <c r="E212" t="s">
        <v>242</v>
      </c>
      <c r="F212" s="42">
        <v>4748579.162495533</v>
      </c>
      <c r="G212" s="42">
        <v>10406573.377293544</v>
      </c>
      <c r="H212" s="42">
        <v>15690907.271349272</v>
      </c>
      <c r="I212" s="42">
        <v>19255741.215246566</v>
      </c>
      <c r="J212" s="42">
        <v>20623162.96711541</v>
      </c>
      <c r="K212" s="42">
        <v>24502972.94778445</v>
      </c>
      <c r="L212" s="42">
        <v>28394191.017466914</v>
      </c>
      <c r="M212" s="42">
        <v>32290243.571587235</v>
      </c>
      <c r="N212" s="42">
        <v>36248832.756712325</v>
      </c>
      <c r="O212" s="42">
        <v>40377901.802276991</v>
      </c>
      <c r="P212" s="42">
        <v>44819705.087582015</v>
      </c>
      <c r="Q212" s="42">
        <v>49218650.487249583</v>
      </c>
      <c r="R212" s="42">
        <v>53716176.21829199</v>
      </c>
      <c r="S212" s="42">
        <v>68396308.256190509</v>
      </c>
      <c r="T212" s="42">
        <v>73020718.677768216</v>
      </c>
      <c r="U212" s="42">
        <v>77761587.396949053</v>
      </c>
      <c r="V212" s="42">
        <v>82675469.479365006</v>
      </c>
      <c r="W212" s="42">
        <v>98411985.053999037</v>
      </c>
      <c r="X212" s="42">
        <v>103585090.75896966</v>
      </c>
      <c r="Y212" s="42">
        <v>108853648.0082275</v>
      </c>
      <c r="Z212">
        <v>114153522.98740114</v>
      </c>
      <c r="AA212">
        <v>119651607.73389477</v>
      </c>
      <c r="AB212">
        <v>125306373.68387276</v>
      </c>
      <c r="AC212">
        <v>131116866.04395039</v>
      </c>
      <c r="AD212">
        <v>137037942.34636065</v>
      </c>
      <c r="AE212">
        <v>143072874.10146371</v>
      </c>
      <c r="AF212">
        <v>149327063.58452988</v>
      </c>
      <c r="AG212">
        <v>155663721.41543338</v>
      </c>
      <c r="AH212">
        <v>162176098.38322684</v>
      </c>
      <c r="AI212">
        <v>168920475.71408233</v>
      </c>
      <c r="AJ212">
        <v>168804693.14848912</v>
      </c>
      <c r="AK212">
        <v>168728117.1876851</v>
      </c>
      <c r="AL212">
        <v>168645564.44271356</v>
      </c>
      <c r="AM212">
        <v>166861650.74398372</v>
      </c>
      <c r="AN212">
        <v>166859267.70979464</v>
      </c>
      <c r="AO212">
        <v>166703956.88346857</v>
      </c>
      <c r="AP212">
        <v>166663934.6812773</v>
      </c>
      <c r="AQ212">
        <v>166688137.17188483</v>
      </c>
      <c r="AR212">
        <v>166711957.54155383</v>
      </c>
      <c r="AS212">
        <v>166724573.57283121</v>
      </c>
    </row>
    <row r="213" spans="1:45" x14ac:dyDescent="0.25">
      <c r="A213" s="1" t="s">
        <v>4</v>
      </c>
      <c r="B213" s="1" t="s">
        <v>5</v>
      </c>
      <c r="C213" s="18"/>
      <c r="D213" s="68" t="s">
        <v>243</v>
      </c>
      <c r="E213" t="s">
        <v>244</v>
      </c>
      <c r="F213" s="42">
        <v>566030.63616946735</v>
      </c>
      <c r="G213" s="42">
        <v>2809804.7354186657</v>
      </c>
      <c r="H213" s="42">
        <v>5062053.7203636374</v>
      </c>
      <c r="I213" s="42">
        <v>6710666.075470183</v>
      </c>
      <c r="J213" s="42">
        <v>7277674.490145891</v>
      </c>
      <c r="K213" s="42">
        <v>7276930.3166535767</v>
      </c>
      <c r="L213" s="42">
        <v>8111772.3813502239</v>
      </c>
      <c r="M213" s="42">
        <v>8825747.8952349275</v>
      </c>
      <c r="N213" s="42">
        <v>9554815.0072206035</v>
      </c>
      <c r="O213" s="42">
        <v>10416573.097832406</v>
      </c>
      <c r="P213" s="42">
        <v>11445911.703560155</v>
      </c>
      <c r="Q213" s="42">
        <v>12502882.567984043</v>
      </c>
      <c r="R213" s="42">
        <v>13444793.304853039</v>
      </c>
      <c r="S213" s="42">
        <v>15592842.189392123</v>
      </c>
      <c r="T213" s="42">
        <v>19789279.847518887</v>
      </c>
      <c r="U213" s="42">
        <v>20016224.767953333</v>
      </c>
      <c r="V213" s="42">
        <v>20323148.492205657</v>
      </c>
      <c r="W213" s="42">
        <v>22023856.688062359</v>
      </c>
      <c r="X213" s="42">
        <v>25609518.429000564</v>
      </c>
      <c r="Y213" s="42">
        <v>25333180.179541662</v>
      </c>
      <c r="Z213">
        <v>24743501.485146519</v>
      </c>
      <c r="AA213">
        <v>23041810.018073142</v>
      </c>
      <c r="AB213">
        <v>21352804.581866622</v>
      </c>
      <c r="AC213">
        <v>20821633.091460936</v>
      </c>
      <c r="AD213">
        <v>21375687.297308639</v>
      </c>
      <c r="AE213">
        <v>21510183.888976064</v>
      </c>
      <c r="AF213">
        <v>21098131.454295412</v>
      </c>
      <c r="AG213">
        <v>20758361.298227277</v>
      </c>
      <c r="AH213">
        <v>18260705.508443199</v>
      </c>
      <c r="AI213">
        <v>15799844.767877357</v>
      </c>
      <c r="AJ213">
        <v>14654992.095337994</v>
      </c>
      <c r="AK213">
        <v>11199090.577098323</v>
      </c>
      <c r="AL213">
        <v>5722101.6268742047</v>
      </c>
      <c r="AM213">
        <v>874233.35228713322</v>
      </c>
      <c r="AN213">
        <v>-1880159.1712380915</v>
      </c>
      <c r="AO213">
        <v>-4351615.6906619314</v>
      </c>
      <c r="AP213">
        <v>-6667297.4936242718</v>
      </c>
      <c r="AQ213">
        <v>-8833116.7132787015</v>
      </c>
      <c r="AR213">
        <v>-11018563.052134845</v>
      </c>
      <c r="AS213">
        <v>-13246697.218614174</v>
      </c>
    </row>
    <row r="214" spans="1:45" x14ac:dyDescent="0.25">
      <c r="A214" s="1" t="s">
        <v>4</v>
      </c>
      <c r="B214" s="1" t="s">
        <v>5</v>
      </c>
      <c r="C214" s="18"/>
      <c r="D214" s="68" t="s">
        <v>245</v>
      </c>
      <c r="E214" t="s">
        <v>246</v>
      </c>
      <c r="F214" s="42">
        <v>53330184.259513453</v>
      </c>
      <c r="G214" s="42">
        <v>53330184.259513453</v>
      </c>
      <c r="H214" s="42">
        <v>53330184.259513453</v>
      </c>
      <c r="I214" s="42">
        <v>53330184.259513453</v>
      </c>
      <c r="J214" s="42">
        <v>53330184.259513453</v>
      </c>
      <c r="K214" s="42">
        <v>53330183.294229314</v>
      </c>
      <c r="L214" s="42">
        <v>53330182.363661036</v>
      </c>
      <c r="M214" s="42">
        <v>53330181.467808612</v>
      </c>
      <c r="N214" s="42">
        <v>53330180.606672056</v>
      </c>
      <c r="O214" s="42">
        <v>53330179.780251361</v>
      </c>
      <c r="P214" s="42">
        <v>51699441.316538431</v>
      </c>
      <c r="Q214" s="42">
        <v>51578775.207520418</v>
      </c>
      <c r="R214" s="42">
        <v>51578774.241032623</v>
      </c>
      <c r="S214" s="42">
        <v>51578773.308057018</v>
      </c>
      <c r="T214" s="42">
        <v>51578772.408593632</v>
      </c>
      <c r="U214" s="42">
        <v>51578771.542642444</v>
      </c>
      <c r="V214" s="42">
        <v>51578770.710203461</v>
      </c>
      <c r="W214" s="42">
        <v>51389556.539315365</v>
      </c>
      <c r="X214" s="42">
        <v>48492277.760350682</v>
      </c>
      <c r="Y214" s="42">
        <v>48492277.028448306</v>
      </c>
      <c r="Z214">
        <v>47769782.829103671</v>
      </c>
      <c r="AA214">
        <v>47560590.172174521</v>
      </c>
      <c r="AB214">
        <v>47560590.172174521</v>
      </c>
      <c r="AC214">
        <v>47560590.172174528</v>
      </c>
      <c r="AD214">
        <v>47560590.172174521</v>
      </c>
      <c r="AE214">
        <v>47560590.172174521</v>
      </c>
      <c r="AF214">
        <v>47560589.196598321</v>
      </c>
      <c r="AG214">
        <v>46682971.190027706</v>
      </c>
      <c r="AH214">
        <v>23283505.551385347</v>
      </c>
      <c r="AI214">
        <v>16243725.003713887</v>
      </c>
      <c r="AJ214">
        <v>15251429.467206191</v>
      </c>
      <c r="AK214">
        <v>13425119.226993168</v>
      </c>
      <c r="AL214">
        <v>13425119.226993168</v>
      </c>
      <c r="AM214">
        <v>13425118.246929631</v>
      </c>
      <c r="AN214">
        <v>11144859.313235201</v>
      </c>
      <c r="AO214">
        <v>9867550.6491390392</v>
      </c>
      <c r="AP214">
        <v>9867550.6491390392</v>
      </c>
      <c r="AQ214">
        <v>9867550.6491390392</v>
      </c>
      <c r="AR214">
        <v>5006618.7956438512</v>
      </c>
      <c r="AS214">
        <v>4842001.428797394</v>
      </c>
    </row>
    <row r="215" spans="1:45" x14ac:dyDescent="0.25">
      <c r="A215" s="1" t="s">
        <v>4</v>
      </c>
      <c r="B215" s="1" t="s">
        <v>5</v>
      </c>
      <c r="C215" s="18"/>
      <c r="D215" s="68" t="s">
        <v>247</v>
      </c>
      <c r="E215" t="s">
        <v>248</v>
      </c>
      <c r="F215" s="42">
        <v>1714365795.2176023</v>
      </c>
      <c r="G215" s="42">
        <v>1872838840.3217416</v>
      </c>
      <c r="H215" s="42">
        <v>2008757899.4438558</v>
      </c>
      <c r="I215" s="42">
        <v>2053658446.6203232</v>
      </c>
      <c r="J215" s="42">
        <v>2026531683.8716354</v>
      </c>
      <c r="K215" s="42">
        <v>2094480163.1156328</v>
      </c>
      <c r="L215" s="42">
        <v>2159299597.7293272</v>
      </c>
      <c r="M215" s="42">
        <v>2220332180.1481972</v>
      </c>
      <c r="N215" s="42">
        <v>2279162038.3558331</v>
      </c>
      <c r="O215" s="42">
        <v>2339695241.5123882</v>
      </c>
      <c r="P215" s="42">
        <v>2406972351.9561453</v>
      </c>
      <c r="Q215" s="42">
        <v>2468353264.6047854</v>
      </c>
      <c r="R215" s="42">
        <v>2528743621.1005602</v>
      </c>
      <c r="S215" s="42">
        <v>2879077883.9799924</v>
      </c>
      <c r="T215" s="42">
        <v>2919252211.3423085</v>
      </c>
      <c r="U215" s="42">
        <v>2959119719.3891902</v>
      </c>
      <c r="V215" s="42">
        <v>3000689392.55864</v>
      </c>
      <c r="W215" s="42">
        <v>3350142374.2329473</v>
      </c>
      <c r="X215" s="42">
        <v>3378106666.7451787</v>
      </c>
      <c r="Y215" s="42">
        <v>3405767512.0167255</v>
      </c>
      <c r="Z215">
        <v>3430674437.2705498</v>
      </c>
      <c r="AA215">
        <v>3459913557.9296713</v>
      </c>
      <c r="AB215">
        <v>3490485695.8733225</v>
      </c>
      <c r="AC215">
        <v>3521974046.7652745</v>
      </c>
      <c r="AD215">
        <v>3552383982.1109757</v>
      </c>
      <c r="AE215">
        <v>3581168583.6429052</v>
      </c>
      <c r="AF215">
        <v>3612870930.9385967</v>
      </c>
      <c r="AG215">
        <v>3642742002.3791027</v>
      </c>
      <c r="AH215">
        <v>3699015521.4524159</v>
      </c>
      <c r="AI215">
        <v>3767313924.8330646</v>
      </c>
      <c r="AJ215">
        <v>3843519770.414547</v>
      </c>
      <c r="AK215">
        <v>3930857659.8814287</v>
      </c>
      <c r="AL215">
        <v>4029649585.5891376</v>
      </c>
      <c r="AM215">
        <v>4141091573.1813164</v>
      </c>
      <c r="AN215">
        <v>4263715258.0535474</v>
      </c>
      <c r="AO215">
        <v>4396516719.6428289</v>
      </c>
      <c r="AP215">
        <v>4538079333.6593199</v>
      </c>
      <c r="AQ215">
        <v>4688323527.2437763</v>
      </c>
      <c r="AR215">
        <v>4852267580.7094517</v>
      </c>
      <c r="AS215">
        <v>5025409295.0789413</v>
      </c>
    </row>
    <row r="216" spans="1:45" x14ac:dyDescent="0.25">
      <c r="A216" s="1" t="s">
        <v>4</v>
      </c>
      <c r="B216" s="1" t="s">
        <v>5</v>
      </c>
      <c r="C216" s="18"/>
      <c r="D216" s="68" t="s">
        <v>249</v>
      </c>
      <c r="E216" t="s">
        <v>250</v>
      </c>
      <c r="F216" s="39">
        <v>15649999.609434733</v>
      </c>
      <c r="G216" s="39">
        <v>16373329.222316714</v>
      </c>
      <c r="H216" s="39">
        <v>17717043.7110839</v>
      </c>
      <c r="I216" s="39">
        <v>18542371.297484957</v>
      </c>
      <c r="J216" s="39">
        <v>18623497.42591358</v>
      </c>
      <c r="K216" s="39">
        <v>18809822.844033279</v>
      </c>
      <c r="L216" s="39">
        <v>19415824.727007911</v>
      </c>
      <c r="M216" s="39">
        <v>19990259.897990834</v>
      </c>
      <c r="N216" s="39">
        <v>20537356.42611324</v>
      </c>
      <c r="O216" s="39">
        <v>21082173.602512114</v>
      </c>
      <c r="P216" s="39">
        <v>21665547.163599968</v>
      </c>
      <c r="Q216" s="39">
        <v>22252789.984462213</v>
      </c>
      <c r="R216" s="39">
        <v>22808599.112206906</v>
      </c>
      <c r="S216" s="39">
        <v>24683298.243144523</v>
      </c>
      <c r="T216" s="39">
        <v>26465723.937186249</v>
      </c>
      <c r="U216" s="39">
        <v>26831064.489472929</v>
      </c>
      <c r="V216" s="39">
        <v>27202773.916301318</v>
      </c>
      <c r="W216" s="39">
        <v>28987545.991390519</v>
      </c>
      <c r="X216" s="39">
        <v>30710218.075169332</v>
      </c>
      <c r="Y216" s="39">
        <v>30964111.785315469</v>
      </c>
      <c r="Z216">
        <v>31204050.540068358</v>
      </c>
      <c r="AA216">
        <v>31451193.12765203</v>
      </c>
      <c r="AB216">
        <v>31724193.842080768</v>
      </c>
      <c r="AC216">
        <v>32007460.875507336</v>
      </c>
      <c r="AD216">
        <v>32289987.55626189</v>
      </c>
      <c r="AE216">
        <v>32560173.324550044</v>
      </c>
      <c r="AF216">
        <v>32836258.139170371</v>
      </c>
      <c r="AG216">
        <v>33117302.004447307</v>
      </c>
      <c r="AH216">
        <v>33510497.789050866</v>
      </c>
      <c r="AI216">
        <v>34079090.134742059</v>
      </c>
      <c r="AJ216">
        <v>34738660.993577339</v>
      </c>
      <c r="AK216">
        <v>35485135.111520045</v>
      </c>
      <c r="AL216">
        <v>36334700.456008486</v>
      </c>
      <c r="AM216">
        <v>37294285.822857097</v>
      </c>
      <c r="AN216">
        <v>38362648.156283475</v>
      </c>
      <c r="AO216">
        <v>39528503.032038011</v>
      </c>
      <c r="AP216">
        <v>40780802.187810726</v>
      </c>
      <c r="AQ216">
        <v>42112716.426220261</v>
      </c>
      <c r="AR216">
        <v>43546787.835408472</v>
      </c>
      <c r="AS216">
        <v>45085372.001542263</v>
      </c>
    </row>
    <row r="217" spans="1:45" x14ac:dyDescent="0.25">
      <c r="A217" s="1" t="s">
        <v>4</v>
      </c>
      <c r="B217" s="1" t="s">
        <v>5</v>
      </c>
      <c r="D217" s="68"/>
      <c r="F217" s="39"/>
      <c r="G217" s="69"/>
      <c r="H217" s="39"/>
      <c r="I217" s="55"/>
      <c r="J217" s="39"/>
      <c r="K217" s="39"/>
      <c r="L217" s="39"/>
      <c r="M217" s="39"/>
      <c r="N217" s="39"/>
      <c r="O217" s="39"/>
      <c r="P217" s="39"/>
      <c r="Q217" s="39"/>
      <c r="R217" s="39"/>
      <c r="S217" s="39"/>
      <c r="T217" s="39"/>
      <c r="U217" s="39"/>
      <c r="V217" s="39"/>
      <c r="W217" s="39"/>
      <c r="X217" s="39"/>
      <c r="Y217" s="39"/>
    </row>
    <row r="218" spans="1:45" x14ac:dyDescent="0.25">
      <c r="A218" s="1" t="s">
        <v>4</v>
      </c>
      <c r="B218" s="1" t="s">
        <v>5</v>
      </c>
      <c r="D218" s="68"/>
      <c r="F218" s="70"/>
      <c r="G218" s="39"/>
      <c r="H218" s="39"/>
      <c r="I218" s="39"/>
      <c r="J218" s="39"/>
      <c r="K218" s="39"/>
      <c r="L218" s="39"/>
      <c r="M218" s="39"/>
      <c r="N218" s="39"/>
      <c r="O218" s="39"/>
      <c r="P218" s="39"/>
      <c r="Q218" s="39"/>
      <c r="R218" s="39"/>
      <c r="S218" s="39"/>
      <c r="T218" s="39"/>
      <c r="U218" s="39"/>
      <c r="V218" s="39"/>
      <c r="W218" s="39"/>
      <c r="X218" s="39"/>
      <c r="Y218" s="39"/>
    </row>
    <row r="219" spans="1:45" s="12" customFormat="1" x14ac:dyDescent="0.25">
      <c r="A219" s="1" t="s">
        <v>4</v>
      </c>
      <c r="B219" s="1" t="s">
        <v>5</v>
      </c>
      <c r="D219" s="13" t="s">
        <v>251</v>
      </c>
      <c r="F219" s="56"/>
      <c r="G219" s="56"/>
      <c r="H219" s="56"/>
      <c r="I219" s="56"/>
      <c r="J219" s="56"/>
      <c r="K219" s="56"/>
      <c r="L219" s="56"/>
      <c r="M219" s="56"/>
      <c r="N219" s="56"/>
      <c r="O219" s="56"/>
      <c r="P219" s="56"/>
      <c r="Q219" s="56"/>
      <c r="R219" s="56"/>
      <c r="S219" s="56"/>
      <c r="T219" s="56"/>
      <c r="U219" s="56"/>
      <c r="V219" s="56"/>
      <c r="W219" s="56"/>
      <c r="X219" s="56"/>
      <c r="Y219" s="56"/>
      <c r="Z219"/>
      <c r="AA219"/>
      <c r="AB219"/>
      <c r="AC219"/>
      <c r="AD219"/>
      <c r="AE219"/>
      <c r="AF219"/>
      <c r="AG219"/>
      <c r="AH219"/>
      <c r="AI219"/>
      <c r="AJ219"/>
      <c r="AK219"/>
      <c r="AL219"/>
      <c r="AM219"/>
      <c r="AN219"/>
      <c r="AO219"/>
      <c r="AP219"/>
      <c r="AQ219"/>
      <c r="AR219"/>
      <c r="AS219"/>
    </row>
    <row r="220" spans="1:45" x14ac:dyDescent="0.25">
      <c r="A220" s="1" t="s">
        <v>4</v>
      </c>
      <c r="B220" s="1" t="s">
        <v>5</v>
      </c>
      <c r="D220" s="68"/>
      <c r="F220" s="17">
        <v>2022</v>
      </c>
      <c r="G220" s="17">
        <v>2023</v>
      </c>
      <c r="H220" s="17">
        <v>2024</v>
      </c>
      <c r="I220" s="17">
        <v>2025</v>
      </c>
      <c r="J220" s="17">
        <v>2026</v>
      </c>
      <c r="K220" s="17">
        <v>2027</v>
      </c>
      <c r="L220" s="17">
        <v>2028</v>
      </c>
      <c r="M220" s="17">
        <v>2029</v>
      </c>
      <c r="N220" s="17">
        <v>2030</v>
      </c>
      <c r="O220" s="17">
        <v>2031</v>
      </c>
      <c r="P220" s="17">
        <v>2032</v>
      </c>
      <c r="Q220" s="17">
        <v>2033</v>
      </c>
      <c r="R220" s="17">
        <v>2034</v>
      </c>
      <c r="S220" s="17">
        <v>2035</v>
      </c>
      <c r="T220" s="17">
        <v>2036</v>
      </c>
      <c r="U220" s="17">
        <v>2037</v>
      </c>
      <c r="V220" s="17">
        <v>2038</v>
      </c>
      <c r="W220" s="17">
        <v>2039</v>
      </c>
      <c r="X220" s="17">
        <v>2040</v>
      </c>
      <c r="Y220" s="17">
        <v>2041</v>
      </c>
      <c r="Z220">
        <v>2042</v>
      </c>
      <c r="AA220">
        <v>2043</v>
      </c>
      <c r="AB220">
        <v>2044</v>
      </c>
      <c r="AC220">
        <v>2045</v>
      </c>
      <c r="AD220">
        <v>2046</v>
      </c>
      <c r="AE220">
        <v>2047</v>
      </c>
      <c r="AF220">
        <v>2048</v>
      </c>
      <c r="AG220">
        <v>2049</v>
      </c>
      <c r="AH220">
        <v>2050</v>
      </c>
      <c r="AI220">
        <v>2051</v>
      </c>
      <c r="AJ220">
        <v>2052</v>
      </c>
      <c r="AK220">
        <v>2053</v>
      </c>
      <c r="AL220">
        <v>2054</v>
      </c>
      <c r="AM220">
        <v>2055</v>
      </c>
      <c r="AN220">
        <v>2056</v>
      </c>
      <c r="AO220">
        <v>2057</v>
      </c>
      <c r="AP220">
        <v>2058</v>
      </c>
      <c r="AQ220">
        <v>2059</v>
      </c>
      <c r="AR220">
        <v>2060</v>
      </c>
      <c r="AS220">
        <v>2061</v>
      </c>
    </row>
    <row r="221" spans="1:45" x14ac:dyDescent="0.25">
      <c r="A221" s="1" t="s">
        <v>4</v>
      </c>
      <c r="B221" s="1" t="s">
        <v>5</v>
      </c>
      <c r="D221" s="68" t="s">
        <v>252</v>
      </c>
      <c r="E221" t="s">
        <v>253</v>
      </c>
      <c r="F221" s="42">
        <v>185760017.87655658</v>
      </c>
      <c r="G221" s="42">
        <v>179125731.5238224</v>
      </c>
      <c r="H221" s="42">
        <v>172491445.17108822</v>
      </c>
      <c r="I221" s="42">
        <v>165857158.81835404</v>
      </c>
      <c r="J221" s="42">
        <v>159222872.46561986</v>
      </c>
      <c r="K221" s="42">
        <v>152588586.11288568</v>
      </c>
      <c r="L221" s="42">
        <v>145954299.76015151</v>
      </c>
      <c r="M221" s="42">
        <v>139320013.40741733</v>
      </c>
      <c r="N221" s="42">
        <v>132685727.05468316</v>
      </c>
      <c r="O221" s="42">
        <v>126051440.701949</v>
      </c>
      <c r="P221" s="42">
        <v>119417154.34921484</v>
      </c>
      <c r="Q221" s="42">
        <v>112782867.99648067</v>
      </c>
      <c r="R221" s="42">
        <v>106148581.64374651</v>
      </c>
      <c r="S221" s="42">
        <v>99514295.291012347</v>
      </c>
      <c r="T221" s="42">
        <v>92880008.938278183</v>
      </c>
      <c r="U221" s="42">
        <v>86245722.58554402</v>
      </c>
      <c r="V221" s="42">
        <v>79611436.232809857</v>
      </c>
      <c r="W221" s="42">
        <v>72977149.880075693</v>
      </c>
      <c r="X221" s="42">
        <v>66342863.52734153</v>
      </c>
      <c r="Y221" s="42">
        <v>59708577.174607366</v>
      </c>
      <c r="Z221">
        <v>53074290.821873203</v>
      </c>
      <c r="AA221">
        <v>46440004.46913904</v>
      </c>
      <c r="AB221">
        <v>39805718.116404876</v>
      </c>
      <c r="AC221">
        <v>33171431.763670713</v>
      </c>
      <c r="AD221">
        <v>26537145.410936549</v>
      </c>
      <c r="AE221">
        <v>19902859.058202386</v>
      </c>
      <c r="AF221">
        <v>13268572.705468221</v>
      </c>
      <c r="AG221">
        <v>6634286.3527340554</v>
      </c>
      <c r="AH221">
        <v>0</v>
      </c>
      <c r="AI221">
        <v>0</v>
      </c>
      <c r="AJ221">
        <v>0</v>
      </c>
      <c r="AK221">
        <v>0</v>
      </c>
      <c r="AL221">
        <v>0</v>
      </c>
      <c r="AM221">
        <v>0</v>
      </c>
      <c r="AN221">
        <v>0</v>
      </c>
      <c r="AO221">
        <v>0</v>
      </c>
      <c r="AP221">
        <v>0</v>
      </c>
      <c r="AQ221">
        <v>0</v>
      </c>
      <c r="AR221">
        <v>0</v>
      </c>
      <c r="AS221">
        <v>0</v>
      </c>
    </row>
    <row r="222" spans="1:45" x14ac:dyDescent="0.25">
      <c r="A222" s="1" t="s">
        <v>4</v>
      </c>
      <c r="B222" s="1" t="s">
        <v>5</v>
      </c>
      <c r="D222" s="68" t="s">
        <v>254</v>
      </c>
      <c r="E222" t="s">
        <v>253</v>
      </c>
      <c r="F222" s="42">
        <v>17634742.844003484</v>
      </c>
      <c r="G222" s="42">
        <v>15883333.792010453</v>
      </c>
      <c r="H222" s="42">
        <v>14131924.740017422</v>
      </c>
      <c r="I222" s="42">
        <v>12380515.68802439</v>
      </c>
      <c r="J222" s="42">
        <v>10629106.636031359</v>
      </c>
      <c r="K222" s="42">
        <v>8877697.5840383284</v>
      </c>
      <c r="L222" s="42">
        <v>7126289.4973294353</v>
      </c>
      <c r="M222" s="42">
        <v>5374882.3411888191</v>
      </c>
      <c r="N222" s="42">
        <v>3623476.0809006179</v>
      </c>
      <c r="O222" s="42">
        <v>1872070.6817489704</v>
      </c>
      <c r="P222" s="42">
        <v>120666.10901801474</v>
      </c>
      <c r="Q222" s="42">
        <v>0</v>
      </c>
      <c r="R222" s="42">
        <v>0</v>
      </c>
      <c r="S222" s="42">
        <v>0</v>
      </c>
      <c r="T222" s="42">
        <v>0</v>
      </c>
      <c r="U222" s="42">
        <v>0</v>
      </c>
      <c r="V222" s="42">
        <v>0</v>
      </c>
      <c r="W222" s="42">
        <v>0</v>
      </c>
      <c r="X222" s="42">
        <v>0</v>
      </c>
      <c r="Y222" s="42">
        <v>0</v>
      </c>
      <c r="Z222">
        <v>0</v>
      </c>
      <c r="AA222">
        <v>0</v>
      </c>
      <c r="AB222">
        <v>0</v>
      </c>
      <c r="AC222">
        <v>0</v>
      </c>
      <c r="AD222">
        <v>0</v>
      </c>
      <c r="AE222">
        <v>0</v>
      </c>
      <c r="AF222">
        <v>0</v>
      </c>
      <c r="AG222">
        <v>0</v>
      </c>
      <c r="AH222">
        <v>0</v>
      </c>
      <c r="AI222">
        <v>0</v>
      </c>
      <c r="AJ222">
        <v>0</v>
      </c>
      <c r="AK222">
        <v>0</v>
      </c>
      <c r="AL222">
        <v>0</v>
      </c>
      <c r="AM222">
        <v>0</v>
      </c>
      <c r="AN222">
        <v>0</v>
      </c>
      <c r="AO222">
        <v>0</v>
      </c>
      <c r="AP222">
        <v>0</v>
      </c>
      <c r="AQ222">
        <v>0</v>
      </c>
      <c r="AR222">
        <v>0</v>
      </c>
      <c r="AS222">
        <v>0</v>
      </c>
    </row>
    <row r="223" spans="1:45" x14ac:dyDescent="0.25">
      <c r="A223" s="1" t="s">
        <v>4</v>
      </c>
      <c r="B223" s="1" t="s">
        <v>5</v>
      </c>
      <c r="D223" s="68" t="s">
        <v>255</v>
      </c>
      <c r="E223" t="s">
        <v>253</v>
      </c>
      <c r="F223" s="42">
        <v>53666199.978725903</v>
      </c>
      <c r="G223" s="42">
        <v>51741661.416177705</v>
      </c>
      <c r="H223" s="42">
        <v>49817122.853629507</v>
      </c>
      <c r="I223" s="42">
        <v>47892584.291081309</v>
      </c>
      <c r="J223" s="42">
        <v>45968045.728533112</v>
      </c>
      <c r="K223" s="42">
        <v>44043507.165984914</v>
      </c>
      <c r="L223" s="42">
        <v>42118968.603436716</v>
      </c>
      <c r="M223" s="42">
        <v>40194430.040888518</v>
      </c>
      <c r="N223" s="42">
        <v>38269891.47834032</v>
      </c>
      <c r="O223" s="42">
        <v>36345352.915792122</v>
      </c>
      <c r="P223" s="42">
        <v>34420814.353243925</v>
      </c>
      <c r="Q223" s="42">
        <v>32496275.790695723</v>
      </c>
      <c r="R223" s="42">
        <v>30571737.228147522</v>
      </c>
      <c r="S223" s="42">
        <v>28647198.66559932</v>
      </c>
      <c r="T223" s="42">
        <v>26722660.103051119</v>
      </c>
      <c r="U223" s="42">
        <v>24798121.540502917</v>
      </c>
      <c r="V223" s="42">
        <v>22873582.977954715</v>
      </c>
      <c r="W223" s="42">
        <v>20949044.415406514</v>
      </c>
      <c r="X223" s="42">
        <v>19024505.852858312</v>
      </c>
      <c r="Y223" s="42">
        <v>17099967.290310111</v>
      </c>
      <c r="Z223">
        <v>15175428.727761911</v>
      </c>
      <c r="AA223">
        <v>13250890.165213712</v>
      </c>
      <c r="AB223">
        <v>11326351.602665512</v>
      </c>
      <c r="AC223">
        <v>9401813.0401173122</v>
      </c>
      <c r="AD223">
        <v>7477274.4775691116</v>
      </c>
      <c r="AE223">
        <v>5552735.915020911</v>
      </c>
      <c r="AF223">
        <v>3628197.3524727104</v>
      </c>
      <c r="AG223">
        <v>1703658.7899245101</v>
      </c>
      <c r="AH223">
        <v>0</v>
      </c>
      <c r="AI223">
        <v>0</v>
      </c>
      <c r="AJ223">
        <v>0</v>
      </c>
      <c r="AK223">
        <v>0</v>
      </c>
      <c r="AL223">
        <v>0</v>
      </c>
      <c r="AM223">
        <v>0</v>
      </c>
      <c r="AN223">
        <v>0</v>
      </c>
      <c r="AO223">
        <v>0</v>
      </c>
      <c r="AP223">
        <v>0</v>
      </c>
      <c r="AQ223">
        <v>0</v>
      </c>
      <c r="AR223">
        <v>0</v>
      </c>
      <c r="AS223">
        <v>0</v>
      </c>
    </row>
    <row r="224" spans="1:45" x14ac:dyDescent="0.25">
      <c r="A224" s="1" t="s">
        <v>4</v>
      </c>
      <c r="B224" s="1" t="s">
        <v>5</v>
      </c>
      <c r="D224" s="68" t="s">
        <v>256</v>
      </c>
      <c r="E224" t="s">
        <v>253</v>
      </c>
      <c r="F224" s="42">
        <v>18843033.675082769</v>
      </c>
      <c r="G224" s="42">
        <v>17911340.025248308</v>
      </c>
      <c r="H224" s="42">
        <v>16979646.375413846</v>
      </c>
      <c r="I224" s="42">
        <v>16047952.725579385</v>
      </c>
      <c r="J224" s="42">
        <v>15116259.075744923</v>
      </c>
      <c r="K224" s="42">
        <v>14184565.425910462</v>
      </c>
      <c r="L224" s="42">
        <v>13252871.776076</v>
      </c>
      <c r="M224" s="42">
        <v>12321178.126241539</v>
      </c>
      <c r="N224" s="42">
        <v>11389484.476407077</v>
      </c>
      <c r="O224" s="42">
        <v>10457790.826572616</v>
      </c>
      <c r="P224" s="42">
        <v>9526097.1767381541</v>
      </c>
      <c r="Q224" s="42">
        <v>8594403.5269036926</v>
      </c>
      <c r="R224" s="42">
        <v>7662709.8770692311</v>
      </c>
      <c r="S224" s="42">
        <v>6731017.1937225657</v>
      </c>
      <c r="T224" s="42">
        <v>5799325.4433514941</v>
      </c>
      <c r="U224" s="42">
        <v>4867634.5924438126</v>
      </c>
      <c r="V224" s="42">
        <v>3935944.6074873186</v>
      </c>
      <c r="W224" s="42">
        <v>3004255.4549698085</v>
      </c>
      <c r="X224" s="42">
        <v>2072567.1013790788</v>
      </c>
      <c r="Y224" s="42">
        <v>1140879.5132029266</v>
      </c>
      <c r="Z224">
        <v>209192.65692914883</v>
      </c>
      <c r="AA224">
        <v>0</v>
      </c>
      <c r="AB224">
        <v>0</v>
      </c>
      <c r="AC224">
        <v>0</v>
      </c>
      <c r="AD224">
        <v>0</v>
      </c>
      <c r="AE224">
        <v>0</v>
      </c>
      <c r="AF224">
        <v>0</v>
      </c>
      <c r="AG224">
        <v>0</v>
      </c>
      <c r="AH224">
        <v>0</v>
      </c>
      <c r="AI224">
        <v>0</v>
      </c>
      <c r="AJ224">
        <v>0</v>
      </c>
      <c r="AK224">
        <v>0</v>
      </c>
      <c r="AL224">
        <v>0</v>
      </c>
      <c r="AM224">
        <v>0</v>
      </c>
      <c r="AN224">
        <v>0</v>
      </c>
      <c r="AO224">
        <v>0</v>
      </c>
      <c r="AP224">
        <v>0</v>
      </c>
      <c r="AQ224">
        <v>0</v>
      </c>
      <c r="AR224">
        <v>0</v>
      </c>
      <c r="AS224">
        <v>0</v>
      </c>
    </row>
    <row r="225" spans="1:45" x14ac:dyDescent="0.25">
      <c r="A225" s="1" t="s">
        <v>4</v>
      </c>
      <c r="B225" s="1" t="s">
        <v>5</v>
      </c>
      <c r="D225" s="68" t="s">
        <v>257</v>
      </c>
      <c r="E225" t="s">
        <v>253</v>
      </c>
      <c r="F225" s="42">
        <v>191135487.73982915</v>
      </c>
      <c r="G225" s="42">
        <v>186109938.5194875</v>
      </c>
      <c r="H225" s="42">
        <v>181084389.29914585</v>
      </c>
      <c r="I225" s="42">
        <v>176058840.07880419</v>
      </c>
      <c r="J225" s="42">
        <v>171033290.85846254</v>
      </c>
      <c r="K225" s="42">
        <v>166007741.63812089</v>
      </c>
      <c r="L225" s="42">
        <v>160982192.41777924</v>
      </c>
      <c r="M225" s="42">
        <v>155956643.19743758</v>
      </c>
      <c r="N225" s="42">
        <v>150931093.97709593</v>
      </c>
      <c r="O225" s="42">
        <v>145905544.75675428</v>
      </c>
      <c r="P225" s="42">
        <v>140879995.53641263</v>
      </c>
      <c r="Q225" s="42">
        <v>135854446.31607097</v>
      </c>
      <c r="R225" s="42">
        <v>130828897.09572932</v>
      </c>
      <c r="S225" s="42">
        <v>125803347.87538767</v>
      </c>
      <c r="T225" s="42">
        <v>120777798.65504602</v>
      </c>
      <c r="U225" s="42">
        <v>115752249.43470436</v>
      </c>
      <c r="V225" s="42">
        <v>110726700.21436271</v>
      </c>
      <c r="W225" s="42">
        <v>105701150.99402106</v>
      </c>
      <c r="X225" s="42">
        <v>100675601.77367941</v>
      </c>
      <c r="Y225" s="42">
        <v>95650052.553337753</v>
      </c>
      <c r="Z225">
        <v>90624503.3329961</v>
      </c>
      <c r="AA225">
        <v>85598954.112654448</v>
      </c>
      <c r="AB225">
        <v>80573404.892312795</v>
      </c>
      <c r="AC225">
        <v>75547855.671971142</v>
      </c>
      <c r="AD225">
        <v>70522306.45162949</v>
      </c>
      <c r="AE225">
        <v>65496757.231287844</v>
      </c>
      <c r="AF225">
        <v>60471208.010946199</v>
      </c>
      <c r="AG225">
        <v>55445658.790604554</v>
      </c>
      <c r="AH225">
        <v>50420109.570262909</v>
      </c>
      <c r="AI225">
        <v>45394560.349921264</v>
      </c>
      <c r="AJ225">
        <v>40369011.129579619</v>
      </c>
      <c r="AK225">
        <v>35343461.909237973</v>
      </c>
      <c r="AL225">
        <v>30317912.688896328</v>
      </c>
      <c r="AM225">
        <v>25292363.468554683</v>
      </c>
      <c r="AN225">
        <v>20266814.248213038</v>
      </c>
      <c r="AO225">
        <v>15241265.027871393</v>
      </c>
      <c r="AP225">
        <v>10215715.807529747</v>
      </c>
      <c r="AQ225">
        <v>5190166.5871881023</v>
      </c>
      <c r="AR225">
        <v>164617.36684645712</v>
      </c>
      <c r="AS225">
        <v>0</v>
      </c>
    </row>
    <row r="226" spans="1:45" x14ac:dyDescent="0.25">
      <c r="A226" s="1" t="s">
        <v>4</v>
      </c>
      <c r="B226" s="1" t="s">
        <v>5</v>
      </c>
      <c r="D226" s="68" t="s">
        <v>258</v>
      </c>
      <c r="E226" t="s">
        <v>253</v>
      </c>
      <c r="F226" s="42">
        <v>19978844.301705364</v>
      </c>
      <c r="G226" s="42">
        <v>19241859.245116085</v>
      </c>
      <c r="H226" s="42">
        <v>18504874.188526805</v>
      </c>
      <c r="I226" s="42">
        <v>17767889.131937526</v>
      </c>
      <c r="J226" s="42">
        <v>17030904.075348247</v>
      </c>
      <c r="K226" s="42">
        <v>16293919.018758969</v>
      </c>
      <c r="L226" s="42">
        <v>15556933.962169692</v>
      </c>
      <c r="M226" s="42">
        <v>14819948.905580414</v>
      </c>
      <c r="N226" s="42">
        <v>14082963.848991137</v>
      </c>
      <c r="O226" s="42">
        <v>13345978.79240186</v>
      </c>
      <c r="P226" s="42">
        <v>12608993.735812582</v>
      </c>
      <c r="Q226" s="42">
        <v>11872008.679223305</v>
      </c>
      <c r="R226" s="42">
        <v>11135023.622634027</v>
      </c>
      <c r="S226" s="42">
        <v>10398038.56604475</v>
      </c>
      <c r="T226" s="42">
        <v>9661053.5094554722</v>
      </c>
      <c r="U226" s="42">
        <v>8924068.4528661948</v>
      </c>
      <c r="V226" s="42">
        <v>8187083.3962769164</v>
      </c>
      <c r="W226" s="42">
        <v>7450098.339687638</v>
      </c>
      <c r="X226" s="42">
        <v>6713113.2830983596</v>
      </c>
      <c r="Y226" s="42">
        <v>5976128.2265090812</v>
      </c>
      <c r="Z226">
        <v>5239143.1699198028</v>
      </c>
      <c r="AA226">
        <v>4502158.1133305244</v>
      </c>
      <c r="AB226">
        <v>3765173.0567412465</v>
      </c>
      <c r="AC226">
        <v>3028188.0001519686</v>
      </c>
      <c r="AD226">
        <v>2291202.9435626906</v>
      </c>
      <c r="AE226">
        <v>1554217.8869734127</v>
      </c>
      <c r="AF226">
        <v>817232.83038413466</v>
      </c>
      <c r="AG226">
        <v>80247.773794856621</v>
      </c>
      <c r="AH226">
        <v>0</v>
      </c>
      <c r="AI226">
        <v>0</v>
      </c>
      <c r="AJ226">
        <v>0</v>
      </c>
      <c r="AK226">
        <v>0</v>
      </c>
      <c r="AL226">
        <v>0</v>
      </c>
      <c r="AM226">
        <v>0</v>
      </c>
      <c r="AN226">
        <v>0</v>
      </c>
      <c r="AO226">
        <v>0</v>
      </c>
      <c r="AP226">
        <v>0</v>
      </c>
      <c r="AQ226">
        <v>0</v>
      </c>
      <c r="AR226">
        <v>0</v>
      </c>
      <c r="AS226">
        <v>0</v>
      </c>
    </row>
    <row r="227" spans="1:45" x14ac:dyDescent="0.25">
      <c r="A227" s="1" t="s">
        <v>4</v>
      </c>
      <c r="B227" s="1" t="s">
        <v>5</v>
      </c>
      <c r="D227" s="68" t="s">
        <v>259</v>
      </c>
      <c r="E227" t="s">
        <v>253</v>
      </c>
      <c r="F227" s="42">
        <v>122234639.33107294</v>
      </c>
      <c r="G227" s="42">
        <v>118677070.75321881</v>
      </c>
      <c r="H227" s="42">
        <v>115119502.17536469</v>
      </c>
      <c r="I227" s="42">
        <v>111561933.59751056</v>
      </c>
      <c r="J227" s="42">
        <v>108004365.01965643</v>
      </c>
      <c r="K227" s="42">
        <v>104446796.44180231</v>
      </c>
      <c r="L227" s="42">
        <v>100889227.86394818</v>
      </c>
      <c r="M227" s="42">
        <v>97331659.286094055</v>
      </c>
      <c r="N227" s="42">
        <v>93774090.708239928</v>
      </c>
      <c r="O227" s="42">
        <v>90216522.130385801</v>
      </c>
      <c r="P227" s="42">
        <v>86658953.552531675</v>
      </c>
      <c r="Q227" s="42">
        <v>83101384.974677548</v>
      </c>
      <c r="R227" s="42">
        <v>79543816.396823421</v>
      </c>
      <c r="S227" s="42">
        <v>75986247.818969294</v>
      </c>
      <c r="T227" s="42">
        <v>72428679.241115168</v>
      </c>
      <c r="U227" s="42">
        <v>68871110.663261041</v>
      </c>
      <c r="V227" s="42">
        <v>65313542.085406914</v>
      </c>
      <c r="W227" s="42">
        <v>61755973.507552788</v>
      </c>
      <c r="X227" s="42">
        <v>58198404.929698661</v>
      </c>
      <c r="Y227" s="42">
        <v>54640836.351844534</v>
      </c>
      <c r="Z227">
        <v>51083267.773990408</v>
      </c>
      <c r="AA227">
        <v>47525699.196136281</v>
      </c>
      <c r="AB227">
        <v>43968130.618282154</v>
      </c>
      <c r="AC227">
        <v>40410562.040428028</v>
      </c>
      <c r="AD227">
        <v>36852993.462573901</v>
      </c>
      <c r="AE227">
        <v>33295424.884719774</v>
      </c>
      <c r="AF227">
        <v>29737856.306865647</v>
      </c>
      <c r="AG227">
        <v>26180287.729011521</v>
      </c>
      <c r="AH227">
        <v>22622719.151157394</v>
      </c>
      <c r="AI227">
        <v>19065150.573303267</v>
      </c>
      <c r="AJ227">
        <v>15507581.995449139</v>
      </c>
      <c r="AK227">
        <v>11950013.41759501</v>
      </c>
      <c r="AL227">
        <v>8392444.8397408817</v>
      </c>
      <c r="AM227">
        <v>4834876.2618867531</v>
      </c>
      <c r="AN227">
        <v>1277308.6640961627</v>
      </c>
      <c r="AO227">
        <v>0</v>
      </c>
      <c r="AP227">
        <v>0</v>
      </c>
      <c r="AQ227">
        <v>0</v>
      </c>
      <c r="AR227">
        <v>0</v>
      </c>
      <c r="AS227">
        <v>0</v>
      </c>
    </row>
    <row r="228" spans="1:45" x14ac:dyDescent="0.25">
      <c r="A228" s="1" t="s">
        <v>4</v>
      </c>
      <c r="B228" s="1" t="s">
        <v>5</v>
      </c>
      <c r="D228" s="68" t="s">
        <v>260</v>
      </c>
      <c r="E228" t="s">
        <v>253</v>
      </c>
      <c r="F228" s="42">
        <v>79978463.661937967</v>
      </c>
      <c r="G228" s="42">
        <v>77373181.805813894</v>
      </c>
      <c r="H228" s="42">
        <v>74767899.94968982</v>
      </c>
      <c r="I228" s="42">
        <v>72162618.093565747</v>
      </c>
      <c r="J228" s="42">
        <v>69557336.237441674</v>
      </c>
      <c r="K228" s="42">
        <v>66952054.381317601</v>
      </c>
      <c r="L228" s="42">
        <v>64346772.525193527</v>
      </c>
      <c r="M228" s="42">
        <v>61741490.669069454</v>
      </c>
      <c r="N228" s="42">
        <v>59136208.812945381</v>
      </c>
      <c r="O228" s="42">
        <v>56530926.956821308</v>
      </c>
      <c r="P228" s="42">
        <v>53925645.100697234</v>
      </c>
      <c r="Q228" s="42">
        <v>51320363.244573161</v>
      </c>
      <c r="R228" s="42">
        <v>48715081.388449088</v>
      </c>
      <c r="S228" s="42">
        <v>46109799.532325014</v>
      </c>
      <c r="T228" s="42">
        <v>43504517.676200941</v>
      </c>
      <c r="U228" s="42">
        <v>40899235.820076868</v>
      </c>
      <c r="V228" s="42">
        <v>38293953.963952795</v>
      </c>
      <c r="W228" s="42">
        <v>35688672.107828721</v>
      </c>
      <c r="X228" s="42">
        <v>33083390.251704648</v>
      </c>
      <c r="Y228" s="42">
        <v>30478108.395580575</v>
      </c>
      <c r="Z228">
        <v>27872826.539456502</v>
      </c>
      <c r="AA228">
        <v>25267544.683332428</v>
      </c>
      <c r="AB228">
        <v>22662262.827208355</v>
      </c>
      <c r="AC228">
        <v>20056980.971084282</v>
      </c>
      <c r="AD228">
        <v>17451699.114960209</v>
      </c>
      <c r="AE228">
        <v>14846417.258836135</v>
      </c>
      <c r="AF228">
        <v>12241135.402712062</v>
      </c>
      <c r="AG228">
        <v>9635854.5221641865</v>
      </c>
      <c r="AH228">
        <v>7030574.5927687073</v>
      </c>
      <c r="AI228">
        <v>4425295.5901018223</v>
      </c>
      <c r="AJ228">
        <v>1820017.4897397296</v>
      </c>
      <c r="AK228">
        <v>0</v>
      </c>
      <c r="AL228">
        <v>0</v>
      </c>
      <c r="AM228">
        <v>0</v>
      </c>
      <c r="AN228">
        <v>0</v>
      </c>
      <c r="AO228">
        <v>0</v>
      </c>
      <c r="AP228">
        <v>0</v>
      </c>
      <c r="AQ228">
        <v>0</v>
      </c>
      <c r="AR228">
        <v>0</v>
      </c>
      <c r="AS228">
        <v>0</v>
      </c>
    </row>
    <row r="229" spans="1:45" x14ac:dyDescent="0.25">
      <c r="A229" s="1" t="s">
        <v>4</v>
      </c>
      <c r="B229" s="1" t="s">
        <v>5</v>
      </c>
      <c r="D229" s="68" t="s">
        <v>261</v>
      </c>
      <c r="E229" t="s">
        <v>253</v>
      </c>
      <c r="F229" s="42">
        <v>55367631.567244291</v>
      </c>
      <c r="G229" s="42">
        <v>52281140.181732871</v>
      </c>
      <c r="H229" s="42">
        <v>49194648.79622145</v>
      </c>
      <c r="I229" s="42">
        <v>46108157.410710029</v>
      </c>
      <c r="J229" s="42">
        <v>43021666.025198609</v>
      </c>
      <c r="K229" s="42">
        <v>39935174.639687188</v>
      </c>
      <c r="L229" s="42">
        <v>36848683.254175767</v>
      </c>
      <c r="M229" s="42">
        <v>33762191.868664347</v>
      </c>
      <c r="N229" s="42">
        <v>30675700.483152922</v>
      </c>
      <c r="O229" s="42">
        <v>27589209.097641498</v>
      </c>
      <c r="P229" s="42">
        <v>24502717.712130073</v>
      </c>
      <c r="Q229" s="42">
        <v>21416226.326618649</v>
      </c>
      <c r="R229" s="42">
        <v>18329734.941107225</v>
      </c>
      <c r="S229" s="42">
        <v>15243243.5555958</v>
      </c>
      <c r="T229" s="42">
        <v>12156752.170084376</v>
      </c>
      <c r="U229" s="42">
        <v>9070260.7845729515</v>
      </c>
      <c r="V229" s="42">
        <v>5983769.399061528</v>
      </c>
      <c r="W229" s="42">
        <v>2897278.0135501046</v>
      </c>
      <c r="X229" s="42">
        <v>0</v>
      </c>
      <c r="Y229" s="42">
        <v>0</v>
      </c>
      <c r="Z229">
        <v>0</v>
      </c>
      <c r="AA229">
        <v>0</v>
      </c>
      <c r="AB229">
        <v>0</v>
      </c>
      <c r="AC229">
        <v>0</v>
      </c>
      <c r="AD229">
        <v>0</v>
      </c>
      <c r="AE229">
        <v>0</v>
      </c>
      <c r="AF229">
        <v>0</v>
      </c>
      <c r="AG229">
        <v>0</v>
      </c>
      <c r="AH229">
        <v>0</v>
      </c>
      <c r="AI229">
        <v>0</v>
      </c>
      <c r="AJ229">
        <v>0</v>
      </c>
      <c r="AK229">
        <v>0</v>
      </c>
      <c r="AL229">
        <v>0</v>
      </c>
      <c r="AM229">
        <v>0</v>
      </c>
      <c r="AN229">
        <v>0</v>
      </c>
      <c r="AO229">
        <v>0</v>
      </c>
      <c r="AP229">
        <v>0</v>
      </c>
      <c r="AQ229">
        <v>0</v>
      </c>
      <c r="AR229">
        <v>0</v>
      </c>
      <c r="AS229">
        <v>0</v>
      </c>
    </row>
    <row r="230" spans="1:45" x14ac:dyDescent="0.25">
      <c r="A230" s="1" t="s">
        <v>4</v>
      </c>
      <c r="B230" s="1" t="s">
        <v>5</v>
      </c>
      <c r="D230" s="68" t="s">
        <v>262</v>
      </c>
      <c r="E230" t="s">
        <v>253</v>
      </c>
      <c r="F230" s="42">
        <v>210114254.32560128</v>
      </c>
      <c r="G230" s="42">
        <v>205272252.89680389</v>
      </c>
      <c r="H230" s="42">
        <v>200430251.46800649</v>
      </c>
      <c r="I230" s="42">
        <v>195588250.0392091</v>
      </c>
      <c r="J230" s="42">
        <v>190746248.6104117</v>
      </c>
      <c r="K230" s="42">
        <v>185904247.18161431</v>
      </c>
      <c r="L230" s="42">
        <v>181062245.75281692</v>
      </c>
      <c r="M230" s="42">
        <v>176220244.32401952</v>
      </c>
      <c r="N230" s="42">
        <v>171378242.89522213</v>
      </c>
      <c r="O230" s="42">
        <v>166536241.46642473</v>
      </c>
      <c r="P230" s="42">
        <v>161694240.03762734</v>
      </c>
      <c r="Q230" s="42">
        <v>156852238.60882995</v>
      </c>
      <c r="R230" s="42">
        <v>152010237.18003255</v>
      </c>
      <c r="S230" s="42">
        <v>147168235.75123516</v>
      </c>
      <c r="T230" s="42">
        <v>142326234.32243776</v>
      </c>
      <c r="U230" s="42">
        <v>137484232.89364037</v>
      </c>
      <c r="V230" s="42">
        <v>132642231.46484298</v>
      </c>
      <c r="W230" s="42">
        <v>127800230.03604558</v>
      </c>
      <c r="X230" s="42">
        <v>122958228.60724819</v>
      </c>
      <c r="Y230" s="42">
        <v>118116227.17845079</v>
      </c>
      <c r="Z230">
        <v>113274225.7496534</v>
      </c>
      <c r="AA230">
        <v>108432224.320856</v>
      </c>
      <c r="AB230">
        <v>103590222.89205861</v>
      </c>
      <c r="AC230">
        <v>98748221.463261217</v>
      </c>
      <c r="AD230">
        <v>93906220.034463823</v>
      </c>
      <c r="AE230">
        <v>89064218.605666429</v>
      </c>
      <c r="AF230">
        <v>84222217.176869035</v>
      </c>
      <c r="AG230">
        <v>79380215.748071641</v>
      </c>
      <c r="AH230">
        <v>74538214.319274247</v>
      </c>
      <c r="AI230">
        <v>69696212.890476853</v>
      </c>
      <c r="AJ230">
        <v>64854211.461679459</v>
      </c>
      <c r="AK230">
        <v>60012210.032882065</v>
      </c>
      <c r="AL230">
        <v>55170208.604084671</v>
      </c>
      <c r="AM230">
        <v>50328207.175287277</v>
      </c>
      <c r="AN230">
        <v>45486205.746489882</v>
      </c>
      <c r="AO230">
        <v>40644204.317692488</v>
      </c>
      <c r="AP230">
        <v>35802202.888895094</v>
      </c>
      <c r="AQ230">
        <v>30960201.4600977</v>
      </c>
      <c r="AR230">
        <v>26118200.031300306</v>
      </c>
      <c r="AS230">
        <v>21276198.602502912</v>
      </c>
    </row>
    <row r="231" spans="1:45" x14ac:dyDescent="0.25">
      <c r="A231" s="1" t="s">
        <v>4</v>
      </c>
      <c r="B231" s="1" t="s">
        <v>5</v>
      </c>
      <c r="D231" s="68" t="s">
        <v>263</v>
      </c>
      <c r="E231" t="s">
        <v>253</v>
      </c>
      <c r="F231" s="42">
        <v>5567123.0412321538</v>
      </c>
      <c r="G231" s="42">
        <v>5381762.0315401917</v>
      </c>
      <c r="H231" s="42">
        <v>5196401.0218482297</v>
      </c>
      <c r="I231" s="42">
        <v>5011040.0121562677</v>
      </c>
      <c r="J231" s="42">
        <v>4825679.0024643056</v>
      </c>
      <c r="K231" s="42">
        <v>4640317.9927723436</v>
      </c>
      <c r="L231" s="42">
        <v>4454956.9830803815</v>
      </c>
      <c r="M231" s="42">
        <v>4269595.9733884195</v>
      </c>
      <c r="N231" s="42">
        <v>4084234.9636964574</v>
      </c>
      <c r="O231" s="42">
        <v>3898873.9540044954</v>
      </c>
      <c r="P231" s="42">
        <v>3713512.9443125334</v>
      </c>
      <c r="Q231" s="42">
        <v>3528151.9346205713</v>
      </c>
      <c r="R231" s="42">
        <v>3342790.9249286093</v>
      </c>
      <c r="S231" s="42">
        <v>3157429.9152366472</v>
      </c>
      <c r="T231" s="42">
        <v>2972068.9055446852</v>
      </c>
      <c r="U231" s="42">
        <v>2786707.8958527232</v>
      </c>
      <c r="V231" s="42">
        <v>2601346.8861607611</v>
      </c>
      <c r="W231" s="42">
        <v>2415985.8764687991</v>
      </c>
      <c r="X231" s="42">
        <v>2230624.866776837</v>
      </c>
      <c r="Y231" s="42">
        <v>2045263.8570848752</v>
      </c>
      <c r="Z231">
        <v>1859902.8473929134</v>
      </c>
      <c r="AA231">
        <v>1674541.8377009516</v>
      </c>
      <c r="AB231">
        <v>1489180.8280089898</v>
      </c>
      <c r="AC231">
        <v>1303819.818317028</v>
      </c>
      <c r="AD231">
        <v>1118458.8086250662</v>
      </c>
      <c r="AE231">
        <v>933097.79893310438</v>
      </c>
      <c r="AF231">
        <v>747736.78924114257</v>
      </c>
      <c r="AG231">
        <v>562375.77954918076</v>
      </c>
      <c r="AH231">
        <v>377014.76985721895</v>
      </c>
      <c r="AI231">
        <v>191653.76016525715</v>
      </c>
      <c r="AJ231">
        <v>6292.7504732953385</v>
      </c>
      <c r="AK231">
        <v>0</v>
      </c>
      <c r="AL231">
        <v>0</v>
      </c>
      <c r="AM231">
        <v>0</v>
      </c>
      <c r="AN231">
        <v>0</v>
      </c>
      <c r="AO231">
        <v>0</v>
      </c>
      <c r="AP231">
        <v>0</v>
      </c>
      <c r="AQ231">
        <v>0</v>
      </c>
      <c r="AR231">
        <v>0</v>
      </c>
      <c r="AS231">
        <v>0</v>
      </c>
    </row>
    <row r="232" spans="1:45" x14ac:dyDescent="0.25">
      <c r="A232" s="1" t="s">
        <v>4</v>
      </c>
      <c r="B232" s="1" t="s">
        <v>5</v>
      </c>
      <c r="D232" s="68" t="s">
        <v>264</v>
      </c>
      <c r="E232" t="s">
        <v>253</v>
      </c>
      <c r="F232" s="42">
        <v>621251219.98852301</v>
      </c>
      <c r="G232" s="42">
        <v>599312168.54769599</v>
      </c>
      <c r="H232" s="42">
        <v>577373117.10686898</v>
      </c>
      <c r="I232" s="42">
        <v>555434065.66604197</v>
      </c>
      <c r="J232" s="42">
        <v>533495014.22521496</v>
      </c>
      <c r="K232" s="42">
        <v>511555962.78438795</v>
      </c>
      <c r="L232" s="42">
        <v>489616911.34356093</v>
      </c>
      <c r="M232" s="42">
        <v>467677859.90273392</v>
      </c>
      <c r="N232" s="42">
        <v>445738808.46190691</v>
      </c>
      <c r="O232" s="42">
        <v>423799757.0210799</v>
      </c>
      <c r="P232" s="42">
        <v>401860705.58025289</v>
      </c>
      <c r="Q232" s="42">
        <v>379921654.13942587</v>
      </c>
      <c r="R232" s="42">
        <v>357982602.69859886</v>
      </c>
      <c r="S232" s="42">
        <v>336043551.25777185</v>
      </c>
      <c r="T232" s="42">
        <v>314104499.81694484</v>
      </c>
      <c r="U232" s="42">
        <v>292165448.37611783</v>
      </c>
      <c r="V232" s="42">
        <v>270226396.93529081</v>
      </c>
      <c r="W232" s="42">
        <v>248287345.4944638</v>
      </c>
      <c r="X232" s="42">
        <v>226348294.05363679</v>
      </c>
      <c r="Y232" s="42">
        <v>204409242.61280978</v>
      </c>
      <c r="Z232">
        <v>182470191.17198277</v>
      </c>
      <c r="AA232">
        <v>160531139.73115575</v>
      </c>
      <c r="AB232">
        <v>138592088.29032874</v>
      </c>
      <c r="AC232">
        <v>116653036.84950173</v>
      </c>
      <c r="AD232">
        <v>94713985.408674717</v>
      </c>
      <c r="AE232">
        <v>72774933.967847705</v>
      </c>
      <c r="AF232">
        <v>50835882.527020693</v>
      </c>
      <c r="AG232">
        <v>28896831.086193681</v>
      </c>
      <c r="AH232">
        <v>6957779.6453666687</v>
      </c>
      <c r="AI232">
        <v>0</v>
      </c>
      <c r="AJ232">
        <v>0</v>
      </c>
      <c r="AK232">
        <v>0</v>
      </c>
      <c r="AL232">
        <v>0</v>
      </c>
      <c r="AM232">
        <v>0</v>
      </c>
      <c r="AN232">
        <v>0</v>
      </c>
      <c r="AO232">
        <v>0</v>
      </c>
      <c r="AP232">
        <v>0</v>
      </c>
      <c r="AQ232">
        <v>0</v>
      </c>
      <c r="AR232">
        <v>0</v>
      </c>
      <c r="AS232">
        <v>0</v>
      </c>
    </row>
    <row r="233" spans="1:45" x14ac:dyDescent="0.25">
      <c r="A233" s="1" t="s">
        <v>4</v>
      </c>
      <c r="B233" s="1" t="s">
        <v>5</v>
      </c>
      <c r="D233" s="68" t="s">
        <v>265</v>
      </c>
      <c r="E233" t="s">
        <v>253</v>
      </c>
      <c r="F233" s="42">
        <v>0</v>
      </c>
      <c r="G233" s="42">
        <v>0</v>
      </c>
      <c r="H233" s="42">
        <v>0</v>
      </c>
      <c r="I233" s="42">
        <v>0</v>
      </c>
      <c r="J233" s="42">
        <v>0</v>
      </c>
      <c r="K233" s="42">
        <v>0</v>
      </c>
      <c r="L233" s="42">
        <v>0</v>
      </c>
      <c r="M233" s="42">
        <v>0</v>
      </c>
      <c r="N233" s="42">
        <v>0</v>
      </c>
      <c r="O233" s="42">
        <v>0</v>
      </c>
      <c r="P233" s="42">
        <v>0</v>
      </c>
      <c r="Q233" s="42">
        <v>0</v>
      </c>
      <c r="R233" s="42">
        <v>0</v>
      </c>
      <c r="S233" s="42">
        <v>0</v>
      </c>
      <c r="T233" s="42">
        <v>0</v>
      </c>
      <c r="U233" s="42">
        <v>0</v>
      </c>
      <c r="V233" s="42">
        <v>0</v>
      </c>
      <c r="W233" s="42">
        <v>0</v>
      </c>
      <c r="X233" s="42">
        <v>0</v>
      </c>
      <c r="Y233" s="42">
        <v>0</v>
      </c>
      <c r="Z233">
        <v>0</v>
      </c>
      <c r="AA233">
        <v>0</v>
      </c>
      <c r="AB233">
        <v>0</v>
      </c>
      <c r="AC233">
        <v>0</v>
      </c>
      <c r="AD233">
        <v>0</v>
      </c>
      <c r="AE233">
        <v>0</v>
      </c>
      <c r="AF233">
        <v>0</v>
      </c>
      <c r="AG233">
        <v>0</v>
      </c>
      <c r="AH233">
        <v>0</v>
      </c>
      <c r="AI233">
        <v>0</v>
      </c>
      <c r="AJ233">
        <v>0</v>
      </c>
      <c r="AK233">
        <v>0</v>
      </c>
      <c r="AL233">
        <v>0</v>
      </c>
      <c r="AM233">
        <v>0</v>
      </c>
      <c r="AN233">
        <v>0</v>
      </c>
      <c r="AO233">
        <v>0</v>
      </c>
      <c r="AP233">
        <v>0</v>
      </c>
      <c r="AQ233">
        <v>0</v>
      </c>
      <c r="AR233">
        <v>0</v>
      </c>
      <c r="AS233">
        <v>0</v>
      </c>
    </row>
    <row r="234" spans="1:45" x14ac:dyDescent="0.25">
      <c r="A234" s="1" t="s">
        <v>4</v>
      </c>
      <c r="B234" s="1" t="s">
        <v>5</v>
      </c>
      <c r="D234" s="68" t="s">
        <v>266</v>
      </c>
      <c r="E234" t="s">
        <v>253</v>
      </c>
      <c r="F234" s="42">
        <v>0</v>
      </c>
      <c r="G234" s="42">
        <v>0</v>
      </c>
      <c r="H234" s="42">
        <v>0</v>
      </c>
      <c r="I234" s="42">
        <v>0</v>
      </c>
      <c r="J234" s="42">
        <v>0</v>
      </c>
      <c r="K234" s="42">
        <v>0</v>
      </c>
      <c r="L234" s="42">
        <v>0</v>
      </c>
      <c r="M234" s="42">
        <v>0</v>
      </c>
      <c r="N234" s="42">
        <v>0</v>
      </c>
      <c r="O234" s="42">
        <v>0</v>
      </c>
      <c r="P234" s="42">
        <v>0</v>
      </c>
      <c r="Q234" s="42">
        <v>0</v>
      </c>
      <c r="R234" s="42">
        <v>0</v>
      </c>
      <c r="S234" s="42">
        <v>0</v>
      </c>
      <c r="T234" s="42">
        <v>0</v>
      </c>
      <c r="U234" s="42">
        <v>0</v>
      </c>
      <c r="V234" s="42">
        <v>0</v>
      </c>
      <c r="W234" s="42">
        <v>0</v>
      </c>
      <c r="X234" s="42">
        <v>0</v>
      </c>
      <c r="Y234" s="42">
        <v>0</v>
      </c>
      <c r="Z234">
        <v>0</v>
      </c>
      <c r="AA234">
        <v>0</v>
      </c>
      <c r="AB234">
        <v>0</v>
      </c>
      <c r="AC234">
        <v>0</v>
      </c>
      <c r="AD234">
        <v>0</v>
      </c>
      <c r="AE234">
        <v>0</v>
      </c>
      <c r="AF234">
        <v>0</v>
      </c>
      <c r="AG234">
        <v>0</v>
      </c>
      <c r="AH234">
        <v>0</v>
      </c>
      <c r="AI234">
        <v>0</v>
      </c>
      <c r="AJ234">
        <v>0</v>
      </c>
      <c r="AK234">
        <v>0</v>
      </c>
      <c r="AL234">
        <v>0</v>
      </c>
      <c r="AM234">
        <v>0</v>
      </c>
      <c r="AN234">
        <v>0</v>
      </c>
      <c r="AO234">
        <v>0</v>
      </c>
      <c r="AP234">
        <v>0</v>
      </c>
      <c r="AQ234">
        <v>0</v>
      </c>
      <c r="AR234">
        <v>0</v>
      </c>
      <c r="AS234">
        <v>0</v>
      </c>
    </row>
    <row r="235" spans="1:45" x14ac:dyDescent="0.25">
      <c r="A235" s="1" t="s">
        <v>4</v>
      </c>
      <c r="B235" s="1" t="s">
        <v>5</v>
      </c>
      <c r="D235" s="68" t="s">
        <v>267</v>
      </c>
      <c r="E235" t="s">
        <v>253</v>
      </c>
      <c r="F235" s="42">
        <v>3217000</v>
      </c>
      <c r="G235" s="42">
        <v>3107033.3333333335</v>
      </c>
      <c r="H235" s="42">
        <v>2997066.6666666665</v>
      </c>
      <c r="I235" s="42">
        <v>2887100</v>
      </c>
      <c r="J235" s="42">
        <v>2777133.333333333</v>
      </c>
      <c r="K235" s="42">
        <v>2667166.6666666665</v>
      </c>
      <c r="L235" s="42">
        <v>2557200</v>
      </c>
      <c r="M235" s="42">
        <v>2447233.333333333</v>
      </c>
      <c r="N235" s="42">
        <v>2337266.6666666665</v>
      </c>
      <c r="O235" s="42">
        <v>2227300</v>
      </c>
      <c r="P235" s="42">
        <v>2117333.333333333</v>
      </c>
      <c r="Q235" s="42">
        <v>2007366.6666666665</v>
      </c>
      <c r="R235" s="42">
        <v>1897399.9999999998</v>
      </c>
      <c r="S235" s="42">
        <v>1787433.3333333333</v>
      </c>
      <c r="T235" s="42">
        <v>1677466.6666666665</v>
      </c>
      <c r="U235" s="42">
        <v>1567499.9999999998</v>
      </c>
      <c r="V235" s="42">
        <v>1457533.333333333</v>
      </c>
      <c r="W235" s="42">
        <v>1347566.6666666663</v>
      </c>
      <c r="X235" s="42">
        <v>1237600</v>
      </c>
      <c r="Y235" s="42">
        <v>1127633.3333333333</v>
      </c>
      <c r="Z235">
        <v>1017666.6666666665</v>
      </c>
      <c r="AA235">
        <v>907699.99999999977</v>
      </c>
      <c r="AB235">
        <v>797733.33333333302</v>
      </c>
      <c r="AC235">
        <v>687766.66666666628</v>
      </c>
      <c r="AD235">
        <v>577799.99999999953</v>
      </c>
      <c r="AE235">
        <v>467833.33333333279</v>
      </c>
      <c r="AF235">
        <v>357866.66666666605</v>
      </c>
      <c r="AG235">
        <v>247899.9999999993</v>
      </c>
      <c r="AH235">
        <v>137933.33333333256</v>
      </c>
      <c r="AI235">
        <v>27966.666666665813</v>
      </c>
      <c r="AJ235">
        <v>0</v>
      </c>
      <c r="AK235">
        <v>0</v>
      </c>
      <c r="AL235">
        <v>0</v>
      </c>
      <c r="AM235">
        <v>0</v>
      </c>
      <c r="AN235">
        <v>0</v>
      </c>
      <c r="AO235">
        <v>0</v>
      </c>
      <c r="AP235">
        <v>0</v>
      </c>
      <c r="AQ235">
        <v>0</v>
      </c>
      <c r="AR235">
        <v>0</v>
      </c>
      <c r="AS235">
        <v>0</v>
      </c>
    </row>
    <row r="236" spans="1:45" x14ac:dyDescent="0.25">
      <c r="A236" s="1" t="s">
        <v>4</v>
      </c>
      <c r="B236" s="1" t="s">
        <v>5</v>
      </c>
      <c r="D236" s="71" t="s">
        <v>268</v>
      </c>
      <c r="E236" t="s">
        <v>253</v>
      </c>
      <c r="F236" s="23">
        <v>1584748658.3315148</v>
      </c>
      <c r="G236" s="23">
        <v>1531418474.0720012</v>
      </c>
      <c r="H236" s="23">
        <v>1478088289.8124881</v>
      </c>
      <c r="I236" s="23">
        <v>1424758105.5529745</v>
      </c>
      <c r="J236" s="23">
        <v>1371427921.2934608</v>
      </c>
      <c r="K236" s="23">
        <v>1318097737.0339477</v>
      </c>
      <c r="L236" s="23">
        <v>1264767553.7397184</v>
      </c>
      <c r="M236" s="23">
        <v>1211437371.3760574</v>
      </c>
      <c r="N236" s="23">
        <v>1158107189.9082487</v>
      </c>
      <c r="O236" s="23">
        <v>1104777009.3015766</v>
      </c>
      <c r="P236" s="23">
        <v>1051446829.5213252</v>
      </c>
      <c r="Q236" s="23">
        <v>999747388.20478678</v>
      </c>
      <c r="R236" s="23">
        <v>948168612.99726641</v>
      </c>
      <c r="S236" s="23">
        <v>896589838.75623381</v>
      </c>
      <c r="T236" s="23">
        <v>845011065.44817674</v>
      </c>
      <c r="U236" s="23">
        <v>793432293.03958321</v>
      </c>
      <c r="V236" s="23">
        <v>741853521.49694061</v>
      </c>
      <c r="W236" s="23">
        <v>690274750.78673708</v>
      </c>
      <c r="X236" s="23">
        <v>638885194.24742174</v>
      </c>
      <c r="Y236" s="23">
        <v>590392916.48707116</v>
      </c>
      <c r="Z236">
        <v>541900639.45862281</v>
      </c>
      <c r="AA236">
        <v>494130856.6295191</v>
      </c>
      <c r="AB236">
        <v>446570266.45734459</v>
      </c>
      <c r="AC236">
        <v>399009676.28517014</v>
      </c>
      <c r="AD236">
        <v>351449086.11299551</v>
      </c>
      <c r="AE236">
        <v>303888495.94082099</v>
      </c>
      <c r="AF236">
        <v>256327905.76864651</v>
      </c>
      <c r="AG236">
        <v>208767316.57204819</v>
      </c>
      <c r="AH236">
        <v>162084345.3820205</v>
      </c>
      <c r="AI236">
        <v>138800839.8306351</v>
      </c>
      <c r="AJ236">
        <v>122557114.82692124</v>
      </c>
      <c r="AK236">
        <v>107305685.35971504</v>
      </c>
      <c r="AL236">
        <v>93880566.132721871</v>
      </c>
      <c r="AM236">
        <v>80455446.905728713</v>
      </c>
      <c r="AN236">
        <v>67030328.658799082</v>
      </c>
      <c r="AO236">
        <v>55885469.345563881</v>
      </c>
      <c r="AP236">
        <v>46017918.696424842</v>
      </c>
      <c r="AQ236">
        <v>36150368.047285803</v>
      </c>
      <c r="AR236">
        <v>26282817.398146763</v>
      </c>
      <c r="AS236">
        <v>21276198.602502912</v>
      </c>
    </row>
    <row r="237" spans="1:45" x14ac:dyDescent="0.25">
      <c r="A237" s="1" t="s">
        <v>4</v>
      </c>
      <c r="B237" s="1" t="s">
        <v>5</v>
      </c>
      <c r="D237" s="68"/>
      <c r="F237" s="39"/>
      <c r="G237" s="39"/>
      <c r="H237" s="39"/>
      <c r="I237" s="39"/>
      <c r="J237" s="39"/>
      <c r="K237" s="39"/>
      <c r="L237" s="39"/>
      <c r="M237" s="39"/>
      <c r="N237" s="39"/>
      <c r="O237" s="39"/>
      <c r="P237" s="39"/>
      <c r="Q237" s="39"/>
      <c r="R237" s="39"/>
      <c r="S237" s="39"/>
      <c r="T237" s="39"/>
      <c r="U237" s="39"/>
      <c r="V237" s="39"/>
      <c r="W237" s="39"/>
      <c r="X237" s="39"/>
      <c r="Y237" s="39"/>
    </row>
    <row r="238" spans="1:45" x14ac:dyDescent="0.25">
      <c r="A238" s="1" t="s">
        <v>4</v>
      </c>
      <c r="B238" s="1" t="s">
        <v>5</v>
      </c>
      <c r="D238" s="68" t="s">
        <v>252</v>
      </c>
      <c r="E238" t="s">
        <v>269</v>
      </c>
      <c r="F238" s="42">
        <v>179125731.5238224</v>
      </c>
      <c r="G238" s="42">
        <v>172491445.17108822</v>
      </c>
      <c r="H238" s="42">
        <v>165857158.81835404</v>
      </c>
      <c r="I238" s="42">
        <v>159222872.46561986</v>
      </c>
      <c r="J238" s="42">
        <v>152588586.11288568</v>
      </c>
      <c r="K238" s="42">
        <v>145954299.76015151</v>
      </c>
      <c r="L238" s="42">
        <v>139320013.40741733</v>
      </c>
      <c r="M238" s="42">
        <v>132685727.05468316</v>
      </c>
      <c r="N238" s="42">
        <v>126051440.701949</v>
      </c>
      <c r="O238" s="42">
        <v>119417154.34921484</v>
      </c>
      <c r="P238" s="42">
        <v>112782867.99648067</v>
      </c>
      <c r="Q238" s="42">
        <v>106148581.64374651</v>
      </c>
      <c r="R238" s="42">
        <v>99514295.291012347</v>
      </c>
      <c r="S238" s="42">
        <v>92880008.938278183</v>
      </c>
      <c r="T238" s="42">
        <v>86245722.58554402</v>
      </c>
      <c r="U238" s="42">
        <v>79611436.232809857</v>
      </c>
      <c r="V238" s="42">
        <v>72977149.880075693</v>
      </c>
      <c r="W238" s="42">
        <v>66342863.52734153</v>
      </c>
      <c r="X238" s="42">
        <v>59708577.174607366</v>
      </c>
      <c r="Y238" s="42">
        <v>53074290.821873203</v>
      </c>
      <c r="Z238">
        <v>46440004.46913904</v>
      </c>
      <c r="AA238">
        <v>39805718.116404876</v>
      </c>
      <c r="AB238">
        <v>33171431.763670713</v>
      </c>
      <c r="AC238">
        <v>26537145.410936549</v>
      </c>
      <c r="AD238">
        <v>19902859.058202386</v>
      </c>
      <c r="AE238">
        <v>13268572.705468221</v>
      </c>
      <c r="AF238">
        <v>6634286.3527340554</v>
      </c>
      <c r="AG238">
        <v>0</v>
      </c>
      <c r="AH238">
        <v>0</v>
      </c>
      <c r="AI238">
        <v>0</v>
      </c>
      <c r="AJ238">
        <v>0</v>
      </c>
      <c r="AK238">
        <v>0</v>
      </c>
      <c r="AL238">
        <v>0</v>
      </c>
      <c r="AM238">
        <v>0</v>
      </c>
      <c r="AN238">
        <v>0</v>
      </c>
      <c r="AO238">
        <v>0</v>
      </c>
      <c r="AP238">
        <v>0</v>
      </c>
      <c r="AQ238">
        <v>0</v>
      </c>
      <c r="AR238">
        <v>0</v>
      </c>
      <c r="AS238">
        <v>0</v>
      </c>
    </row>
    <row r="239" spans="1:45" x14ac:dyDescent="0.25">
      <c r="A239" s="1" t="s">
        <v>4</v>
      </c>
      <c r="B239" s="1" t="s">
        <v>5</v>
      </c>
      <c r="D239" s="68" t="s">
        <v>254</v>
      </c>
      <c r="E239" t="s">
        <v>269</v>
      </c>
      <c r="F239" s="42">
        <v>15883333.792010453</v>
      </c>
      <c r="G239" s="42">
        <v>14131924.740017422</v>
      </c>
      <c r="H239" s="42">
        <v>12380515.68802439</v>
      </c>
      <c r="I239" s="42">
        <v>10629106.636031359</v>
      </c>
      <c r="J239" s="42">
        <v>8877697.5840383284</v>
      </c>
      <c r="K239" s="42">
        <v>7126289.4973294353</v>
      </c>
      <c r="L239" s="42">
        <v>5374882.3411888191</v>
      </c>
      <c r="M239" s="42">
        <v>3623476.0809006179</v>
      </c>
      <c r="N239" s="42">
        <v>1872070.6817489704</v>
      </c>
      <c r="O239" s="42">
        <v>120666.10901801474</v>
      </c>
      <c r="P239" s="42">
        <v>0</v>
      </c>
      <c r="Q239" s="42">
        <v>0</v>
      </c>
      <c r="R239" s="42">
        <v>0</v>
      </c>
      <c r="S239" s="42">
        <v>0</v>
      </c>
      <c r="T239" s="42">
        <v>0</v>
      </c>
      <c r="U239" s="42">
        <v>0</v>
      </c>
      <c r="V239" s="42">
        <v>0</v>
      </c>
      <c r="W239" s="42">
        <v>0</v>
      </c>
      <c r="X239" s="42">
        <v>0</v>
      </c>
      <c r="Y239" s="42">
        <v>0</v>
      </c>
      <c r="Z239">
        <v>0</v>
      </c>
      <c r="AA239">
        <v>0</v>
      </c>
      <c r="AB239">
        <v>0</v>
      </c>
      <c r="AC239">
        <v>0</v>
      </c>
      <c r="AD239">
        <v>0</v>
      </c>
      <c r="AE239">
        <v>0</v>
      </c>
      <c r="AF239">
        <v>0</v>
      </c>
      <c r="AG239">
        <v>0</v>
      </c>
      <c r="AH239">
        <v>0</v>
      </c>
      <c r="AI239">
        <v>0</v>
      </c>
      <c r="AJ239">
        <v>0</v>
      </c>
      <c r="AK239">
        <v>0</v>
      </c>
      <c r="AL239">
        <v>0</v>
      </c>
      <c r="AM239">
        <v>0</v>
      </c>
      <c r="AN239">
        <v>0</v>
      </c>
      <c r="AO239">
        <v>0</v>
      </c>
      <c r="AP239">
        <v>0</v>
      </c>
      <c r="AQ239">
        <v>0</v>
      </c>
      <c r="AR239">
        <v>0</v>
      </c>
      <c r="AS239">
        <v>0</v>
      </c>
    </row>
    <row r="240" spans="1:45" x14ac:dyDescent="0.25">
      <c r="A240" s="1" t="s">
        <v>4</v>
      </c>
      <c r="B240" s="1" t="s">
        <v>5</v>
      </c>
      <c r="D240" s="68" t="s">
        <v>255</v>
      </c>
      <c r="E240" t="s">
        <v>269</v>
      </c>
      <c r="F240" s="42">
        <v>51741661.416177705</v>
      </c>
      <c r="G240" s="42">
        <v>49817122.853629507</v>
      </c>
      <c r="H240" s="42">
        <v>47892584.291081309</v>
      </c>
      <c r="I240" s="42">
        <v>45968045.728533112</v>
      </c>
      <c r="J240" s="42">
        <v>44043507.165984914</v>
      </c>
      <c r="K240" s="42">
        <v>42118968.603436716</v>
      </c>
      <c r="L240" s="42">
        <v>40194430.040888518</v>
      </c>
      <c r="M240" s="42">
        <v>38269891.47834032</v>
      </c>
      <c r="N240" s="42">
        <v>36345352.915792122</v>
      </c>
      <c r="O240" s="42">
        <v>34420814.353243925</v>
      </c>
      <c r="P240" s="42">
        <v>32496275.790695723</v>
      </c>
      <c r="Q240" s="42">
        <v>30571737.228147522</v>
      </c>
      <c r="R240" s="42">
        <v>28647198.66559932</v>
      </c>
      <c r="S240" s="42">
        <v>26722660.103051119</v>
      </c>
      <c r="T240" s="42">
        <v>24798121.540502917</v>
      </c>
      <c r="U240" s="42">
        <v>22873582.977954715</v>
      </c>
      <c r="V240" s="42">
        <v>20949044.415406514</v>
      </c>
      <c r="W240" s="42">
        <v>19024505.852858312</v>
      </c>
      <c r="X240" s="42">
        <v>17099967.290310111</v>
      </c>
      <c r="Y240" s="42">
        <v>15175428.727761911</v>
      </c>
      <c r="Z240">
        <v>13250890.165213712</v>
      </c>
      <c r="AA240">
        <v>11326351.602665512</v>
      </c>
      <c r="AB240">
        <v>9401813.0401173122</v>
      </c>
      <c r="AC240">
        <v>7477274.4775691116</v>
      </c>
      <c r="AD240">
        <v>5552735.915020911</v>
      </c>
      <c r="AE240">
        <v>3628197.3524727104</v>
      </c>
      <c r="AF240">
        <v>1703658.7899245101</v>
      </c>
      <c r="AG240">
        <v>0</v>
      </c>
      <c r="AH240">
        <v>0</v>
      </c>
      <c r="AI240">
        <v>0</v>
      </c>
      <c r="AJ240">
        <v>0</v>
      </c>
      <c r="AK240">
        <v>0</v>
      </c>
      <c r="AL240">
        <v>0</v>
      </c>
      <c r="AM240">
        <v>0</v>
      </c>
      <c r="AN240">
        <v>0</v>
      </c>
      <c r="AO240">
        <v>0</v>
      </c>
      <c r="AP240">
        <v>0</v>
      </c>
      <c r="AQ240">
        <v>0</v>
      </c>
      <c r="AR240">
        <v>0</v>
      </c>
      <c r="AS240">
        <v>0</v>
      </c>
    </row>
    <row r="241" spans="1:45" x14ac:dyDescent="0.25">
      <c r="A241" s="1" t="s">
        <v>4</v>
      </c>
      <c r="B241" s="1" t="s">
        <v>5</v>
      </c>
      <c r="D241" s="68" t="s">
        <v>256</v>
      </c>
      <c r="E241" t="s">
        <v>269</v>
      </c>
      <c r="F241" s="42">
        <v>17911340.025248308</v>
      </c>
      <c r="G241" s="42">
        <v>16979646.375413846</v>
      </c>
      <c r="H241" s="42">
        <v>16047952.725579385</v>
      </c>
      <c r="I241" s="42">
        <v>15116259.075744923</v>
      </c>
      <c r="J241" s="42">
        <v>14184565.425910462</v>
      </c>
      <c r="K241" s="42">
        <v>13252871.776076</v>
      </c>
      <c r="L241" s="42">
        <v>12321178.126241539</v>
      </c>
      <c r="M241" s="42">
        <v>11389484.476407077</v>
      </c>
      <c r="N241" s="42">
        <v>10457790.826572616</v>
      </c>
      <c r="O241" s="42">
        <v>9526097.1767381541</v>
      </c>
      <c r="P241" s="42">
        <v>8594403.5269036926</v>
      </c>
      <c r="Q241" s="42">
        <v>7662709.8770692311</v>
      </c>
      <c r="R241" s="42">
        <v>6731017.1937225657</v>
      </c>
      <c r="S241" s="42">
        <v>5799325.4433514941</v>
      </c>
      <c r="T241" s="42">
        <v>4867634.5924438126</v>
      </c>
      <c r="U241" s="42">
        <v>3935944.6074873186</v>
      </c>
      <c r="V241" s="42">
        <v>3004255.4549698085</v>
      </c>
      <c r="W241" s="42">
        <v>2072567.1013790788</v>
      </c>
      <c r="X241" s="42">
        <v>1140879.5132029266</v>
      </c>
      <c r="Y241" s="42">
        <v>209192.65692914883</v>
      </c>
      <c r="Z241">
        <v>0</v>
      </c>
      <c r="AA241">
        <v>0</v>
      </c>
      <c r="AB241">
        <v>0</v>
      </c>
      <c r="AC241">
        <v>0</v>
      </c>
      <c r="AD241">
        <v>0</v>
      </c>
      <c r="AE241">
        <v>0</v>
      </c>
      <c r="AF241">
        <v>0</v>
      </c>
      <c r="AG241">
        <v>0</v>
      </c>
      <c r="AH241">
        <v>0</v>
      </c>
      <c r="AI241">
        <v>0</v>
      </c>
      <c r="AJ241">
        <v>0</v>
      </c>
      <c r="AK241">
        <v>0</v>
      </c>
      <c r="AL241">
        <v>0</v>
      </c>
      <c r="AM241">
        <v>0</v>
      </c>
      <c r="AN241">
        <v>0</v>
      </c>
      <c r="AO241">
        <v>0</v>
      </c>
      <c r="AP241">
        <v>0</v>
      </c>
      <c r="AQ241">
        <v>0</v>
      </c>
      <c r="AR241">
        <v>0</v>
      </c>
      <c r="AS241">
        <v>0</v>
      </c>
    </row>
    <row r="242" spans="1:45" x14ac:dyDescent="0.25">
      <c r="A242" s="1" t="s">
        <v>4</v>
      </c>
      <c r="B242" s="1" t="s">
        <v>5</v>
      </c>
      <c r="D242" s="68" t="s">
        <v>257</v>
      </c>
      <c r="E242" t="s">
        <v>269</v>
      </c>
      <c r="F242" s="42">
        <v>186109938.5194875</v>
      </c>
      <c r="G242" s="42">
        <v>181084389.29914585</v>
      </c>
      <c r="H242" s="42">
        <v>176058840.07880419</v>
      </c>
      <c r="I242" s="42">
        <v>171033290.85846254</v>
      </c>
      <c r="J242" s="42">
        <v>166007741.63812089</v>
      </c>
      <c r="K242" s="42">
        <v>160982192.41777924</v>
      </c>
      <c r="L242" s="42">
        <v>155956643.19743758</v>
      </c>
      <c r="M242" s="42">
        <v>150931093.97709593</v>
      </c>
      <c r="N242" s="42">
        <v>145905544.75675428</v>
      </c>
      <c r="O242" s="42">
        <v>140879995.53641263</v>
      </c>
      <c r="P242" s="42">
        <v>135854446.31607097</v>
      </c>
      <c r="Q242" s="42">
        <v>130828897.09572932</v>
      </c>
      <c r="R242" s="42">
        <v>125803347.87538767</v>
      </c>
      <c r="S242" s="42">
        <v>120777798.65504602</v>
      </c>
      <c r="T242" s="42">
        <v>115752249.43470436</v>
      </c>
      <c r="U242" s="42">
        <v>110726700.21436271</v>
      </c>
      <c r="V242" s="42">
        <v>105701150.99402106</v>
      </c>
      <c r="W242" s="42">
        <v>100675601.77367941</v>
      </c>
      <c r="X242" s="42">
        <v>95650052.553337753</v>
      </c>
      <c r="Y242" s="42">
        <v>90624503.3329961</v>
      </c>
      <c r="Z242">
        <v>85598954.112654448</v>
      </c>
      <c r="AA242">
        <v>80573404.892312795</v>
      </c>
      <c r="AB242">
        <v>75547855.671971142</v>
      </c>
      <c r="AC242">
        <v>70522306.45162949</v>
      </c>
      <c r="AD242">
        <v>65496757.231287844</v>
      </c>
      <c r="AE242">
        <v>60471208.010946199</v>
      </c>
      <c r="AF242">
        <v>55445658.790604554</v>
      </c>
      <c r="AG242">
        <v>50420109.570262909</v>
      </c>
      <c r="AH242">
        <v>45394560.349921264</v>
      </c>
      <c r="AI242">
        <v>40369011.129579619</v>
      </c>
      <c r="AJ242">
        <v>35343461.909237973</v>
      </c>
      <c r="AK242">
        <v>30317912.688896328</v>
      </c>
      <c r="AL242">
        <v>25292363.468554683</v>
      </c>
      <c r="AM242">
        <v>20266814.248213038</v>
      </c>
      <c r="AN242">
        <v>15241265.027871393</v>
      </c>
      <c r="AO242">
        <v>10215715.807529747</v>
      </c>
      <c r="AP242">
        <v>5190166.5871881023</v>
      </c>
      <c r="AQ242">
        <v>164617.36684645712</v>
      </c>
      <c r="AR242">
        <v>0</v>
      </c>
      <c r="AS242">
        <v>0</v>
      </c>
    </row>
    <row r="243" spans="1:45" x14ac:dyDescent="0.25">
      <c r="A243" s="1" t="s">
        <v>4</v>
      </c>
      <c r="B243" s="1" t="s">
        <v>5</v>
      </c>
      <c r="D243" s="68" t="s">
        <v>258</v>
      </c>
      <c r="E243" t="s">
        <v>269</v>
      </c>
      <c r="F243" s="42">
        <v>19241859.245116085</v>
      </c>
      <c r="G243" s="42">
        <v>18504874.188526805</v>
      </c>
      <c r="H243" s="42">
        <v>17767889.131937526</v>
      </c>
      <c r="I243" s="42">
        <v>17030904.075348247</v>
      </c>
      <c r="J243" s="42">
        <v>16293919.018758969</v>
      </c>
      <c r="K243" s="42">
        <v>15556933.962169692</v>
      </c>
      <c r="L243" s="42">
        <v>14819948.905580414</v>
      </c>
      <c r="M243" s="42">
        <v>14082963.848991137</v>
      </c>
      <c r="N243" s="42">
        <v>13345978.79240186</v>
      </c>
      <c r="O243" s="42">
        <v>12608993.735812582</v>
      </c>
      <c r="P243" s="42">
        <v>11872008.679223305</v>
      </c>
      <c r="Q243" s="42">
        <v>11135023.622634027</v>
      </c>
      <c r="R243" s="42">
        <v>10398038.56604475</v>
      </c>
      <c r="S243" s="42">
        <v>9661053.5094554722</v>
      </c>
      <c r="T243" s="42">
        <v>8924068.4528661948</v>
      </c>
      <c r="U243" s="42">
        <v>8187083.3962769164</v>
      </c>
      <c r="V243" s="42">
        <v>7450098.339687638</v>
      </c>
      <c r="W243" s="42">
        <v>6713113.2830983596</v>
      </c>
      <c r="X243" s="42">
        <v>5976128.2265090812</v>
      </c>
      <c r="Y243" s="42">
        <v>5239143.1699198028</v>
      </c>
      <c r="Z243">
        <v>4502158.1133305244</v>
      </c>
      <c r="AA243">
        <v>3765173.0567412465</v>
      </c>
      <c r="AB243">
        <v>3028188.0001519686</v>
      </c>
      <c r="AC243">
        <v>2291202.9435626906</v>
      </c>
      <c r="AD243">
        <v>1554217.8869734127</v>
      </c>
      <c r="AE243">
        <v>817232.83038413466</v>
      </c>
      <c r="AF243">
        <v>80247.773794856621</v>
      </c>
      <c r="AG243">
        <v>0</v>
      </c>
      <c r="AH243">
        <v>0</v>
      </c>
      <c r="AI243">
        <v>0</v>
      </c>
      <c r="AJ243">
        <v>0</v>
      </c>
      <c r="AK243">
        <v>0</v>
      </c>
      <c r="AL243">
        <v>0</v>
      </c>
      <c r="AM243">
        <v>0</v>
      </c>
      <c r="AN243">
        <v>0</v>
      </c>
      <c r="AO243">
        <v>0</v>
      </c>
      <c r="AP243">
        <v>0</v>
      </c>
      <c r="AQ243">
        <v>0</v>
      </c>
      <c r="AR243">
        <v>0</v>
      </c>
      <c r="AS243">
        <v>0</v>
      </c>
    </row>
    <row r="244" spans="1:45" x14ac:dyDescent="0.25">
      <c r="A244" s="1" t="s">
        <v>4</v>
      </c>
      <c r="B244" s="1" t="s">
        <v>5</v>
      </c>
      <c r="D244" s="68" t="s">
        <v>259</v>
      </c>
      <c r="E244" t="s">
        <v>269</v>
      </c>
      <c r="F244" s="42">
        <v>118677070.75321881</v>
      </c>
      <c r="G244" s="42">
        <v>115119502.17536469</v>
      </c>
      <c r="H244" s="42">
        <v>111561933.59751056</v>
      </c>
      <c r="I244" s="42">
        <v>108004365.01965643</v>
      </c>
      <c r="J244" s="42">
        <v>104446796.44180231</v>
      </c>
      <c r="K244" s="42">
        <v>100889227.86394818</v>
      </c>
      <c r="L244" s="42">
        <v>97331659.286094055</v>
      </c>
      <c r="M244" s="42">
        <v>93774090.708239928</v>
      </c>
      <c r="N244" s="42">
        <v>90216522.130385801</v>
      </c>
      <c r="O244" s="42">
        <v>86658953.552531675</v>
      </c>
      <c r="P244" s="42">
        <v>83101384.974677548</v>
      </c>
      <c r="Q244" s="42">
        <v>79543816.396823421</v>
      </c>
      <c r="R244" s="42">
        <v>75986247.818969294</v>
      </c>
      <c r="S244" s="42">
        <v>72428679.241115168</v>
      </c>
      <c r="T244" s="42">
        <v>68871110.663261041</v>
      </c>
      <c r="U244" s="42">
        <v>65313542.085406914</v>
      </c>
      <c r="V244" s="42">
        <v>61755973.507552788</v>
      </c>
      <c r="W244" s="42">
        <v>58198404.929698661</v>
      </c>
      <c r="X244" s="42">
        <v>54640836.351844534</v>
      </c>
      <c r="Y244" s="42">
        <v>51083267.773990408</v>
      </c>
      <c r="Z244">
        <v>47525699.196136281</v>
      </c>
      <c r="AA244">
        <v>43968130.618282154</v>
      </c>
      <c r="AB244">
        <v>40410562.040428028</v>
      </c>
      <c r="AC244">
        <v>36852993.462573901</v>
      </c>
      <c r="AD244">
        <v>33295424.884719774</v>
      </c>
      <c r="AE244">
        <v>29737856.306865647</v>
      </c>
      <c r="AF244">
        <v>26180287.729011521</v>
      </c>
      <c r="AG244">
        <v>22622719.151157394</v>
      </c>
      <c r="AH244">
        <v>19065150.573303267</v>
      </c>
      <c r="AI244">
        <v>15507581.995449139</v>
      </c>
      <c r="AJ244">
        <v>11950013.41759501</v>
      </c>
      <c r="AK244">
        <v>8392444.8397408817</v>
      </c>
      <c r="AL244">
        <v>4834876.2618867531</v>
      </c>
      <c r="AM244">
        <v>1277308.6640961627</v>
      </c>
      <c r="AN244">
        <v>0</v>
      </c>
      <c r="AO244">
        <v>0</v>
      </c>
      <c r="AP244">
        <v>0</v>
      </c>
      <c r="AQ244">
        <v>0</v>
      </c>
      <c r="AR244">
        <v>0</v>
      </c>
      <c r="AS244">
        <v>0</v>
      </c>
    </row>
    <row r="245" spans="1:45" x14ac:dyDescent="0.25">
      <c r="A245" s="1" t="s">
        <v>4</v>
      </c>
      <c r="B245" s="1" t="s">
        <v>5</v>
      </c>
      <c r="D245" s="68" t="s">
        <v>260</v>
      </c>
      <c r="E245" t="s">
        <v>269</v>
      </c>
      <c r="F245" s="42">
        <v>77373181.805813894</v>
      </c>
      <c r="G245" s="42">
        <v>74767899.94968982</v>
      </c>
      <c r="H245" s="42">
        <v>72162618.093565747</v>
      </c>
      <c r="I245" s="42">
        <v>69557336.237441674</v>
      </c>
      <c r="J245" s="42">
        <v>66952054.381317601</v>
      </c>
      <c r="K245" s="42">
        <v>64346772.525193527</v>
      </c>
      <c r="L245" s="42">
        <v>61741490.669069454</v>
      </c>
      <c r="M245" s="42">
        <v>59136208.812945381</v>
      </c>
      <c r="N245" s="42">
        <v>56530926.956821308</v>
      </c>
      <c r="O245" s="42">
        <v>53925645.100697234</v>
      </c>
      <c r="P245" s="42">
        <v>51320363.244573161</v>
      </c>
      <c r="Q245" s="42">
        <v>48715081.388449088</v>
      </c>
      <c r="R245" s="42">
        <v>46109799.532325014</v>
      </c>
      <c r="S245" s="42">
        <v>43504517.676200941</v>
      </c>
      <c r="T245" s="42">
        <v>40899235.820076868</v>
      </c>
      <c r="U245" s="42">
        <v>38293953.963952795</v>
      </c>
      <c r="V245" s="42">
        <v>35688672.107828721</v>
      </c>
      <c r="W245" s="42">
        <v>33083390.251704648</v>
      </c>
      <c r="X245" s="42">
        <v>30478108.395580575</v>
      </c>
      <c r="Y245" s="42">
        <v>27872826.539456502</v>
      </c>
      <c r="Z245">
        <v>25267544.683332428</v>
      </c>
      <c r="AA245">
        <v>22662262.827208355</v>
      </c>
      <c r="AB245">
        <v>20056980.971084282</v>
      </c>
      <c r="AC245">
        <v>17451699.114960209</v>
      </c>
      <c r="AD245">
        <v>14846417.258836135</v>
      </c>
      <c r="AE245">
        <v>12241135.402712062</v>
      </c>
      <c r="AF245">
        <v>9635854.5221641865</v>
      </c>
      <c r="AG245">
        <v>7030574.5927687073</v>
      </c>
      <c r="AH245">
        <v>4425295.5901018223</v>
      </c>
      <c r="AI245">
        <v>1820017.4897397296</v>
      </c>
      <c r="AJ245">
        <v>0</v>
      </c>
      <c r="AK245">
        <v>0</v>
      </c>
      <c r="AL245">
        <v>0</v>
      </c>
      <c r="AM245">
        <v>0</v>
      </c>
      <c r="AN245">
        <v>0</v>
      </c>
      <c r="AO245">
        <v>0</v>
      </c>
      <c r="AP245">
        <v>0</v>
      </c>
      <c r="AQ245">
        <v>0</v>
      </c>
      <c r="AR245">
        <v>0</v>
      </c>
      <c r="AS245">
        <v>0</v>
      </c>
    </row>
    <row r="246" spans="1:45" x14ac:dyDescent="0.25">
      <c r="A246" s="1" t="s">
        <v>4</v>
      </c>
      <c r="B246" s="1" t="s">
        <v>5</v>
      </c>
      <c r="D246" s="68" t="s">
        <v>261</v>
      </c>
      <c r="E246" t="s">
        <v>269</v>
      </c>
      <c r="F246" s="42">
        <v>52281140.181732871</v>
      </c>
      <c r="G246" s="42">
        <v>49194648.79622145</v>
      </c>
      <c r="H246" s="42">
        <v>46108157.410710029</v>
      </c>
      <c r="I246" s="42">
        <v>43021666.025198609</v>
      </c>
      <c r="J246" s="42">
        <v>39935174.639687188</v>
      </c>
      <c r="K246" s="42">
        <v>36848683.254175767</v>
      </c>
      <c r="L246" s="42">
        <v>33762191.868664347</v>
      </c>
      <c r="M246" s="42">
        <v>30675700.483152922</v>
      </c>
      <c r="N246" s="42">
        <v>27589209.097641498</v>
      </c>
      <c r="O246" s="42">
        <v>24502717.712130073</v>
      </c>
      <c r="P246" s="42">
        <v>21416226.326618649</v>
      </c>
      <c r="Q246" s="42">
        <v>18329734.941107225</v>
      </c>
      <c r="R246" s="42">
        <v>15243243.5555958</v>
      </c>
      <c r="S246" s="42">
        <v>12156752.170084376</v>
      </c>
      <c r="T246" s="42">
        <v>9070260.7845729515</v>
      </c>
      <c r="U246" s="42">
        <v>5983769.399061528</v>
      </c>
      <c r="V246" s="42">
        <v>2897278.0135501046</v>
      </c>
      <c r="W246" s="42">
        <v>0</v>
      </c>
      <c r="X246" s="42">
        <v>0</v>
      </c>
      <c r="Y246" s="42">
        <v>0</v>
      </c>
      <c r="Z246">
        <v>0</v>
      </c>
      <c r="AA246">
        <v>0</v>
      </c>
      <c r="AB246">
        <v>0</v>
      </c>
      <c r="AC246">
        <v>0</v>
      </c>
      <c r="AD246">
        <v>0</v>
      </c>
      <c r="AE246">
        <v>0</v>
      </c>
      <c r="AF246">
        <v>0</v>
      </c>
      <c r="AG246">
        <v>0</v>
      </c>
      <c r="AH246">
        <v>0</v>
      </c>
      <c r="AI246">
        <v>0</v>
      </c>
      <c r="AJ246">
        <v>0</v>
      </c>
      <c r="AK246">
        <v>0</v>
      </c>
      <c r="AL246">
        <v>0</v>
      </c>
      <c r="AM246">
        <v>0</v>
      </c>
      <c r="AN246">
        <v>0</v>
      </c>
      <c r="AO246">
        <v>0</v>
      </c>
      <c r="AP246">
        <v>0</v>
      </c>
      <c r="AQ246">
        <v>0</v>
      </c>
      <c r="AR246">
        <v>0</v>
      </c>
      <c r="AS246">
        <v>0</v>
      </c>
    </row>
    <row r="247" spans="1:45" x14ac:dyDescent="0.25">
      <c r="A247" s="1" t="s">
        <v>4</v>
      </c>
      <c r="B247" s="1" t="s">
        <v>5</v>
      </c>
      <c r="D247" s="68" t="s">
        <v>262</v>
      </c>
      <c r="E247" t="s">
        <v>269</v>
      </c>
      <c r="F247" s="42">
        <v>205272252.89680389</v>
      </c>
      <c r="G247" s="42">
        <v>200430251.46800649</v>
      </c>
      <c r="H247" s="42">
        <v>195588250.0392091</v>
      </c>
      <c r="I247" s="42">
        <v>190746248.6104117</v>
      </c>
      <c r="J247" s="42">
        <v>185904247.18161431</v>
      </c>
      <c r="K247" s="42">
        <v>181062245.75281692</v>
      </c>
      <c r="L247" s="42">
        <v>176220244.32401952</v>
      </c>
      <c r="M247" s="42">
        <v>171378242.89522213</v>
      </c>
      <c r="N247" s="42">
        <v>166536241.46642473</v>
      </c>
      <c r="O247" s="42">
        <v>161694240.03762734</v>
      </c>
      <c r="P247" s="42">
        <v>156852238.60882995</v>
      </c>
      <c r="Q247" s="42">
        <v>152010237.18003255</v>
      </c>
      <c r="R247" s="42">
        <v>147168235.75123516</v>
      </c>
      <c r="S247" s="42">
        <v>142326234.32243776</v>
      </c>
      <c r="T247" s="42">
        <v>137484232.89364037</v>
      </c>
      <c r="U247" s="42">
        <v>132642231.46484298</v>
      </c>
      <c r="V247" s="42">
        <v>127800230.03604558</v>
      </c>
      <c r="W247" s="42">
        <v>122958228.60724819</v>
      </c>
      <c r="X247" s="42">
        <v>118116227.17845079</v>
      </c>
      <c r="Y247" s="42">
        <v>113274225.7496534</v>
      </c>
      <c r="Z247">
        <v>108432224.320856</v>
      </c>
      <c r="AA247">
        <v>103590222.89205861</v>
      </c>
      <c r="AB247">
        <v>98748221.463261217</v>
      </c>
      <c r="AC247">
        <v>93906220.034463823</v>
      </c>
      <c r="AD247">
        <v>89064218.605666429</v>
      </c>
      <c r="AE247">
        <v>84222217.176869035</v>
      </c>
      <c r="AF247">
        <v>79380215.748071641</v>
      </c>
      <c r="AG247">
        <v>74538214.319274247</v>
      </c>
      <c r="AH247">
        <v>69696212.890476853</v>
      </c>
      <c r="AI247">
        <v>64854211.461679459</v>
      </c>
      <c r="AJ247">
        <v>60012210.032882065</v>
      </c>
      <c r="AK247">
        <v>55170208.604084671</v>
      </c>
      <c r="AL247">
        <v>50328207.175287277</v>
      </c>
      <c r="AM247">
        <v>45486205.746489882</v>
      </c>
      <c r="AN247">
        <v>40644204.317692488</v>
      </c>
      <c r="AO247">
        <v>35802202.888895094</v>
      </c>
      <c r="AP247">
        <v>30960201.4600977</v>
      </c>
      <c r="AQ247">
        <v>26118200.031300306</v>
      </c>
      <c r="AR247">
        <v>21276198.602502912</v>
      </c>
      <c r="AS247">
        <v>16434197.173705518</v>
      </c>
    </row>
    <row r="248" spans="1:45" x14ac:dyDescent="0.25">
      <c r="A248" s="1" t="s">
        <v>4</v>
      </c>
      <c r="B248" s="1" t="s">
        <v>5</v>
      </c>
      <c r="D248" s="68" t="s">
        <v>263</v>
      </c>
      <c r="E248" t="s">
        <v>269</v>
      </c>
      <c r="F248" s="42">
        <v>5381762.0315401917</v>
      </c>
      <c r="G248" s="42">
        <v>5196401.0218482297</v>
      </c>
      <c r="H248" s="42">
        <v>5011040.0121562677</v>
      </c>
      <c r="I248" s="42">
        <v>4825679.0024643056</v>
      </c>
      <c r="J248" s="42">
        <v>4640317.9927723436</v>
      </c>
      <c r="K248" s="42">
        <v>4454956.9830803815</v>
      </c>
      <c r="L248" s="42">
        <v>4269595.9733884195</v>
      </c>
      <c r="M248" s="42">
        <v>4084234.9636964574</v>
      </c>
      <c r="N248" s="42">
        <v>3898873.9540044954</v>
      </c>
      <c r="O248" s="42">
        <v>3713512.9443125334</v>
      </c>
      <c r="P248" s="42">
        <v>3528151.9346205713</v>
      </c>
      <c r="Q248" s="42">
        <v>3342790.9249286093</v>
      </c>
      <c r="R248" s="42">
        <v>3157429.9152366472</v>
      </c>
      <c r="S248" s="42">
        <v>2972068.9055446852</v>
      </c>
      <c r="T248" s="42">
        <v>2786707.8958527232</v>
      </c>
      <c r="U248" s="42">
        <v>2601346.8861607611</v>
      </c>
      <c r="V248" s="42">
        <v>2415985.8764687991</v>
      </c>
      <c r="W248" s="42">
        <v>2230624.866776837</v>
      </c>
      <c r="X248" s="42">
        <v>2045263.8570848752</v>
      </c>
      <c r="Y248" s="42">
        <v>1859902.8473929134</v>
      </c>
      <c r="Z248">
        <v>1674541.8377009516</v>
      </c>
      <c r="AA248">
        <v>1489180.8280089898</v>
      </c>
      <c r="AB248">
        <v>1303819.818317028</v>
      </c>
      <c r="AC248">
        <v>1118458.8086250662</v>
      </c>
      <c r="AD248">
        <v>933097.79893310438</v>
      </c>
      <c r="AE248">
        <v>747736.78924114257</v>
      </c>
      <c r="AF248">
        <v>562375.77954918076</v>
      </c>
      <c r="AG248">
        <v>377014.76985721895</v>
      </c>
      <c r="AH248">
        <v>191653.76016525715</v>
      </c>
      <c r="AI248">
        <v>6292.7504732953385</v>
      </c>
      <c r="AJ248">
        <v>0</v>
      </c>
      <c r="AK248">
        <v>0</v>
      </c>
      <c r="AL248">
        <v>0</v>
      </c>
      <c r="AM248">
        <v>0</v>
      </c>
      <c r="AN248">
        <v>0</v>
      </c>
      <c r="AO248">
        <v>0</v>
      </c>
      <c r="AP248">
        <v>0</v>
      </c>
      <c r="AQ248">
        <v>0</v>
      </c>
      <c r="AR248">
        <v>0</v>
      </c>
      <c r="AS248">
        <v>0</v>
      </c>
    </row>
    <row r="249" spans="1:45" x14ac:dyDescent="0.25">
      <c r="A249" s="1" t="s">
        <v>4</v>
      </c>
      <c r="B249" s="1" t="s">
        <v>5</v>
      </c>
      <c r="D249" s="68" t="s">
        <v>264</v>
      </c>
      <c r="E249" t="s">
        <v>269</v>
      </c>
      <c r="F249" s="42">
        <v>599312168.54769599</v>
      </c>
      <c r="G249" s="42">
        <v>577373117.10686898</v>
      </c>
      <c r="H249" s="42">
        <v>555434065.66604197</v>
      </c>
      <c r="I249" s="42">
        <v>533495014.22521496</v>
      </c>
      <c r="J249" s="42">
        <v>511555962.78438795</v>
      </c>
      <c r="K249" s="42">
        <v>489616911.34356093</v>
      </c>
      <c r="L249" s="42">
        <v>467677859.90273392</v>
      </c>
      <c r="M249" s="42">
        <v>445738808.46190691</v>
      </c>
      <c r="N249" s="42">
        <v>423799757.0210799</v>
      </c>
      <c r="O249" s="42">
        <v>401860705.58025289</v>
      </c>
      <c r="P249" s="42">
        <v>379921654.13942587</v>
      </c>
      <c r="Q249" s="42">
        <v>357982602.69859886</v>
      </c>
      <c r="R249" s="42">
        <v>336043551.25777185</v>
      </c>
      <c r="S249" s="42">
        <v>314104499.81694484</v>
      </c>
      <c r="T249" s="42">
        <v>292165448.37611783</v>
      </c>
      <c r="U249" s="42">
        <v>270226396.93529081</v>
      </c>
      <c r="V249" s="42">
        <v>248287345.4944638</v>
      </c>
      <c r="W249" s="42">
        <v>226348294.05363679</v>
      </c>
      <c r="X249" s="42">
        <v>204409242.61280978</v>
      </c>
      <c r="Y249" s="42">
        <v>182470191.17198277</v>
      </c>
      <c r="Z249">
        <v>160531139.73115575</v>
      </c>
      <c r="AA249">
        <v>138592088.29032874</v>
      </c>
      <c r="AB249">
        <v>116653036.84950173</v>
      </c>
      <c r="AC249">
        <v>94713985.408674717</v>
      </c>
      <c r="AD249">
        <v>72774933.967847705</v>
      </c>
      <c r="AE249">
        <v>50835882.527020693</v>
      </c>
      <c r="AF249">
        <v>28896831.086193681</v>
      </c>
      <c r="AG249">
        <v>6957779.6453666687</v>
      </c>
      <c r="AH249">
        <v>0</v>
      </c>
      <c r="AI249">
        <v>0</v>
      </c>
      <c r="AJ249">
        <v>0</v>
      </c>
      <c r="AK249">
        <v>0</v>
      </c>
      <c r="AL249">
        <v>0</v>
      </c>
      <c r="AM249">
        <v>0</v>
      </c>
      <c r="AN249">
        <v>0</v>
      </c>
      <c r="AO249">
        <v>0</v>
      </c>
      <c r="AP249">
        <v>0</v>
      </c>
      <c r="AQ249">
        <v>0</v>
      </c>
      <c r="AR249">
        <v>0</v>
      </c>
      <c r="AS249">
        <v>0</v>
      </c>
    </row>
    <row r="250" spans="1:45" x14ac:dyDescent="0.25">
      <c r="A250" s="1" t="s">
        <v>4</v>
      </c>
      <c r="B250" s="1" t="s">
        <v>5</v>
      </c>
      <c r="D250" s="68" t="s">
        <v>265</v>
      </c>
      <c r="E250" t="s">
        <v>269</v>
      </c>
      <c r="F250" s="42">
        <v>0</v>
      </c>
      <c r="G250" s="42">
        <v>0</v>
      </c>
      <c r="H250" s="42">
        <v>0</v>
      </c>
      <c r="I250" s="42">
        <v>0</v>
      </c>
      <c r="J250" s="42">
        <v>0</v>
      </c>
      <c r="K250" s="42">
        <v>0</v>
      </c>
      <c r="L250" s="42">
        <v>0</v>
      </c>
      <c r="M250" s="42">
        <v>0</v>
      </c>
      <c r="N250" s="42">
        <v>0</v>
      </c>
      <c r="O250" s="42">
        <v>0</v>
      </c>
      <c r="P250" s="42">
        <v>0</v>
      </c>
      <c r="Q250" s="42">
        <v>0</v>
      </c>
      <c r="R250" s="42">
        <v>0</v>
      </c>
      <c r="S250" s="42">
        <v>0</v>
      </c>
      <c r="T250" s="42">
        <v>0</v>
      </c>
      <c r="U250" s="42">
        <v>0</v>
      </c>
      <c r="V250" s="42">
        <v>0</v>
      </c>
      <c r="W250" s="42">
        <v>0</v>
      </c>
      <c r="X250" s="42">
        <v>0</v>
      </c>
      <c r="Y250" s="42">
        <v>0</v>
      </c>
      <c r="Z250">
        <v>0</v>
      </c>
      <c r="AA250">
        <v>0</v>
      </c>
      <c r="AB250">
        <v>0</v>
      </c>
      <c r="AC250">
        <v>0</v>
      </c>
      <c r="AD250">
        <v>0</v>
      </c>
      <c r="AE250">
        <v>0</v>
      </c>
      <c r="AF250">
        <v>0</v>
      </c>
      <c r="AG250">
        <v>0</v>
      </c>
      <c r="AH250">
        <v>0</v>
      </c>
      <c r="AI250">
        <v>0</v>
      </c>
      <c r="AJ250">
        <v>0</v>
      </c>
      <c r="AK250">
        <v>0</v>
      </c>
      <c r="AL250">
        <v>0</v>
      </c>
      <c r="AM250">
        <v>0</v>
      </c>
      <c r="AN250">
        <v>0</v>
      </c>
      <c r="AO250">
        <v>0</v>
      </c>
      <c r="AP250">
        <v>0</v>
      </c>
      <c r="AQ250">
        <v>0</v>
      </c>
      <c r="AR250">
        <v>0</v>
      </c>
      <c r="AS250">
        <v>0</v>
      </c>
    </row>
    <row r="251" spans="1:45" x14ac:dyDescent="0.25">
      <c r="A251" s="1" t="s">
        <v>4</v>
      </c>
      <c r="B251" s="1" t="s">
        <v>5</v>
      </c>
      <c r="D251" s="68" t="s">
        <v>266</v>
      </c>
      <c r="E251" t="s">
        <v>269</v>
      </c>
      <c r="F251" s="42">
        <v>0</v>
      </c>
      <c r="G251" s="42">
        <v>0</v>
      </c>
      <c r="H251" s="42">
        <v>0</v>
      </c>
      <c r="I251" s="42">
        <v>0</v>
      </c>
      <c r="J251" s="42">
        <v>0</v>
      </c>
      <c r="K251" s="42">
        <v>0</v>
      </c>
      <c r="L251" s="42">
        <v>0</v>
      </c>
      <c r="M251" s="42">
        <v>0</v>
      </c>
      <c r="N251" s="42">
        <v>0</v>
      </c>
      <c r="O251" s="42">
        <v>0</v>
      </c>
      <c r="P251" s="42">
        <v>0</v>
      </c>
      <c r="Q251" s="42">
        <v>0</v>
      </c>
      <c r="R251" s="42">
        <v>0</v>
      </c>
      <c r="S251" s="42">
        <v>0</v>
      </c>
      <c r="T251" s="42">
        <v>0</v>
      </c>
      <c r="U251" s="42">
        <v>0</v>
      </c>
      <c r="V251" s="42">
        <v>0</v>
      </c>
      <c r="W251" s="42">
        <v>0</v>
      </c>
      <c r="X251" s="42">
        <v>0</v>
      </c>
      <c r="Y251" s="42">
        <v>0</v>
      </c>
      <c r="Z251">
        <v>0</v>
      </c>
      <c r="AA251">
        <v>0</v>
      </c>
      <c r="AB251">
        <v>0</v>
      </c>
      <c r="AC251">
        <v>0</v>
      </c>
      <c r="AD251">
        <v>0</v>
      </c>
      <c r="AE251">
        <v>0</v>
      </c>
      <c r="AF251">
        <v>0</v>
      </c>
      <c r="AG251">
        <v>0</v>
      </c>
      <c r="AH251">
        <v>0</v>
      </c>
      <c r="AI251">
        <v>0</v>
      </c>
      <c r="AJ251">
        <v>0</v>
      </c>
      <c r="AK251">
        <v>0</v>
      </c>
      <c r="AL251">
        <v>0</v>
      </c>
      <c r="AM251">
        <v>0</v>
      </c>
      <c r="AN251">
        <v>0</v>
      </c>
      <c r="AO251">
        <v>0</v>
      </c>
      <c r="AP251">
        <v>0</v>
      </c>
      <c r="AQ251">
        <v>0</v>
      </c>
      <c r="AR251">
        <v>0</v>
      </c>
      <c r="AS251">
        <v>0</v>
      </c>
    </row>
    <row r="252" spans="1:45" x14ac:dyDescent="0.25">
      <c r="A252" s="1" t="s">
        <v>4</v>
      </c>
      <c r="B252" s="1" t="s">
        <v>5</v>
      </c>
      <c r="D252" s="68" t="s">
        <v>267</v>
      </c>
      <c r="E252" t="s">
        <v>269</v>
      </c>
      <c r="F252" s="42">
        <v>3107033.3333333335</v>
      </c>
      <c r="G252" s="42">
        <v>2997066.6666666665</v>
      </c>
      <c r="H252" s="42">
        <v>2887100</v>
      </c>
      <c r="I252" s="42">
        <v>2777133.333333333</v>
      </c>
      <c r="J252" s="42">
        <v>2667166.6666666665</v>
      </c>
      <c r="K252" s="42">
        <v>2557200</v>
      </c>
      <c r="L252" s="42">
        <v>2447233.333333333</v>
      </c>
      <c r="M252" s="42">
        <v>2337266.6666666665</v>
      </c>
      <c r="N252" s="42">
        <v>2227300</v>
      </c>
      <c r="O252" s="42">
        <v>2117333.333333333</v>
      </c>
      <c r="P252" s="42">
        <v>2007366.6666666665</v>
      </c>
      <c r="Q252" s="42">
        <v>1897399.9999999998</v>
      </c>
      <c r="R252" s="42">
        <v>1787433.3333333333</v>
      </c>
      <c r="S252" s="42">
        <v>1677466.6666666665</v>
      </c>
      <c r="T252" s="42">
        <v>1567499.9999999998</v>
      </c>
      <c r="U252" s="42">
        <v>1457533.333333333</v>
      </c>
      <c r="V252" s="42">
        <v>1347566.6666666663</v>
      </c>
      <c r="W252" s="42">
        <v>1237600</v>
      </c>
      <c r="X252" s="42">
        <v>1127633.3333333333</v>
      </c>
      <c r="Y252" s="42">
        <v>1017666.6666666665</v>
      </c>
      <c r="Z252">
        <v>907699.99999999977</v>
      </c>
      <c r="AA252">
        <v>797733.33333333302</v>
      </c>
      <c r="AB252">
        <v>687766.66666666628</v>
      </c>
      <c r="AC252">
        <v>577799.99999999953</v>
      </c>
      <c r="AD252">
        <v>467833.33333333279</v>
      </c>
      <c r="AE252">
        <v>357866.66666666605</v>
      </c>
      <c r="AF252">
        <v>247899.9999999993</v>
      </c>
      <c r="AG252">
        <v>137933.33333333256</v>
      </c>
      <c r="AH252">
        <v>27966.666666665813</v>
      </c>
      <c r="AI252">
        <v>0</v>
      </c>
      <c r="AJ252">
        <v>0</v>
      </c>
      <c r="AK252">
        <v>0</v>
      </c>
      <c r="AL252">
        <v>0</v>
      </c>
      <c r="AM252">
        <v>0</v>
      </c>
      <c r="AN252">
        <v>0</v>
      </c>
      <c r="AO252">
        <v>0</v>
      </c>
      <c r="AP252">
        <v>0</v>
      </c>
      <c r="AQ252">
        <v>0</v>
      </c>
      <c r="AR252">
        <v>0</v>
      </c>
      <c r="AS252">
        <v>0</v>
      </c>
    </row>
    <row r="253" spans="1:45" x14ac:dyDescent="0.25">
      <c r="A253" s="1" t="s">
        <v>4</v>
      </c>
      <c r="B253" s="1" t="s">
        <v>5</v>
      </c>
      <c r="D253" s="71" t="s">
        <v>268</v>
      </c>
      <c r="E253" t="s">
        <v>269</v>
      </c>
      <c r="F253" s="23">
        <v>1531418474.0720012</v>
      </c>
      <c r="G253" s="23">
        <v>1478088289.8124881</v>
      </c>
      <c r="H253" s="23">
        <v>1424758105.5529745</v>
      </c>
      <c r="I253" s="23">
        <v>1371427921.2934608</v>
      </c>
      <c r="J253" s="23">
        <v>1318097737.0339477</v>
      </c>
      <c r="K253" s="23">
        <v>1264767553.7397184</v>
      </c>
      <c r="L253" s="23">
        <v>1211437371.3760574</v>
      </c>
      <c r="M253" s="23">
        <v>1158107189.9082487</v>
      </c>
      <c r="N253" s="23">
        <v>1104777009.3015766</v>
      </c>
      <c r="O253" s="23">
        <v>1051446829.5213252</v>
      </c>
      <c r="P253" s="23">
        <v>999747388.20478678</v>
      </c>
      <c r="Q253" s="23">
        <v>948168612.99726641</v>
      </c>
      <c r="R253" s="23">
        <v>896589838.75623381</v>
      </c>
      <c r="S253" s="23">
        <v>845011065.44817674</v>
      </c>
      <c r="T253" s="23">
        <v>793432293.03958321</v>
      </c>
      <c r="U253" s="23">
        <v>741853521.49694061</v>
      </c>
      <c r="V253" s="23">
        <v>690274750.78673708</v>
      </c>
      <c r="W253" s="23">
        <v>638885194.24742174</v>
      </c>
      <c r="X253" s="23">
        <v>590392916.48707116</v>
      </c>
      <c r="Y253" s="23">
        <v>541900639.45862281</v>
      </c>
      <c r="Z253">
        <v>494130856.6295191</v>
      </c>
      <c r="AA253">
        <v>446570266.45734459</v>
      </c>
      <c r="AB253">
        <v>399009676.28517014</v>
      </c>
      <c r="AC253">
        <v>351449086.11299551</v>
      </c>
      <c r="AD253">
        <v>303888495.94082099</v>
      </c>
      <c r="AE253">
        <v>256327905.76864651</v>
      </c>
      <c r="AF253">
        <v>208767316.57204819</v>
      </c>
      <c r="AG253">
        <v>162084345.3820205</v>
      </c>
      <c r="AH253">
        <v>138800839.8306351</v>
      </c>
      <c r="AI253">
        <v>122557114.82692124</v>
      </c>
      <c r="AJ253">
        <v>107305685.35971504</v>
      </c>
      <c r="AK253">
        <v>93880566.132721871</v>
      </c>
      <c r="AL253">
        <v>80455446.905728713</v>
      </c>
      <c r="AM253">
        <v>67030328.658799082</v>
      </c>
      <c r="AN253">
        <v>55885469.345563881</v>
      </c>
      <c r="AO253">
        <v>46017918.696424842</v>
      </c>
      <c r="AP253">
        <v>36150368.047285803</v>
      </c>
      <c r="AQ253">
        <v>26282817.398146763</v>
      </c>
      <c r="AR253">
        <v>21276198.602502912</v>
      </c>
      <c r="AS253">
        <v>16434197.173705518</v>
      </c>
    </row>
    <row r="254" spans="1:45" x14ac:dyDescent="0.25">
      <c r="A254" s="1" t="s">
        <v>4</v>
      </c>
      <c r="B254" s="1" t="s">
        <v>5</v>
      </c>
      <c r="D254" s="68"/>
      <c r="F254" s="39"/>
      <c r="G254" s="39"/>
      <c r="H254" s="39"/>
      <c r="I254" s="39"/>
      <c r="J254" s="39"/>
      <c r="K254" s="39"/>
      <c r="L254" s="39"/>
      <c r="M254" s="39"/>
      <c r="N254" s="39"/>
      <c r="O254" s="39"/>
      <c r="P254" s="39"/>
      <c r="Q254" s="39"/>
      <c r="R254" s="39"/>
      <c r="S254" s="39"/>
      <c r="T254" s="39"/>
      <c r="U254" s="39"/>
      <c r="V254" s="39"/>
      <c r="W254" s="39"/>
      <c r="X254" s="39"/>
      <c r="Y254" s="39"/>
    </row>
    <row r="255" spans="1:45" x14ac:dyDescent="0.25">
      <c r="A255" s="1" t="s">
        <v>4</v>
      </c>
      <c r="B255" s="1" t="s">
        <v>5</v>
      </c>
      <c r="D255" s="68" t="s">
        <v>252</v>
      </c>
      <c r="E255" t="s">
        <v>270</v>
      </c>
      <c r="F255" s="39">
        <v>6634286.3527341783</v>
      </c>
      <c r="G255" s="39">
        <v>6634286.3527341783</v>
      </c>
      <c r="H255" s="39">
        <v>6634286.3527341783</v>
      </c>
      <c r="I255" s="39">
        <v>6634286.3527341783</v>
      </c>
      <c r="J255" s="39">
        <v>6634286.3527341783</v>
      </c>
      <c r="K255" s="39">
        <v>6634286.3527341783</v>
      </c>
      <c r="L255" s="39">
        <v>6634286.3527341783</v>
      </c>
      <c r="M255" s="39">
        <v>6634286.3527341634</v>
      </c>
      <c r="N255" s="39">
        <v>6634286.3527341634</v>
      </c>
      <c r="O255" s="39">
        <v>6634286.3527341634</v>
      </c>
      <c r="P255" s="39">
        <v>6634286.3527341634</v>
      </c>
      <c r="Q255" s="39">
        <v>6634286.3527341634</v>
      </c>
      <c r="R255" s="39">
        <v>6634286.3527341634</v>
      </c>
      <c r="S255" s="39">
        <v>6634286.3527341634</v>
      </c>
      <c r="T255" s="39">
        <v>6634286.3527341634</v>
      </c>
      <c r="U255" s="39">
        <v>6634286.3527341634</v>
      </c>
      <c r="V255" s="39">
        <v>6634286.3527341634</v>
      </c>
      <c r="W255" s="39">
        <v>6634286.3527341634</v>
      </c>
      <c r="X255" s="39">
        <v>6634286.3527341634</v>
      </c>
      <c r="Y255" s="39">
        <v>6634286.3527341634</v>
      </c>
      <c r="Z255">
        <v>6634286.3527341634</v>
      </c>
      <c r="AA255">
        <v>6634286.3527341634</v>
      </c>
      <c r="AB255">
        <v>6634286.3527341634</v>
      </c>
      <c r="AC255">
        <v>6634286.3527341634</v>
      </c>
      <c r="AD255">
        <v>6634286.3527341634</v>
      </c>
      <c r="AE255">
        <v>6634286.3527341653</v>
      </c>
      <c r="AF255">
        <v>6634286.3527341653</v>
      </c>
      <c r="AG255">
        <v>6634286.3527340554</v>
      </c>
      <c r="AH255">
        <v>0</v>
      </c>
      <c r="AI255">
        <v>0</v>
      </c>
      <c r="AJ255">
        <v>0</v>
      </c>
      <c r="AK255">
        <v>0</v>
      </c>
      <c r="AL255">
        <v>0</v>
      </c>
      <c r="AM255">
        <v>0</v>
      </c>
      <c r="AN255">
        <v>0</v>
      </c>
      <c r="AO255">
        <v>0</v>
      </c>
      <c r="AP255">
        <v>0</v>
      </c>
      <c r="AQ255">
        <v>0</v>
      </c>
      <c r="AR255">
        <v>0</v>
      </c>
      <c r="AS255">
        <v>0</v>
      </c>
    </row>
    <row r="256" spans="1:45" x14ac:dyDescent="0.25">
      <c r="A256" s="1" t="s">
        <v>4</v>
      </c>
      <c r="B256" s="1" t="s">
        <v>5</v>
      </c>
      <c r="D256" s="68" t="s">
        <v>254</v>
      </c>
      <c r="E256" t="s">
        <v>270</v>
      </c>
      <c r="F256" s="39">
        <v>1751409.0519930311</v>
      </c>
      <c r="G256" s="39">
        <v>1751409.0519930311</v>
      </c>
      <c r="H256" s="39">
        <v>1751409.0519930311</v>
      </c>
      <c r="I256" s="39">
        <v>1751409.0519930311</v>
      </c>
      <c r="J256" s="39">
        <v>1751409.0519930311</v>
      </c>
      <c r="K256" s="39">
        <v>1751408.0867088931</v>
      </c>
      <c r="L256" s="39">
        <v>1751407.1561406162</v>
      </c>
      <c r="M256" s="39">
        <v>1751406.2602882013</v>
      </c>
      <c r="N256" s="39">
        <v>1751405.3991516475</v>
      </c>
      <c r="O256" s="39">
        <v>1751404.5727309557</v>
      </c>
      <c r="P256" s="39">
        <v>120666.10901801474</v>
      </c>
      <c r="Q256" s="39">
        <v>0</v>
      </c>
      <c r="R256" s="39">
        <v>0</v>
      </c>
      <c r="S256" s="39">
        <v>0</v>
      </c>
      <c r="T256" s="39">
        <v>0</v>
      </c>
      <c r="U256" s="39">
        <v>0</v>
      </c>
      <c r="V256" s="39">
        <v>0</v>
      </c>
      <c r="W256" s="39">
        <v>0</v>
      </c>
      <c r="X256" s="39">
        <v>0</v>
      </c>
      <c r="Y256" s="39">
        <v>0</v>
      </c>
      <c r="Z256">
        <v>0</v>
      </c>
      <c r="AA256">
        <v>0</v>
      </c>
      <c r="AB256">
        <v>0</v>
      </c>
      <c r="AC256">
        <v>0</v>
      </c>
      <c r="AD256">
        <v>0</v>
      </c>
      <c r="AE256">
        <v>0</v>
      </c>
      <c r="AF256">
        <v>0</v>
      </c>
      <c r="AG256">
        <v>0</v>
      </c>
      <c r="AH256">
        <v>0</v>
      </c>
      <c r="AI256">
        <v>0</v>
      </c>
      <c r="AJ256">
        <v>0</v>
      </c>
      <c r="AK256">
        <v>0</v>
      </c>
      <c r="AL256">
        <v>0</v>
      </c>
      <c r="AM256">
        <v>0</v>
      </c>
      <c r="AN256">
        <v>0</v>
      </c>
      <c r="AO256">
        <v>0</v>
      </c>
      <c r="AP256">
        <v>0</v>
      </c>
      <c r="AQ256">
        <v>0</v>
      </c>
      <c r="AR256">
        <v>0</v>
      </c>
      <c r="AS256">
        <v>0</v>
      </c>
    </row>
    <row r="257" spans="1:45" x14ac:dyDescent="0.25">
      <c r="A257" s="1" t="s">
        <v>4</v>
      </c>
      <c r="B257" s="1" t="s">
        <v>5</v>
      </c>
      <c r="D257" s="68" t="s">
        <v>255</v>
      </c>
      <c r="E257" t="s">
        <v>270</v>
      </c>
      <c r="F257" s="39">
        <v>1924538.5625481978</v>
      </c>
      <c r="G257" s="39">
        <v>1924538.5625481978</v>
      </c>
      <c r="H257" s="39">
        <v>1924538.5625481978</v>
      </c>
      <c r="I257" s="39">
        <v>1924538.5625481978</v>
      </c>
      <c r="J257" s="39">
        <v>1924538.5625481978</v>
      </c>
      <c r="K257" s="39">
        <v>1924538.5625481978</v>
      </c>
      <c r="L257" s="39">
        <v>1924538.5625481978</v>
      </c>
      <c r="M257" s="39">
        <v>1924538.5625481978</v>
      </c>
      <c r="N257" s="39">
        <v>1924538.5625481978</v>
      </c>
      <c r="O257" s="39">
        <v>1924538.5625481978</v>
      </c>
      <c r="P257" s="39">
        <v>1924538.5625482015</v>
      </c>
      <c r="Q257" s="39">
        <v>1924538.5625482015</v>
      </c>
      <c r="R257" s="39">
        <v>1924538.5625482015</v>
      </c>
      <c r="S257" s="39">
        <v>1924538.5625482015</v>
      </c>
      <c r="T257" s="39">
        <v>1924538.5625482015</v>
      </c>
      <c r="U257" s="39">
        <v>1924538.5625482015</v>
      </c>
      <c r="V257" s="39">
        <v>1924538.5625482015</v>
      </c>
      <c r="W257" s="39">
        <v>1924538.5625482015</v>
      </c>
      <c r="X257" s="39">
        <v>1924538.5625482015</v>
      </c>
      <c r="Y257" s="39">
        <v>1924538.5625481997</v>
      </c>
      <c r="Z257">
        <v>1924538.5625481997</v>
      </c>
      <c r="AA257">
        <v>1924538.5625481997</v>
      </c>
      <c r="AB257">
        <v>1924538.5625481997</v>
      </c>
      <c r="AC257">
        <v>1924538.5625482006</v>
      </c>
      <c r="AD257">
        <v>1924538.5625482006</v>
      </c>
      <c r="AE257">
        <v>1924538.5625482006</v>
      </c>
      <c r="AF257">
        <v>1924538.5625482004</v>
      </c>
      <c r="AG257">
        <v>1703658.7899245101</v>
      </c>
      <c r="AH257">
        <v>0</v>
      </c>
      <c r="AI257">
        <v>0</v>
      </c>
      <c r="AJ257">
        <v>0</v>
      </c>
      <c r="AK257">
        <v>0</v>
      </c>
      <c r="AL257">
        <v>0</v>
      </c>
      <c r="AM257">
        <v>0</v>
      </c>
      <c r="AN257">
        <v>0</v>
      </c>
      <c r="AO257">
        <v>0</v>
      </c>
      <c r="AP257">
        <v>0</v>
      </c>
      <c r="AQ257">
        <v>0</v>
      </c>
      <c r="AR257">
        <v>0</v>
      </c>
      <c r="AS257">
        <v>0</v>
      </c>
    </row>
    <row r="258" spans="1:45" x14ac:dyDescent="0.25">
      <c r="A258" s="1" t="s">
        <v>4</v>
      </c>
      <c r="B258" s="1" t="s">
        <v>5</v>
      </c>
      <c r="D258" s="68" t="s">
        <v>256</v>
      </c>
      <c r="E258" t="s">
        <v>270</v>
      </c>
      <c r="F258" s="39">
        <v>931693.64983446151</v>
      </c>
      <c r="G258" s="39">
        <v>931693.64983446151</v>
      </c>
      <c r="H258" s="39">
        <v>931693.64983446151</v>
      </c>
      <c r="I258" s="39">
        <v>931693.64983446151</v>
      </c>
      <c r="J258" s="39">
        <v>931693.64983446151</v>
      </c>
      <c r="K258" s="39">
        <v>931693.64983446151</v>
      </c>
      <c r="L258" s="39">
        <v>931693.64983446151</v>
      </c>
      <c r="M258" s="39">
        <v>931693.64983446151</v>
      </c>
      <c r="N258" s="39">
        <v>931693.64983446151</v>
      </c>
      <c r="O258" s="39">
        <v>931693.64983446151</v>
      </c>
      <c r="P258" s="39">
        <v>931693.64983446151</v>
      </c>
      <c r="Q258" s="39">
        <v>931693.64983446151</v>
      </c>
      <c r="R258" s="39">
        <v>931692.68334666546</v>
      </c>
      <c r="S258" s="39">
        <v>931691.75037107151</v>
      </c>
      <c r="T258" s="39">
        <v>931690.85090768151</v>
      </c>
      <c r="U258" s="39">
        <v>931689.98495649407</v>
      </c>
      <c r="V258" s="39">
        <v>931689.15251751011</v>
      </c>
      <c r="W258" s="39">
        <v>931688.35359072965</v>
      </c>
      <c r="X258" s="39">
        <v>931687.5881761522</v>
      </c>
      <c r="Y258" s="39">
        <v>931686.85627377778</v>
      </c>
      <c r="Z258">
        <v>209192.65692914883</v>
      </c>
      <c r="AA258">
        <v>0</v>
      </c>
      <c r="AB258">
        <v>0</v>
      </c>
      <c r="AC258">
        <v>0</v>
      </c>
      <c r="AD258">
        <v>0</v>
      </c>
      <c r="AE258">
        <v>0</v>
      </c>
      <c r="AF258">
        <v>0</v>
      </c>
      <c r="AG258">
        <v>0</v>
      </c>
      <c r="AH258">
        <v>0</v>
      </c>
      <c r="AI258">
        <v>0</v>
      </c>
      <c r="AJ258">
        <v>0</v>
      </c>
      <c r="AK258">
        <v>0</v>
      </c>
      <c r="AL258">
        <v>0</v>
      </c>
      <c r="AM258">
        <v>0</v>
      </c>
      <c r="AN258">
        <v>0</v>
      </c>
      <c r="AO258">
        <v>0</v>
      </c>
      <c r="AP258">
        <v>0</v>
      </c>
      <c r="AQ258">
        <v>0</v>
      </c>
      <c r="AR258">
        <v>0</v>
      </c>
      <c r="AS258">
        <v>0</v>
      </c>
    </row>
    <row r="259" spans="1:45" x14ac:dyDescent="0.25">
      <c r="A259" s="1" t="s">
        <v>4</v>
      </c>
      <c r="B259" s="1" t="s">
        <v>5</v>
      </c>
      <c r="D259" s="68" t="s">
        <v>257</v>
      </c>
      <c r="E259" t="s">
        <v>270</v>
      </c>
      <c r="F259" s="39">
        <v>5025549.2203416526</v>
      </c>
      <c r="G259" s="39">
        <v>5025549.2203416526</v>
      </c>
      <c r="H259" s="39">
        <v>5025549.2203416526</v>
      </c>
      <c r="I259" s="39">
        <v>5025549.2203416526</v>
      </c>
      <c r="J259" s="39">
        <v>5025549.2203416526</v>
      </c>
      <c r="K259" s="39">
        <v>5025549.2203416526</v>
      </c>
      <c r="L259" s="39">
        <v>5025549.2203416526</v>
      </c>
      <c r="M259" s="39">
        <v>5025549.2203416526</v>
      </c>
      <c r="N259" s="39">
        <v>5025549.2203416526</v>
      </c>
      <c r="O259" s="39">
        <v>5025549.2203416526</v>
      </c>
      <c r="P259" s="39">
        <v>5025549.2203416526</v>
      </c>
      <c r="Q259" s="39">
        <v>5025549.2203416526</v>
      </c>
      <c r="R259" s="39">
        <v>5025549.2203416526</v>
      </c>
      <c r="S259" s="39">
        <v>5025549.2203416526</v>
      </c>
      <c r="T259" s="39">
        <v>5025549.2203416526</v>
      </c>
      <c r="U259" s="39">
        <v>5025549.2203416526</v>
      </c>
      <c r="V259" s="39">
        <v>5025549.2203416526</v>
      </c>
      <c r="W259" s="39">
        <v>5025549.2203416526</v>
      </c>
      <c r="X259" s="39">
        <v>5025549.2203416526</v>
      </c>
      <c r="Y259" s="39">
        <v>5025549.2203416526</v>
      </c>
      <c r="Z259">
        <v>5025549.2203416526</v>
      </c>
      <c r="AA259">
        <v>5025549.2203416526</v>
      </c>
      <c r="AB259">
        <v>5025549.2203416526</v>
      </c>
      <c r="AC259">
        <v>5025549.2203416526</v>
      </c>
      <c r="AD259">
        <v>5025549.2203416452</v>
      </c>
      <c r="AE259">
        <v>5025549.2203416452</v>
      </c>
      <c r="AF259">
        <v>5025549.2203416452</v>
      </c>
      <c r="AG259">
        <v>5025549.2203416452</v>
      </c>
      <c r="AH259">
        <v>5025549.2203416452</v>
      </c>
      <c r="AI259">
        <v>5025549.2203416452</v>
      </c>
      <c r="AJ259">
        <v>5025549.2203416452</v>
      </c>
      <c r="AK259">
        <v>5025549.2203416452</v>
      </c>
      <c r="AL259">
        <v>5025549.2203416452</v>
      </c>
      <c r="AM259">
        <v>5025549.2203416452</v>
      </c>
      <c r="AN259">
        <v>5025549.2203416452</v>
      </c>
      <c r="AO259">
        <v>5025549.2203416452</v>
      </c>
      <c r="AP259">
        <v>5025549.2203416452</v>
      </c>
      <c r="AQ259">
        <v>5025549.2203416452</v>
      </c>
      <c r="AR259">
        <v>164617.36684645712</v>
      </c>
      <c r="AS259">
        <v>0</v>
      </c>
    </row>
    <row r="260" spans="1:45" x14ac:dyDescent="0.25">
      <c r="A260" s="1" t="s">
        <v>4</v>
      </c>
      <c r="B260" s="1" t="s">
        <v>5</v>
      </c>
      <c r="D260" s="68" t="s">
        <v>258</v>
      </c>
      <c r="E260" t="s">
        <v>270</v>
      </c>
      <c r="F260" s="39">
        <v>736985.05658927932</v>
      </c>
      <c r="G260" s="39">
        <v>736985.05658927932</v>
      </c>
      <c r="H260" s="39">
        <v>736985.05658927932</v>
      </c>
      <c r="I260" s="39">
        <v>736985.05658927932</v>
      </c>
      <c r="J260" s="39">
        <v>736985.05658927746</v>
      </c>
      <c r="K260" s="39">
        <v>736985.05658927746</v>
      </c>
      <c r="L260" s="39">
        <v>736985.05658927746</v>
      </c>
      <c r="M260" s="39">
        <v>736985.05658927746</v>
      </c>
      <c r="N260" s="39">
        <v>736985.05658927746</v>
      </c>
      <c r="O260" s="39">
        <v>736985.05658927746</v>
      </c>
      <c r="P260" s="39">
        <v>736985.05658927746</v>
      </c>
      <c r="Q260" s="39">
        <v>736985.05658927746</v>
      </c>
      <c r="R260" s="39">
        <v>736985.05658927746</v>
      </c>
      <c r="S260" s="39">
        <v>736985.05658927746</v>
      </c>
      <c r="T260" s="39">
        <v>736985.05658927746</v>
      </c>
      <c r="U260" s="39">
        <v>736985.05658927839</v>
      </c>
      <c r="V260" s="39">
        <v>736985.05658927839</v>
      </c>
      <c r="W260" s="39">
        <v>736985.05658927839</v>
      </c>
      <c r="X260" s="39">
        <v>736985.05658927839</v>
      </c>
      <c r="Y260" s="39">
        <v>736985.05658927839</v>
      </c>
      <c r="Z260">
        <v>736985.05658927839</v>
      </c>
      <c r="AA260">
        <v>736985.05658927793</v>
      </c>
      <c r="AB260">
        <v>736985.05658927793</v>
      </c>
      <c r="AC260">
        <v>736985.05658927793</v>
      </c>
      <c r="AD260">
        <v>736985.05658927793</v>
      </c>
      <c r="AE260">
        <v>736985.05658927804</v>
      </c>
      <c r="AF260">
        <v>736985.05658927804</v>
      </c>
      <c r="AG260">
        <v>80247.773794856621</v>
      </c>
      <c r="AH260">
        <v>0</v>
      </c>
      <c r="AI260">
        <v>0</v>
      </c>
      <c r="AJ260">
        <v>0</v>
      </c>
      <c r="AK260">
        <v>0</v>
      </c>
      <c r="AL260">
        <v>0</v>
      </c>
      <c r="AM260">
        <v>0</v>
      </c>
      <c r="AN260">
        <v>0</v>
      </c>
      <c r="AO260">
        <v>0</v>
      </c>
      <c r="AP260">
        <v>0</v>
      </c>
      <c r="AQ260">
        <v>0</v>
      </c>
      <c r="AR260">
        <v>0</v>
      </c>
      <c r="AS260">
        <v>0</v>
      </c>
    </row>
    <row r="261" spans="1:45" x14ac:dyDescent="0.25">
      <c r="A261" s="1" t="s">
        <v>4</v>
      </c>
      <c r="B261" s="1" t="s">
        <v>5</v>
      </c>
      <c r="D261" s="68" t="s">
        <v>259</v>
      </c>
      <c r="E261" t="s">
        <v>270</v>
      </c>
      <c r="F261" s="39">
        <v>3557568.5778541267</v>
      </c>
      <c r="G261" s="39">
        <v>3557568.5778541267</v>
      </c>
      <c r="H261" s="39">
        <v>3557568.5778541267</v>
      </c>
      <c r="I261" s="39">
        <v>3557568.5778541267</v>
      </c>
      <c r="J261" s="39">
        <v>3557568.5778541267</v>
      </c>
      <c r="K261" s="39">
        <v>3557568.5778541267</v>
      </c>
      <c r="L261" s="39">
        <v>3557568.5778541267</v>
      </c>
      <c r="M261" s="39">
        <v>3557568.5778541267</v>
      </c>
      <c r="N261" s="39">
        <v>3557568.5778541267</v>
      </c>
      <c r="O261" s="39">
        <v>3557568.5778541267</v>
      </c>
      <c r="P261" s="39">
        <v>3557568.5778541267</v>
      </c>
      <c r="Q261" s="39">
        <v>3557568.5778541267</v>
      </c>
      <c r="R261" s="39">
        <v>3557568.5778541267</v>
      </c>
      <c r="S261" s="39">
        <v>3557568.5778541267</v>
      </c>
      <c r="T261" s="39">
        <v>3557568.5778541267</v>
      </c>
      <c r="U261" s="39">
        <v>3557568.5778541267</v>
      </c>
      <c r="V261" s="39">
        <v>3557568.5778541267</v>
      </c>
      <c r="W261" s="39">
        <v>3557568.5778541267</v>
      </c>
      <c r="X261" s="39">
        <v>3557568.5778541267</v>
      </c>
      <c r="Y261" s="39">
        <v>3557568.5778541267</v>
      </c>
      <c r="Z261">
        <v>3557568.5778541267</v>
      </c>
      <c r="AA261">
        <v>3557568.5778541267</v>
      </c>
      <c r="AB261">
        <v>3557568.5778541267</v>
      </c>
      <c r="AC261">
        <v>3557568.5778541267</v>
      </c>
      <c r="AD261">
        <v>3557568.5778541267</v>
      </c>
      <c r="AE261">
        <v>3557568.5778541267</v>
      </c>
      <c r="AF261">
        <v>3557568.5778541267</v>
      </c>
      <c r="AG261">
        <v>3557568.5778541267</v>
      </c>
      <c r="AH261">
        <v>3557568.5778541267</v>
      </c>
      <c r="AI261">
        <v>3557568.5778541286</v>
      </c>
      <c r="AJ261">
        <v>3557568.5778541286</v>
      </c>
      <c r="AK261">
        <v>3557568.5778541286</v>
      </c>
      <c r="AL261">
        <v>3557568.5778541286</v>
      </c>
      <c r="AM261">
        <v>3557567.5977905905</v>
      </c>
      <c r="AN261">
        <v>1277308.6640961627</v>
      </c>
      <c r="AO261">
        <v>0</v>
      </c>
      <c r="AP261">
        <v>0</v>
      </c>
      <c r="AQ261">
        <v>0</v>
      </c>
      <c r="AR261">
        <v>0</v>
      </c>
      <c r="AS261">
        <v>0</v>
      </c>
    </row>
    <row r="262" spans="1:45" x14ac:dyDescent="0.25">
      <c r="A262" s="1" t="s">
        <v>4</v>
      </c>
      <c r="B262" s="1" t="s">
        <v>5</v>
      </c>
      <c r="D262" s="68" t="s">
        <v>260</v>
      </c>
      <c r="E262" t="s">
        <v>270</v>
      </c>
      <c r="F262" s="39">
        <v>2605281.8561240733</v>
      </c>
      <c r="G262" s="39">
        <v>2605281.8561240733</v>
      </c>
      <c r="H262" s="39">
        <v>2605281.8561240733</v>
      </c>
      <c r="I262" s="39">
        <v>2605281.8561240733</v>
      </c>
      <c r="J262" s="39">
        <v>2605281.8561240733</v>
      </c>
      <c r="K262" s="39">
        <v>2605281.8561240733</v>
      </c>
      <c r="L262" s="39">
        <v>2605281.8561240733</v>
      </c>
      <c r="M262" s="39">
        <v>2605281.8561240733</v>
      </c>
      <c r="N262" s="39">
        <v>2605281.8561240733</v>
      </c>
      <c r="O262" s="39">
        <v>2605281.8561240733</v>
      </c>
      <c r="P262" s="39">
        <v>2605281.8561240733</v>
      </c>
      <c r="Q262" s="39">
        <v>2605281.8561240733</v>
      </c>
      <c r="R262" s="39">
        <v>2605281.8561240733</v>
      </c>
      <c r="S262" s="39">
        <v>2605281.8561240733</v>
      </c>
      <c r="T262" s="39">
        <v>2605281.8561240733</v>
      </c>
      <c r="U262" s="39">
        <v>2605281.8561240733</v>
      </c>
      <c r="V262" s="39">
        <v>2605281.8561240733</v>
      </c>
      <c r="W262" s="39">
        <v>2605281.8561240733</v>
      </c>
      <c r="X262" s="39">
        <v>2605281.8561240733</v>
      </c>
      <c r="Y262" s="39">
        <v>2605281.8561240733</v>
      </c>
      <c r="Z262">
        <v>2605281.8561240733</v>
      </c>
      <c r="AA262">
        <v>2605281.8561240733</v>
      </c>
      <c r="AB262">
        <v>2605281.8561240733</v>
      </c>
      <c r="AC262">
        <v>2605281.8561240733</v>
      </c>
      <c r="AD262">
        <v>2605281.8561240733</v>
      </c>
      <c r="AE262">
        <v>2605281.8561240733</v>
      </c>
      <c r="AF262">
        <v>2605280.8805478755</v>
      </c>
      <c r="AG262">
        <v>2605279.9293954792</v>
      </c>
      <c r="AH262">
        <v>2605279.002666885</v>
      </c>
      <c r="AI262">
        <v>2605278.1003620927</v>
      </c>
      <c r="AJ262">
        <v>1820017.4897397296</v>
      </c>
      <c r="AK262">
        <v>0</v>
      </c>
      <c r="AL262">
        <v>0</v>
      </c>
      <c r="AM262">
        <v>0</v>
      </c>
      <c r="AN262">
        <v>0</v>
      </c>
      <c r="AO262">
        <v>0</v>
      </c>
      <c r="AP262">
        <v>0</v>
      </c>
      <c r="AQ262">
        <v>0</v>
      </c>
      <c r="AR262">
        <v>0</v>
      </c>
      <c r="AS262">
        <v>0</v>
      </c>
    </row>
    <row r="263" spans="1:45" x14ac:dyDescent="0.25">
      <c r="A263" s="1" t="s">
        <v>4</v>
      </c>
      <c r="B263" s="1" t="s">
        <v>5</v>
      </c>
      <c r="D263" s="68" t="s">
        <v>261</v>
      </c>
      <c r="E263" t="s">
        <v>270</v>
      </c>
      <c r="F263" s="39">
        <v>3086491.3855114207</v>
      </c>
      <c r="G263" s="39">
        <v>3086491.3855114207</v>
      </c>
      <c r="H263" s="39">
        <v>3086491.3855114207</v>
      </c>
      <c r="I263" s="39">
        <v>3086491.3855114207</v>
      </c>
      <c r="J263" s="39">
        <v>3086491.3855114207</v>
      </c>
      <c r="K263" s="39">
        <v>3086491.3855114207</v>
      </c>
      <c r="L263" s="39">
        <v>3086491.3855114207</v>
      </c>
      <c r="M263" s="39">
        <v>3086491.3855114244</v>
      </c>
      <c r="N263" s="39">
        <v>3086491.3855114244</v>
      </c>
      <c r="O263" s="39">
        <v>3086491.3855114244</v>
      </c>
      <c r="P263" s="39">
        <v>3086491.3855114244</v>
      </c>
      <c r="Q263" s="39">
        <v>3086491.3855114244</v>
      </c>
      <c r="R263" s="39">
        <v>3086491.3855114244</v>
      </c>
      <c r="S263" s="39">
        <v>3086491.3855114244</v>
      </c>
      <c r="T263" s="39">
        <v>3086491.3855114244</v>
      </c>
      <c r="U263" s="39">
        <v>3086491.3855114235</v>
      </c>
      <c r="V263" s="39">
        <v>3086491.3855114235</v>
      </c>
      <c r="W263" s="39">
        <v>2897278.0135501046</v>
      </c>
      <c r="X263" s="39">
        <v>0</v>
      </c>
      <c r="Y263" s="39">
        <v>0</v>
      </c>
      <c r="Z263">
        <v>0</v>
      </c>
      <c r="AA263">
        <v>0</v>
      </c>
      <c r="AB263">
        <v>0</v>
      </c>
      <c r="AC263">
        <v>0</v>
      </c>
      <c r="AD263">
        <v>0</v>
      </c>
      <c r="AE263">
        <v>0</v>
      </c>
      <c r="AF263">
        <v>0</v>
      </c>
      <c r="AG263">
        <v>0</v>
      </c>
      <c r="AH263">
        <v>0</v>
      </c>
      <c r="AI263">
        <v>0</v>
      </c>
      <c r="AJ263">
        <v>0</v>
      </c>
      <c r="AK263">
        <v>0</v>
      </c>
      <c r="AL263">
        <v>0</v>
      </c>
      <c r="AM263">
        <v>0</v>
      </c>
      <c r="AN263">
        <v>0</v>
      </c>
      <c r="AO263">
        <v>0</v>
      </c>
      <c r="AP263">
        <v>0</v>
      </c>
      <c r="AQ263">
        <v>0</v>
      </c>
      <c r="AR263">
        <v>0</v>
      </c>
      <c r="AS263">
        <v>0</v>
      </c>
    </row>
    <row r="264" spans="1:45" x14ac:dyDescent="0.25">
      <c r="A264" s="1" t="s">
        <v>4</v>
      </c>
      <c r="B264" s="1" t="s">
        <v>5</v>
      </c>
      <c r="D264" s="68" t="s">
        <v>262</v>
      </c>
      <c r="E264" t="s">
        <v>270</v>
      </c>
      <c r="F264" s="39">
        <v>4842001.428797394</v>
      </c>
      <c r="G264" s="39">
        <v>4842001.428797394</v>
      </c>
      <c r="H264" s="39">
        <v>4842001.428797394</v>
      </c>
      <c r="I264" s="39">
        <v>4842001.428797394</v>
      </c>
      <c r="J264" s="39">
        <v>4842001.428797394</v>
      </c>
      <c r="K264" s="39">
        <v>4842001.428797394</v>
      </c>
      <c r="L264" s="39">
        <v>4842001.428797394</v>
      </c>
      <c r="M264" s="39">
        <v>4842001.428797394</v>
      </c>
      <c r="N264" s="39">
        <v>4842001.428797394</v>
      </c>
      <c r="O264" s="39">
        <v>4842001.428797394</v>
      </c>
      <c r="P264" s="39">
        <v>4842001.428797394</v>
      </c>
      <c r="Q264" s="39">
        <v>4842001.428797394</v>
      </c>
      <c r="R264" s="39">
        <v>4842001.428797394</v>
      </c>
      <c r="S264" s="39">
        <v>4842001.428797394</v>
      </c>
      <c r="T264" s="39">
        <v>4842001.428797394</v>
      </c>
      <c r="U264" s="39">
        <v>4842001.428797394</v>
      </c>
      <c r="V264" s="39">
        <v>4842001.428797394</v>
      </c>
      <c r="W264" s="39">
        <v>4842001.428797394</v>
      </c>
      <c r="X264" s="39">
        <v>4842001.428797394</v>
      </c>
      <c r="Y264" s="39">
        <v>4842001.428797394</v>
      </c>
      <c r="Z264">
        <v>4842001.428797394</v>
      </c>
      <c r="AA264">
        <v>4842001.428797394</v>
      </c>
      <c r="AB264">
        <v>4842001.428797394</v>
      </c>
      <c r="AC264">
        <v>4842001.428797394</v>
      </c>
      <c r="AD264">
        <v>4842001.428797394</v>
      </c>
      <c r="AE264">
        <v>4842001.428797394</v>
      </c>
      <c r="AF264">
        <v>4842001.428797394</v>
      </c>
      <c r="AG264">
        <v>4842001.428797394</v>
      </c>
      <c r="AH264">
        <v>4842001.428797394</v>
      </c>
      <c r="AI264">
        <v>4842001.428797394</v>
      </c>
      <c r="AJ264">
        <v>4842001.428797394</v>
      </c>
      <c r="AK264">
        <v>4842001.428797394</v>
      </c>
      <c r="AL264">
        <v>4842001.428797394</v>
      </c>
      <c r="AM264">
        <v>4842001.428797394</v>
      </c>
      <c r="AN264">
        <v>4842001.428797394</v>
      </c>
      <c r="AO264">
        <v>4842001.428797394</v>
      </c>
      <c r="AP264">
        <v>4842001.428797394</v>
      </c>
      <c r="AQ264">
        <v>4842001.428797394</v>
      </c>
      <c r="AR264">
        <v>4842001.428797394</v>
      </c>
      <c r="AS264">
        <v>4842001.428797394</v>
      </c>
    </row>
    <row r="265" spans="1:45" x14ac:dyDescent="0.25">
      <c r="A265" s="1" t="s">
        <v>4</v>
      </c>
      <c r="B265" s="1" t="s">
        <v>5</v>
      </c>
      <c r="D265" s="68" t="s">
        <v>263</v>
      </c>
      <c r="E265" t="s">
        <v>270</v>
      </c>
      <c r="F265" s="39">
        <v>185361.00969196204</v>
      </c>
      <c r="G265" s="39">
        <v>185361.00969196204</v>
      </c>
      <c r="H265" s="39">
        <v>185361.00969196204</v>
      </c>
      <c r="I265" s="39">
        <v>185361.00969196204</v>
      </c>
      <c r="J265" s="39">
        <v>185361.00969196204</v>
      </c>
      <c r="K265" s="39">
        <v>185361.00969196204</v>
      </c>
      <c r="L265" s="39">
        <v>185361.00969196204</v>
      </c>
      <c r="M265" s="39">
        <v>185361.00969196204</v>
      </c>
      <c r="N265" s="39">
        <v>185361.00969196204</v>
      </c>
      <c r="O265" s="39">
        <v>185361.00969196204</v>
      </c>
      <c r="P265" s="39">
        <v>185361.00969196204</v>
      </c>
      <c r="Q265" s="39">
        <v>185361.00969196204</v>
      </c>
      <c r="R265" s="39">
        <v>185361.00969196204</v>
      </c>
      <c r="S265" s="39">
        <v>185361.00969196204</v>
      </c>
      <c r="T265" s="39">
        <v>185361.00969196204</v>
      </c>
      <c r="U265" s="39">
        <v>185361.00969196204</v>
      </c>
      <c r="V265" s="39">
        <v>185361.00969196204</v>
      </c>
      <c r="W265" s="39">
        <v>185361.00969196204</v>
      </c>
      <c r="X265" s="39">
        <v>185361.00969196181</v>
      </c>
      <c r="Y265" s="39">
        <v>185361.00969196181</v>
      </c>
      <c r="Z265">
        <v>185361.00969196181</v>
      </c>
      <c r="AA265">
        <v>185361.00969196181</v>
      </c>
      <c r="AB265">
        <v>185361.00969196181</v>
      </c>
      <c r="AC265">
        <v>185361.00969196181</v>
      </c>
      <c r="AD265">
        <v>185361.00969196181</v>
      </c>
      <c r="AE265">
        <v>185361.00969196181</v>
      </c>
      <c r="AF265">
        <v>185361.00969196181</v>
      </c>
      <c r="AG265">
        <v>185361.00969196181</v>
      </c>
      <c r="AH265">
        <v>185361.00969196181</v>
      </c>
      <c r="AI265">
        <v>185361.00969196181</v>
      </c>
      <c r="AJ265">
        <v>6292.7504732953385</v>
      </c>
      <c r="AK265">
        <v>0</v>
      </c>
      <c r="AL265">
        <v>0</v>
      </c>
      <c r="AM265">
        <v>0</v>
      </c>
      <c r="AN265">
        <v>0</v>
      </c>
      <c r="AO265">
        <v>0</v>
      </c>
      <c r="AP265">
        <v>0</v>
      </c>
      <c r="AQ265">
        <v>0</v>
      </c>
      <c r="AR265">
        <v>0</v>
      </c>
      <c r="AS265">
        <v>0</v>
      </c>
    </row>
    <row r="266" spans="1:45" x14ac:dyDescent="0.25">
      <c r="A266" s="1" t="s">
        <v>4</v>
      </c>
      <c r="B266" s="1" t="s">
        <v>5</v>
      </c>
      <c r="D266" s="68" t="s">
        <v>264</v>
      </c>
      <c r="E266" t="s">
        <v>270</v>
      </c>
      <c r="F266" s="39">
        <v>21939051.440827012</v>
      </c>
      <c r="G266" s="39">
        <v>21939051.440827012</v>
      </c>
      <c r="H266" s="39">
        <v>21939051.440827012</v>
      </c>
      <c r="I266" s="39">
        <v>21939051.440827012</v>
      </c>
      <c r="J266" s="39">
        <v>21939051.440827012</v>
      </c>
      <c r="K266" s="39">
        <v>21939051.440827012</v>
      </c>
      <c r="L266" s="39">
        <v>21939051.440827012</v>
      </c>
      <c r="M266" s="39">
        <v>21939051.440827012</v>
      </c>
      <c r="N266" s="39">
        <v>21939051.440827012</v>
      </c>
      <c r="O266" s="39">
        <v>21939051.440827012</v>
      </c>
      <c r="P266" s="39">
        <v>21939051.440827012</v>
      </c>
      <c r="Q266" s="39">
        <v>21939051.440827012</v>
      </c>
      <c r="R266" s="39">
        <v>21939051.440827012</v>
      </c>
      <c r="S266" s="39">
        <v>21939051.440827012</v>
      </c>
      <c r="T266" s="39">
        <v>21939051.440827012</v>
      </c>
      <c r="U266" s="39">
        <v>21939051.440827012</v>
      </c>
      <c r="V266" s="39">
        <v>21939051.440827012</v>
      </c>
      <c r="W266" s="39">
        <v>21939051.440827012</v>
      </c>
      <c r="X266" s="39">
        <v>21939051.440827012</v>
      </c>
      <c r="Y266" s="39">
        <v>21939051.440827012</v>
      </c>
      <c r="Z266">
        <v>21939051.440827012</v>
      </c>
      <c r="AA266">
        <v>21939051.440827012</v>
      </c>
      <c r="AB266">
        <v>21939051.440827012</v>
      </c>
      <c r="AC266">
        <v>21939051.440827012</v>
      </c>
      <c r="AD266">
        <v>21939051.440827012</v>
      </c>
      <c r="AE266">
        <v>21939051.440827012</v>
      </c>
      <c r="AF266">
        <v>21939051.440827012</v>
      </c>
      <c r="AG266">
        <v>21939051.440827012</v>
      </c>
      <c r="AH266">
        <v>6957779.6453666687</v>
      </c>
      <c r="AI266">
        <v>0</v>
      </c>
      <c r="AJ266">
        <v>0</v>
      </c>
      <c r="AK266">
        <v>0</v>
      </c>
      <c r="AL266">
        <v>0</v>
      </c>
      <c r="AM266">
        <v>0</v>
      </c>
      <c r="AN266">
        <v>0</v>
      </c>
      <c r="AO266">
        <v>0</v>
      </c>
      <c r="AP266">
        <v>0</v>
      </c>
      <c r="AQ266">
        <v>0</v>
      </c>
      <c r="AR266">
        <v>0</v>
      </c>
      <c r="AS266">
        <v>0</v>
      </c>
    </row>
    <row r="267" spans="1:45" x14ac:dyDescent="0.25">
      <c r="A267" s="1" t="s">
        <v>4</v>
      </c>
      <c r="B267" s="1" t="s">
        <v>5</v>
      </c>
      <c r="D267" s="68" t="s">
        <v>265</v>
      </c>
      <c r="E267" t="s">
        <v>270</v>
      </c>
      <c r="F267" s="39">
        <v>0</v>
      </c>
      <c r="G267" s="39">
        <v>0</v>
      </c>
      <c r="H267" s="39">
        <v>0</v>
      </c>
      <c r="I267" s="39">
        <v>0</v>
      </c>
      <c r="J267" s="39">
        <v>0</v>
      </c>
      <c r="K267" s="39">
        <v>0</v>
      </c>
      <c r="L267" s="39">
        <v>0</v>
      </c>
      <c r="M267" s="39">
        <v>0</v>
      </c>
      <c r="N267" s="39">
        <v>0</v>
      </c>
      <c r="O267" s="39">
        <v>0</v>
      </c>
      <c r="P267" s="39">
        <v>0</v>
      </c>
      <c r="Q267" s="39">
        <v>0</v>
      </c>
      <c r="R267" s="39">
        <v>0</v>
      </c>
      <c r="S267" s="39">
        <v>0</v>
      </c>
      <c r="T267" s="39">
        <v>0</v>
      </c>
      <c r="U267" s="39">
        <v>0</v>
      </c>
      <c r="V267" s="39">
        <v>0</v>
      </c>
      <c r="W267" s="39">
        <v>0</v>
      </c>
      <c r="X267" s="39">
        <v>0</v>
      </c>
      <c r="Y267" s="39">
        <v>0</v>
      </c>
      <c r="Z267">
        <v>0</v>
      </c>
      <c r="AA267">
        <v>0</v>
      </c>
      <c r="AB267">
        <v>0</v>
      </c>
      <c r="AC267">
        <v>0</v>
      </c>
      <c r="AD267">
        <v>0</v>
      </c>
      <c r="AE267">
        <v>0</v>
      </c>
      <c r="AF267">
        <v>0</v>
      </c>
      <c r="AG267">
        <v>0</v>
      </c>
      <c r="AH267">
        <v>0</v>
      </c>
      <c r="AI267">
        <v>0</v>
      </c>
      <c r="AJ267">
        <v>0</v>
      </c>
      <c r="AK267">
        <v>0</v>
      </c>
      <c r="AL267">
        <v>0</v>
      </c>
      <c r="AM267">
        <v>0</v>
      </c>
      <c r="AN267">
        <v>0</v>
      </c>
      <c r="AO267">
        <v>0</v>
      </c>
      <c r="AP267">
        <v>0</v>
      </c>
      <c r="AQ267">
        <v>0</v>
      </c>
      <c r="AR267">
        <v>0</v>
      </c>
      <c r="AS267">
        <v>0</v>
      </c>
    </row>
    <row r="268" spans="1:45" x14ac:dyDescent="0.25">
      <c r="A268" s="1" t="s">
        <v>4</v>
      </c>
      <c r="B268" s="1" t="s">
        <v>5</v>
      </c>
      <c r="D268" s="68" t="s">
        <v>266</v>
      </c>
      <c r="E268" t="s">
        <v>270</v>
      </c>
      <c r="F268" s="39">
        <v>0</v>
      </c>
      <c r="G268" s="39">
        <v>0</v>
      </c>
      <c r="H268" s="39">
        <v>0</v>
      </c>
      <c r="I268" s="39">
        <v>0</v>
      </c>
      <c r="J268" s="39">
        <v>0</v>
      </c>
      <c r="K268" s="39">
        <v>0</v>
      </c>
      <c r="L268" s="39">
        <v>0</v>
      </c>
      <c r="M268" s="39">
        <v>0</v>
      </c>
      <c r="N268" s="39">
        <v>0</v>
      </c>
      <c r="O268" s="39">
        <v>0</v>
      </c>
      <c r="P268" s="39">
        <v>0</v>
      </c>
      <c r="Q268" s="39">
        <v>0</v>
      </c>
      <c r="R268" s="39">
        <v>0</v>
      </c>
      <c r="S268" s="39">
        <v>0</v>
      </c>
      <c r="T268" s="39">
        <v>0</v>
      </c>
      <c r="U268" s="39">
        <v>0</v>
      </c>
      <c r="V268" s="39">
        <v>0</v>
      </c>
      <c r="W268" s="39">
        <v>0</v>
      </c>
      <c r="X268" s="39">
        <v>0</v>
      </c>
      <c r="Y268" s="39">
        <v>0</v>
      </c>
      <c r="Z268">
        <v>0</v>
      </c>
      <c r="AA268">
        <v>0</v>
      </c>
      <c r="AB268">
        <v>0</v>
      </c>
      <c r="AC268">
        <v>0</v>
      </c>
      <c r="AD268">
        <v>0</v>
      </c>
      <c r="AE268">
        <v>0</v>
      </c>
      <c r="AF268">
        <v>0</v>
      </c>
      <c r="AG268">
        <v>0</v>
      </c>
      <c r="AH268">
        <v>0</v>
      </c>
      <c r="AI268">
        <v>0</v>
      </c>
      <c r="AJ268">
        <v>0</v>
      </c>
      <c r="AK268">
        <v>0</v>
      </c>
      <c r="AL268">
        <v>0</v>
      </c>
      <c r="AM268">
        <v>0</v>
      </c>
      <c r="AN268">
        <v>0</v>
      </c>
      <c r="AO268">
        <v>0</v>
      </c>
      <c r="AP268">
        <v>0</v>
      </c>
      <c r="AQ268">
        <v>0</v>
      </c>
      <c r="AR268">
        <v>0</v>
      </c>
      <c r="AS268">
        <v>0</v>
      </c>
    </row>
    <row r="269" spans="1:45" x14ac:dyDescent="0.25">
      <c r="A269" s="1" t="s">
        <v>4</v>
      </c>
      <c r="B269" s="1" t="s">
        <v>5</v>
      </c>
      <c r="D269" s="68" t="s">
        <v>267</v>
      </c>
      <c r="E269" t="s">
        <v>270</v>
      </c>
      <c r="F269" s="39">
        <v>109966.66666666651</v>
      </c>
      <c r="G269" s="39">
        <v>109966.66666666698</v>
      </c>
      <c r="H269" s="39">
        <v>109966.66666666651</v>
      </c>
      <c r="I269" s="39">
        <v>109966.66666666698</v>
      </c>
      <c r="J269" s="39">
        <v>109966.66666666651</v>
      </c>
      <c r="K269" s="39">
        <v>109966.66666666651</v>
      </c>
      <c r="L269" s="39">
        <v>109966.66666666698</v>
      </c>
      <c r="M269" s="39">
        <v>109966.66666666651</v>
      </c>
      <c r="N269" s="39">
        <v>109966.66666666651</v>
      </c>
      <c r="O269" s="39">
        <v>109966.66666666698</v>
      </c>
      <c r="P269" s="39">
        <v>109966.66666666651</v>
      </c>
      <c r="Q269" s="39">
        <v>109966.66666666674</v>
      </c>
      <c r="R269" s="39">
        <v>109966.66666666651</v>
      </c>
      <c r="S269" s="39">
        <v>109966.66666666674</v>
      </c>
      <c r="T269" s="39">
        <v>109966.66666666674</v>
      </c>
      <c r="U269" s="39">
        <v>109966.66666666674</v>
      </c>
      <c r="V269" s="39">
        <v>109966.66666666674</v>
      </c>
      <c r="W269" s="39">
        <v>109966.66666666628</v>
      </c>
      <c r="X269" s="39">
        <v>109966.66666666674</v>
      </c>
      <c r="Y269" s="39">
        <v>109966.66666666674</v>
      </c>
      <c r="Z269">
        <v>109966.66666666674</v>
      </c>
      <c r="AA269">
        <v>109966.66666666674</v>
      </c>
      <c r="AB269">
        <v>109966.66666666674</v>
      </c>
      <c r="AC269">
        <v>109966.66666666674</v>
      </c>
      <c r="AD269">
        <v>109966.66666666674</v>
      </c>
      <c r="AE269">
        <v>109966.66666666674</v>
      </c>
      <c r="AF269">
        <v>109966.66666666674</v>
      </c>
      <c r="AG269">
        <v>109966.66666666674</v>
      </c>
      <c r="AH269">
        <v>109966.66666666674</v>
      </c>
      <c r="AI269">
        <v>27966.666666665813</v>
      </c>
      <c r="AJ269">
        <v>0</v>
      </c>
      <c r="AK269">
        <v>0</v>
      </c>
      <c r="AL269">
        <v>0</v>
      </c>
      <c r="AM269">
        <v>0</v>
      </c>
      <c r="AN269">
        <v>0</v>
      </c>
      <c r="AO269">
        <v>0</v>
      </c>
      <c r="AP269">
        <v>0</v>
      </c>
      <c r="AQ269">
        <v>0</v>
      </c>
      <c r="AR269">
        <v>0</v>
      </c>
      <c r="AS269">
        <v>0</v>
      </c>
    </row>
    <row r="270" spans="1:45" x14ac:dyDescent="0.25">
      <c r="A270" s="1" t="s">
        <v>4</v>
      </c>
      <c r="B270" s="1" t="s">
        <v>5</v>
      </c>
      <c r="D270" s="71" t="s">
        <v>268</v>
      </c>
      <c r="E270" t="s">
        <v>270</v>
      </c>
      <c r="F270" s="27">
        <v>53330184.259513453</v>
      </c>
      <c r="G270" s="27">
        <v>53330184.259513453</v>
      </c>
      <c r="H270" s="27">
        <v>53330184.259513453</v>
      </c>
      <c r="I270" s="27">
        <v>53330184.259513453</v>
      </c>
      <c r="J270" s="27">
        <v>53330184.259513453</v>
      </c>
      <c r="K270" s="27">
        <v>53330183.294229314</v>
      </c>
      <c r="L270" s="27">
        <v>53330182.363661036</v>
      </c>
      <c r="M270" s="27">
        <v>53330181.467808612</v>
      </c>
      <c r="N270" s="27">
        <v>53330180.606672056</v>
      </c>
      <c r="O270" s="27">
        <v>53330179.780251361</v>
      </c>
      <c r="P270" s="27">
        <v>51699441.316538431</v>
      </c>
      <c r="Q270" s="27">
        <v>51578775.207520418</v>
      </c>
      <c r="R270" s="27">
        <v>51578774.241032623</v>
      </c>
      <c r="S270" s="27">
        <v>51578773.308057018</v>
      </c>
      <c r="T270" s="27">
        <v>51578772.408593632</v>
      </c>
      <c r="U270" s="27">
        <v>51578771.542642444</v>
      </c>
      <c r="V270" s="27">
        <v>51578770.710203461</v>
      </c>
      <c r="W270" s="27">
        <v>51389556.539315365</v>
      </c>
      <c r="X270" s="27">
        <v>48492277.760350682</v>
      </c>
      <c r="Y270" s="27">
        <v>48492277.028448306</v>
      </c>
      <c r="Z270">
        <v>47769782.829103671</v>
      </c>
      <c r="AA270">
        <v>47560590.172174521</v>
      </c>
      <c r="AB270">
        <v>47560590.172174521</v>
      </c>
      <c r="AC270">
        <v>47560590.172174528</v>
      </c>
      <c r="AD270">
        <v>47560590.172174521</v>
      </c>
      <c r="AE270">
        <v>47560590.172174521</v>
      </c>
      <c r="AF270">
        <v>47560589.196598321</v>
      </c>
      <c r="AG270">
        <v>46682971.190027706</v>
      </c>
      <c r="AH270">
        <v>23283505.551385347</v>
      </c>
      <c r="AI270">
        <v>16243725.003713887</v>
      </c>
      <c r="AJ270">
        <v>15251429.467206191</v>
      </c>
      <c r="AK270">
        <v>13425119.226993168</v>
      </c>
      <c r="AL270">
        <v>13425119.226993168</v>
      </c>
      <c r="AM270">
        <v>13425118.246929631</v>
      </c>
      <c r="AN270">
        <v>11144859.313235201</v>
      </c>
      <c r="AO270">
        <v>9867550.6491390392</v>
      </c>
      <c r="AP270">
        <v>9867550.6491390392</v>
      </c>
      <c r="AQ270">
        <v>9867550.6491390392</v>
      </c>
      <c r="AR270">
        <v>5006618.7956438512</v>
      </c>
      <c r="AS270">
        <v>4842001.428797394</v>
      </c>
    </row>
    <row r="271" spans="1:45" x14ac:dyDescent="0.25">
      <c r="A271" s="1" t="s">
        <v>4</v>
      </c>
      <c r="B271" s="1" t="s">
        <v>5</v>
      </c>
      <c r="D271" s="71"/>
      <c r="F271" s="39"/>
      <c r="G271" s="39"/>
      <c r="H271" s="39"/>
      <c r="I271" s="39"/>
      <c r="J271" s="39"/>
      <c r="K271" s="72"/>
      <c r="L271" s="39"/>
      <c r="M271" s="39"/>
      <c r="N271" s="39"/>
      <c r="O271" s="39"/>
      <c r="P271" s="39"/>
      <c r="Q271" s="39"/>
      <c r="R271" s="39"/>
      <c r="S271" s="39"/>
      <c r="T271" s="39"/>
      <c r="U271" s="39"/>
      <c r="V271" s="39"/>
      <c r="W271" s="39"/>
      <c r="X271" s="39"/>
      <c r="Y271" s="39"/>
    </row>
    <row r="272" spans="1:45" s="12" customFormat="1" x14ac:dyDescent="0.25">
      <c r="A272" s="1" t="s">
        <v>4</v>
      </c>
      <c r="B272" s="1" t="s">
        <v>5</v>
      </c>
      <c r="D272" s="13" t="s">
        <v>271</v>
      </c>
      <c r="E272" s="12" t="s">
        <v>272</v>
      </c>
      <c r="F272" s="56"/>
      <c r="G272" s="56"/>
      <c r="H272" s="56"/>
      <c r="I272" s="56"/>
      <c r="J272" s="56"/>
      <c r="K272" s="56"/>
      <c r="L272" s="56"/>
      <c r="M272" s="56"/>
      <c r="N272" s="56"/>
      <c r="O272" s="56"/>
      <c r="P272" s="56"/>
      <c r="Q272" s="56"/>
      <c r="R272" s="56"/>
      <c r="S272" s="56"/>
      <c r="T272" s="56"/>
      <c r="U272" s="56"/>
      <c r="V272" s="56"/>
      <c r="W272" s="56"/>
      <c r="X272" s="56"/>
      <c r="Y272" s="56"/>
      <c r="Z272"/>
      <c r="AA272"/>
      <c r="AB272"/>
      <c r="AC272"/>
      <c r="AD272"/>
      <c r="AE272"/>
      <c r="AF272"/>
      <c r="AG272"/>
      <c r="AH272"/>
      <c r="AI272"/>
      <c r="AJ272"/>
      <c r="AK272"/>
      <c r="AL272"/>
      <c r="AM272"/>
      <c r="AN272"/>
      <c r="AO272"/>
      <c r="AP272"/>
      <c r="AQ272"/>
      <c r="AR272"/>
      <c r="AS272"/>
    </row>
    <row r="273" spans="1:35" x14ac:dyDescent="0.25">
      <c r="A273" s="1" t="s">
        <v>4</v>
      </c>
      <c r="B273" s="1" t="s">
        <v>5</v>
      </c>
      <c r="C273" s="51" t="s">
        <v>59</v>
      </c>
      <c r="D273" s="68" t="s">
        <v>273</v>
      </c>
      <c r="E273" t="s">
        <v>274</v>
      </c>
      <c r="F273" s="39">
        <v>0</v>
      </c>
      <c r="G273" s="39">
        <v>0</v>
      </c>
      <c r="H273" s="39">
        <v>0</v>
      </c>
      <c r="I273" s="39">
        <v>0</v>
      </c>
      <c r="J273" s="39">
        <v>0</v>
      </c>
      <c r="K273" s="39">
        <v>0</v>
      </c>
      <c r="L273" s="39">
        <v>0</v>
      </c>
      <c r="M273" s="39">
        <v>0</v>
      </c>
      <c r="N273" s="39">
        <v>0</v>
      </c>
      <c r="O273" s="39">
        <v>0</v>
      </c>
      <c r="P273" s="39">
        <v>0</v>
      </c>
      <c r="Q273" s="39">
        <v>0</v>
      </c>
      <c r="R273" s="39">
        <v>0</v>
      </c>
      <c r="S273" s="39">
        <v>0</v>
      </c>
      <c r="T273" s="39">
        <v>0</v>
      </c>
      <c r="U273" s="39">
        <v>0</v>
      </c>
      <c r="V273" s="39">
        <v>0</v>
      </c>
      <c r="W273" s="39">
        <v>0</v>
      </c>
      <c r="X273" s="39">
        <v>0</v>
      </c>
      <c r="Y273" s="39">
        <v>0</v>
      </c>
      <c r="Z273">
        <v>0</v>
      </c>
      <c r="AA273">
        <v>0</v>
      </c>
      <c r="AB273">
        <v>0</v>
      </c>
      <c r="AC273">
        <v>0</v>
      </c>
      <c r="AD273">
        <v>0</v>
      </c>
      <c r="AE273">
        <v>0</v>
      </c>
      <c r="AF273">
        <v>0</v>
      </c>
      <c r="AG273">
        <v>0</v>
      </c>
      <c r="AH273">
        <v>0</v>
      </c>
      <c r="AI273">
        <v>0</v>
      </c>
    </row>
    <row r="274" spans="1:35" x14ac:dyDescent="0.25">
      <c r="A274" s="1" t="s">
        <v>4</v>
      </c>
      <c r="B274" s="1" t="s">
        <v>5</v>
      </c>
      <c r="C274" s="51" t="s">
        <v>61</v>
      </c>
      <c r="D274" s="68" t="s">
        <v>275</v>
      </c>
      <c r="F274" s="39">
        <v>0</v>
      </c>
      <c r="G274" s="39">
        <v>0</v>
      </c>
      <c r="H274" s="39">
        <v>0</v>
      </c>
      <c r="I274" s="39">
        <v>0</v>
      </c>
      <c r="J274" s="39">
        <v>0</v>
      </c>
      <c r="K274" s="39">
        <v>0</v>
      </c>
      <c r="L274" s="39">
        <v>0</v>
      </c>
      <c r="M274" s="39">
        <v>0</v>
      </c>
      <c r="N274" s="39">
        <v>0</v>
      </c>
      <c r="O274" s="39">
        <v>0</v>
      </c>
      <c r="P274" s="39">
        <v>0</v>
      </c>
      <c r="Q274" s="39">
        <v>0</v>
      </c>
      <c r="R274" s="39">
        <v>0</v>
      </c>
      <c r="S274" s="39">
        <v>0</v>
      </c>
      <c r="T274" s="39">
        <v>0</v>
      </c>
      <c r="U274" s="39">
        <v>12673932.190023322</v>
      </c>
      <c r="V274" s="39">
        <v>148918703.23277402</v>
      </c>
      <c r="W274" s="39">
        <v>0</v>
      </c>
      <c r="X274" s="39">
        <v>0</v>
      </c>
      <c r="Y274" s="39">
        <v>0</v>
      </c>
      <c r="Z274">
        <v>0</v>
      </c>
      <c r="AA274">
        <v>0</v>
      </c>
      <c r="AB274">
        <v>0</v>
      </c>
      <c r="AC274">
        <v>0</v>
      </c>
      <c r="AD274">
        <v>0</v>
      </c>
      <c r="AE274">
        <v>0</v>
      </c>
      <c r="AF274">
        <v>0</v>
      </c>
      <c r="AG274">
        <v>0</v>
      </c>
      <c r="AH274">
        <v>0</v>
      </c>
      <c r="AI274">
        <v>0</v>
      </c>
    </row>
    <row r="275" spans="1:35" x14ac:dyDescent="0.25">
      <c r="A275" s="1" t="s">
        <v>4</v>
      </c>
      <c r="B275" s="1" t="s">
        <v>5</v>
      </c>
      <c r="C275" s="51" t="s">
        <v>63</v>
      </c>
      <c r="D275" s="68" t="s">
        <v>276</v>
      </c>
      <c r="F275" s="39">
        <v>0</v>
      </c>
      <c r="G275" s="39">
        <v>0</v>
      </c>
      <c r="H275" s="39">
        <v>0</v>
      </c>
      <c r="I275" s="39">
        <v>0</v>
      </c>
      <c r="J275" s="39">
        <v>0</v>
      </c>
      <c r="K275" s="39">
        <v>0</v>
      </c>
      <c r="L275" s="39">
        <v>0</v>
      </c>
      <c r="M275" s="39">
        <v>0</v>
      </c>
      <c r="N275" s="39">
        <v>0</v>
      </c>
      <c r="O275" s="39">
        <v>0</v>
      </c>
      <c r="P275" s="39">
        <v>0</v>
      </c>
      <c r="Q275" s="39">
        <v>0</v>
      </c>
      <c r="R275" s="39">
        <v>0</v>
      </c>
      <c r="S275" s="39">
        <v>0</v>
      </c>
      <c r="T275" s="39">
        <v>0</v>
      </c>
      <c r="U275" s="39">
        <v>0</v>
      </c>
      <c r="V275" s="39">
        <v>0</v>
      </c>
      <c r="W275" s="39">
        <v>0</v>
      </c>
      <c r="X275" s="39">
        <v>0</v>
      </c>
      <c r="Y275" s="39">
        <v>0</v>
      </c>
      <c r="Z275">
        <v>0</v>
      </c>
      <c r="AA275">
        <v>0</v>
      </c>
      <c r="AB275">
        <v>0</v>
      </c>
      <c r="AC275">
        <v>0</v>
      </c>
      <c r="AD275">
        <v>0</v>
      </c>
      <c r="AE275">
        <v>0</v>
      </c>
      <c r="AF275">
        <v>0</v>
      </c>
      <c r="AG275">
        <v>0</v>
      </c>
      <c r="AH275">
        <v>0</v>
      </c>
      <c r="AI275">
        <v>0</v>
      </c>
    </row>
    <row r="276" spans="1:35" x14ac:dyDescent="0.25">
      <c r="A276" s="1" t="s">
        <v>4</v>
      </c>
      <c r="B276" s="1" t="s">
        <v>5</v>
      </c>
      <c r="C276" s="51" t="s">
        <v>65</v>
      </c>
      <c r="D276" s="68" t="s">
        <v>277</v>
      </c>
      <c r="F276" s="39">
        <v>0</v>
      </c>
      <c r="G276" s="39">
        <v>0</v>
      </c>
      <c r="H276" s="39">
        <v>0</v>
      </c>
      <c r="I276" s="39">
        <v>0</v>
      </c>
      <c r="J276" s="39">
        <v>0</v>
      </c>
      <c r="K276" s="39">
        <v>0</v>
      </c>
      <c r="L276" s="39">
        <v>0</v>
      </c>
      <c r="M276" s="39">
        <v>0</v>
      </c>
      <c r="N276" s="39">
        <v>0</v>
      </c>
      <c r="O276" s="39">
        <v>0</v>
      </c>
      <c r="P276" s="39">
        <v>0</v>
      </c>
      <c r="Q276" s="39">
        <v>0</v>
      </c>
      <c r="R276" s="39">
        <v>0</v>
      </c>
      <c r="S276" s="39">
        <v>0</v>
      </c>
      <c r="T276" s="39">
        <v>0</v>
      </c>
      <c r="U276" s="39">
        <v>0</v>
      </c>
      <c r="V276" s="39">
        <v>0</v>
      </c>
      <c r="W276" s="39">
        <v>0</v>
      </c>
      <c r="X276" s="39">
        <v>0</v>
      </c>
      <c r="Y276" s="39">
        <v>0</v>
      </c>
      <c r="Z276">
        <v>0</v>
      </c>
      <c r="AA276">
        <v>0</v>
      </c>
      <c r="AB276">
        <v>0</v>
      </c>
      <c r="AC276">
        <v>0</v>
      </c>
      <c r="AD276">
        <v>0</v>
      </c>
      <c r="AE276">
        <v>0</v>
      </c>
      <c r="AF276">
        <v>0</v>
      </c>
      <c r="AG276">
        <v>0</v>
      </c>
      <c r="AH276">
        <v>0</v>
      </c>
      <c r="AI276">
        <v>0</v>
      </c>
    </row>
    <row r="277" spans="1:35" x14ac:dyDescent="0.25">
      <c r="A277" s="1" t="s">
        <v>4</v>
      </c>
      <c r="B277" s="1" t="s">
        <v>5</v>
      </c>
      <c r="C277" s="51" t="s">
        <v>67</v>
      </c>
      <c r="D277" s="68" t="s">
        <v>278</v>
      </c>
      <c r="F277" s="39">
        <v>0</v>
      </c>
      <c r="G277" s="39">
        <v>0</v>
      </c>
      <c r="H277" s="39">
        <v>0</v>
      </c>
      <c r="I277" s="39">
        <v>0</v>
      </c>
      <c r="J277" s="39">
        <v>0</v>
      </c>
      <c r="K277" s="39">
        <v>0</v>
      </c>
      <c r="L277" s="39">
        <v>0</v>
      </c>
      <c r="M277" s="39">
        <v>0</v>
      </c>
      <c r="N277" s="39">
        <v>0</v>
      </c>
      <c r="O277" s="39">
        <v>0</v>
      </c>
      <c r="P277" s="39">
        <v>0</v>
      </c>
      <c r="Q277" s="39">
        <v>0</v>
      </c>
      <c r="R277" s="39">
        <v>0</v>
      </c>
      <c r="S277" s="39">
        <v>0</v>
      </c>
      <c r="T277" s="39">
        <v>0</v>
      </c>
      <c r="U277" s="39">
        <v>0</v>
      </c>
      <c r="V277" s="39">
        <v>0</v>
      </c>
      <c r="W277" s="39">
        <v>0</v>
      </c>
      <c r="X277" s="39">
        <v>0</v>
      </c>
      <c r="Y277" s="39">
        <v>0</v>
      </c>
      <c r="Z277">
        <v>0</v>
      </c>
      <c r="AA277">
        <v>0</v>
      </c>
      <c r="AB277">
        <v>0</v>
      </c>
      <c r="AC277">
        <v>0</v>
      </c>
      <c r="AD277">
        <v>0</v>
      </c>
      <c r="AE277">
        <v>0</v>
      </c>
      <c r="AF277">
        <v>0</v>
      </c>
      <c r="AG277">
        <v>0</v>
      </c>
      <c r="AH277">
        <v>0</v>
      </c>
      <c r="AI277">
        <v>0</v>
      </c>
    </row>
    <row r="278" spans="1:35" x14ac:dyDescent="0.25">
      <c r="A278" s="1" t="s">
        <v>4</v>
      </c>
      <c r="B278" s="1" t="s">
        <v>5</v>
      </c>
      <c r="C278" s="51" t="s">
        <v>69</v>
      </c>
      <c r="D278" s="68" t="s">
        <v>279</v>
      </c>
      <c r="F278" s="39">
        <v>0</v>
      </c>
      <c r="G278" s="39">
        <v>0</v>
      </c>
      <c r="H278" s="39">
        <v>0</v>
      </c>
      <c r="I278" s="39">
        <v>0</v>
      </c>
      <c r="J278" s="39">
        <v>0</v>
      </c>
      <c r="K278" s="39">
        <v>0</v>
      </c>
      <c r="L278" s="39">
        <v>0</v>
      </c>
      <c r="M278" s="39">
        <v>0</v>
      </c>
      <c r="N278" s="39">
        <v>0</v>
      </c>
      <c r="O278" s="39">
        <v>0</v>
      </c>
      <c r="P278" s="39">
        <v>0</v>
      </c>
      <c r="Q278" s="39">
        <v>0</v>
      </c>
      <c r="R278" s="39">
        <v>0</v>
      </c>
      <c r="S278" s="39">
        <v>0</v>
      </c>
      <c r="T278" s="39">
        <v>0</v>
      </c>
      <c r="U278" s="39">
        <v>0</v>
      </c>
      <c r="V278" s="39">
        <v>0</v>
      </c>
      <c r="W278" s="39">
        <v>0</v>
      </c>
      <c r="X278" s="39">
        <v>0</v>
      </c>
      <c r="Y278" s="39">
        <v>0</v>
      </c>
      <c r="Z278">
        <v>0</v>
      </c>
      <c r="AA278">
        <v>0</v>
      </c>
      <c r="AB278">
        <v>0</v>
      </c>
      <c r="AC278">
        <v>0</v>
      </c>
      <c r="AD278">
        <v>0</v>
      </c>
      <c r="AE278">
        <v>0</v>
      </c>
      <c r="AF278">
        <v>0</v>
      </c>
      <c r="AG278">
        <v>0</v>
      </c>
      <c r="AH278">
        <v>0</v>
      </c>
      <c r="AI278">
        <v>0</v>
      </c>
    </row>
    <row r="279" spans="1:35" x14ac:dyDescent="0.25">
      <c r="A279" s="1" t="s">
        <v>4</v>
      </c>
      <c r="B279" s="1" t="s">
        <v>5</v>
      </c>
      <c r="C279" s="51" t="s">
        <v>71</v>
      </c>
      <c r="D279" s="68" t="s">
        <v>280</v>
      </c>
      <c r="F279" s="39">
        <v>0</v>
      </c>
      <c r="G279" s="39">
        <v>0</v>
      </c>
      <c r="H279" s="39">
        <v>0</v>
      </c>
      <c r="I279" s="39">
        <v>0</v>
      </c>
      <c r="J279" s="39">
        <v>0</v>
      </c>
      <c r="K279" s="39">
        <v>0</v>
      </c>
      <c r="L279" s="39">
        <v>0</v>
      </c>
      <c r="M279" s="39">
        <v>0</v>
      </c>
      <c r="N279" s="39">
        <v>0</v>
      </c>
      <c r="O279" s="39">
        <v>0</v>
      </c>
      <c r="P279" s="39">
        <v>0</v>
      </c>
      <c r="Q279" s="39">
        <v>0</v>
      </c>
      <c r="R279" s="39">
        <v>0</v>
      </c>
      <c r="S279" s="39">
        <v>0</v>
      </c>
      <c r="T279" s="39">
        <v>0</v>
      </c>
      <c r="U279" s="39">
        <v>0</v>
      </c>
      <c r="V279" s="39">
        <v>0</v>
      </c>
      <c r="W279" s="39">
        <v>0</v>
      </c>
      <c r="X279" s="39">
        <v>0</v>
      </c>
      <c r="Y279" s="39">
        <v>0</v>
      </c>
      <c r="Z279">
        <v>0</v>
      </c>
      <c r="AA279">
        <v>0</v>
      </c>
      <c r="AB279">
        <v>0</v>
      </c>
      <c r="AC279">
        <v>0</v>
      </c>
      <c r="AD279">
        <v>0</v>
      </c>
      <c r="AE279">
        <v>0</v>
      </c>
      <c r="AF279">
        <v>0</v>
      </c>
      <c r="AG279">
        <v>0</v>
      </c>
      <c r="AH279">
        <v>0</v>
      </c>
      <c r="AI279">
        <v>0</v>
      </c>
    </row>
    <row r="280" spans="1:35" x14ac:dyDescent="0.25">
      <c r="A280" s="1" t="s">
        <v>4</v>
      </c>
      <c r="B280" s="1" t="s">
        <v>5</v>
      </c>
      <c r="C280" s="51" t="s">
        <v>73</v>
      </c>
      <c r="D280" s="68" t="s">
        <v>281</v>
      </c>
      <c r="F280" s="39">
        <v>0</v>
      </c>
      <c r="G280" s="39">
        <v>0</v>
      </c>
      <c r="H280" s="39">
        <v>0</v>
      </c>
      <c r="I280" s="39">
        <v>0</v>
      </c>
      <c r="J280" s="39">
        <v>0</v>
      </c>
      <c r="K280" s="39">
        <v>0</v>
      </c>
      <c r="L280" s="39">
        <v>0</v>
      </c>
      <c r="M280" s="39">
        <v>0</v>
      </c>
      <c r="N280" s="39">
        <v>0</v>
      </c>
      <c r="O280" s="39">
        <v>0</v>
      </c>
      <c r="P280" s="39">
        <v>0</v>
      </c>
      <c r="Q280" s="39">
        <v>0</v>
      </c>
      <c r="R280" s="39">
        <v>0</v>
      </c>
      <c r="S280" s="39">
        <v>0</v>
      </c>
      <c r="T280" s="39">
        <v>0</v>
      </c>
      <c r="U280" s="39">
        <v>0</v>
      </c>
      <c r="V280" s="39">
        <v>0</v>
      </c>
      <c r="W280" s="39">
        <v>0</v>
      </c>
      <c r="X280" s="39">
        <v>0</v>
      </c>
      <c r="Y280" s="39">
        <v>0</v>
      </c>
      <c r="Z280">
        <v>0</v>
      </c>
      <c r="AA280">
        <v>0</v>
      </c>
      <c r="AB280">
        <v>0</v>
      </c>
      <c r="AC280">
        <v>0</v>
      </c>
      <c r="AD280">
        <v>0</v>
      </c>
      <c r="AE280">
        <v>0</v>
      </c>
      <c r="AF280">
        <v>0</v>
      </c>
      <c r="AG280">
        <v>0</v>
      </c>
      <c r="AH280">
        <v>0</v>
      </c>
      <c r="AI280">
        <v>0</v>
      </c>
    </row>
    <row r="281" spans="1:35" x14ac:dyDescent="0.25">
      <c r="A281" s="1" t="s">
        <v>4</v>
      </c>
      <c r="B281" s="1" t="s">
        <v>5</v>
      </c>
      <c r="C281" s="51" t="s">
        <v>75</v>
      </c>
      <c r="D281" s="68" t="s">
        <v>282</v>
      </c>
      <c r="F281" s="39">
        <v>0</v>
      </c>
      <c r="G281" s="39">
        <v>0</v>
      </c>
      <c r="H281" s="39">
        <v>0</v>
      </c>
      <c r="I281" s="39">
        <v>0</v>
      </c>
      <c r="J281" s="39">
        <v>0</v>
      </c>
      <c r="K281" s="39">
        <v>0</v>
      </c>
      <c r="L281" s="39">
        <v>0</v>
      </c>
      <c r="M281" s="39">
        <v>0</v>
      </c>
      <c r="N281" s="39">
        <v>0</v>
      </c>
      <c r="O281" s="39">
        <v>0</v>
      </c>
      <c r="P281" s="39">
        <v>0</v>
      </c>
      <c r="Q281" s="39">
        <v>0</v>
      </c>
      <c r="R281" s="39">
        <v>0</v>
      </c>
      <c r="S281" s="39">
        <v>0</v>
      </c>
      <c r="T281" s="39">
        <v>0</v>
      </c>
      <c r="U281" s="39">
        <v>0</v>
      </c>
      <c r="V281" s="39">
        <v>0</v>
      </c>
      <c r="W281" s="39">
        <v>0</v>
      </c>
      <c r="X281" s="39">
        <v>0</v>
      </c>
      <c r="Y281" s="39">
        <v>0</v>
      </c>
      <c r="Z281">
        <v>0</v>
      </c>
      <c r="AA281">
        <v>0</v>
      </c>
      <c r="AB281">
        <v>0</v>
      </c>
      <c r="AC281">
        <v>0</v>
      </c>
      <c r="AD281">
        <v>0</v>
      </c>
      <c r="AE281">
        <v>0</v>
      </c>
      <c r="AF281">
        <v>0</v>
      </c>
      <c r="AG281">
        <v>0</v>
      </c>
      <c r="AH281">
        <v>0</v>
      </c>
      <c r="AI281">
        <v>0</v>
      </c>
    </row>
    <row r="282" spans="1:35" x14ac:dyDescent="0.25">
      <c r="A282" s="1" t="s">
        <v>4</v>
      </c>
      <c r="B282" s="1" t="s">
        <v>5</v>
      </c>
      <c r="C282" s="51" t="s">
        <v>77</v>
      </c>
      <c r="D282" s="68" t="s">
        <v>283</v>
      </c>
      <c r="F282" s="39">
        <v>0</v>
      </c>
      <c r="G282" s="39">
        <v>0</v>
      </c>
      <c r="H282" s="39">
        <v>0</v>
      </c>
      <c r="I282" s="39">
        <v>0</v>
      </c>
      <c r="J282" s="39">
        <v>0</v>
      </c>
      <c r="K282" s="39">
        <v>0</v>
      </c>
      <c r="L282" s="39">
        <v>0</v>
      </c>
      <c r="M282" s="39">
        <v>0</v>
      </c>
      <c r="N282" s="39">
        <v>0</v>
      </c>
      <c r="O282" s="39">
        <v>0</v>
      </c>
      <c r="P282" s="39">
        <v>0</v>
      </c>
      <c r="Q282" s="39">
        <v>0</v>
      </c>
      <c r="R282" s="39">
        <v>0</v>
      </c>
      <c r="S282" s="39">
        <v>0</v>
      </c>
      <c r="T282" s="39">
        <v>0</v>
      </c>
      <c r="U282" s="39">
        <v>0</v>
      </c>
      <c r="V282" s="39">
        <v>0</v>
      </c>
      <c r="W282" s="39">
        <v>0</v>
      </c>
      <c r="X282" s="39">
        <v>0</v>
      </c>
      <c r="Y282" s="39">
        <v>0</v>
      </c>
      <c r="Z282">
        <v>0</v>
      </c>
      <c r="AA282">
        <v>0</v>
      </c>
      <c r="AB282">
        <v>0</v>
      </c>
      <c r="AC282">
        <v>0</v>
      </c>
      <c r="AD282">
        <v>0</v>
      </c>
      <c r="AE282">
        <v>0</v>
      </c>
      <c r="AF282">
        <v>0</v>
      </c>
      <c r="AG282">
        <v>0</v>
      </c>
      <c r="AH282">
        <v>0</v>
      </c>
      <c r="AI282">
        <v>0</v>
      </c>
    </row>
    <row r="283" spans="1:35" x14ac:dyDescent="0.25">
      <c r="A283" s="1" t="s">
        <v>4</v>
      </c>
      <c r="B283" s="1" t="s">
        <v>5</v>
      </c>
      <c r="C283" s="51" t="s">
        <v>79</v>
      </c>
      <c r="D283" s="68" t="s">
        <v>284</v>
      </c>
      <c r="F283" s="39">
        <v>0</v>
      </c>
      <c r="G283" s="39">
        <v>0</v>
      </c>
      <c r="H283" s="39">
        <v>0</v>
      </c>
      <c r="I283" s="39">
        <v>0</v>
      </c>
      <c r="J283" s="39">
        <v>0</v>
      </c>
      <c r="K283" s="39">
        <v>0</v>
      </c>
      <c r="L283" s="39">
        <v>0</v>
      </c>
      <c r="M283" s="39">
        <v>0</v>
      </c>
      <c r="N283" s="39">
        <v>0</v>
      </c>
      <c r="O283" s="39">
        <v>0</v>
      </c>
      <c r="P283" s="39">
        <v>0</v>
      </c>
      <c r="Q283" s="39">
        <v>0</v>
      </c>
      <c r="R283" s="39">
        <v>0</v>
      </c>
      <c r="S283" s="39">
        <v>0</v>
      </c>
      <c r="T283" s="39">
        <v>0</v>
      </c>
      <c r="U283" s="39">
        <v>0</v>
      </c>
      <c r="V283" s="39">
        <v>0</v>
      </c>
      <c r="W283" s="39">
        <v>0</v>
      </c>
      <c r="X283" s="39">
        <v>0</v>
      </c>
      <c r="Y283" s="39">
        <v>0</v>
      </c>
      <c r="Z283">
        <v>0</v>
      </c>
      <c r="AA283">
        <v>0</v>
      </c>
      <c r="AB283">
        <v>0</v>
      </c>
      <c r="AC283">
        <v>0</v>
      </c>
      <c r="AD283">
        <v>0</v>
      </c>
      <c r="AE283">
        <v>0</v>
      </c>
      <c r="AF283">
        <v>0</v>
      </c>
      <c r="AG283">
        <v>0</v>
      </c>
      <c r="AH283">
        <v>0</v>
      </c>
      <c r="AI283">
        <v>0</v>
      </c>
    </row>
    <row r="284" spans="1:35" x14ac:dyDescent="0.25">
      <c r="A284" s="1" t="s">
        <v>4</v>
      </c>
      <c r="B284" s="1" t="s">
        <v>5</v>
      </c>
      <c r="C284" s="51" t="s">
        <v>81</v>
      </c>
      <c r="D284" s="68" t="s">
        <v>285</v>
      </c>
      <c r="F284" s="39">
        <v>0</v>
      </c>
      <c r="G284" s="39">
        <v>0</v>
      </c>
      <c r="H284" s="39">
        <v>0</v>
      </c>
      <c r="I284" s="39">
        <v>0</v>
      </c>
      <c r="J284" s="39">
        <v>0</v>
      </c>
      <c r="K284" s="39">
        <v>0</v>
      </c>
      <c r="L284" s="39">
        <v>0</v>
      </c>
      <c r="M284" s="39">
        <v>0</v>
      </c>
      <c r="N284" s="39">
        <v>0</v>
      </c>
      <c r="O284" s="39">
        <v>0</v>
      </c>
      <c r="P284" s="39">
        <v>0</v>
      </c>
      <c r="Q284" s="39">
        <v>0</v>
      </c>
      <c r="R284" s="39">
        <v>0</v>
      </c>
      <c r="S284" s="39">
        <v>0</v>
      </c>
      <c r="T284" s="39">
        <v>0</v>
      </c>
      <c r="U284" s="39">
        <v>0</v>
      </c>
      <c r="V284" s="39">
        <v>0</v>
      </c>
      <c r="W284" s="39">
        <v>0</v>
      </c>
      <c r="X284" s="39">
        <v>0</v>
      </c>
      <c r="Y284" s="39">
        <v>0</v>
      </c>
      <c r="Z284">
        <v>0</v>
      </c>
      <c r="AA284">
        <v>0</v>
      </c>
      <c r="AB284">
        <v>0</v>
      </c>
      <c r="AC284">
        <v>0</v>
      </c>
      <c r="AD284">
        <v>0</v>
      </c>
      <c r="AE284">
        <v>0</v>
      </c>
      <c r="AF284">
        <v>0</v>
      </c>
      <c r="AG284">
        <v>0</v>
      </c>
      <c r="AH284">
        <v>0</v>
      </c>
      <c r="AI284">
        <v>0</v>
      </c>
    </row>
    <row r="285" spans="1:35" x14ac:dyDescent="0.25">
      <c r="A285" s="1" t="s">
        <v>4</v>
      </c>
      <c r="B285" s="1" t="s">
        <v>5</v>
      </c>
      <c r="C285" s="51" t="s">
        <v>83</v>
      </c>
      <c r="D285" s="68" t="s">
        <v>286</v>
      </c>
      <c r="F285" s="39">
        <v>0</v>
      </c>
      <c r="G285" s="39">
        <v>0</v>
      </c>
      <c r="H285" s="39">
        <v>0</v>
      </c>
      <c r="I285" s="39">
        <v>0</v>
      </c>
      <c r="J285" s="39">
        <v>0</v>
      </c>
      <c r="K285" s="39">
        <v>0</v>
      </c>
      <c r="L285" s="39">
        <v>0</v>
      </c>
      <c r="M285" s="39">
        <v>0</v>
      </c>
      <c r="N285" s="39">
        <v>0</v>
      </c>
      <c r="O285" s="39">
        <v>0</v>
      </c>
      <c r="P285" s="39">
        <v>0</v>
      </c>
      <c r="Q285" s="39">
        <v>0</v>
      </c>
      <c r="R285" s="39">
        <v>0</v>
      </c>
      <c r="S285" s="39">
        <v>0</v>
      </c>
      <c r="T285" s="39">
        <v>0</v>
      </c>
      <c r="U285" s="39">
        <v>0</v>
      </c>
      <c r="V285" s="39">
        <v>0</v>
      </c>
      <c r="W285" s="39">
        <v>0</v>
      </c>
      <c r="X285" s="39">
        <v>0</v>
      </c>
      <c r="Y285" s="39">
        <v>0</v>
      </c>
      <c r="Z285">
        <v>0</v>
      </c>
      <c r="AA285">
        <v>0</v>
      </c>
      <c r="AB285">
        <v>0</v>
      </c>
      <c r="AC285">
        <v>0</v>
      </c>
      <c r="AD285">
        <v>0</v>
      </c>
      <c r="AE285">
        <v>0</v>
      </c>
      <c r="AF285">
        <v>0</v>
      </c>
      <c r="AG285">
        <v>0</v>
      </c>
      <c r="AH285">
        <v>0</v>
      </c>
      <c r="AI285">
        <v>0</v>
      </c>
    </row>
    <row r="286" spans="1:35" x14ac:dyDescent="0.25">
      <c r="A286" s="1" t="s">
        <v>4</v>
      </c>
      <c r="B286" s="1" t="s">
        <v>5</v>
      </c>
      <c r="C286" s="51" t="s">
        <v>85</v>
      </c>
      <c r="D286" s="68" t="s">
        <v>287</v>
      </c>
      <c r="F286" s="39">
        <v>0</v>
      </c>
      <c r="G286" s="39">
        <v>0</v>
      </c>
      <c r="H286" s="39">
        <v>0</v>
      </c>
      <c r="I286" s="39">
        <v>0</v>
      </c>
      <c r="J286" s="39">
        <v>0</v>
      </c>
      <c r="K286" s="39">
        <v>0</v>
      </c>
      <c r="L286" s="39">
        <v>0</v>
      </c>
      <c r="M286" s="39">
        <v>0</v>
      </c>
      <c r="N286" s="39">
        <v>0</v>
      </c>
      <c r="O286" s="39">
        <v>0</v>
      </c>
      <c r="P286" s="39">
        <v>0</v>
      </c>
      <c r="Q286" s="39">
        <v>0</v>
      </c>
      <c r="R286" s="39">
        <v>0</v>
      </c>
      <c r="S286" s="39">
        <v>0</v>
      </c>
      <c r="T286" s="39">
        <v>0</v>
      </c>
      <c r="U286" s="39">
        <v>0</v>
      </c>
      <c r="V286" s="39">
        <v>0</v>
      </c>
      <c r="W286" s="39">
        <v>0</v>
      </c>
      <c r="X286" s="39">
        <v>0</v>
      </c>
      <c r="Y286" s="39">
        <v>0</v>
      </c>
      <c r="Z286">
        <v>0</v>
      </c>
      <c r="AA286">
        <v>0</v>
      </c>
      <c r="AB286">
        <v>0</v>
      </c>
      <c r="AC286">
        <v>0</v>
      </c>
      <c r="AD286">
        <v>0</v>
      </c>
      <c r="AE286">
        <v>0</v>
      </c>
      <c r="AF286">
        <v>0</v>
      </c>
      <c r="AG286">
        <v>0</v>
      </c>
      <c r="AH286">
        <v>0</v>
      </c>
      <c r="AI286">
        <v>0</v>
      </c>
    </row>
    <row r="287" spans="1:35" x14ac:dyDescent="0.25">
      <c r="A287" s="1" t="s">
        <v>4</v>
      </c>
      <c r="B287" s="1" t="s">
        <v>5</v>
      </c>
      <c r="C287" s="51" t="s">
        <v>87</v>
      </c>
      <c r="D287" s="68" t="s">
        <v>288</v>
      </c>
      <c r="F287" s="39">
        <v>0</v>
      </c>
      <c r="G287" s="39">
        <v>0</v>
      </c>
      <c r="H287" s="39">
        <v>0</v>
      </c>
      <c r="I287" s="39">
        <v>0</v>
      </c>
      <c r="J287" s="39">
        <v>0</v>
      </c>
      <c r="K287" s="39">
        <v>0</v>
      </c>
      <c r="L287" s="39">
        <v>0</v>
      </c>
      <c r="M287" s="39">
        <v>0</v>
      </c>
      <c r="N287" s="39">
        <v>0</v>
      </c>
      <c r="O287" s="39">
        <v>0</v>
      </c>
      <c r="P287" s="39">
        <v>0</v>
      </c>
      <c r="Q287" s="39">
        <v>0</v>
      </c>
      <c r="R287" s="39">
        <v>0</v>
      </c>
      <c r="S287" s="39">
        <v>0</v>
      </c>
      <c r="T287" s="39">
        <v>0</v>
      </c>
      <c r="U287" s="39">
        <v>0</v>
      </c>
      <c r="V287" s="39">
        <v>0</v>
      </c>
      <c r="W287" s="39">
        <v>0</v>
      </c>
      <c r="X287" s="39">
        <v>0</v>
      </c>
      <c r="Y287" s="39">
        <v>0</v>
      </c>
      <c r="Z287">
        <v>0</v>
      </c>
      <c r="AA287">
        <v>0</v>
      </c>
      <c r="AB287">
        <v>0</v>
      </c>
      <c r="AC287">
        <v>0</v>
      </c>
      <c r="AD287">
        <v>0</v>
      </c>
      <c r="AE287">
        <v>0</v>
      </c>
      <c r="AF287">
        <v>0</v>
      </c>
      <c r="AG287">
        <v>0</v>
      </c>
      <c r="AH287">
        <v>0</v>
      </c>
      <c r="AI287">
        <v>0</v>
      </c>
    </row>
    <row r="288" spans="1:35" x14ac:dyDescent="0.25">
      <c r="A288" s="1" t="s">
        <v>4</v>
      </c>
      <c r="B288" s="1" t="s">
        <v>5</v>
      </c>
      <c r="C288" s="51" t="s">
        <v>89</v>
      </c>
      <c r="D288" s="68" t="s">
        <v>289</v>
      </c>
      <c r="F288" s="39">
        <v>0</v>
      </c>
      <c r="G288" s="39">
        <v>0</v>
      </c>
      <c r="H288" s="39">
        <v>0</v>
      </c>
      <c r="I288" s="39">
        <v>0</v>
      </c>
      <c r="J288" s="39">
        <v>0</v>
      </c>
      <c r="K288" s="39">
        <v>0</v>
      </c>
      <c r="L288" s="39">
        <v>0</v>
      </c>
      <c r="M288" s="39">
        <v>0</v>
      </c>
      <c r="N288" s="39">
        <v>0</v>
      </c>
      <c r="O288" s="39">
        <v>0</v>
      </c>
      <c r="P288" s="39">
        <v>0</v>
      </c>
      <c r="Q288" s="39">
        <v>0</v>
      </c>
      <c r="R288" s="39">
        <v>0</v>
      </c>
      <c r="S288" s="39">
        <v>0</v>
      </c>
      <c r="T288" s="39">
        <v>0</v>
      </c>
      <c r="U288" s="39">
        <v>0</v>
      </c>
      <c r="V288" s="39">
        <v>0</v>
      </c>
      <c r="W288" s="39">
        <v>0</v>
      </c>
      <c r="X288" s="39">
        <v>0</v>
      </c>
      <c r="Y288" s="39">
        <v>0</v>
      </c>
      <c r="Z288">
        <v>0</v>
      </c>
      <c r="AA288">
        <v>0</v>
      </c>
      <c r="AB288">
        <v>0</v>
      </c>
      <c r="AC288">
        <v>0</v>
      </c>
      <c r="AD288">
        <v>0</v>
      </c>
      <c r="AE288">
        <v>0</v>
      </c>
      <c r="AF288">
        <v>0</v>
      </c>
      <c r="AG288">
        <v>0</v>
      </c>
      <c r="AH288">
        <v>0</v>
      </c>
      <c r="AI288">
        <v>0</v>
      </c>
    </row>
    <row r="289" spans="1:35" x14ac:dyDescent="0.25">
      <c r="A289" s="1" t="s">
        <v>4</v>
      </c>
      <c r="B289" s="1" t="s">
        <v>5</v>
      </c>
      <c r="C289" s="51" t="s">
        <v>91</v>
      </c>
      <c r="D289" s="68" t="s">
        <v>290</v>
      </c>
      <c r="F289" s="39">
        <v>0</v>
      </c>
      <c r="G289" s="39">
        <v>0</v>
      </c>
      <c r="H289" s="39">
        <v>0</v>
      </c>
      <c r="I289" s="39">
        <v>0</v>
      </c>
      <c r="J289" s="39">
        <v>0</v>
      </c>
      <c r="K289" s="39">
        <v>0</v>
      </c>
      <c r="L289" s="39">
        <v>0</v>
      </c>
      <c r="M289" s="39">
        <v>0</v>
      </c>
      <c r="N289" s="39">
        <v>0</v>
      </c>
      <c r="O289" s="39">
        <v>0</v>
      </c>
      <c r="P289" s="39">
        <v>0</v>
      </c>
      <c r="Q289" s="39">
        <v>0</v>
      </c>
      <c r="R289" s="39">
        <v>0</v>
      </c>
      <c r="S289" s="39">
        <v>0</v>
      </c>
      <c r="T289" s="39">
        <v>0</v>
      </c>
      <c r="U289" s="39">
        <v>0</v>
      </c>
      <c r="V289" s="39">
        <v>0</v>
      </c>
      <c r="W289" s="39">
        <v>0</v>
      </c>
      <c r="X289" s="39">
        <v>0</v>
      </c>
      <c r="Y289" s="39">
        <v>0</v>
      </c>
      <c r="Z289">
        <v>0</v>
      </c>
      <c r="AA289">
        <v>0</v>
      </c>
      <c r="AB289">
        <v>0</v>
      </c>
      <c r="AC289">
        <v>0</v>
      </c>
      <c r="AD289">
        <v>0</v>
      </c>
      <c r="AE289">
        <v>0</v>
      </c>
      <c r="AF289">
        <v>0</v>
      </c>
      <c r="AG289">
        <v>0</v>
      </c>
      <c r="AH289">
        <v>0</v>
      </c>
      <c r="AI289">
        <v>0</v>
      </c>
    </row>
    <row r="290" spans="1:35" x14ac:dyDescent="0.25">
      <c r="A290" s="1" t="s">
        <v>4</v>
      </c>
      <c r="B290" s="1" t="s">
        <v>5</v>
      </c>
      <c r="C290" s="51" t="s">
        <v>93</v>
      </c>
      <c r="D290" s="68" t="s">
        <v>291</v>
      </c>
      <c r="F290" s="39">
        <v>0</v>
      </c>
      <c r="G290" s="39">
        <v>0</v>
      </c>
      <c r="H290" s="39">
        <v>0</v>
      </c>
      <c r="I290" s="39">
        <v>0</v>
      </c>
      <c r="J290" s="39">
        <v>0</v>
      </c>
      <c r="K290" s="39">
        <v>0</v>
      </c>
      <c r="L290" s="39">
        <v>0</v>
      </c>
      <c r="M290" s="39">
        <v>0</v>
      </c>
      <c r="N290" s="39">
        <v>0</v>
      </c>
      <c r="O290" s="39">
        <v>0</v>
      </c>
      <c r="P290" s="39">
        <v>0</v>
      </c>
      <c r="Q290" s="39">
        <v>0</v>
      </c>
      <c r="R290" s="39">
        <v>0</v>
      </c>
      <c r="S290" s="39">
        <v>0</v>
      </c>
      <c r="T290" s="39">
        <v>0</v>
      </c>
      <c r="U290" s="39">
        <v>0</v>
      </c>
      <c r="V290" s="39">
        <v>0</v>
      </c>
      <c r="W290" s="39">
        <v>0</v>
      </c>
      <c r="X290" s="39">
        <v>0</v>
      </c>
      <c r="Y290" s="39">
        <v>0</v>
      </c>
      <c r="Z290">
        <v>0</v>
      </c>
      <c r="AA290">
        <v>0</v>
      </c>
      <c r="AB290">
        <v>0</v>
      </c>
      <c r="AC290">
        <v>0</v>
      </c>
      <c r="AD290">
        <v>0</v>
      </c>
      <c r="AE290">
        <v>0</v>
      </c>
      <c r="AF290">
        <v>0</v>
      </c>
      <c r="AG290">
        <v>0</v>
      </c>
      <c r="AH290">
        <v>0</v>
      </c>
      <c r="AI290">
        <v>0</v>
      </c>
    </row>
    <row r="291" spans="1:35" x14ac:dyDescent="0.25">
      <c r="A291" s="1" t="s">
        <v>4</v>
      </c>
      <c r="B291" s="1" t="s">
        <v>5</v>
      </c>
      <c r="C291" s="51" t="s">
        <v>95</v>
      </c>
      <c r="D291" s="68" t="s">
        <v>292</v>
      </c>
      <c r="F291" s="39">
        <v>0</v>
      </c>
      <c r="G291" s="39">
        <v>0</v>
      </c>
      <c r="H291" s="39">
        <v>0</v>
      </c>
      <c r="I291" s="39">
        <v>0</v>
      </c>
      <c r="J291" s="39">
        <v>0</v>
      </c>
      <c r="K291" s="39">
        <v>0</v>
      </c>
      <c r="L291" s="39">
        <v>0</v>
      </c>
      <c r="M291" s="39">
        <v>0</v>
      </c>
      <c r="N291" s="39">
        <v>0</v>
      </c>
      <c r="O291" s="39">
        <v>0</v>
      </c>
      <c r="P291" s="39">
        <v>0</v>
      </c>
      <c r="Q291" s="39">
        <v>0</v>
      </c>
      <c r="R291" s="39">
        <v>0</v>
      </c>
      <c r="S291" s="39">
        <v>0</v>
      </c>
      <c r="T291" s="39">
        <v>0</v>
      </c>
      <c r="U291" s="39">
        <v>0</v>
      </c>
      <c r="V291" s="39">
        <v>0</v>
      </c>
      <c r="W291" s="39">
        <v>0</v>
      </c>
      <c r="X291" s="39">
        <v>0</v>
      </c>
      <c r="Y291" s="39">
        <v>0</v>
      </c>
      <c r="Z291">
        <v>0</v>
      </c>
      <c r="AA291">
        <v>0</v>
      </c>
      <c r="AB291">
        <v>0</v>
      </c>
      <c r="AC291">
        <v>0</v>
      </c>
      <c r="AD291">
        <v>0</v>
      </c>
      <c r="AE291">
        <v>0</v>
      </c>
      <c r="AF291">
        <v>0</v>
      </c>
      <c r="AG291">
        <v>0</v>
      </c>
      <c r="AH291">
        <v>0</v>
      </c>
      <c r="AI291">
        <v>0</v>
      </c>
    </row>
    <row r="292" spans="1:35" x14ac:dyDescent="0.25">
      <c r="A292" s="1" t="s">
        <v>4</v>
      </c>
      <c r="B292" s="1" t="s">
        <v>5</v>
      </c>
      <c r="C292" s="51" t="s">
        <v>97</v>
      </c>
      <c r="D292" s="68" t="s">
        <v>293</v>
      </c>
      <c r="F292" s="39">
        <v>0</v>
      </c>
      <c r="G292" s="39">
        <v>0</v>
      </c>
      <c r="H292" s="39">
        <v>0</v>
      </c>
      <c r="I292" s="39">
        <v>0</v>
      </c>
      <c r="J292" s="39">
        <v>0</v>
      </c>
      <c r="K292" s="39">
        <v>0</v>
      </c>
      <c r="L292" s="39">
        <v>0</v>
      </c>
      <c r="M292" s="39">
        <v>0</v>
      </c>
      <c r="N292" s="39">
        <v>0</v>
      </c>
      <c r="O292" s="39">
        <v>0</v>
      </c>
      <c r="P292" s="39">
        <v>0</v>
      </c>
      <c r="Q292" s="39">
        <v>0</v>
      </c>
      <c r="R292" s="39">
        <v>0</v>
      </c>
      <c r="S292" s="39">
        <v>0</v>
      </c>
      <c r="T292" s="39">
        <v>0</v>
      </c>
      <c r="U292" s="39">
        <v>0</v>
      </c>
      <c r="V292" s="39">
        <v>0</v>
      </c>
      <c r="W292" s="39">
        <v>0</v>
      </c>
      <c r="X292" s="39">
        <v>0</v>
      </c>
      <c r="Y292" s="39">
        <v>0</v>
      </c>
      <c r="Z292">
        <v>0</v>
      </c>
      <c r="AA292">
        <v>0</v>
      </c>
      <c r="AB292">
        <v>0</v>
      </c>
      <c r="AC292">
        <v>0</v>
      </c>
      <c r="AD292">
        <v>0</v>
      </c>
      <c r="AE292">
        <v>0</v>
      </c>
      <c r="AF292">
        <v>0</v>
      </c>
      <c r="AG292">
        <v>0</v>
      </c>
      <c r="AH292">
        <v>0</v>
      </c>
      <c r="AI292">
        <v>0</v>
      </c>
    </row>
    <row r="293" spans="1:35" x14ac:dyDescent="0.25">
      <c r="A293" s="1" t="s">
        <v>4</v>
      </c>
      <c r="B293" s="1" t="s">
        <v>5</v>
      </c>
      <c r="C293" s="51" t="s">
        <v>95</v>
      </c>
      <c r="D293" s="68" t="s">
        <v>292</v>
      </c>
      <c r="F293" s="39">
        <v>0</v>
      </c>
      <c r="G293" s="39">
        <v>0</v>
      </c>
      <c r="H293" s="39">
        <v>0</v>
      </c>
      <c r="I293" s="39">
        <v>0</v>
      </c>
      <c r="J293" s="39">
        <v>0</v>
      </c>
      <c r="K293" s="39">
        <v>0</v>
      </c>
      <c r="L293" s="39">
        <v>0</v>
      </c>
      <c r="M293" s="39">
        <v>0</v>
      </c>
      <c r="N293" s="39">
        <v>0</v>
      </c>
      <c r="O293" s="39">
        <v>0</v>
      </c>
      <c r="P293" s="39">
        <v>0</v>
      </c>
      <c r="Q293" s="39">
        <v>0</v>
      </c>
      <c r="R293" s="39">
        <v>0</v>
      </c>
      <c r="S293" s="39">
        <v>0</v>
      </c>
      <c r="T293" s="39">
        <v>0</v>
      </c>
      <c r="U293" s="39">
        <v>0</v>
      </c>
      <c r="V293" s="39">
        <v>0</v>
      </c>
      <c r="W293" s="39">
        <v>0</v>
      </c>
      <c r="X293" s="39">
        <v>0</v>
      </c>
      <c r="Y293" s="39">
        <v>0</v>
      </c>
      <c r="Z293">
        <v>0</v>
      </c>
      <c r="AA293">
        <v>0</v>
      </c>
      <c r="AB293">
        <v>0</v>
      </c>
      <c r="AC293">
        <v>0</v>
      </c>
      <c r="AD293">
        <v>0</v>
      </c>
      <c r="AE293">
        <v>0</v>
      </c>
      <c r="AF293">
        <v>0</v>
      </c>
      <c r="AG293">
        <v>0</v>
      </c>
      <c r="AH293">
        <v>0</v>
      </c>
      <c r="AI293">
        <v>0</v>
      </c>
    </row>
    <row r="294" spans="1:35" x14ac:dyDescent="0.25">
      <c r="A294" s="1" t="s">
        <v>4</v>
      </c>
      <c r="B294" s="1" t="s">
        <v>5</v>
      </c>
      <c r="C294" s="51" t="s">
        <v>95</v>
      </c>
      <c r="D294" s="68" t="s">
        <v>292</v>
      </c>
      <c r="F294" s="39">
        <v>0</v>
      </c>
      <c r="G294" s="39">
        <v>0</v>
      </c>
      <c r="H294" s="39">
        <v>0</v>
      </c>
      <c r="I294" s="39">
        <v>0</v>
      </c>
      <c r="J294" s="39">
        <v>0</v>
      </c>
      <c r="K294" s="39">
        <v>0</v>
      </c>
      <c r="L294" s="39">
        <v>0</v>
      </c>
      <c r="M294" s="39">
        <v>0</v>
      </c>
      <c r="N294" s="39">
        <v>0</v>
      </c>
      <c r="O294" s="39">
        <v>0</v>
      </c>
      <c r="P294" s="39">
        <v>0</v>
      </c>
      <c r="Q294" s="39">
        <v>0</v>
      </c>
      <c r="R294" s="39">
        <v>0</v>
      </c>
      <c r="S294" s="39">
        <v>0</v>
      </c>
      <c r="T294" s="39">
        <v>0</v>
      </c>
      <c r="U294" s="39">
        <v>0</v>
      </c>
      <c r="V294" s="39">
        <v>0</v>
      </c>
      <c r="W294" s="39">
        <v>0</v>
      </c>
      <c r="X294" s="39">
        <v>0</v>
      </c>
      <c r="Y294" s="39">
        <v>0</v>
      </c>
      <c r="Z294">
        <v>0</v>
      </c>
      <c r="AA294">
        <v>0</v>
      </c>
      <c r="AB294">
        <v>0</v>
      </c>
      <c r="AC294">
        <v>0</v>
      </c>
      <c r="AD294">
        <v>0</v>
      </c>
      <c r="AE294">
        <v>0</v>
      </c>
      <c r="AF294">
        <v>0</v>
      </c>
      <c r="AG294">
        <v>0</v>
      </c>
      <c r="AH294">
        <v>0</v>
      </c>
      <c r="AI294">
        <v>0</v>
      </c>
    </row>
    <row r="295" spans="1:35" x14ac:dyDescent="0.25">
      <c r="A295" s="1" t="s">
        <v>4</v>
      </c>
      <c r="B295" s="1" t="s">
        <v>5</v>
      </c>
      <c r="C295" s="51" t="s">
        <v>103</v>
      </c>
      <c r="D295" s="68" t="s">
        <v>294</v>
      </c>
      <c r="F295" s="39">
        <v>0</v>
      </c>
      <c r="G295" s="39">
        <v>2079790.6743226245</v>
      </c>
      <c r="H295" s="39">
        <v>24437540.423290838</v>
      </c>
      <c r="I295" s="39">
        <v>0</v>
      </c>
      <c r="J295" s="39">
        <v>0</v>
      </c>
      <c r="K295" s="39">
        <v>0</v>
      </c>
      <c r="L295" s="39">
        <v>0</v>
      </c>
      <c r="M295" s="39">
        <v>0</v>
      </c>
      <c r="N295" s="39">
        <v>0</v>
      </c>
      <c r="O295" s="39">
        <v>0</v>
      </c>
      <c r="P295" s="39">
        <v>0</v>
      </c>
      <c r="Q295" s="39">
        <v>11942386.112408876</v>
      </c>
      <c r="R295" s="39">
        <v>140323036.8208043</v>
      </c>
      <c r="S295" s="39">
        <v>0</v>
      </c>
      <c r="T295" s="39">
        <v>0</v>
      </c>
      <c r="U295" s="39">
        <v>0</v>
      </c>
      <c r="V295" s="39">
        <v>0</v>
      </c>
      <c r="W295" s="39">
        <v>0</v>
      </c>
      <c r="X295" s="39">
        <v>0</v>
      </c>
      <c r="Y295" s="39">
        <v>0</v>
      </c>
      <c r="Z295">
        <v>0</v>
      </c>
      <c r="AA295">
        <v>0</v>
      </c>
      <c r="AB295">
        <v>0</v>
      </c>
      <c r="AC295">
        <v>0</v>
      </c>
      <c r="AD295">
        <v>0</v>
      </c>
      <c r="AE295">
        <v>0</v>
      </c>
      <c r="AF295">
        <v>0</v>
      </c>
      <c r="AG295">
        <v>0</v>
      </c>
      <c r="AH295">
        <v>0</v>
      </c>
      <c r="AI295">
        <v>0</v>
      </c>
    </row>
    <row r="296" spans="1:35" x14ac:dyDescent="0.25">
      <c r="A296" s="1" t="s">
        <v>4</v>
      </c>
      <c r="B296" s="1" t="s">
        <v>5</v>
      </c>
      <c r="C296" s="51" t="s">
        <v>105</v>
      </c>
      <c r="D296" s="68" t="s">
        <v>295</v>
      </c>
      <c r="F296" s="39">
        <v>0</v>
      </c>
      <c r="G296" s="39">
        <v>0</v>
      </c>
      <c r="H296" s="39">
        <v>0</v>
      </c>
      <c r="I296" s="39">
        <v>0</v>
      </c>
      <c r="J296" s="39">
        <v>0</v>
      </c>
      <c r="K296" s="39">
        <v>0</v>
      </c>
      <c r="L296" s="39">
        <v>0</v>
      </c>
      <c r="M296" s="39">
        <v>0</v>
      </c>
      <c r="N296" s="39">
        <v>0</v>
      </c>
      <c r="O296" s="39">
        <v>0</v>
      </c>
      <c r="P296" s="39">
        <v>0</v>
      </c>
      <c r="Q296" s="39">
        <v>0</v>
      </c>
      <c r="R296" s="39">
        <v>0</v>
      </c>
      <c r="S296" s="39">
        <v>0</v>
      </c>
      <c r="T296" s="39">
        <v>0</v>
      </c>
      <c r="U296" s="39">
        <v>0</v>
      </c>
      <c r="V296" s="39">
        <v>0</v>
      </c>
      <c r="W296" s="39">
        <v>0</v>
      </c>
      <c r="X296" s="39">
        <v>0</v>
      </c>
      <c r="Y296" s="39">
        <v>0</v>
      </c>
      <c r="Z296">
        <v>0</v>
      </c>
      <c r="AA296">
        <v>0</v>
      </c>
      <c r="AB296">
        <v>0</v>
      </c>
      <c r="AC296">
        <v>0</v>
      </c>
      <c r="AD296">
        <v>0</v>
      </c>
      <c r="AE296">
        <v>0</v>
      </c>
      <c r="AF296">
        <v>0</v>
      </c>
      <c r="AG296">
        <v>0</v>
      </c>
      <c r="AH296">
        <v>0</v>
      </c>
      <c r="AI296">
        <v>0</v>
      </c>
    </row>
    <row r="297" spans="1:35" x14ac:dyDescent="0.25">
      <c r="A297" s="1" t="s">
        <v>4</v>
      </c>
      <c r="B297" s="1" t="s">
        <v>5</v>
      </c>
      <c r="C297" s="51" t="s">
        <v>75</v>
      </c>
      <c r="D297" s="68" t="s">
        <v>282</v>
      </c>
      <c r="F297" s="39">
        <v>0</v>
      </c>
      <c r="G297" s="39">
        <v>0</v>
      </c>
      <c r="H297" s="39">
        <v>0</v>
      </c>
      <c r="I297" s="39">
        <v>0</v>
      </c>
      <c r="J297" s="39">
        <v>0</v>
      </c>
      <c r="K297" s="39">
        <v>0</v>
      </c>
      <c r="L297" s="39">
        <v>0</v>
      </c>
      <c r="M297" s="39">
        <v>0</v>
      </c>
      <c r="N297" s="39">
        <v>0</v>
      </c>
      <c r="O297" s="39">
        <v>0</v>
      </c>
      <c r="P297" s="39">
        <v>0</v>
      </c>
      <c r="Q297" s="39">
        <v>0</v>
      </c>
      <c r="R297" s="39">
        <v>0</v>
      </c>
      <c r="S297" s="39">
        <v>0</v>
      </c>
      <c r="T297" s="39">
        <v>0</v>
      </c>
      <c r="U297" s="39">
        <v>0</v>
      </c>
      <c r="V297" s="39">
        <v>0</v>
      </c>
      <c r="W297" s="39">
        <v>0</v>
      </c>
      <c r="X297" s="39">
        <v>0</v>
      </c>
      <c r="Y297" s="39">
        <v>0</v>
      </c>
      <c r="Z297">
        <v>0</v>
      </c>
      <c r="AA297">
        <v>0</v>
      </c>
      <c r="AB297">
        <v>0</v>
      </c>
      <c r="AC297">
        <v>0</v>
      </c>
      <c r="AD297">
        <v>0</v>
      </c>
      <c r="AE297">
        <v>0</v>
      </c>
      <c r="AF297">
        <v>0</v>
      </c>
      <c r="AG297">
        <v>0</v>
      </c>
      <c r="AH297">
        <v>0</v>
      </c>
      <c r="AI297">
        <v>0</v>
      </c>
    </row>
    <row r="298" spans="1:35" x14ac:dyDescent="0.25">
      <c r="A298" s="1" t="s">
        <v>4</v>
      </c>
      <c r="B298" s="1" t="s">
        <v>5</v>
      </c>
      <c r="C298" s="51" t="s">
        <v>73</v>
      </c>
      <c r="D298" s="68" t="s">
        <v>281</v>
      </c>
      <c r="F298" s="39">
        <v>0</v>
      </c>
      <c r="G298" s="39">
        <v>0</v>
      </c>
      <c r="H298" s="39">
        <v>0</v>
      </c>
      <c r="I298" s="39">
        <v>0</v>
      </c>
      <c r="J298" s="39">
        <v>0</v>
      </c>
      <c r="K298" s="39">
        <v>0</v>
      </c>
      <c r="L298" s="39">
        <v>0</v>
      </c>
      <c r="M298" s="39">
        <v>0</v>
      </c>
      <c r="N298" s="39">
        <v>0</v>
      </c>
      <c r="O298" s="39">
        <v>0</v>
      </c>
      <c r="P298" s="39">
        <v>0</v>
      </c>
      <c r="Q298" s="39">
        <v>0</v>
      </c>
      <c r="R298" s="39">
        <v>0</v>
      </c>
      <c r="S298" s="39">
        <v>0</v>
      </c>
      <c r="T298" s="39">
        <v>0</v>
      </c>
      <c r="U298" s="39">
        <v>0</v>
      </c>
      <c r="V298" s="39">
        <v>0</v>
      </c>
      <c r="W298" s="39">
        <v>0</v>
      </c>
      <c r="X298" s="39">
        <v>0</v>
      </c>
      <c r="Y298" s="39">
        <v>0</v>
      </c>
      <c r="Z298">
        <v>0</v>
      </c>
      <c r="AA298">
        <v>0</v>
      </c>
      <c r="AB298">
        <v>0</v>
      </c>
      <c r="AC298">
        <v>0</v>
      </c>
      <c r="AD298">
        <v>0</v>
      </c>
      <c r="AE298">
        <v>0</v>
      </c>
      <c r="AF298">
        <v>0</v>
      </c>
      <c r="AG298">
        <v>0</v>
      </c>
      <c r="AH298">
        <v>0</v>
      </c>
      <c r="AI298">
        <v>0</v>
      </c>
    </row>
    <row r="299" spans="1:35" x14ac:dyDescent="0.25">
      <c r="A299" s="1" t="s">
        <v>4</v>
      </c>
      <c r="B299" s="1" t="s">
        <v>5</v>
      </c>
      <c r="C299" s="51" t="s">
        <v>95</v>
      </c>
      <c r="D299" s="68" t="s">
        <v>292</v>
      </c>
      <c r="F299" s="39">
        <v>0</v>
      </c>
      <c r="G299" s="39">
        <v>0</v>
      </c>
      <c r="H299" s="39">
        <v>0</v>
      </c>
      <c r="I299" s="39">
        <v>0</v>
      </c>
      <c r="J299" s="39">
        <v>0</v>
      </c>
      <c r="K299" s="39">
        <v>0</v>
      </c>
      <c r="L299" s="39">
        <v>0</v>
      </c>
      <c r="M299" s="39">
        <v>0</v>
      </c>
      <c r="N299" s="39">
        <v>0</v>
      </c>
      <c r="O299" s="39">
        <v>0</v>
      </c>
      <c r="P299" s="39">
        <v>0</v>
      </c>
      <c r="Q299" s="39">
        <v>0</v>
      </c>
      <c r="R299" s="39">
        <v>0</v>
      </c>
      <c r="S299" s="39">
        <v>0</v>
      </c>
      <c r="T299" s="39">
        <v>0</v>
      </c>
      <c r="U299" s="39">
        <v>0</v>
      </c>
      <c r="V299" s="39">
        <v>0</v>
      </c>
      <c r="W299" s="39">
        <v>0</v>
      </c>
      <c r="X299" s="39">
        <v>0</v>
      </c>
      <c r="Y299" s="39">
        <v>0</v>
      </c>
      <c r="Z299">
        <v>0</v>
      </c>
      <c r="AA299">
        <v>0</v>
      </c>
      <c r="AB299">
        <v>0</v>
      </c>
      <c r="AC299">
        <v>0</v>
      </c>
      <c r="AD299">
        <v>0</v>
      </c>
      <c r="AE299">
        <v>0</v>
      </c>
      <c r="AF299">
        <v>0</v>
      </c>
      <c r="AG299">
        <v>0</v>
      </c>
      <c r="AH299">
        <v>0</v>
      </c>
      <c r="AI299">
        <v>0</v>
      </c>
    </row>
    <row r="300" spans="1:35" x14ac:dyDescent="0.25">
      <c r="A300" s="1" t="s">
        <v>4</v>
      </c>
      <c r="B300" s="1" t="s">
        <v>5</v>
      </c>
      <c r="C300" s="54"/>
      <c r="D300" s="73" t="s">
        <v>296</v>
      </c>
      <c r="E300" t="s">
        <v>297</v>
      </c>
      <c r="F300" s="39">
        <v>0</v>
      </c>
      <c r="G300" s="39">
        <v>0</v>
      </c>
      <c r="H300" s="39">
        <v>0</v>
      </c>
      <c r="I300" s="39">
        <v>0</v>
      </c>
      <c r="J300" s="39">
        <v>0</v>
      </c>
      <c r="K300" s="39">
        <v>0</v>
      </c>
      <c r="L300" s="39">
        <v>0</v>
      </c>
      <c r="M300" s="39">
        <v>0</v>
      </c>
      <c r="N300" s="39">
        <v>0</v>
      </c>
      <c r="O300" s="39">
        <v>0</v>
      </c>
      <c r="P300" s="39">
        <v>0</v>
      </c>
      <c r="Q300" s="39">
        <v>0</v>
      </c>
      <c r="R300" s="39">
        <v>0</v>
      </c>
      <c r="S300" s="39">
        <v>0</v>
      </c>
      <c r="T300" s="39">
        <v>0</v>
      </c>
      <c r="U300" s="39">
        <v>0</v>
      </c>
      <c r="V300" s="39">
        <v>0</v>
      </c>
      <c r="W300" s="39">
        <v>0</v>
      </c>
      <c r="X300" s="39">
        <v>0</v>
      </c>
      <c r="Y300" s="39">
        <v>0</v>
      </c>
      <c r="Z300">
        <v>0</v>
      </c>
      <c r="AA300">
        <v>0</v>
      </c>
      <c r="AB300">
        <v>0</v>
      </c>
      <c r="AC300">
        <v>0</v>
      </c>
      <c r="AD300">
        <v>0</v>
      </c>
      <c r="AE300">
        <v>0</v>
      </c>
      <c r="AF300">
        <v>0</v>
      </c>
      <c r="AG300">
        <v>0</v>
      </c>
      <c r="AH300">
        <v>0</v>
      </c>
      <c r="AI300">
        <v>0</v>
      </c>
    </row>
    <row r="301" spans="1:35" x14ac:dyDescent="0.25">
      <c r="A301" s="1" t="s">
        <v>4</v>
      </c>
      <c r="B301" s="1" t="s">
        <v>5</v>
      </c>
      <c r="C301" s="54"/>
      <c r="D301" s="73" t="s">
        <v>298</v>
      </c>
      <c r="F301" s="39">
        <v>0</v>
      </c>
      <c r="G301" s="39">
        <v>0</v>
      </c>
      <c r="H301" s="39">
        <v>0</v>
      </c>
      <c r="I301" s="39">
        <v>0</v>
      </c>
      <c r="J301" s="39">
        <v>0</v>
      </c>
      <c r="K301" s="39">
        <v>0</v>
      </c>
      <c r="L301" s="39">
        <v>0</v>
      </c>
      <c r="M301" s="39">
        <v>0</v>
      </c>
      <c r="N301" s="39">
        <v>0</v>
      </c>
      <c r="O301" s="39">
        <v>0</v>
      </c>
      <c r="P301" s="39">
        <v>0</v>
      </c>
      <c r="Q301" s="39">
        <v>0</v>
      </c>
      <c r="R301" s="39">
        <v>0</v>
      </c>
      <c r="S301" s="39">
        <v>0</v>
      </c>
      <c r="T301" s="39">
        <v>0</v>
      </c>
      <c r="U301" s="39">
        <v>308782.26138113817</v>
      </c>
      <c r="V301" s="39">
        <v>3628191.5712283733</v>
      </c>
      <c r="W301" s="39">
        <v>0</v>
      </c>
      <c r="X301" s="39">
        <v>0</v>
      </c>
      <c r="Y301" s="39">
        <v>0</v>
      </c>
      <c r="Z301">
        <v>0</v>
      </c>
      <c r="AA301">
        <v>0</v>
      </c>
      <c r="AB301">
        <v>0</v>
      </c>
      <c r="AC301">
        <v>0</v>
      </c>
      <c r="AD301">
        <v>0</v>
      </c>
      <c r="AE301">
        <v>0</v>
      </c>
      <c r="AF301">
        <v>0</v>
      </c>
      <c r="AG301">
        <v>0</v>
      </c>
      <c r="AH301">
        <v>0</v>
      </c>
      <c r="AI301">
        <v>0</v>
      </c>
    </row>
    <row r="302" spans="1:35" x14ac:dyDescent="0.25">
      <c r="A302" s="1" t="s">
        <v>4</v>
      </c>
      <c r="B302" s="1" t="s">
        <v>5</v>
      </c>
      <c r="C302" s="54"/>
      <c r="D302" s="73" t="s">
        <v>299</v>
      </c>
      <c r="F302" s="39">
        <v>0</v>
      </c>
      <c r="G302" s="39">
        <v>0</v>
      </c>
      <c r="H302" s="39">
        <v>0</v>
      </c>
      <c r="I302" s="39">
        <v>0</v>
      </c>
      <c r="J302" s="39">
        <v>0</v>
      </c>
      <c r="K302" s="39">
        <v>0</v>
      </c>
      <c r="L302" s="39">
        <v>0</v>
      </c>
      <c r="M302" s="39">
        <v>0</v>
      </c>
      <c r="N302" s="39">
        <v>0</v>
      </c>
      <c r="O302" s="39">
        <v>0</v>
      </c>
      <c r="P302" s="39">
        <v>0</v>
      </c>
      <c r="Q302" s="39">
        <v>0</v>
      </c>
      <c r="R302" s="39">
        <v>0</v>
      </c>
      <c r="S302" s="39">
        <v>0</v>
      </c>
      <c r="T302" s="39">
        <v>0</v>
      </c>
      <c r="U302" s="39">
        <v>0</v>
      </c>
      <c r="V302" s="39">
        <v>0</v>
      </c>
      <c r="W302" s="39">
        <v>0</v>
      </c>
      <c r="X302" s="39">
        <v>0</v>
      </c>
      <c r="Y302" s="39">
        <v>0</v>
      </c>
      <c r="Z302">
        <v>0</v>
      </c>
      <c r="AA302">
        <v>0</v>
      </c>
      <c r="AB302">
        <v>0</v>
      </c>
      <c r="AC302">
        <v>0</v>
      </c>
      <c r="AD302">
        <v>0</v>
      </c>
      <c r="AE302">
        <v>0</v>
      </c>
      <c r="AF302">
        <v>0</v>
      </c>
      <c r="AG302">
        <v>0</v>
      </c>
      <c r="AH302">
        <v>0</v>
      </c>
      <c r="AI302">
        <v>0</v>
      </c>
    </row>
    <row r="303" spans="1:35" x14ac:dyDescent="0.25">
      <c r="A303" s="1" t="s">
        <v>4</v>
      </c>
      <c r="B303" s="1" t="s">
        <v>5</v>
      </c>
      <c r="C303" s="54"/>
      <c r="D303" s="73" t="s">
        <v>300</v>
      </c>
      <c r="F303" s="39">
        <v>0</v>
      </c>
      <c r="G303" s="39">
        <v>0</v>
      </c>
      <c r="H303" s="39">
        <v>0</v>
      </c>
      <c r="I303" s="39">
        <v>0</v>
      </c>
      <c r="J303" s="39">
        <v>0</v>
      </c>
      <c r="K303" s="39">
        <v>0</v>
      </c>
      <c r="L303" s="39">
        <v>0</v>
      </c>
      <c r="M303" s="39">
        <v>0</v>
      </c>
      <c r="N303" s="39">
        <v>0</v>
      </c>
      <c r="O303" s="39">
        <v>0</v>
      </c>
      <c r="P303" s="39">
        <v>0</v>
      </c>
      <c r="Q303" s="39">
        <v>0</v>
      </c>
      <c r="R303" s="39">
        <v>0</v>
      </c>
      <c r="S303" s="39">
        <v>0</v>
      </c>
      <c r="T303" s="39">
        <v>0</v>
      </c>
      <c r="U303" s="39">
        <v>0</v>
      </c>
      <c r="V303" s="39">
        <v>0</v>
      </c>
      <c r="W303" s="39">
        <v>0</v>
      </c>
      <c r="X303" s="39">
        <v>0</v>
      </c>
      <c r="Y303" s="39">
        <v>0</v>
      </c>
      <c r="Z303">
        <v>0</v>
      </c>
      <c r="AA303">
        <v>0</v>
      </c>
      <c r="AB303">
        <v>0</v>
      </c>
      <c r="AC303">
        <v>0</v>
      </c>
      <c r="AD303">
        <v>0</v>
      </c>
      <c r="AE303">
        <v>0</v>
      </c>
      <c r="AF303">
        <v>0</v>
      </c>
      <c r="AG303">
        <v>0</v>
      </c>
      <c r="AH303">
        <v>0</v>
      </c>
      <c r="AI303">
        <v>0</v>
      </c>
    </row>
    <row r="304" spans="1:35" x14ac:dyDescent="0.25">
      <c r="A304" s="1" t="s">
        <v>4</v>
      </c>
      <c r="B304" s="1" t="s">
        <v>5</v>
      </c>
      <c r="C304" s="54"/>
      <c r="D304" s="73" t="s">
        <v>301</v>
      </c>
      <c r="F304" s="39">
        <v>0</v>
      </c>
      <c r="G304" s="39">
        <v>0</v>
      </c>
      <c r="H304" s="39">
        <v>0</v>
      </c>
      <c r="I304" s="39">
        <v>0</v>
      </c>
      <c r="J304" s="39">
        <v>0</v>
      </c>
      <c r="K304" s="39">
        <v>0</v>
      </c>
      <c r="L304" s="39">
        <v>0</v>
      </c>
      <c r="M304" s="39">
        <v>0</v>
      </c>
      <c r="N304" s="39">
        <v>0</v>
      </c>
      <c r="O304" s="39">
        <v>0</v>
      </c>
      <c r="P304" s="39">
        <v>0</v>
      </c>
      <c r="Q304" s="39">
        <v>0</v>
      </c>
      <c r="R304" s="39">
        <v>0</v>
      </c>
      <c r="S304" s="39">
        <v>0</v>
      </c>
      <c r="T304" s="39">
        <v>0</v>
      </c>
      <c r="U304" s="39">
        <v>0</v>
      </c>
      <c r="V304" s="39">
        <v>0</v>
      </c>
      <c r="W304" s="39">
        <v>0</v>
      </c>
      <c r="X304" s="39">
        <v>0</v>
      </c>
      <c r="Y304" s="39">
        <v>0</v>
      </c>
      <c r="Z304">
        <v>0</v>
      </c>
      <c r="AA304">
        <v>0</v>
      </c>
      <c r="AB304">
        <v>0</v>
      </c>
      <c r="AC304">
        <v>0</v>
      </c>
      <c r="AD304">
        <v>0</v>
      </c>
      <c r="AE304">
        <v>0</v>
      </c>
      <c r="AF304">
        <v>0</v>
      </c>
      <c r="AG304">
        <v>0</v>
      </c>
      <c r="AH304">
        <v>0</v>
      </c>
      <c r="AI304">
        <v>0</v>
      </c>
    </row>
    <row r="305" spans="1:35" x14ac:dyDescent="0.25">
      <c r="A305" s="1" t="s">
        <v>4</v>
      </c>
      <c r="B305" s="1" t="s">
        <v>5</v>
      </c>
      <c r="C305" s="54"/>
      <c r="D305" s="73" t="s">
        <v>302</v>
      </c>
      <c r="F305" s="39">
        <v>0</v>
      </c>
      <c r="G305" s="39">
        <v>0</v>
      </c>
      <c r="H305" s="39">
        <v>0</v>
      </c>
      <c r="I305" s="39">
        <v>0</v>
      </c>
      <c r="J305" s="39">
        <v>0</v>
      </c>
      <c r="K305" s="39">
        <v>0</v>
      </c>
      <c r="L305" s="39">
        <v>0</v>
      </c>
      <c r="M305" s="39">
        <v>0</v>
      </c>
      <c r="N305" s="39">
        <v>0</v>
      </c>
      <c r="O305" s="39">
        <v>0</v>
      </c>
      <c r="P305" s="39">
        <v>0</v>
      </c>
      <c r="Q305" s="39">
        <v>0</v>
      </c>
      <c r="R305" s="39">
        <v>0</v>
      </c>
      <c r="S305" s="39">
        <v>0</v>
      </c>
      <c r="T305" s="39">
        <v>0</v>
      </c>
      <c r="U305" s="39">
        <v>0</v>
      </c>
      <c r="V305" s="39">
        <v>0</v>
      </c>
      <c r="W305" s="39">
        <v>0</v>
      </c>
      <c r="X305" s="39">
        <v>0</v>
      </c>
      <c r="Y305" s="39">
        <v>0</v>
      </c>
      <c r="Z305">
        <v>0</v>
      </c>
      <c r="AA305">
        <v>0</v>
      </c>
      <c r="AB305">
        <v>0</v>
      </c>
      <c r="AC305">
        <v>0</v>
      </c>
      <c r="AD305">
        <v>0</v>
      </c>
      <c r="AE305">
        <v>0</v>
      </c>
      <c r="AF305">
        <v>0</v>
      </c>
      <c r="AG305">
        <v>0</v>
      </c>
      <c r="AH305">
        <v>0</v>
      </c>
      <c r="AI305">
        <v>0</v>
      </c>
    </row>
    <row r="306" spans="1:35" x14ac:dyDescent="0.25">
      <c r="A306" s="1" t="s">
        <v>4</v>
      </c>
      <c r="B306" s="1" t="s">
        <v>5</v>
      </c>
      <c r="C306" s="54"/>
      <c r="D306" s="73" t="s">
        <v>303</v>
      </c>
      <c r="F306" s="39">
        <v>0</v>
      </c>
      <c r="G306" s="39">
        <v>0</v>
      </c>
      <c r="H306" s="39">
        <v>0</v>
      </c>
      <c r="I306" s="39">
        <v>0</v>
      </c>
      <c r="J306" s="39">
        <v>0</v>
      </c>
      <c r="K306" s="39">
        <v>0</v>
      </c>
      <c r="L306" s="39">
        <v>0</v>
      </c>
      <c r="M306" s="39">
        <v>0</v>
      </c>
      <c r="N306" s="39">
        <v>0</v>
      </c>
      <c r="O306" s="39">
        <v>0</v>
      </c>
      <c r="P306" s="39">
        <v>0</v>
      </c>
      <c r="Q306" s="39">
        <v>0</v>
      </c>
      <c r="R306" s="39">
        <v>0</v>
      </c>
      <c r="S306" s="39">
        <v>0</v>
      </c>
      <c r="T306" s="39">
        <v>0</v>
      </c>
      <c r="U306" s="39">
        <v>0</v>
      </c>
      <c r="V306" s="39">
        <v>0</v>
      </c>
      <c r="W306" s="39">
        <v>0</v>
      </c>
      <c r="X306" s="39">
        <v>0</v>
      </c>
      <c r="Y306" s="39">
        <v>0</v>
      </c>
      <c r="Z306">
        <v>0</v>
      </c>
      <c r="AA306">
        <v>0</v>
      </c>
      <c r="AB306">
        <v>0</v>
      </c>
      <c r="AC306">
        <v>0</v>
      </c>
      <c r="AD306">
        <v>0</v>
      </c>
      <c r="AE306">
        <v>0</v>
      </c>
      <c r="AF306">
        <v>0</v>
      </c>
      <c r="AG306">
        <v>0</v>
      </c>
      <c r="AH306">
        <v>0</v>
      </c>
      <c r="AI306">
        <v>0</v>
      </c>
    </row>
    <row r="307" spans="1:35" x14ac:dyDescent="0.25">
      <c r="A307" s="1" t="s">
        <v>4</v>
      </c>
      <c r="B307" s="1" t="s">
        <v>5</v>
      </c>
      <c r="C307" s="54"/>
      <c r="D307" s="73" t="s">
        <v>304</v>
      </c>
      <c r="F307" s="39">
        <v>0</v>
      </c>
      <c r="G307" s="39">
        <v>0</v>
      </c>
      <c r="H307" s="39">
        <v>0</v>
      </c>
      <c r="I307" s="39">
        <v>0</v>
      </c>
      <c r="J307" s="39">
        <v>0</v>
      </c>
      <c r="K307" s="39">
        <v>0</v>
      </c>
      <c r="L307" s="39">
        <v>0</v>
      </c>
      <c r="M307" s="39">
        <v>0</v>
      </c>
      <c r="N307" s="39">
        <v>0</v>
      </c>
      <c r="O307" s="39">
        <v>0</v>
      </c>
      <c r="P307" s="39">
        <v>0</v>
      </c>
      <c r="Q307" s="39">
        <v>0</v>
      </c>
      <c r="R307" s="39">
        <v>0</v>
      </c>
      <c r="S307" s="39">
        <v>0</v>
      </c>
      <c r="T307" s="39">
        <v>0</v>
      </c>
      <c r="U307" s="39">
        <v>0</v>
      </c>
      <c r="V307" s="39">
        <v>0</v>
      </c>
      <c r="W307" s="39">
        <v>0</v>
      </c>
      <c r="X307" s="39">
        <v>0</v>
      </c>
      <c r="Y307" s="39">
        <v>0</v>
      </c>
      <c r="Z307">
        <v>0</v>
      </c>
      <c r="AA307">
        <v>0</v>
      </c>
      <c r="AB307">
        <v>0</v>
      </c>
      <c r="AC307">
        <v>0</v>
      </c>
      <c r="AD307">
        <v>0</v>
      </c>
      <c r="AE307">
        <v>0</v>
      </c>
      <c r="AF307">
        <v>0</v>
      </c>
      <c r="AG307">
        <v>0</v>
      </c>
      <c r="AH307">
        <v>0</v>
      </c>
      <c r="AI307">
        <v>0</v>
      </c>
    </row>
    <row r="308" spans="1:35" x14ac:dyDescent="0.25">
      <c r="A308" s="1" t="s">
        <v>4</v>
      </c>
      <c r="B308" s="1" t="s">
        <v>5</v>
      </c>
      <c r="C308" s="54"/>
      <c r="D308" s="73" t="s">
        <v>305</v>
      </c>
      <c r="F308" s="39">
        <v>0</v>
      </c>
      <c r="G308" s="39">
        <v>0</v>
      </c>
      <c r="H308" s="39">
        <v>0</v>
      </c>
      <c r="I308" s="39">
        <v>0</v>
      </c>
      <c r="J308" s="39">
        <v>0</v>
      </c>
      <c r="K308" s="39">
        <v>0</v>
      </c>
      <c r="L308" s="39">
        <v>0</v>
      </c>
      <c r="M308" s="39">
        <v>0</v>
      </c>
      <c r="N308" s="39">
        <v>0</v>
      </c>
      <c r="O308" s="39">
        <v>0</v>
      </c>
      <c r="P308" s="39">
        <v>0</v>
      </c>
      <c r="Q308" s="39">
        <v>0</v>
      </c>
      <c r="R308" s="39">
        <v>0</v>
      </c>
      <c r="S308" s="39">
        <v>0</v>
      </c>
      <c r="T308" s="39">
        <v>0</v>
      </c>
      <c r="U308" s="39">
        <v>0</v>
      </c>
      <c r="V308" s="39">
        <v>0</v>
      </c>
      <c r="W308" s="39">
        <v>0</v>
      </c>
      <c r="X308" s="39">
        <v>0</v>
      </c>
      <c r="Y308" s="39">
        <v>0</v>
      </c>
      <c r="Z308">
        <v>0</v>
      </c>
      <c r="AA308">
        <v>0</v>
      </c>
      <c r="AB308">
        <v>0</v>
      </c>
      <c r="AC308">
        <v>0</v>
      </c>
      <c r="AD308">
        <v>0</v>
      </c>
      <c r="AE308">
        <v>0</v>
      </c>
      <c r="AF308">
        <v>0</v>
      </c>
      <c r="AG308">
        <v>0</v>
      </c>
      <c r="AH308">
        <v>0</v>
      </c>
      <c r="AI308">
        <v>0</v>
      </c>
    </row>
    <row r="309" spans="1:35" x14ac:dyDescent="0.25">
      <c r="A309" s="1" t="s">
        <v>4</v>
      </c>
      <c r="B309" s="1" t="s">
        <v>5</v>
      </c>
      <c r="C309" s="54"/>
      <c r="D309" s="73" t="s">
        <v>306</v>
      </c>
      <c r="F309" s="39">
        <v>0</v>
      </c>
      <c r="G309" s="39">
        <v>0</v>
      </c>
      <c r="H309" s="39">
        <v>0</v>
      </c>
      <c r="I309" s="39">
        <v>0</v>
      </c>
      <c r="J309" s="39">
        <v>0</v>
      </c>
      <c r="K309" s="39">
        <v>0</v>
      </c>
      <c r="L309" s="39">
        <v>0</v>
      </c>
      <c r="M309" s="39">
        <v>0</v>
      </c>
      <c r="N309" s="39">
        <v>0</v>
      </c>
      <c r="O309" s="39">
        <v>0</v>
      </c>
      <c r="P309" s="39">
        <v>0</v>
      </c>
      <c r="Q309" s="39">
        <v>0</v>
      </c>
      <c r="R309" s="39">
        <v>0</v>
      </c>
      <c r="S309" s="39">
        <v>0</v>
      </c>
      <c r="T309" s="39">
        <v>0</v>
      </c>
      <c r="U309" s="39">
        <v>0</v>
      </c>
      <c r="V309" s="39">
        <v>0</v>
      </c>
      <c r="W309" s="39">
        <v>0</v>
      </c>
      <c r="X309" s="39">
        <v>0</v>
      </c>
      <c r="Y309" s="39">
        <v>0</v>
      </c>
      <c r="Z309">
        <v>0</v>
      </c>
      <c r="AA309">
        <v>0</v>
      </c>
      <c r="AB309">
        <v>0</v>
      </c>
      <c r="AC309">
        <v>0</v>
      </c>
      <c r="AD309">
        <v>0</v>
      </c>
      <c r="AE309">
        <v>0</v>
      </c>
      <c r="AF309">
        <v>0</v>
      </c>
      <c r="AG309">
        <v>0</v>
      </c>
      <c r="AH309">
        <v>0</v>
      </c>
      <c r="AI309">
        <v>0</v>
      </c>
    </row>
    <row r="310" spans="1:35" x14ac:dyDescent="0.25">
      <c r="A310" s="1" t="s">
        <v>4</v>
      </c>
      <c r="B310" s="1" t="s">
        <v>5</v>
      </c>
      <c r="C310" s="54"/>
      <c r="D310" s="73" t="s">
        <v>307</v>
      </c>
      <c r="F310" s="39">
        <v>0</v>
      </c>
      <c r="G310" s="39">
        <v>0</v>
      </c>
      <c r="H310" s="39">
        <v>0</v>
      </c>
      <c r="I310" s="39">
        <v>0</v>
      </c>
      <c r="J310" s="39">
        <v>0</v>
      </c>
      <c r="K310" s="39">
        <v>0</v>
      </c>
      <c r="L310" s="39">
        <v>0</v>
      </c>
      <c r="M310" s="39">
        <v>0</v>
      </c>
      <c r="N310" s="39">
        <v>0</v>
      </c>
      <c r="O310" s="39">
        <v>0</v>
      </c>
      <c r="P310" s="39">
        <v>0</v>
      </c>
      <c r="Q310" s="39">
        <v>0</v>
      </c>
      <c r="R310" s="39">
        <v>0</v>
      </c>
      <c r="S310" s="39">
        <v>0</v>
      </c>
      <c r="T310" s="39">
        <v>0</v>
      </c>
      <c r="U310" s="39">
        <v>0</v>
      </c>
      <c r="V310" s="39">
        <v>0</v>
      </c>
      <c r="W310" s="39">
        <v>0</v>
      </c>
      <c r="X310" s="39">
        <v>0</v>
      </c>
      <c r="Y310" s="39">
        <v>0</v>
      </c>
      <c r="Z310">
        <v>0</v>
      </c>
      <c r="AA310">
        <v>0</v>
      </c>
      <c r="AB310">
        <v>0</v>
      </c>
      <c r="AC310">
        <v>0</v>
      </c>
      <c r="AD310">
        <v>0</v>
      </c>
      <c r="AE310">
        <v>0</v>
      </c>
      <c r="AF310">
        <v>0</v>
      </c>
      <c r="AG310">
        <v>0</v>
      </c>
      <c r="AH310">
        <v>0</v>
      </c>
      <c r="AI310">
        <v>0</v>
      </c>
    </row>
    <row r="311" spans="1:35" x14ac:dyDescent="0.25">
      <c r="A311" s="1" t="s">
        <v>4</v>
      </c>
      <c r="B311" s="1" t="s">
        <v>5</v>
      </c>
      <c r="C311" s="54"/>
      <c r="D311" s="73" t="s">
        <v>308</v>
      </c>
      <c r="F311" s="39">
        <v>0</v>
      </c>
      <c r="G311" s="39">
        <v>0</v>
      </c>
      <c r="H311" s="39">
        <v>0</v>
      </c>
      <c r="I311" s="39">
        <v>0</v>
      </c>
      <c r="J311" s="39">
        <v>0</v>
      </c>
      <c r="K311" s="39">
        <v>0</v>
      </c>
      <c r="L311" s="39">
        <v>0</v>
      </c>
      <c r="M311" s="39">
        <v>0</v>
      </c>
      <c r="N311" s="39">
        <v>0</v>
      </c>
      <c r="O311" s="39">
        <v>0</v>
      </c>
      <c r="P311" s="39">
        <v>0</v>
      </c>
      <c r="Q311" s="39">
        <v>0</v>
      </c>
      <c r="R311" s="39">
        <v>0</v>
      </c>
      <c r="S311" s="39">
        <v>0</v>
      </c>
      <c r="T311" s="39">
        <v>0</v>
      </c>
      <c r="U311" s="39">
        <v>0</v>
      </c>
      <c r="V311" s="39">
        <v>0</v>
      </c>
      <c r="W311" s="39">
        <v>0</v>
      </c>
      <c r="X311" s="39">
        <v>0</v>
      </c>
      <c r="Y311" s="39">
        <v>0</v>
      </c>
      <c r="Z311">
        <v>0</v>
      </c>
      <c r="AA311">
        <v>0</v>
      </c>
      <c r="AB311">
        <v>0</v>
      </c>
      <c r="AC311">
        <v>0</v>
      </c>
      <c r="AD311">
        <v>0</v>
      </c>
      <c r="AE311">
        <v>0</v>
      </c>
      <c r="AF311">
        <v>0</v>
      </c>
      <c r="AG311">
        <v>0</v>
      </c>
      <c r="AH311">
        <v>0</v>
      </c>
      <c r="AI311">
        <v>0</v>
      </c>
    </row>
    <row r="312" spans="1:35" x14ac:dyDescent="0.25">
      <c r="A312" s="1" t="s">
        <v>4</v>
      </c>
      <c r="B312" s="1" t="s">
        <v>5</v>
      </c>
      <c r="C312" s="54"/>
      <c r="D312" s="73" t="s">
        <v>309</v>
      </c>
      <c r="F312" s="39">
        <v>0</v>
      </c>
      <c r="G312" s="39">
        <v>0</v>
      </c>
      <c r="H312" s="39">
        <v>0</v>
      </c>
      <c r="I312" s="39">
        <v>0</v>
      </c>
      <c r="J312" s="39">
        <v>0</v>
      </c>
      <c r="K312" s="39">
        <v>0</v>
      </c>
      <c r="L312" s="39">
        <v>0</v>
      </c>
      <c r="M312" s="39">
        <v>0</v>
      </c>
      <c r="N312" s="39">
        <v>0</v>
      </c>
      <c r="O312" s="39">
        <v>0</v>
      </c>
      <c r="P312" s="39">
        <v>0</v>
      </c>
      <c r="Q312" s="39">
        <v>0</v>
      </c>
      <c r="R312" s="39">
        <v>0</v>
      </c>
      <c r="S312" s="39">
        <v>0</v>
      </c>
      <c r="T312" s="39">
        <v>0</v>
      </c>
      <c r="U312" s="39">
        <v>0</v>
      </c>
      <c r="V312" s="39">
        <v>0</v>
      </c>
      <c r="W312" s="39">
        <v>0</v>
      </c>
      <c r="X312" s="39">
        <v>0</v>
      </c>
      <c r="Y312" s="39">
        <v>0</v>
      </c>
      <c r="Z312">
        <v>0</v>
      </c>
      <c r="AA312">
        <v>0</v>
      </c>
      <c r="AB312">
        <v>0</v>
      </c>
      <c r="AC312">
        <v>0</v>
      </c>
      <c r="AD312">
        <v>0</v>
      </c>
      <c r="AE312">
        <v>0</v>
      </c>
      <c r="AF312">
        <v>0</v>
      </c>
      <c r="AG312">
        <v>0</v>
      </c>
      <c r="AH312">
        <v>0</v>
      </c>
      <c r="AI312">
        <v>0</v>
      </c>
    </row>
    <row r="313" spans="1:35" x14ac:dyDescent="0.25">
      <c r="A313" s="1" t="s">
        <v>4</v>
      </c>
      <c r="B313" s="1" t="s">
        <v>5</v>
      </c>
      <c r="C313" s="54"/>
      <c r="D313" s="73" t="s">
        <v>310</v>
      </c>
      <c r="F313" s="39">
        <v>0</v>
      </c>
      <c r="G313" s="39">
        <v>0</v>
      </c>
      <c r="H313" s="39">
        <v>0</v>
      </c>
      <c r="I313" s="39">
        <v>0</v>
      </c>
      <c r="J313" s="39">
        <v>0</v>
      </c>
      <c r="K313" s="39">
        <v>0</v>
      </c>
      <c r="L313" s="39">
        <v>0</v>
      </c>
      <c r="M313" s="39">
        <v>0</v>
      </c>
      <c r="N313" s="39">
        <v>0</v>
      </c>
      <c r="O313" s="39">
        <v>0</v>
      </c>
      <c r="P313" s="39">
        <v>0</v>
      </c>
      <c r="Q313" s="39">
        <v>0</v>
      </c>
      <c r="R313" s="39">
        <v>0</v>
      </c>
      <c r="S313" s="39">
        <v>0</v>
      </c>
      <c r="T313" s="39">
        <v>0</v>
      </c>
      <c r="U313" s="39">
        <v>0</v>
      </c>
      <c r="V313" s="39">
        <v>0</v>
      </c>
      <c r="W313" s="39">
        <v>0</v>
      </c>
      <c r="X313" s="39">
        <v>0</v>
      </c>
      <c r="Y313" s="39">
        <v>0</v>
      </c>
      <c r="Z313">
        <v>0</v>
      </c>
      <c r="AA313">
        <v>0</v>
      </c>
      <c r="AB313">
        <v>0</v>
      </c>
      <c r="AC313">
        <v>0</v>
      </c>
      <c r="AD313">
        <v>0</v>
      </c>
      <c r="AE313">
        <v>0</v>
      </c>
      <c r="AF313">
        <v>0</v>
      </c>
      <c r="AG313">
        <v>0</v>
      </c>
      <c r="AH313">
        <v>0</v>
      </c>
      <c r="AI313">
        <v>0</v>
      </c>
    </row>
    <row r="314" spans="1:35" x14ac:dyDescent="0.25">
      <c r="A314" s="1" t="s">
        <v>4</v>
      </c>
      <c r="B314" s="1" t="s">
        <v>5</v>
      </c>
      <c r="C314" s="54"/>
      <c r="D314" s="73" t="s">
        <v>311</v>
      </c>
      <c r="F314" s="39">
        <v>0</v>
      </c>
      <c r="G314" s="39">
        <v>0</v>
      </c>
      <c r="H314" s="39">
        <v>0</v>
      </c>
      <c r="I314" s="39">
        <v>0</v>
      </c>
      <c r="J314" s="39">
        <v>0</v>
      </c>
      <c r="K314" s="39">
        <v>0</v>
      </c>
      <c r="L314" s="39">
        <v>0</v>
      </c>
      <c r="M314" s="39">
        <v>0</v>
      </c>
      <c r="N314" s="39">
        <v>0</v>
      </c>
      <c r="O314" s="39">
        <v>0</v>
      </c>
      <c r="P314" s="39">
        <v>0</v>
      </c>
      <c r="Q314" s="39">
        <v>0</v>
      </c>
      <c r="R314" s="39">
        <v>0</v>
      </c>
      <c r="S314" s="39">
        <v>0</v>
      </c>
      <c r="T314" s="39">
        <v>0</v>
      </c>
      <c r="U314" s="39">
        <v>0</v>
      </c>
      <c r="V314" s="39">
        <v>0</v>
      </c>
      <c r="W314" s="39">
        <v>0</v>
      </c>
      <c r="X314" s="39">
        <v>0</v>
      </c>
      <c r="Y314" s="39">
        <v>0</v>
      </c>
      <c r="Z314">
        <v>0</v>
      </c>
      <c r="AA314">
        <v>0</v>
      </c>
      <c r="AB314">
        <v>0</v>
      </c>
      <c r="AC314">
        <v>0</v>
      </c>
      <c r="AD314">
        <v>0</v>
      </c>
      <c r="AE314">
        <v>0</v>
      </c>
      <c r="AF314">
        <v>0</v>
      </c>
      <c r="AG314">
        <v>0</v>
      </c>
      <c r="AH314">
        <v>0</v>
      </c>
      <c r="AI314">
        <v>0</v>
      </c>
    </row>
    <row r="315" spans="1:35" x14ac:dyDescent="0.25">
      <c r="A315" s="1" t="s">
        <v>4</v>
      </c>
      <c r="B315" s="1" t="s">
        <v>5</v>
      </c>
      <c r="C315" s="54"/>
      <c r="D315" s="73" t="s">
        <v>312</v>
      </c>
      <c r="F315" s="39">
        <v>0</v>
      </c>
      <c r="G315" s="39">
        <v>0</v>
      </c>
      <c r="H315" s="39">
        <v>0</v>
      </c>
      <c r="I315" s="39">
        <v>0</v>
      </c>
      <c r="J315" s="39">
        <v>0</v>
      </c>
      <c r="K315" s="39">
        <v>0</v>
      </c>
      <c r="L315" s="39">
        <v>0</v>
      </c>
      <c r="M315" s="39">
        <v>0</v>
      </c>
      <c r="N315" s="39">
        <v>0</v>
      </c>
      <c r="O315" s="39">
        <v>0</v>
      </c>
      <c r="P315" s="39">
        <v>0</v>
      </c>
      <c r="Q315" s="39">
        <v>0</v>
      </c>
      <c r="R315" s="39">
        <v>0</v>
      </c>
      <c r="S315" s="39">
        <v>0</v>
      </c>
      <c r="T315" s="39">
        <v>0</v>
      </c>
      <c r="U315" s="39">
        <v>0</v>
      </c>
      <c r="V315" s="39">
        <v>0</v>
      </c>
      <c r="W315" s="39">
        <v>0</v>
      </c>
      <c r="X315" s="39">
        <v>0</v>
      </c>
      <c r="Y315" s="39">
        <v>0</v>
      </c>
      <c r="Z315">
        <v>0</v>
      </c>
      <c r="AA315">
        <v>0</v>
      </c>
      <c r="AB315">
        <v>0</v>
      </c>
      <c r="AC315">
        <v>0</v>
      </c>
      <c r="AD315">
        <v>0</v>
      </c>
      <c r="AE315">
        <v>0</v>
      </c>
      <c r="AF315">
        <v>0</v>
      </c>
      <c r="AG315">
        <v>0</v>
      </c>
      <c r="AH315">
        <v>0</v>
      </c>
      <c r="AI315">
        <v>0</v>
      </c>
    </row>
    <row r="316" spans="1:35" x14ac:dyDescent="0.25">
      <c r="A316" s="1" t="s">
        <v>4</v>
      </c>
      <c r="B316" s="1" t="s">
        <v>5</v>
      </c>
      <c r="C316" s="54"/>
      <c r="D316" s="73" t="s">
        <v>313</v>
      </c>
      <c r="F316" s="39">
        <v>0</v>
      </c>
      <c r="G316" s="39">
        <v>0</v>
      </c>
      <c r="H316" s="39">
        <v>0</v>
      </c>
      <c r="I316" s="39">
        <v>0</v>
      </c>
      <c r="J316" s="39">
        <v>0</v>
      </c>
      <c r="K316" s="39">
        <v>0</v>
      </c>
      <c r="L316" s="39">
        <v>0</v>
      </c>
      <c r="M316" s="39">
        <v>0</v>
      </c>
      <c r="N316" s="39">
        <v>0</v>
      </c>
      <c r="O316" s="39">
        <v>0</v>
      </c>
      <c r="P316" s="39">
        <v>0</v>
      </c>
      <c r="Q316" s="39">
        <v>0</v>
      </c>
      <c r="R316" s="39">
        <v>0</v>
      </c>
      <c r="S316" s="39">
        <v>0</v>
      </c>
      <c r="T316" s="39">
        <v>0</v>
      </c>
      <c r="U316" s="39">
        <v>0</v>
      </c>
      <c r="V316" s="39">
        <v>0</v>
      </c>
      <c r="W316" s="39">
        <v>0</v>
      </c>
      <c r="X316" s="39">
        <v>0</v>
      </c>
      <c r="Y316" s="39">
        <v>0</v>
      </c>
      <c r="Z316">
        <v>0</v>
      </c>
      <c r="AA316">
        <v>0</v>
      </c>
      <c r="AB316">
        <v>0</v>
      </c>
      <c r="AC316">
        <v>0</v>
      </c>
      <c r="AD316">
        <v>0</v>
      </c>
      <c r="AE316">
        <v>0</v>
      </c>
      <c r="AF316">
        <v>0</v>
      </c>
      <c r="AG316">
        <v>0</v>
      </c>
      <c r="AH316">
        <v>0</v>
      </c>
      <c r="AI316">
        <v>0</v>
      </c>
    </row>
    <row r="317" spans="1:35" x14ac:dyDescent="0.25">
      <c r="A317" s="1" t="s">
        <v>4</v>
      </c>
      <c r="B317" s="1" t="s">
        <v>5</v>
      </c>
      <c r="C317" s="54"/>
      <c r="D317" s="73" t="s">
        <v>314</v>
      </c>
      <c r="F317" s="39">
        <v>0</v>
      </c>
      <c r="G317" s="39">
        <v>0</v>
      </c>
      <c r="H317" s="39">
        <v>0</v>
      </c>
      <c r="I317" s="39">
        <v>0</v>
      </c>
      <c r="J317" s="39">
        <v>0</v>
      </c>
      <c r="K317" s="39">
        <v>0</v>
      </c>
      <c r="L317" s="39">
        <v>0</v>
      </c>
      <c r="M317" s="39">
        <v>0</v>
      </c>
      <c r="N317" s="39">
        <v>0</v>
      </c>
      <c r="O317" s="39">
        <v>0</v>
      </c>
      <c r="P317" s="39">
        <v>0</v>
      </c>
      <c r="Q317" s="39">
        <v>0</v>
      </c>
      <c r="R317" s="39">
        <v>0</v>
      </c>
      <c r="S317" s="39">
        <v>0</v>
      </c>
      <c r="T317" s="39">
        <v>0</v>
      </c>
      <c r="U317" s="39">
        <v>0</v>
      </c>
      <c r="V317" s="39">
        <v>0</v>
      </c>
      <c r="W317" s="39">
        <v>0</v>
      </c>
      <c r="X317" s="39">
        <v>0</v>
      </c>
      <c r="Y317" s="39">
        <v>0</v>
      </c>
      <c r="Z317">
        <v>0</v>
      </c>
      <c r="AA317">
        <v>0</v>
      </c>
      <c r="AB317">
        <v>0</v>
      </c>
      <c r="AC317">
        <v>0</v>
      </c>
      <c r="AD317">
        <v>0</v>
      </c>
      <c r="AE317">
        <v>0</v>
      </c>
      <c r="AF317">
        <v>0</v>
      </c>
      <c r="AG317">
        <v>0</v>
      </c>
      <c r="AH317">
        <v>0</v>
      </c>
      <c r="AI317">
        <v>0</v>
      </c>
    </row>
    <row r="318" spans="1:35" x14ac:dyDescent="0.25">
      <c r="A318" s="1" t="s">
        <v>4</v>
      </c>
      <c r="B318" s="1" t="s">
        <v>5</v>
      </c>
      <c r="C318" s="54"/>
      <c r="D318" s="73" t="s">
        <v>315</v>
      </c>
      <c r="F318" s="39">
        <v>0</v>
      </c>
      <c r="G318" s="39">
        <v>0</v>
      </c>
      <c r="H318" s="39">
        <v>0</v>
      </c>
      <c r="I318" s="39">
        <v>0</v>
      </c>
      <c r="J318" s="39">
        <v>0</v>
      </c>
      <c r="K318" s="39">
        <v>0</v>
      </c>
      <c r="L318" s="39">
        <v>0</v>
      </c>
      <c r="M318" s="39">
        <v>0</v>
      </c>
      <c r="N318" s="39">
        <v>0</v>
      </c>
      <c r="O318" s="39">
        <v>0</v>
      </c>
      <c r="P318" s="39">
        <v>0</v>
      </c>
      <c r="Q318" s="39">
        <v>0</v>
      </c>
      <c r="R318" s="39">
        <v>0</v>
      </c>
      <c r="S318" s="39">
        <v>0</v>
      </c>
      <c r="T318" s="39">
        <v>0</v>
      </c>
      <c r="U318" s="39">
        <v>0</v>
      </c>
      <c r="V318" s="39">
        <v>0</v>
      </c>
      <c r="W318" s="39">
        <v>0</v>
      </c>
      <c r="X318" s="39">
        <v>0</v>
      </c>
      <c r="Y318" s="39">
        <v>0</v>
      </c>
      <c r="Z318">
        <v>0</v>
      </c>
      <c r="AA318">
        <v>0</v>
      </c>
      <c r="AB318">
        <v>0</v>
      </c>
      <c r="AC318">
        <v>0</v>
      </c>
      <c r="AD318">
        <v>0</v>
      </c>
      <c r="AE318">
        <v>0</v>
      </c>
      <c r="AF318">
        <v>0</v>
      </c>
      <c r="AG318">
        <v>0</v>
      </c>
      <c r="AH318">
        <v>0</v>
      </c>
      <c r="AI318">
        <v>0</v>
      </c>
    </row>
    <row r="319" spans="1:35" x14ac:dyDescent="0.25">
      <c r="A319" s="1" t="s">
        <v>4</v>
      </c>
      <c r="B319" s="1" t="s">
        <v>5</v>
      </c>
      <c r="C319" s="54"/>
      <c r="D319" s="73" t="s">
        <v>316</v>
      </c>
      <c r="F319" s="39">
        <v>0</v>
      </c>
      <c r="G319" s="39">
        <v>0</v>
      </c>
      <c r="H319" s="39">
        <v>0</v>
      </c>
      <c r="I319" s="39">
        <v>0</v>
      </c>
      <c r="J319" s="39">
        <v>0</v>
      </c>
      <c r="K319" s="39">
        <v>0</v>
      </c>
      <c r="L319" s="39">
        <v>0</v>
      </c>
      <c r="M319" s="39">
        <v>0</v>
      </c>
      <c r="N319" s="39">
        <v>0</v>
      </c>
      <c r="O319" s="39">
        <v>0</v>
      </c>
      <c r="P319" s="39">
        <v>0</v>
      </c>
      <c r="Q319" s="39">
        <v>0</v>
      </c>
      <c r="R319" s="39">
        <v>0</v>
      </c>
      <c r="S319" s="39">
        <v>0</v>
      </c>
      <c r="T319" s="39">
        <v>0</v>
      </c>
      <c r="U319" s="39">
        <v>0</v>
      </c>
      <c r="V319" s="39">
        <v>0</v>
      </c>
      <c r="W319" s="39">
        <v>0</v>
      </c>
      <c r="X319" s="39">
        <v>0</v>
      </c>
      <c r="Y319" s="39">
        <v>0</v>
      </c>
      <c r="Z319">
        <v>0</v>
      </c>
      <c r="AA319">
        <v>0</v>
      </c>
      <c r="AB319">
        <v>0</v>
      </c>
      <c r="AC319">
        <v>0</v>
      </c>
      <c r="AD319">
        <v>0</v>
      </c>
      <c r="AE319">
        <v>0</v>
      </c>
      <c r="AF319">
        <v>0</v>
      </c>
      <c r="AG319">
        <v>0</v>
      </c>
      <c r="AH319">
        <v>0</v>
      </c>
      <c r="AI319">
        <v>0</v>
      </c>
    </row>
    <row r="320" spans="1:35" x14ac:dyDescent="0.25">
      <c r="A320" s="1" t="s">
        <v>4</v>
      </c>
      <c r="B320" s="1" t="s">
        <v>5</v>
      </c>
      <c r="C320" s="54"/>
      <c r="D320" s="73" t="s">
        <v>315</v>
      </c>
      <c r="F320" s="39">
        <v>0</v>
      </c>
      <c r="G320" s="39">
        <v>0</v>
      </c>
      <c r="H320" s="39">
        <v>0</v>
      </c>
      <c r="I320" s="39">
        <v>0</v>
      </c>
      <c r="J320" s="39">
        <v>0</v>
      </c>
      <c r="K320" s="39">
        <v>0</v>
      </c>
      <c r="L320" s="39">
        <v>0</v>
      </c>
      <c r="M320" s="39">
        <v>0</v>
      </c>
      <c r="N320" s="39">
        <v>0</v>
      </c>
      <c r="O320" s="39">
        <v>0</v>
      </c>
      <c r="P320" s="39">
        <v>0</v>
      </c>
      <c r="Q320" s="39">
        <v>0</v>
      </c>
      <c r="R320" s="39">
        <v>0</v>
      </c>
      <c r="S320" s="39">
        <v>0</v>
      </c>
      <c r="T320" s="39">
        <v>0</v>
      </c>
      <c r="U320" s="39">
        <v>0</v>
      </c>
      <c r="V320" s="39">
        <v>0</v>
      </c>
      <c r="W320" s="39">
        <v>0</v>
      </c>
      <c r="X320" s="39">
        <v>0</v>
      </c>
      <c r="Y320" s="39">
        <v>0</v>
      </c>
      <c r="Z320">
        <v>0</v>
      </c>
      <c r="AA320">
        <v>0</v>
      </c>
      <c r="AB320">
        <v>0</v>
      </c>
      <c r="AC320">
        <v>0</v>
      </c>
      <c r="AD320">
        <v>0</v>
      </c>
      <c r="AE320">
        <v>0</v>
      </c>
      <c r="AF320">
        <v>0</v>
      </c>
      <c r="AG320">
        <v>0</v>
      </c>
      <c r="AH320">
        <v>0</v>
      </c>
      <c r="AI320">
        <v>0</v>
      </c>
    </row>
    <row r="321" spans="1:35" x14ac:dyDescent="0.25">
      <c r="A321" s="1" t="s">
        <v>4</v>
      </c>
      <c r="B321" s="1" t="s">
        <v>5</v>
      </c>
      <c r="C321" s="54"/>
      <c r="D321" s="73" t="s">
        <v>315</v>
      </c>
      <c r="F321" s="39">
        <v>0</v>
      </c>
      <c r="G321" s="39">
        <v>0</v>
      </c>
      <c r="H321" s="39">
        <v>0</v>
      </c>
      <c r="I321" s="39">
        <v>0</v>
      </c>
      <c r="J321" s="39">
        <v>0</v>
      </c>
      <c r="K321" s="39">
        <v>0</v>
      </c>
      <c r="L321" s="39">
        <v>0</v>
      </c>
      <c r="M321" s="39">
        <v>0</v>
      </c>
      <c r="N321" s="39">
        <v>0</v>
      </c>
      <c r="O321" s="39">
        <v>0</v>
      </c>
      <c r="P321" s="39">
        <v>0</v>
      </c>
      <c r="Q321" s="39">
        <v>0</v>
      </c>
      <c r="R321" s="39">
        <v>0</v>
      </c>
      <c r="S321" s="39">
        <v>0</v>
      </c>
      <c r="T321" s="39">
        <v>0</v>
      </c>
      <c r="U321" s="39">
        <v>0</v>
      </c>
      <c r="V321" s="39">
        <v>0</v>
      </c>
      <c r="W321" s="39">
        <v>0</v>
      </c>
      <c r="X321" s="39">
        <v>0</v>
      </c>
      <c r="Y321" s="39">
        <v>0</v>
      </c>
      <c r="Z321">
        <v>0</v>
      </c>
      <c r="AA321">
        <v>0</v>
      </c>
      <c r="AB321">
        <v>0</v>
      </c>
      <c r="AC321">
        <v>0</v>
      </c>
      <c r="AD321">
        <v>0</v>
      </c>
      <c r="AE321">
        <v>0</v>
      </c>
      <c r="AF321">
        <v>0</v>
      </c>
      <c r="AG321">
        <v>0</v>
      </c>
      <c r="AH321">
        <v>0</v>
      </c>
      <c r="AI321">
        <v>0</v>
      </c>
    </row>
    <row r="322" spans="1:35" x14ac:dyDescent="0.25">
      <c r="A322" s="1" t="s">
        <v>4</v>
      </c>
      <c r="B322" s="1" t="s">
        <v>5</v>
      </c>
      <c r="C322" s="54"/>
      <c r="D322" s="73" t="s">
        <v>317</v>
      </c>
      <c r="F322" s="39">
        <v>0</v>
      </c>
      <c r="G322" s="39">
        <v>50671.130158189721</v>
      </c>
      <c r="H322" s="39">
        <v>595385.77935872925</v>
      </c>
      <c r="I322" s="39">
        <v>0</v>
      </c>
      <c r="J322" s="39">
        <v>0</v>
      </c>
      <c r="K322" s="39">
        <v>0</v>
      </c>
      <c r="L322" s="39">
        <v>0</v>
      </c>
      <c r="M322" s="39">
        <v>0</v>
      </c>
      <c r="N322" s="39">
        <v>0</v>
      </c>
      <c r="O322" s="39">
        <v>0</v>
      </c>
      <c r="P322" s="39">
        <v>0</v>
      </c>
      <c r="Q322" s="39">
        <v>290959.18573551456</v>
      </c>
      <c r="R322" s="39">
        <v>3418770.4323922959</v>
      </c>
      <c r="S322" s="39">
        <v>0</v>
      </c>
      <c r="T322" s="39">
        <v>0</v>
      </c>
      <c r="U322" s="39">
        <v>0</v>
      </c>
      <c r="V322" s="39">
        <v>0</v>
      </c>
      <c r="W322" s="39">
        <v>0</v>
      </c>
      <c r="X322" s="39">
        <v>0</v>
      </c>
      <c r="Y322" s="39">
        <v>0</v>
      </c>
      <c r="Z322">
        <v>0</v>
      </c>
      <c r="AA322">
        <v>0</v>
      </c>
      <c r="AB322">
        <v>0</v>
      </c>
      <c r="AC322">
        <v>0</v>
      </c>
      <c r="AD322">
        <v>0</v>
      </c>
      <c r="AE322">
        <v>0</v>
      </c>
      <c r="AF322">
        <v>0</v>
      </c>
      <c r="AG322">
        <v>0</v>
      </c>
      <c r="AH322">
        <v>0</v>
      </c>
      <c r="AI322">
        <v>0</v>
      </c>
    </row>
    <row r="323" spans="1:35" x14ac:dyDescent="0.25">
      <c r="A323" s="1" t="s">
        <v>4</v>
      </c>
      <c r="B323" s="1" t="s">
        <v>5</v>
      </c>
      <c r="C323" s="54"/>
      <c r="D323" s="73" t="s">
        <v>318</v>
      </c>
      <c r="F323" s="39">
        <v>0</v>
      </c>
      <c r="G323" s="39">
        <v>0</v>
      </c>
      <c r="H323" s="39">
        <v>0</v>
      </c>
      <c r="I323" s="39">
        <v>0</v>
      </c>
      <c r="J323" s="39">
        <v>0</v>
      </c>
      <c r="K323" s="39">
        <v>0</v>
      </c>
      <c r="L323" s="39">
        <v>0</v>
      </c>
      <c r="M323" s="39">
        <v>0</v>
      </c>
      <c r="N323" s="39">
        <v>0</v>
      </c>
      <c r="O323" s="39">
        <v>0</v>
      </c>
      <c r="P323" s="39">
        <v>0</v>
      </c>
      <c r="Q323" s="39">
        <v>0</v>
      </c>
      <c r="R323" s="39">
        <v>0</v>
      </c>
      <c r="S323" s="39">
        <v>0</v>
      </c>
      <c r="T323" s="39">
        <v>0</v>
      </c>
      <c r="U323" s="39">
        <v>0</v>
      </c>
      <c r="V323" s="39">
        <v>0</v>
      </c>
      <c r="W323" s="39">
        <v>0</v>
      </c>
      <c r="X323" s="39">
        <v>0</v>
      </c>
      <c r="Y323" s="39">
        <v>0</v>
      </c>
      <c r="Z323">
        <v>0</v>
      </c>
      <c r="AA323">
        <v>0</v>
      </c>
      <c r="AB323">
        <v>0</v>
      </c>
      <c r="AC323">
        <v>0</v>
      </c>
      <c r="AD323">
        <v>0</v>
      </c>
      <c r="AE323">
        <v>0</v>
      </c>
      <c r="AF323">
        <v>0</v>
      </c>
      <c r="AG323">
        <v>0</v>
      </c>
      <c r="AH323">
        <v>0</v>
      </c>
      <c r="AI323">
        <v>0</v>
      </c>
    </row>
    <row r="324" spans="1:35" x14ac:dyDescent="0.25">
      <c r="A324" s="1" t="s">
        <v>4</v>
      </c>
      <c r="B324" s="1" t="s">
        <v>5</v>
      </c>
      <c r="C324" s="54"/>
      <c r="D324" s="73" t="s">
        <v>305</v>
      </c>
      <c r="F324" s="39">
        <v>0</v>
      </c>
      <c r="G324" s="39">
        <v>0</v>
      </c>
      <c r="H324" s="39">
        <v>0</v>
      </c>
      <c r="I324" s="39">
        <v>0</v>
      </c>
      <c r="J324" s="39">
        <v>0</v>
      </c>
      <c r="K324" s="39">
        <v>0</v>
      </c>
      <c r="L324" s="39">
        <v>0</v>
      </c>
      <c r="M324" s="39">
        <v>0</v>
      </c>
      <c r="N324" s="39">
        <v>0</v>
      </c>
      <c r="O324" s="39">
        <v>0</v>
      </c>
      <c r="P324" s="39">
        <v>0</v>
      </c>
      <c r="Q324" s="39">
        <v>0</v>
      </c>
      <c r="R324" s="39">
        <v>0</v>
      </c>
      <c r="S324" s="39">
        <v>0</v>
      </c>
      <c r="T324" s="39">
        <v>0</v>
      </c>
      <c r="U324" s="39">
        <v>0</v>
      </c>
      <c r="V324" s="39">
        <v>0</v>
      </c>
      <c r="W324" s="39">
        <v>0</v>
      </c>
      <c r="X324" s="39">
        <v>0</v>
      </c>
      <c r="Y324" s="39">
        <v>0</v>
      </c>
      <c r="Z324">
        <v>0</v>
      </c>
      <c r="AA324">
        <v>0</v>
      </c>
      <c r="AB324">
        <v>0</v>
      </c>
      <c r="AC324">
        <v>0</v>
      </c>
      <c r="AD324">
        <v>0</v>
      </c>
      <c r="AE324">
        <v>0</v>
      </c>
      <c r="AF324">
        <v>0</v>
      </c>
      <c r="AG324">
        <v>0</v>
      </c>
      <c r="AH324">
        <v>0</v>
      </c>
      <c r="AI324">
        <v>0</v>
      </c>
    </row>
    <row r="325" spans="1:35" x14ac:dyDescent="0.25">
      <c r="A325" s="1" t="s">
        <v>4</v>
      </c>
      <c r="B325" s="1" t="s">
        <v>5</v>
      </c>
      <c r="C325" s="54"/>
      <c r="D325" s="73" t="s">
        <v>304</v>
      </c>
      <c r="F325" s="39">
        <v>0</v>
      </c>
      <c r="G325" s="39">
        <v>0</v>
      </c>
      <c r="H325" s="39">
        <v>0</v>
      </c>
      <c r="I325" s="39">
        <v>0</v>
      </c>
      <c r="J325" s="39">
        <v>0</v>
      </c>
      <c r="K325" s="39">
        <v>0</v>
      </c>
      <c r="L325" s="39">
        <v>0</v>
      </c>
      <c r="M325" s="39">
        <v>0</v>
      </c>
      <c r="N325" s="39">
        <v>0</v>
      </c>
      <c r="O325" s="39">
        <v>0</v>
      </c>
      <c r="P325" s="39">
        <v>0</v>
      </c>
      <c r="Q325" s="39">
        <v>0</v>
      </c>
      <c r="R325" s="39">
        <v>0</v>
      </c>
      <c r="S325" s="39">
        <v>0</v>
      </c>
      <c r="T325" s="39">
        <v>0</v>
      </c>
      <c r="U325" s="39">
        <v>0</v>
      </c>
      <c r="V325" s="39">
        <v>0</v>
      </c>
      <c r="W325" s="39">
        <v>0</v>
      </c>
      <c r="X325" s="39">
        <v>0</v>
      </c>
      <c r="Y325" s="39">
        <v>0</v>
      </c>
      <c r="Z325">
        <v>0</v>
      </c>
      <c r="AA325">
        <v>0</v>
      </c>
      <c r="AB325">
        <v>0</v>
      </c>
      <c r="AC325">
        <v>0</v>
      </c>
      <c r="AD325">
        <v>0</v>
      </c>
      <c r="AE325">
        <v>0</v>
      </c>
      <c r="AF325">
        <v>0</v>
      </c>
      <c r="AG325">
        <v>0</v>
      </c>
      <c r="AH325">
        <v>0</v>
      </c>
      <c r="AI325">
        <v>0</v>
      </c>
    </row>
    <row r="326" spans="1:35" x14ac:dyDescent="0.25">
      <c r="A326" s="1" t="s">
        <v>4</v>
      </c>
      <c r="B326" s="1" t="s">
        <v>5</v>
      </c>
      <c r="C326" s="54"/>
      <c r="D326" s="73" t="s">
        <v>315</v>
      </c>
      <c r="F326" s="39">
        <v>0</v>
      </c>
      <c r="G326" s="39">
        <v>0</v>
      </c>
      <c r="H326" s="39">
        <v>0</v>
      </c>
      <c r="I326" s="39">
        <v>0</v>
      </c>
      <c r="J326" s="39">
        <v>0</v>
      </c>
      <c r="K326" s="39">
        <v>0</v>
      </c>
      <c r="L326" s="39">
        <v>0</v>
      </c>
      <c r="M326" s="39">
        <v>0</v>
      </c>
      <c r="N326" s="39">
        <v>0</v>
      </c>
      <c r="O326" s="39">
        <v>0</v>
      </c>
      <c r="P326" s="39">
        <v>0</v>
      </c>
      <c r="Q326" s="39">
        <v>0</v>
      </c>
      <c r="R326" s="39">
        <v>0</v>
      </c>
      <c r="S326" s="39">
        <v>0</v>
      </c>
      <c r="T326" s="39">
        <v>0</v>
      </c>
      <c r="U326" s="39">
        <v>0</v>
      </c>
      <c r="V326" s="39">
        <v>0</v>
      </c>
      <c r="W326" s="39">
        <v>0</v>
      </c>
      <c r="X326" s="39">
        <v>0</v>
      </c>
      <c r="Y326" s="39">
        <v>0</v>
      </c>
      <c r="Z326">
        <v>0</v>
      </c>
      <c r="AA326">
        <v>0</v>
      </c>
      <c r="AB326">
        <v>0</v>
      </c>
      <c r="AC326">
        <v>0</v>
      </c>
      <c r="AD326">
        <v>0</v>
      </c>
      <c r="AE326">
        <v>0</v>
      </c>
      <c r="AF326">
        <v>0</v>
      </c>
      <c r="AG326">
        <v>0</v>
      </c>
      <c r="AH326">
        <v>0</v>
      </c>
      <c r="AI326">
        <v>0</v>
      </c>
    </row>
    <row r="327" spans="1:35" x14ac:dyDescent="0.25">
      <c r="A327" s="1" t="s">
        <v>4</v>
      </c>
      <c r="B327" s="1" t="s">
        <v>5</v>
      </c>
      <c r="C327" s="54"/>
      <c r="D327" s="74" t="s">
        <v>319</v>
      </c>
      <c r="E327" t="s">
        <v>320</v>
      </c>
      <c r="F327" s="42">
        <v>0</v>
      </c>
      <c r="G327" s="42">
        <v>0</v>
      </c>
      <c r="H327" s="42">
        <v>0</v>
      </c>
      <c r="I327" s="42">
        <v>0</v>
      </c>
      <c r="J327" s="42">
        <v>0</v>
      </c>
      <c r="K327" s="42">
        <v>0</v>
      </c>
      <c r="L327" s="42">
        <v>0</v>
      </c>
      <c r="M327" s="42">
        <v>0</v>
      </c>
      <c r="N327" s="42">
        <v>0</v>
      </c>
      <c r="O327" s="42">
        <v>0</v>
      </c>
      <c r="P327" s="42">
        <v>0</v>
      </c>
      <c r="Q327" s="42">
        <v>0</v>
      </c>
      <c r="R327" s="42">
        <v>0</v>
      </c>
      <c r="S327" s="42">
        <v>0</v>
      </c>
      <c r="T327" s="42">
        <v>0</v>
      </c>
      <c r="U327" s="42">
        <v>0</v>
      </c>
      <c r="V327" s="42">
        <v>0</v>
      </c>
      <c r="W327" s="42">
        <v>0</v>
      </c>
      <c r="X327" s="42">
        <v>0</v>
      </c>
      <c r="Y327" s="42">
        <v>0</v>
      </c>
      <c r="Z327">
        <v>0</v>
      </c>
      <c r="AA327">
        <v>0</v>
      </c>
      <c r="AB327">
        <v>0</v>
      </c>
      <c r="AC327">
        <v>0</v>
      </c>
      <c r="AD327">
        <v>0</v>
      </c>
      <c r="AE327">
        <v>0</v>
      </c>
      <c r="AF327">
        <v>0</v>
      </c>
      <c r="AG327">
        <v>0</v>
      </c>
      <c r="AH327">
        <v>0</v>
      </c>
      <c r="AI327">
        <v>0</v>
      </c>
    </row>
    <row r="328" spans="1:35" x14ac:dyDescent="0.25">
      <c r="A328" s="1" t="s">
        <v>4</v>
      </c>
      <c r="B328" s="1" t="s">
        <v>5</v>
      </c>
      <c r="C328" s="54"/>
      <c r="D328" s="74" t="s">
        <v>321</v>
      </c>
      <c r="F328" s="42">
        <v>0</v>
      </c>
      <c r="G328" s="42">
        <v>0</v>
      </c>
      <c r="H328" s="42">
        <v>0</v>
      </c>
      <c r="I328" s="42">
        <v>0</v>
      </c>
      <c r="J328" s="42">
        <v>0</v>
      </c>
      <c r="K328" s="42">
        <v>0</v>
      </c>
      <c r="L328" s="42">
        <v>0</v>
      </c>
      <c r="M328" s="42">
        <v>0</v>
      </c>
      <c r="N328" s="42">
        <v>0</v>
      </c>
      <c r="O328" s="42">
        <v>0</v>
      </c>
      <c r="P328" s="42">
        <v>0</v>
      </c>
      <c r="Q328" s="42">
        <v>0</v>
      </c>
      <c r="R328" s="42">
        <v>0</v>
      </c>
      <c r="S328" s="42">
        <v>0</v>
      </c>
      <c r="T328" s="42">
        <v>0</v>
      </c>
      <c r="U328" s="42">
        <v>0</v>
      </c>
      <c r="V328" s="42">
        <v>0</v>
      </c>
      <c r="W328" s="42">
        <v>3936973.8326095114</v>
      </c>
      <c r="X328" s="42">
        <v>0</v>
      </c>
      <c r="Y328" s="42">
        <v>0</v>
      </c>
      <c r="Z328">
        <v>0</v>
      </c>
      <c r="AA328">
        <v>0</v>
      </c>
      <c r="AB328">
        <v>0</v>
      </c>
      <c r="AC328">
        <v>0</v>
      </c>
      <c r="AD328">
        <v>0</v>
      </c>
      <c r="AE328">
        <v>0</v>
      </c>
      <c r="AF328">
        <v>0</v>
      </c>
      <c r="AG328">
        <v>0</v>
      </c>
      <c r="AH328">
        <v>0</v>
      </c>
      <c r="AI328">
        <v>0</v>
      </c>
    </row>
    <row r="329" spans="1:35" x14ac:dyDescent="0.25">
      <c r="A329" s="1" t="s">
        <v>4</v>
      </c>
      <c r="B329" s="1" t="s">
        <v>5</v>
      </c>
      <c r="C329" s="54"/>
      <c r="D329" s="74" t="s">
        <v>322</v>
      </c>
      <c r="F329" s="42">
        <v>0</v>
      </c>
      <c r="G329" s="42">
        <v>0</v>
      </c>
      <c r="H329" s="42">
        <v>0</v>
      </c>
      <c r="I329" s="42">
        <v>0</v>
      </c>
      <c r="J329" s="42">
        <v>0</v>
      </c>
      <c r="K329" s="42">
        <v>0</v>
      </c>
      <c r="L329" s="42">
        <v>0</v>
      </c>
      <c r="M329" s="42">
        <v>0</v>
      </c>
      <c r="N329" s="42">
        <v>0</v>
      </c>
      <c r="O329" s="42">
        <v>0</v>
      </c>
      <c r="P329" s="42">
        <v>0</v>
      </c>
      <c r="Q329" s="42">
        <v>0</v>
      </c>
      <c r="R329" s="42">
        <v>0</v>
      </c>
      <c r="S329" s="42">
        <v>0</v>
      </c>
      <c r="T329" s="42">
        <v>0</v>
      </c>
      <c r="U329" s="42">
        <v>0</v>
      </c>
      <c r="V329" s="42">
        <v>0</v>
      </c>
      <c r="W329" s="42">
        <v>0</v>
      </c>
      <c r="X329" s="42">
        <v>0</v>
      </c>
      <c r="Y329" s="42">
        <v>0</v>
      </c>
      <c r="Z329">
        <v>0</v>
      </c>
      <c r="AA329">
        <v>0</v>
      </c>
      <c r="AB329">
        <v>0</v>
      </c>
      <c r="AC329">
        <v>0</v>
      </c>
      <c r="AD329">
        <v>0</v>
      </c>
      <c r="AE329">
        <v>0</v>
      </c>
      <c r="AF329">
        <v>0</v>
      </c>
      <c r="AG329">
        <v>0</v>
      </c>
      <c r="AH329">
        <v>0</v>
      </c>
      <c r="AI329">
        <v>0</v>
      </c>
    </row>
    <row r="330" spans="1:35" x14ac:dyDescent="0.25">
      <c r="A330" s="1" t="s">
        <v>4</v>
      </c>
      <c r="B330" s="1" t="s">
        <v>5</v>
      </c>
      <c r="C330" s="54"/>
      <c r="D330" s="74" t="s">
        <v>323</v>
      </c>
      <c r="F330" s="42">
        <v>0</v>
      </c>
      <c r="G330" s="42">
        <v>0</v>
      </c>
      <c r="H330" s="42">
        <v>0</v>
      </c>
      <c r="I330" s="42">
        <v>0</v>
      </c>
      <c r="J330" s="42">
        <v>0</v>
      </c>
      <c r="K330" s="42">
        <v>0</v>
      </c>
      <c r="L330" s="42">
        <v>0</v>
      </c>
      <c r="M330" s="42">
        <v>0</v>
      </c>
      <c r="N330" s="42">
        <v>0</v>
      </c>
      <c r="O330" s="42">
        <v>0</v>
      </c>
      <c r="P330" s="42">
        <v>0</v>
      </c>
      <c r="Q330" s="42">
        <v>0</v>
      </c>
      <c r="R330" s="42">
        <v>0</v>
      </c>
      <c r="S330" s="42">
        <v>0</v>
      </c>
      <c r="T330" s="42">
        <v>0</v>
      </c>
      <c r="U330" s="42">
        <v>0</v>
      </c>
      <c r="V330" s="42">
        <v>0</v>
      </c>
      <c r="W330" s="42">
        <v>0</v>
      </c>
      <c r="X330" s="42">
        <v>0</v>
      </c>
      <c r="Y330" s="42">
        <v>0</v>
      </c>
      <c r="Z330">
        <v>0</v>
      </c>
      <c r="AA330">
        <v>0</v>
      </c>
      <c r="AB330">
        <v>0</v>
      </c>
      <c r="AC330">
        <v>0</v>
      </c>
      <c r="AD330">
        <v>0</v>
      </c>
      <c r="AE330">
        <v>0</v>
      </c>
      <c r="AF330">
        <v>0</v>
      </c>
      <c r="AG330">
        <v>0</v>
      </c>
      <c r="AH330">
        <v>0</v>
      </c>
      <c r="AI330">
        <v>0</v>
      </c>
    </row>
    <row r="331" spans="1:35" x14ac:dyDescent="0.25">
      <c r="A331" s="1" t="s">
        <v>4</v>
      </c>
      <c r="B331" s="1" t="s">
        <v>5</v>
      </c>
      <c r="C331" s="54"/>
      <c r="D331" s="74" t="s">
        <v>324</v>
      </c>
      <c r="F331" s="42">
        <v>0</v>
      </c>
      <c r="G331" s="42">
        <v>0</v>
      </c>
      <c r="H331" s="42">
        <v>0</v>
      </c>
      <c r="I331" s="42">
        <v>0</v>
      </c>
      <c r="J331" s="42">
        <v>0</v>
      </c>
      <c r="K331" s="42">
        <v>0</v>
      </c>
      <c r="L331" s="42">
        <v>0</v>
      </c>
      <c r="M331" s="42">
        <v>0</v>
      </c>
      <c r="N331" s="42">
        <v>0</v>
      </c>
      <c r="O331" s="42">
        <v>0</v>
      </c>
      <c r="P331" s="42">
        <v>0</v>
      </c>
      <c r="Q331" s="42">
        <v>0</v>
      </c>
      <c r="R331" s="42">
        <v>0</v>
      </c>
      <c r="S331" s="42">
        <v>0</v>
      </c>
      <c r="T331" s="42">
        <v>0</v>
      </c>
      <c r="U331" s="42">
        <v>0</v>
      </c>
      <c r="V331" s="42">
        <v>0</v>
      </c>
      <c r="W331" s="42">
        <v>0</v>
      </c>
      <c r="X331" s="42">
        <v>0</v>
      </c>
      <c r="Y331" s="42">
        <v>0</v>
      </c>
      <c r="Z331">
        <v>0</v>
      </c>
      <c r="AA331">
        <v>0</v>
      </c>
      <c r="AB331">
        <v>0</v>
      </c>
      <c r="AC331">
        <v>0</v>
      </c>
      <c r="AD331">
        <v>0</v>
      </c>
      <c r="AE331">
        <v>0</v>
      </c>
      <c r="AF331">
        <v>0</v>
      </c>
      <c r="AG331">
        <v>0</v>
      </c>
      <c r="AH331">
        <v>0</v>
      </c>
      <c r="AI331">
        <v>0</v>
      </c>
    </row>
    <row r="332" spans="1:35" x14ac:dyDescent="0.25">
      <c r="A332" s="1" t="s">
        <v>4</v>
      </c>
      <c r="B332" s="1" t="s">
        <v>5</v>
      </c>
      <c r="C332" s="54"/>
      <c r="D332" s="74" t="s">
        <v>325</v>
      </c>
      <c r="F332" s="42">
        <v>0</v>
      </c>
      <c r="G332" s="42">
        <v>0</v>
      </c>
      <c r="H332" s="42">
        <v>0</v>
      </c>
      <c r="I332" s="42">
        <v>0</v>
      </c>
      <c r="J332" s="42">
        <v>0</v>
      </c>
      <c r="K332" s="42">
        <v>0</v>
      </c>
      <c r="L332" s="42">
        <v>0</v>
      </c>
      <c r="M332" s="42">
        <v>0</v>
      </c>
      <c r="N332" s="42">
        <v>0</v>
      </c>
      <c r="O332" s="42">
        <v>0</v>
      </c>
      <c r="P332" s="42">
        <v>0</v>
      </c>
      <c r="Q332" s="42">
        <v>0</v>
      </c>
      <c r="R332" s="42">
        <v>0</v>
      </c>
      <c r="S332" s="42">
        <v>0</v>
      </c>
      <c r="T332" s="42">
        <v>0</v>
      </c>
      <c r="U332" s="42">
        <v>0</v>
      </c>
      <c r="V332" s="42">
        <v>0</v>
      </c>
      <c r="W332" s="42">
        <v>0</v>
      </c>
      <c r="X332" s="42">
        <v>0</v>
      </c>
      <c r="Y332" s="42">
        <v>0</v>
      </c>
      <c r="Z332">
        <v>0</v>
      </c>
      <c r="AA332">
        <v>0</v>
      </c>
      <c r="AB332">
        <v>0</v>
      </c>
      <c r="AC332">
        <v>0</v>
      </c>
      <c r="AD332">
        <v>0</v>
      </c>
      <c r="AE332">
        <v>0</v>
      </c>
      <c r="AF332">
        <v>0</v>
      </c>
      <c r="AG332">
        <v>0</v>
      </c>
      <c r="AH332">
        <v>0</v>
      </c>
      <c r="AI332">
        <v>0</v>
      </c>
    </row>
    <row r="333" spans="1:35" x14ac:dyDescent="0.25">
      <c r="A333" s="1" t="s">
        <v>4</v>
      </c>
      <c r="B333" s="1" t="s">
        <v>5</v>
      </c>
      <c r="C333" s="54"/>
      <c r="D333" s="74" t="s">
        <v>326</v>
      </c>
      <c r="F333" s="42">
        <v>0</v>
      </c>
      <c r="G333" s="42">
        <v>0</v>
      </c>
      <c r="H333" s="42">
        <v>0</v>
      </c>
      <c r="I333" s="42">
        <v>0</v>
      </c>
      <c r="J333" s="42">
        <v>0</v>
      </c>
      <c r="K333" s="42">
        <v>0</v>
      </c>
      <c r="L333" s="42">
        <v>0</v>
      </c>
      <c r="M333" s="42">
        <v>0</v>
      </c>
      <c r="N333" s="42">
        <v>0</v>
      </c>
      <c r="O333" s="42">
        <v>0</v>
      </c>
      <c r="P333" s="42">
        <v>0</v>
      </c>
      <c r="Q333" s="42">
        <v>0</v>
      </c>
      <c r="R333" s="42">
        <v>0</v>
      </c>
      <c r="S333" s="42">
        <v>0</v>
      </c>
      <c r="T333" s="42">
        <v>0</v>
      </c>
      <c r="U333" s="42">
        <v>0</v>
      </c>
      <c r="V333" s="42">
        <v>0</v>
      </c>
      <c r="W333" s="42">
        <v>0</v>
      </c>
      <c r="X333" s="42">
        <v>0</v>
      </c>
      <c r="Y333" s="42">
        <v>0</v>
      </c>
      <c r="Z333">
        <v>0</v>
      </c>
      <c r="AA333">
        <v>0</v>
      </c>
      <c r="AB333">
        <v>0</v>
      </c>
      <c r="AC333">
        <v>0</v>
      </c>
      <c r="AD333">
        <v>0</v>
      </c>
      <c r="AE333">
        <v>0</v>
      </c>
      <c r="AF333">
        <v>0</v>
      </c>
      <c r="AG333">
        <v>0</v>
      </c>
      <c r="AH333">
        <v>0</v>
      </c>
      <c r="AI333">
        <v>0</v>
      </c>
    </row>
    <row r="334" spans="1:35" x14ac:dyDescent="0.25">
      <c r="A334" s="1" t="s">
        <v>4</v>
      </c>
      <c r="B334" s="1" t="s">
        <v>5</v>
      </c>
      <c r="C334" s="54"/>
      <c r="D334" s="74" t="s">
        <v>327</v>
      </c>
      <c r="F334" s="42">
        <v>0</v>
      </c>
      <c r="G334" s="42">
        <v>0</v>
      </c>
      <c r="H334" s="42">
        <v>0</v>
      </c>
      <c r="I334" s="42">
        <v>0</v>
      </c>
      <c r="J334" s="42">
        <v>0</v>
      </c>
      <c r="K334" s="42">
        <v>0</v>
      </c>
      <c r="L334" s="42">
        <v>0</v>
      </c>
      <c r="M334" s="42">
        <v>0</v>
      </c>
      <c r="N334" s="42">
        <v>0</v>
      </c>
      <c r="O334" s="42">
        <v>0</v>
      </c>
      <c r="P334" s="42">
        <v>0</v>
      </c>
      <c r="Q334" s="42">
        <v>0</v>
      </c>
      <c r="R334" s="42">
        <v>0</v>
      </c>
      <c r="S334" s="42">
        <v>0</v>
      </c>
      <c r="T334" s="42">
        <v>0</v>
      </c>
      <c r="U334" s="42">
        <v>0</v>
      </c>
      <c r="V334" s="42">
        <v>0</v>
      </c>
      <c r="W334" s="42">
        <v>0</v>
      </c>
      <c r="X334" s="42">
        <v>0</v>
      </c>
      <c r="Y334" s="42">
        <v>0</v>
      </c>
      <c r="Z334">
        <v>0</v>
      </c>
      <c r="AA334">
        <v>0</v>
      </c>
      <c r="AB334">
        <v>0</v>
      </c>
      <c r="AC334">
        <v>0</v>
      </c>
      <c r="AD334">
        <v>0</v>
      </c>
      <c r="AE334">
        <v>0</v>
      </c>
      <c r="AF334">
        <v>0</v>
      </c>
      <c r="AG334">
        <v>0</v>
      </c>
      <c r="AH334">
        <v>0</v>
      </c>
      <c r="AI334">
        <v>0</v>
      </c>
    </row>
    <row r="335" spans="1:35" x14ac:dyDescent="0.25">
      <c r="A335" s="1" t="s">
        <v>4</v>
      </c>
      <c r="B335" s="1" t="s">
        <v>5</v>
      </c>
      <c r="C335" s="54"/>
      <c r="D335" s="74" t="s">
        <v>328</v>
      </c>
      <c r="F335" s="42">
        <v>0</v>
      </c>
      <c r="G335" s="42">
        <v>0</v>
      </c>
      <c r="H335" s="42">
        <v>0</v>
      </c>
      <c r="I335" s="42">
        <v>0</v>
      </c>
      <c r="J335" s="42">
        <v>0</v>
      </c>
      <c r="K335" s="42">
        <v>0</v>
      </c>
      <c r="L335" s="42">
        <v>0</v>
      </c>
      <c r="M335" s="42">
        <v>0</v>
      </c>
      <c r="N335" s="42">
        <v>0</v>
      </c>
      <c r="O335" s="42">
        <v>0</v>
      </c>
      <c r="P335" s="42">
        <v>0</v>
      </c>
      <c r="Q335" s="42">
        <v>0</v>
      </c>
      <c r="R335" s="42">
        <v>0</v>
      </c>
      <c r="S335" s="42">
        <v>0</v>
      </c>
      <c r="T335" s="42">
        <v>0</v>
      </c>
      <c r="U335" s="42">
        <v>0</v>
      </c>
      <c r="V335" s="42">
        <v>0</v>
      </c>
      <c r="W335" s="42">
        <v>0</v>
      </c>
      <c r="X335" s="42">
        <v>0</v>
      </c>
      <c r="Y335" s="42">
        <v>0</v>
      </c>
      <c r="Z335">
        <v>0</v>
      </c>
      <c r="AA335">
        <v>0</v>
      </c>
      <c r="AB335">
        <v>0</v>
      </c>
      <c r="AC335">
        <v>0</v>
      </c>
      <c r="AD335">
        <v>0</v>
      </c>
      <c r="AE335">
        <v>0</v>
      </c>
      <c r="AF335">
        <v>0</v>
      </c>
      <c r="AG335">
        <v>0</v>
      </c>
      <c r="AH335">
        <v>0</v>
      </c>
      <c r="AI335">
        <v>0</v>
      </c>
    </row>
    <row r="336" spans="1:35" x14ac:dyDescent="0.25">
      <c r="A336" s="1" t="s">
        <v>4</v>
      </c>
      <c r="B336" s="1" t="s">
        <v>5</v>
      </c>
      <c r="C336" s="54"/>
      <c r="D336" s="74" t="s">
        <v>329</v>
      </c>
      <c r="F336" s="42">
        <v>0</v>
      </c>
      <c r="G336" s="42">
        <v>0</v>
      </c>
      <c r="H336" s="42">
        <v>0</v>
      </c>
      <c r="I336" s="42">
        <v>0</v>
      </c>
      <c r="J336" s="42">
        <v>0</v>
      </c>
      <c r="K336" s="42">
        <v>0</v>
      </c>
      <c r="L336" s="42">
        <v>0</v>
      </c>
      <c r="M336" s="42">
        <v>0</v>
      </c>
      <c r="N336" s="42">
        <v>0</v>
      </c>
      <c r="O336" s="42">
        <v>0</v>
      </c>
      <c r="P336" s="42">
        <v>0</v>
      </c>
      <c r="Q336" s="42">
        <v>0</v>
      </c>
      <c r="R336" s="42">
        <v>0</v>
      </c>
      <c r="S336" s="42">
        <v>0</v>
      </c>
      <c r="T336" s="42">
        <v>0</v>
      </c>
      <c r="U336" s="42">
        <v>0</v>
      </c>
      <c r="V336" s="42">
        <v>0</v>
      </c>
      <c r="W336" s="42">
        <v>0</v>
      </c>
      <c r="X336" s="42">
        <v>0</v>
      </c>
      <c r="Y336" s="42">
        <v>0</v>
      </c>
      <c r="Z336">
        <v>0</v>
      </c>
      <c r="AA336">
        <v>0</v>
      </c>
      <c r="AB336">
        <v>0</v>
      </c>
      <c r="AC336">
        <v>0</v>
      </c>
      <c r="AD336">
        <v>0</v>
      </c>
      <c r="AE336">
        <v>0</v>
      </c>
      <c r="AF336">
        <v>0</v>
      </c>
      <c r="AG336">
        <v>0</v>
      </c>
      <c r="AH336">
        <v>0</v>
      </c>
      <c r="AI336">
        <v>0</v>
      </c>
    </row>
    <row r="337" spans="1:35" x14ac:dyDescent="0.25">
      <c r="A337" s="1" t="s">
        <v>4</v>
      </c>
      <c r="B337" s="1" t="s">
        <v>5</v>
      </c>
      <c r="C337" s="54"/>
      <c r="D337" s="74" t="s">
        <v>330</v>
      </c>
      <c r="F337" s="42">
        <v>0</v>
      </c>
      <c r="G337" s="42">
        <v>0</v>
      </c>
      <c r="H337" s="42">
        <v>0</v>
      </c>
      <c r="I337" s="42">
        <v>0</v>
      </c>
      <c r="J337" s="42">
        <v>0</v>
      </c>
      <c r="K337" s="42">
        <v>0</v>
      </c>
      <c r="L337" s="42">
        <v>0</v>
      </c>
      <c r="M337" s="42">
        <v>0</v>
      </c>
      <c r="N337" s="42">
        <v>0</v>
      </c>
      <c r="O337" s="42">
        <v>0</v>
      </c>
      <c r="P337" s="42">
        <v>0</v>
      </c>
      <c r="Q337" s="42">
        <v>0</v>
      </c>
      <c r="R337" s="42">
        <v>0</v>
      </c>
      <c r="S337" s="42">
        <v>0</v>
      </c>
      <c r="T337" s="42">
        <v>0</v>
      </c>
      <c r="U337" s="42">
        <v>0</v>
      </c>
      <c r="V337" s="42">
        <v>0</v>
      </c>
      <c r="W337" s="42">
        <v>0</v>
      </c>
      <c r="X337" s="42">
        <v>0</v>
      </c>
      <c r="Y337" s="42">
        <v>0</v>
      </c>
      <c r="Z337">
        <v>0</v>
      </c>
      <c r="AA337">
        <v>0</v>
      </c>
      <c r="AB337">
        <v>0</v>
      </c>
      <c r="AC337">
        <v>0</v>
      </c>
      <c r="AD337">
        <v>0</v>
      </c>
      <c r="AE337">
        <v>0</v>
      </c>
      <c r="AF337">
        <v>0</v>
      </c>
      <c r="AG337">
        <v>0</v>
      </c>
      <c r="AH337">
        <v>0</v>
      </c>
      <c r="AI337">
        <v>0</v>
      </c>
    </row>
    <row r="338" spans="1:35" x14ac:dyDescent="0.25">
      <c r="A338" s="1" t="s">
        <v>4</v>
      </c>
      <c r="B338" s="1" t="s">
        <v>5</v>
      </c>
      <c r="C338" s="54"/>
      <c r="D338" s="74" t="s">
        <v>331</v>
      </c>
      <c r="F338" s="42">
        <v>0</v>
      </c>
      <c r="G338" s="42">
        <v>0</v>
      </c>
      <c r="H338" s="42">
        <v>0</v>
      </c>
      <c r="I338" s="42">
        <v>0</v>
      </c>
      <c r="J338" s="42">
        <v>0</v>
      </c>
      <c r="K338" s="42">
        <v>0</v>
      </c>
      <c r="L338" s="42">
        <v>0</v>
      </c>
      <c r="M338" s="42">
        <v>0</v>
      </c>
      <c r="N338" s="42">
        <v>0</v>
      </c>
      <c r="O338" s="42">
        <v>0</v>
      </c>
      <c r="P338" s="42">
        <v>0</v>
      </c>
      <c r="Q338" s="42">
        <v>0</v>
      </c>
      <c r="R338" s="42">
        <v>0</v>
      </c>
      <c r="S338" s="42">
        <v>0</v>
      </c>
      <c r="T338" s="42">
        <v>0</v>
      </c>
      <c r="U338" s="42">
        <v>0</v>
      </c>
      <c r="V338" s="42">
        <v>0</v>
      </c>
      <c r="W338" s="42">
        <v>0</v>
      </c>
      <c r="X338" s="42">
        <v>0</v>
      </c>
      <c r="Y338" s="42">
        <v>0</v>
      </c>
      <c r="Z338">
        <v>0</v>
      </c>
      <c r="AA338">
        <v>0</v>
      </c>
      <c r="AB338">
        <v>0</v>
      </c>
      <c r="AC338">
        <v>0</v>
      </c>
      <c r="AD338">
        <v>0</v>
      </c>
      <c r="AE338">
        <v>0</v>
      </c>
      <c r="AF338">
        <v>0</v>
      </c>
      <c r="AG338">
        <v>0</v>
      </c>
      <c r="AH338">
        <v>0</v>
      </c>
      <c r="AI338">
        <v>0</v>
      </c>
    </row>
    <row r="339" spans="1:35" x14ac:dyDescent="0.25">
      <c r="A339" s="1" t="s">
        <v>4</v>
      </c>
      <c r="B339" s="1" t="s">
        <v>5</v>
      </c>
      <c r="C339" s="54"/>
      <c r="D339" s="74" t="s">
        <v>332</v>
      </c>
      <c r="F339" s="42">
        <v>0</v>
      </c>
      <c r="G339" s="42">
        <v>0</v>
      </c>
      <c r="H339" s="42">
        <v>0</v>
      </c>
      <c r="I339" s="42">
        <v>0</v>
      </c>
      <c r="J339" s="42">
        <v>0</v>
      </c>
      <c r="K339" s="42">
        <v>0</v>
      </c>
      <c r="L339" s="42">
        <v>0</v>
      </c>
      <c r="M339" s="42">
        <v>0</v>
      </c>
      <c r="N339" s="42">
        <v>0</v>
      </c>
      <c r="O339" s="42">
        <v>0</v>
      </c>
      <c r="P339" s="42">
        <v>0</v>
      </c>
      <c r="Q339" s="42">
        <v>0</v>
      </c>
      <c r="R339" s="42">
        <v>0</v>
      </c>
      <c r="S339" s="42">
        <v>0</v>
      </c>
      <c r="T339" s="42">
        <v>0</v>
      </c>
      <c r="U339" s="42">
        <v>0</v>
      </c>
      <c r="V339" s="42">
        <v>0</v>
      </c>
      <c r="W339" s="42">
        <v>0</v>
      </c>
      <c r="X339" s="42">
        <v>0</v>
      </c>
      <c r="Y339" s="42">
        <v>0</v>
      </c>
      <c r="Z339">
        <v>0</v>
      </c>
      <c r="AA339">
        <v>0</v>
      </c>
      <c r="AB339">
        <v>0</v>
      </c>
      <c r="AC339">
        <v>0</v>
      </c>
      <c r="AD339">
        <v>0</v>
      </c>
      <c r="AE339">
        <v>0</v>
      </c>
      <c r="AF339">
        <v>0</v>
      </c>
      <c r="AG339">
        <v>0</v>
      </c>
      <c r="AH339">
        <v>0</v>
      </c>
      <c r="AI339">
        <v>0</v>
      </c>
    </row>
    <row r="340" spans="1:35" x14ac:dyDescent="0.25">
      <c r="A340" s="1" t="s">
        <v>4</v>
      </c>
      <c r="B340" s="1" t="s">
        <v>5</v>
      </c>
      <c r="C340" s="54"/>
      <c r="D340" s="74" t="s">
        <v>333</v>
      </c>
      <c r="F340" s="42">
        <v>0</v>
      </c>
      <c r="G340" s="42">
        <v>0</v>
      </c>
      <c r="H340" s="42">
        <v>0</v>
      </c>
      <c r="I340" s="42">
        <v>0</v>
      </c>
      <c r="J340" s="42">
        <v>0</v>
      </c>
      <c r="K340" s="42">
        <v>0</v>
      </c>
      <c r="L340" s="42">
        <v>0</v>
      </c>
      <c r="M340" s="42">
        <v>0</v>
      </c>
      <c r="N340" s="42">
        <v>0</v>
      </c>
      <c r="O340" s="42">
        <v>0</v>
      </c>
      <c r="P340" s="42">
        <v>0</v>
      </c>
      <c r="Q340" s="42">
        <v>0</v>
      </c>
      <c r="R340" s="42">
        <v>0</v>
      </c>
      <c r="S340" s="42">
        <v>0</v>
      </c>
      <c r="T340" s="42">
        <v>0</v>
      </c>
      <c r="U340" s="42">
        <v>0</v>
      </c>
      <c r="V340" s="42">
        <v>0</v>
      </c>
      <c r="W340" s="42">
        <v>0</v>
      </c>
      <c r="X340" s="42">
        <v>0</v>
      </c>
      <c r="Y340" s="42">
        <v>0</v>
      </c>
      <c r="Z340">
        <v>0</v>
      </c>
      <c r="AA340">
        <v>0</v>
      </c>
      <c r="AB340">
        <v>0</v>
      </c>
      <c r="AC340">
        <v>0</v>
      </c>
      <c r="AD340">
        <v>0</v>
      </c>
      <c r="AE340">
        <v>0</v>
      </c>
      <c r="AF340">
        <v>0</v>
      </c>
      <c r="AG340">
        <v>0</v>
      </c>
      <c r="AH340">
        <v>0</v>
      </c>
      <c r="AI340">
        <v>0</v>
      </c>
    </row>
    <row r="341" spans="1:35" x14ac:dyDescent="0.25">
      <c r="A341" s="1" t="s">
        <v>4</v>
      </c>
      <c r="B341" s="1" t="s">
        <v>5</v>
      </c>
      <c r="C341" s="54"/>
      <c r="D341" s="74" t="s">
        <v>334</v>
      </c>
      <c r="F341" s="42">
        <v>0</v>
      </c>
      <c r="G341" s="42">
        <v>0</v>
      </c>
      <c r="H341" s="42">
        <v>0</v>
      </c>
      <c r="I341" s="42">
        <v>0</v>
      </c>
      <c r="J341" s="42">
        <v>0</v>
      </c>
      <c r="K341" s="42">
        <v>0</v>
      </c>
      <c r="L341" s="42">
        <v>0</v>
      </c>
      <c r="M341" s="42">
        <v>0</v>
      </c>
      <c r="N341" s="42">
        <v>0</v>
      </c>
      <c r="O341" s="42">
        <v>0</v>
      </c>
      <c r="P341" s="42">
        <v>0</v>
      </c>
      <c r="Q341" s="42">
        <v>0</v>
      </c>
      <c r="R341" s="42">
        <v>0</v>
      </c>
      <c r="S341" s="42">
        <v>0</v>
      </c>
      <c r="T341" s="42">
        <v>0</v>
      </c>
      <c r="U341" s="42">
        <v>0</v>
      </c>
      <c r="V341" s="42">
        <v>0</v>
      </c>
      <c r="W341" s="42">
        <v>0</v>
      </c>
      <c r="X341" s="42">
        <v>0</v>
      </c>
      <c r="Y341" s="42">
        <v>0</v>
      </c>
      <c r="Z341">
        <v>0</v>
      </c>
      <c r="AA341">
        <v>0</v>
      </c>
      <c r="AB341">
        <v>0</v>
      </c>
      <c r="AC341">
        <v>0</v>
      </c>
      <c r="AD341">
        <v>0</v>
      </c>
      <c r="AE341">
        <v>0</v>
      </c>
      <c r="AF341">
        <v>0</v>
      </c>
      <c r="AG341">
        <v>0</v>
      </c>
      <c r="AH341">
        <v>0</v>
      </c>
      <c r="AI341">
        <v>0</v>
      </c>
    </row>
    <row r="342" spans="1:35" x14ac:dyDescent="0.25">
      <c r="A342" s="1" t="s">
        <v>4</v>
      </c>
      <c r="B342" s="1" t="s">
        <v>5</v>
      </c>
      <c r="C342" s="54"/>
      <c r="D342" s="74" t="s">
        <v>335</v>
      </c>
      <c r="F342" s="42">
        <v>0</v>
      </c>
      <c r="G342" s="42">
        <v>0</v>
      </c>
      <c r="H342" s="42">
        <v>0</v>
      </c>
      <c r="I342" s="42">
        <v>0</v>
      </c>
      <c r="J342" s="42">
        <v>0</v>
      </c>
      <c r="K342" s="42">
        <v>0</v>
      </c>
      <c r="L342" s="42">
        <v>0</v>
      </c>
      <c r="M342" s="42">
        <v>0</v>
      </c>
      <c r="N342" s="42">
        <v>0</v>
      </c>
      <c r="O342" s="42">
        <v>0</v>
      </c>
      <c r="P342" s="42">
        <v>0</v>
      </c>
      <c r="Q342" s="42">
        <v>0</v>
      </c>
      <c r="R342" s="42">
        <v>0</v>
      </c>
      <c r="S342" s="42">
        <v>0</v>
      </c>
      <c r="T342" s="42">
        <v>0</v>
      </c>
      <c r="U342" s="42">
        <v>0</v>
      </c>
      <c r="V342" s="42">
        <v>0</v>
      </c>
      <c r="W342" s="42">
        <v>0</v>
      </c>
      <c r="X342" s="42">
        <v>0</v>
      </c>
      <c r="Y342" s="42">
        <v>0</v>
      </c>
      <c r="Z342">
        <v>0</v>
      </c>
      <c r="AA342">
        <v>0</v>
      </c>
      <c r="AB342">
        <v>0</v>
      </c>
      <c r="AC342">
        <v>0</v>
      </c>
      <c r="AD342">
        <v>0</v>
      </c>
      <c r="AE342">
        <v>0</v>
      </c>
      <c r="AF342">
        <v>0</v>
      </c>
      <c r="AG342">
        <v>0</v>
      </c>
      <c r="AH342">
        <v>0</v>
      </c>
      <c r="AI342">
        <v>0</v>
      </c>
    </row>
    <row r="343" spans="1:35" x14ac:dyDescent="0.25">
      <c r="A343" s="1" t="s">
        <v>4</v>
      </c>
      <c r="B343" s="1" t="s">
        <v>5</v>
      </c>
      <c r="C343" s="54"/>
      <c r="D343" s="74" t="s">
        <v>336</v>
      </c>
      <c r="F343" s="42">
        <v>0</v>
      </c>
      <c r="G343" s="42">
        <v>0</v>
      </c>
      <c r="H343" s="42">
        <v>0</v>
      </c>
      <c r="I343" s="42">
        <v>0</v>
      </c>
      <c r="J343" s="42">
        <v>0</v>
      </c>
      <c r="K343" s="42">
        <v>0</v>
      </c>
      <c r="L343" s="42">
        <v>0</v>
      </c>
      <c r="M343" s="42">
        <v>0</v>
      </c>
      <c r="N343" s="42">
        <v>0</v>
      </c>
      <c r="O343" s="42">
        <v>0</v>
      </c>
      <c r="P343" s="42">
        <v>0</v>
      </c>
      <c r="Q343" s="42">
        <v>0</v>
      </c>
      <c r="R343" s="42">
        <v>0</v>
      </c>
      <c r="S343" s="42">
        <v>0</v>
      </c>
      <c r="T343" s="42">
        <v>0</v>
      </c>
      <c r="U343" s="42">
        <v>0</v>
      </c>
      <c r="V343" s="42">
        <v>0</v>
      </c>
      <c r="W343" s="42">
        <v>0</v>
      </c>
      <c r="X343" s="42">
        <v>0</v>
      </c>
      <c r="Y343" s="42">
        <v>0</v>
      </c>
      <c r="Z343">
        <v>0</v>
      </c>
      <c r="AA343">
        <v>0</v>
      </c>
      <c r="AB343">
        <v>0</v>
      </c>
      <c r="AC343">
        <v>0</v>
      </c>
      <c r="AD343">
        <v>0</v>
      </c>
      <c r="AE343">
        <v>0</v>
      </c>
      <c r="AF343">
        <v>0</v>
      </c>
      <c r="AG343">
        <v>0</v>
      </c>
      <c r="AH343">
        <v>0</v>
      </c>
      <c r="AI343">
        <v>0</v>
      </c>
    </row>
    <row r="344" spans="1:35" x14ac:dyDescent="0.25">
      <c r="A344" s="1" t="s">
        <v>4</v>
      </c>
      <c r="B344" s="1" t="s">
        <v>5</v>
      </c>
      <c r="C344" s="54"/>
      <c r="D344" s="74" t="s">
        <v>337</v>
      </c>
      <c r="F344" s="42">
        <v>0</v>
      </c>
      <c r="G344" s="42">
        <v>0</v>
      </c>
      <c r="H344" s="42">
        <v>0</v>
      </c>
      <c r="I344" s="42">
        <v>0</v>
      </c>
      <c r="J344" s="42">
        <v>0</v>
      </c>
      <c r="K344" s="42">
        <v>0</v>
      </c>
      <c r="L344" s="42">
        <v>0</v>
      </c>
      <c r="M344" s="42">
        <v>0</v>
      </c>
      <c r="N344" s="42">
        <v>0</v>
      </c>
      <c r="O344" s="42">
        <v>0</v>
      </c>
      <c r="P344" s="42">
        <v>0</v>
      </c>
      <c r="Q344" s="42">
        <v>0</v>
      </c>
      <c r="R344" s="42">
        <v>0</v>
      </c>
      <c r="S344" s="42">
        <v>0</v>
      </c>
      <c r="T344" s="42">
        <v>0</v>
      </c>
      <c r="U344" s="42">
        <v>0</v>
      </c>
      <c r="V344" s="42">
        <v>0</v>
      </c>
      <c r="W344" s="42">
        <v>0</v>
      </c>
      <c r="X344" s="42">
        <v>0</v>
      </c>
      <c r="Y344" s="42">
        <v>0</v>
      </c>
      <c r="Z344">
        <v>0</v>
      </c>
      <c r="AA344">
        <v>0</v>
      </c>
      <c r="AB344">
        <v>0</v>
      </c>
      <c r="AC344">
        <v>0</v>
      </c>
      <c r="AD344">
        <v>0</v>
      </c>
      <c r="AE344">
        <v>0</v>
      </c>
      <c r="AF344">
        <v>0</v>
      </c>
      <c r="AG344">
        <v>0</v>
      </c>
      <c r="AH344">
        <v>0</v>
      </c>
      <c r="AI344">
        <v>0</v>
      </c>
    </row>
    <row r="345" spans="1:35" x14ac:dyDescent="0.25">
      <c r="A345" s="1" t="s">
        <v>4</v>
      </c>
      <c r="B345" s="1" t="s">
        <v>5</v>
      </c>
      <c r="C345" s="54"/>
      <c r="D345" s="74" t="s">
        <v>338</v>
      </c>
      <c r="F345" s="42">
        <v>0</v>
      </c>
      <c r="G345" s="42">
        <v>0</v>
      </c>
      <c r="H345" s="42">
        <v>0</v>
      </c>
      <c r="I345" s="42">
        <v>0</v>
      </c>
      <c r="J345" s="42">
        <v>0</v>
      </c>
      <c r="K345" s="42">
        <v>0</v>
      </c>
      <c r="L345" s="42">
        <v>0</v>
      </c>
      <c r="M345" s="42">
        <v>0</v>
      </c>
      <c r="N345" s="42">
        <v>0</v>
      </c>
      <c r="O345" s="42">
        <v>0</v>
      </c>
      <c r="P345" s="42">
        <v>0</v>
      </c>
      <c r="Q345" s="42">
        <v>0</v>
      </c>
      <c r="R345" s="42">
        <v>0</v>
      </c>
      <c r="S345" s="42">
        <v>0</v>
      </c>
      <c r="T345" s="42">
        <v>0</v>
      </c>
      <c r="U345" s="42">
        <v>0</v>
      </c>
      <c r="V345" s="42">
        <v>0</v>
      </c>
      <c r="W345" s="42">
        <v>0</v>
      </c>
      <c r="X345" s="42">
        <v>0</v>
      </c>
      <c r="Y345" s="42">
        <v>0</v>
      </c>
      <c r="Z345">
        <v>0</v>
      </c>
      <c r="AA345">
        <v>0</v>
      </c>
      <c r="AB345">
        <v>0</v>
      </c>
      <c r="AC345">
        <v>0</v>
      </c>
      <c r="AD345">
        <v>0</v>
      </c>
      <c r="AE345">
        <v>0</v>
      </c>
      <c r="AF345">
        <v>0</v>
      </c>
      <c r="AG345">
        <v>0</v>
      </c>
      <c r="AH345">
        <v>0</v>
      </c>
      <c r="AI345">
        <v>0</v>
      </c>
    </row>
    <row r="346" spans="1:35" x14ac:dyDescent="0.25">
      <c r="A346" s="1" t="s">
        <v>4</v>
      </c>
      <c r="B346" s="1" t="s">
        <v>5</v>
      </c>
      <c r="C346" s="54"/>
      <c r="D346" s="74" t="s">
        <v>339</v>
      </c>
      <c r="F346" s="42">
        <v>0</v>
      </c>
      <c r="G346" s="42">
        <v>0</v>
      </c>
      <c r="H346" s="42">
        <v>0</v>
      </c>
      <c r="I346" s="42">
        <v>0</v>
      </c>
      <c r="J346" s="42">
        <v>0</v>
      </c>
      <c r="K346" s="42">
        <v>0</v>
      </c>
      <c r="L346" s="42">
        <v>0</v>
      </c>
      <c r="M346" s="42">
        <v>0</v>
      </c>
      <c r="N346" s="42">
        <v>0</v>
      </c>
      <c r="O346" s="42">
        <v>0</v>
      </c>
      <c r="P346" s="42">
        <v>0</v>
      </c>
      <c r="Q346" s="42">
        <v>0</v>
      </c>
      <c r="R346" s="42">
        <v>0</v>
      </c>
      <c r="S346" s="42">
        <v>0</v>
      </c>
      <c r="T346" s="42">
        <v>0</v>
      </c>
      <c r="U346" s="42">
        <v>0</v>
      </c>
      <c r="V346" s="42">
        <v>0</v>
      </c>
      <c r="W346" s="42">
        <v>0</v>
      </c>
      <c r="X346" s="42">
        <v>0</v>
      </c>
      <c r="Y346" s="42">
        <v>0</v>
      </c>
      <c r="Z346">
        <v>0</v>
      </c>
      <c r="AA346">
        <v>0</v>
      </c>
      <c r="AB346">
        <v>0</v>
      </c>
      <c r="AC346">
        <v>0</v>
      </c>
      <c r="AD346">
        <v>0</v>
      </c>
      <c r="AE346">
        <v>0</v>
      </c>
      <c r="AF346">
        <v>0</v>
      </c>
      <c r="AG346">
        <v>0</v>
      </c>
      <c r="AH346">
        <v>0</v>
      </c>
      <c r="AI346">
        <v>0</v>
      </c>
    </row>
    <row r="347" spans="1:35" x14ac:dyDescent="0.25">
      <c r="A347" s="1" t="s">
        <v>4</v>
      </c>
      <c r="B347" s="1" t="s">
        <v>5</v>
      </c>
      <c r="C347" s="54"/>
      <c r="D347" s="74" t="s">
        <v>338</v>
      </c>
      <c r="F347" s="42">
        <v>0</v>
      </c>
      <c r="G347" s="42">
        <v>0</v>
      </c>
      <c r="H347" s="42">
        <v>0</v>
      </c>
      <c r="I347" s="42">
        <v>0</v>
      </c>
      <c r="J347" s="42">
        <v>0</v>
      </c>
      <c r="K347" s="42">
        <v>0</v>
      </c>
      <c r="L347" s="42">
        <v>0</v>
      </c>
      <c r="M347" s="42">
        <v>0</v>
      </c>
      <c r="N347" s="42">
        <v>0</v>
      </c>
      <c r="O347" s="42">
        <v>0</v>
      </c>
      <c r="P347" s="42">
        <v>0</v>
      </c>
      <c r="Q347" s="42">
        <v>0</v>
      </c>
      <c r="R347" s="42">
        <v>0</v>
      </c>
      <c r="S347" s="42">
        <v>0</v>
      </c>
      <c r="T347" s="42">
        <v>0</v>
      </c>
      <c r="U347" s="42">
        <v>0</v>
      </c>
      <c r="V347" s="42">
        <v>0</v>
      </c>
      <c r="W347" s="42">
        <v>0</v>
      </c>
      <c r="X347" s="42">
        <v>0</v>
      </c>
      <c r="Y347" s="42">
        <v>0</v>
      </c>
      <c r="Z347">
        <v>0</v>
      </c>
      <c r="AA347">
        <v>0</v>
      </c>
      <c r="AB347">
        <v>0</v>
      </c>
      <c r="AC347">
        <v>0</v>
      </c>
      <c r="AD347">
        <v>0</v>
      </c>
      <c r="AE347">
        <v>0</v>
      </c>
      <c r="AF347">
        <v>0</v>
      </c>
      <c r="AG347">
        <v>0</v>
      </c>
      <c r="AH347">
        <v>0</v>
      </c>
      <c r="AI347">
        <v>0</v>
      </c>
    </row>
    <row r="348" spans="1:35" x14ac:dyDescent="0.25">
      <c r="A348" s="1" t="s">
        <v>4</v>
      </c>
      <c r="B348" s="1" t="s">
        <v>5</v>
      </c>
      <c r="C348" s="54"/>
      <c r="D348" s="74" t="s">
        <v>338</v>
      </c>
      <c r="F348" s="42">
        <v>0</v>
      </c>
      <c r="G348" s="42">
        <v>0</v>
      </c>
      <c r="H348" s="42">
        <v>0</v>
      </c>
      <c r="I348" s="42">
        <v>0</v>
      </c>
      <c r="J348" s="42">
        <v>0</v>
      </c>
      <c r="K348" s="42">
        <v>0</v>
      </c>
      <c r="L348" s="42">
        <v>0</v>
      </c>
      <c r="M348" s="42">
        <v>0</v>
      </c>
      <c r="N348" s="42">
        <v>0</v>
      </c>
      <c r="O348" s="42">
        <v>0</v>
      </c>
      <c r="P348" s="42">
        <v>0</v>
      </c>
      <c r="Q348" s="42">
        <v>0</v>
      </c>
      <c r="R348" s="42">
        <v>0</v>
      </c>
      <c r="S348" s="42">
        <v>0</v>
      </c>
      <c r="T348" s="42">
        <v>0</v>
      </c>
      <c r="U348" s="42">
        <v>0</v>
      </c>
      <c r="V348" s="42">
        <v>0</v>
      </c>
      <c r="W348" s="42">
        <v>0</v>
      </c>
      <c r="X348" s="42">
        <v>0</v>
      </c>
      <c r="Y348" s="42">
        <v>0</v>
      </c>
      <c r="Z348">
        <v>0</v>
      </c>
      <c r="AA348">
        <v>0</v>
      </c>
      <c r="AB348">
        <v>0</v>
      </c>
      <c r="AC348">
        <v>0</v>
      </c>
      <c r="AD348">
        <v>0</v>
      </c>
      <c r="AE348">
        <v>0</v>
      </c>
      <c r="AF348">
        <v>0</v>
      </c>
      <c r="AG348">
        <v>0</v>
      </c>
      <c r="AH348">
        <v>0</v>
      </c>
      <c r="AI348">
        <v>0</v>
      </c>
    </row>
    <row r="349" spans="1:35" x14ac:dyDescent="0.25">
      <c r="A349" s="1" t="s">
        <v>4</v>
      </c>
      <c r="B349" s="1" t="s">
        <v>5</v>
      </c>
      <c r="C349" s="54"/>
      <c r="D349" s="74" t="s">
        <v>340</v>
      </c>
      <c r="F349" s="42">
        <v>0</v>
      </c>
      <c r="G349" s="42">
        <v>0</v>
      </c>
      <c r="H349" s="42">
        <v>0</v>
      </c>
      <c r="I349" s="42">
        <v>646056.90951691894</v>
      </c>
      <c r="J349" s="42">
        <v>0</v>
      </c>
      <c r="K349" s="42">
        <v>0</v>
      </c>
      <c r="L349" s="42">
        <v>0</v>
      </c>
      <c r="M349" s="42">
        <v>0</v>
      </c>
      <c r="N349" s="42">
        <v>0</v>
      </c>
      <c r="O349" s="42">
        <v>0</v>
      </c>
      <c r="P349" s="42">
        <v>0</v>
      </c>
      <c r="Q349" s="42">
        <v>0</v>
      </c>
      <c r="R349" s="42">
        <v>0</v>
      </c>
      <c r="S349" s="42">
        <v>3709729.6181278103</v>
      </c>
      <c r="T349" s="42">
        <v>0</v>
      </c>
      <c r="U349" s="42">
        <v>0</v>
      </c>
      <c r="V349" s="42">
        <v>0</v>
      </c>
      <c r="W349" s="42">
        <v>0</v>
      </c>
      <c r="X349" s="42">
        <v>0</v>
      </c>
      <c r="Y349" s="42">
        <v>0</v>
      </c>
      <c r="Z349">
        <v>0</v>
      </c>
      <c r="AA349">
        <v>0</v>
      </c>
      <c r="AB349">
        <v>0</v>
      </c>
      <c r="AC349">
        <v>0</v>
      </c>
      <c r="AD349">
        <v>0</v>
      </c>
      <c r="AE349">
        <v>0</v>
      </c>
      <c r="AF349">
        <v>0</v>
      </c>
      <c r="AG349">
        <v>0</v>
      </c>
      <c r="AH349">
        <v>0</v>
      </c>
      <c r="AI349">
        <v>0</v>
      </c>
    </row>
    <row r="350" spans="1:35" x14ac:dyDescent="0.25">
      <c r="A350" s="1" t="s">
        <v>4</v>
      </c>
      <c r="B350" s="1" t="s">
        <v>5</v>
      </c>
      <c r="C350" s="54"/>
      <c r="D350" s="74" t="s">
        <v>341</v>
      </c>
      <c r="F350" s="42">
        <v>0</v>
      </c>
      <c r="G350" s="42">
        <v>0</v>
      </c>
      <c r="H350" s="42">
        <v>0</v>
      </c>
      <c r="I350" s="42">
        <v>0</v>
      </c>
      <c r="J350" s="42">
        <v>0</v>
      </c>
      <c r="K350" s="42">
        <v>0</v>
      </c>
      <c r="L350" s="42">
        <v>0</v>
      </c>
      <c r="M350" s="42">
        <v>0</v>
      </c>
      <c r="N350" s="42">
        <v>0</v>
      </c>
      <c r="O350" s="42">
        <v>0</v>
      </c>
      <c r="P350" s="42">
        <v>0</v>
      </c>
      <c r="Q350" s="42">
        <v>0</v>
      </c>
      <c r="R350" s="42">
        <v>0</v>
      </c>
      <c r="S350" s="42">
        <v>0</v>
      </c>
      <c r="T350" s="42">
        <v>0</v>
      </c>
      <c r="U350" s="42">
        <v>0</v>
      </c>
      <c r="V350" s="42">
        <v>0</v>
      </c>
      <c r="W350" s="42">
        <v>0</v>
      </c>
      <c r="X350" s="42">
        <v>0</v>
      </c>
      <c r="Y350" s="42">
        <v>0</v>
      </c>
      <c r="Z350">
        <v>0</v>
      </c>
      <c r="AA350">
        <v>0</v>
      </c>
      <c r="AB350">
        <v>0</v>
      </c>
      <c r="AC350">
        <v>0</v>
      </c>
      <c r="AD350">
        <v>0</v>
      </c>
      <c r="AE350">
        <v>0</v>
      </c>
      <c r="AF350">
        <v>0</v>
      </c>
      <c r="AG350">
        <v>0</v>
      </c>
      <c r="AH350">
        <v>0</v>
      </c>
      <c r="AI350">
        <v>0</v>
      </c>
    </row>
    <row r="351" spans="1:35" x14ac:dyDescent="0.25">
      <c r="A351" s="1" t="s">
        <v>4</v>
      </c>
      <c r="B351" s="1" t="s">
        <v>5</v>
      </c>
      <c r="C351" s="54"/>
      <c r="D351" s="74" t="s">
        <v>328</v>
      </c>
      <c r="F351" s="42">
        <v>0</v>
      </c>
      <c r="G351" s="42">
        <v>0</v>
      </c>
      <c r="H351" s="42">
        <v>0</v>
      </c>
      <c r="I351" s="42">
        <v>0</v>
      </c>
      <c r="J351" s="42">
        <v>0</v>
      </c>
      <c r="K351" s="42">
        <v>0</v>
      </c>
      <c r="L351" s="42">
        <v>0</v>
      </c>
      <c r="M351" s="42">
        <v>0</v>
      </c>
      <c r="N351" s="42">
        <v>0</v>
      </c>
      <c r="O351" s="42">
        <v>0</v>
      </c>
      <c r="P351" s="42">
        <v>0</v>
      </c>
      <c r="Q351" s="42">
        <v>0</v>
      </c>
      <c r="R351" s="42">
        <v>0</v>
      </c>
      <c r="S351" s="42">
        <v>0</v>
      </c>
      <c r="T351" s="42">
        <v>0</v>
      </c>
      <c r="U351" s="42">
        <v>0</v>
      </c>
      <c r="V351" s="42">
        <v>0</v>
      </c>
      <c r="W351" s="42">
        <v>0</v>
      </c>
      <c r="X351" s="42">
        <v>0</v>
      </c>
      <c r="Y351" s="42">
        <v>0</v>
      </c>
      <c r="Z351">
        <v>0</v>
      </c>
      <c r="AA351">
        <v>0</v>
      </c>
      <c r="AB351">
        <v>0</v>
      </c>
      <c r="AC351">
        <v>0</v>
      </c>
      <c r="AD351">
        <v>0</v>
      </c>
      <c r="AE351">
        <v>0</v>
      </c>
      <c r="AF351">
        <v>0</v>
      </c>
      <c r="AG351">
        <v>0</v>
      </c>
      <c r="AH351">
        <v>0</v>
      </c>
      <c r="AI351">
        <v>0</v>
      </c>
    </row>
    <row r="352" spans="1:35" x14ac:dyDescent="0.25">
      <c r="A352" s="1" t="s">
        <v>4</v>
      </c>
      <c r="B352" s="1" t="s">
        <v>5</v>
      </c>
      <c r="C352" s="54"/>
      <c r="D352" s="74" t="s">
        <v>327</v>
      </c>
      <c r="F352" s="42">
        <v>0</v>
      </c>
      <c r="G352" s="42">
        <v>0</v>
      </c>
      <c r="H352" s="42">
        <v>0</v>
      </c>
      <c r="I352" s="42">
        <v>0</v>
      </c>
      <c r="J352" s="42">
        <v>0</v>
      </c>
      <c r="K352" s="42">
        <v>0</v>
      </c>
      <c r="L352" s="42">
        <v>0</v>
      </c>
      <c r="M352" s="42">
        <v>0</v>
      </c>
      <c r="N352" s="42">
        <v>0</v>
      </c>
      <c r="O352" s="42">
        <v>0</v>
      </c>
      <c r="P352" s="42">
        <v>0</v>
      </c>
      <c r="Q352" s="42">
        <v>0</v>
      </c>
      <c r="R352" s="42">
        <v>0</v>
      </c>
      <c r="S352" s="42">
        <v>0</v>
      </c>
      <c r="T352" s="42">
        <v>0</v>
      </c>
      <c r="U352" s="42">
        <v>0</v>
      </c>
      <c r="V352" s="42">
        <v>0</v>
      </c>
      <c r="W352" s="42">
        <v>0</v>
      </c>
      <c r="X352" s="42">
        <v>0</v>
      </c>
      <c r="Y352" s="42">
        <v>0</v>
      </c>
      <c r="Z352">
        <v>0</v>
      </c>
      <c r="AA352">
        <v>0</v>
      </c>
      <c r="AB352">
        <v>0</v>
      </c>
      <c r="AC352">
        <v>0</v>
      </c>
      <c r="AD352">
        <v>0</v>
      </c>
      <c r="AE352">
        <v>0</v>
      </c>
      <c r="AF352">
        <v>0</v>
      </c>
      <c r="AG352">
        <v>0</v>
      </c>
      <c r="AH352">
        <v>0</v>
      </c>
      <c r="AI352">
        <v>0</v>
      </c>
    </row>
    <row r="353" spans="1:45" x14ac:dyDescent="0.25">
      <c r="A353" s="1" t="s">
        <v>4</v>
      </c>
      <c r="B353" s="1" t="s">
        <v>5</v>
      </c>
      <c r="C353" s="54"/>
      <c r="D353" s="74" t="s">
        <v>338</v>
      </c>
      <c r="F353" s="42">
        <v>0</v>
      </c>
      <c r="G353" s="42">
        <v>0</v>
      </c>
      <c r="H353" s="42">
        <v>0</v>
      </c>
      <c r="I353" s="42">
        <v>0</v>
      </c>
      <c r="J353" s="42">
        <v>0</v>
      </c>
      <c r="K353" s="42">
        <v>0</v>
      </c>
      <c r="L353" s="42">
        <v>0</v>
      </c>
      <c r="M353" s="42">
        <v>0</v>
      </c>
      <c r="N353" s="42">
        <v>0</v>
      </c>
      <c r="O353" s="42">
        <v>0</v>
      </c>
      <c r="P353" s="42">
        <v>0</v>
      </c>
      <c r="Q353" s="42">
        <v>0</v>
      </c>
      <c r="R353" s="42">
        <v>0</v>
      </c>
      <c r="S353" s="42">
        <v>0</v>
      </c>
      <c r="T353" s="42">
        <v>0</v>
      </c>
      <c r="U353" s="42">
        <v>0</v>
      </c>
      <c r="V353" s="42">
        <v>0</v>
      </c>
      <c r="W353" s="42">
        <v>0</v>
      </c>
      <c r="X353" s="42">
        <v>0</v>
      </c>
      <c r="Y353" s="42">
        <v>0</v>
      </c>
      <c r="Z353">
        <v>0</v>
      </c>
      <c r="AA353">
        <v>0</v>
      </c>
      <c r="AB353">
        <v>0</v>
      </c>
      <c r="AC353">
        <v>0</v>
      </c>
      <c r="AD353">
        <v>0</v>
      </c>
      <c r="AE353">
        <v>0</v>
      </c>
      <c r="AF353">
        <v>0</v>
      </c>
      <c r="AG353">
        <v>0</v>
      </c>
      <c r="AH353">
        <v>0</v>
      </c>
      <c r="AI353">
        <v>0</v>
      </c>
    </row>
    <row r="354" spans="1:45" x14ac:dyDescent="0.25">
      <c r="A354" s="1" t="s">
        <v>4</v>
      </c>
      <c r="B354" s="1" t="s">
        <v>5</v>
      </c>
      <c r="D354" s="75" t="s">
        <v>342</v>
      </c>
      <c r="E354" t="s">
        <v>343</v>
      </c>
      <c r="F354" s="19"/>
      <c r="G354" s="19"/>
      <c r="H354" s="19"/>
      <c r="I354" s="19"/>
      <c r="J354" s="19"/>
      <c r="K354" s="19"/>
      <c r="L354" s="19"/>
      <c r="M354" s="19"/>
      <c r="N354" s="19"/>
      <c r="O354" s="19"/>
      <c r="P354" s="19"/>
      <c r="Q354" s="19"/>
      <c r="R354" s="19"/>
      <c r="S354" s="19"/>
      <c r="T354" s="19"/>
      <c r="U354" s="19"/>
      <c r="V354" s="19"/>
      <c r="W354" s="19"/>
      <c r="X354" s="19"/>
      <c r="Y354" s="19"/>
    </row>
    <row r="355" spans="1:45" s="12" customFormat="1" x14ac:dyDescent="0.25">
      <c r="A355" s="1" t="s">
        <v>4</v>
      </c>
      <c r="B355" s="1" t="s">
        <v>5</v>
      </c>
      <c r="D355" s="13" t="s">
        <v>344</v>
      </c>
      <c r="F355" s="56"/>
      <c r="G355" s="56"/>
      <c r="H355" s="56"/>
      <c r="I355" s="56"/>
      <c r="J355" s="56"/>
      <c r="K355" s="56"/>
      <c r="L355" s="56"/>
      <c r="M355" s="56"/>
      <c r="N355" s="56"/>
      <c r="O355" s="56"/>
      <c r="P355" s="56"/>
      <c r="Q355" s="56"/>
      <c r="R355" s="56"/>
      <c r="S355" s="56"/>
      <c r="T355" s="56"/>
      <c r="U355" s="56"/>
      <c r="V355" s="56"/>
      <c r="W355" s="56"/>
      <c r="X355" s="56"/>
      <c r="Y355" s="56"/>
      <c r="Z355"/>
      <c r="AA355"/>
      <c r="AB355"/>
      <c r="AC355"/>
      <c r="AD355"/>
      <c r="AE355"/>
      <c r="AF355"/>
      <c r="AG355"/>
      <c r="AH355"/>
      <c r="AI355"/>
      <c r="AJ355"/>
      <c r="AK355"/>
      <c r="AL355"/>
      <c r="AM355"/>
      <c r="AN355"/>
      <c r="AO355"/>
      <c r="AP355"/>
      <c r="AQ355"/>
      <c r="AR355"/>
      <c r="AS355"/>
    </row>
    <row r="356" spans="1:45" x14ac:dyDescent="0.25">
      <c r="A356" s="1" t="s">
        <v>4</v>
      </c>
      <c r="B356" s="1" t="s">
        <v>5</v>
      </c>
      <c r="F356" s="17">
        <v>2022</v>
      </c>
      <c r="G356" s="17">
        <v>2023</v>
      </c>
      <c r="H356" s="17">
        <v>2024</v>
      </c>
      <c r="I356" s="17">
        <v>2025</v>
      </c>
      <c r="J356" s="17">
        <v>2026</v>
      </c>
      <c r="K356" s="17">
        <v>2027</v>
      </c>
      <c r="L356" s="17">
        <v>2028</v>
      </c>
      <c r="M356" s="17">
        <v>2029</v>
      </c>
      <c r="N356" s="17">
        <v>2030</v>
      </c>
      <c r="O356" s="17">
        <v>2031</v>
      </c>
      <c r="P356" s="17">
        <v>2032</v>
      </c>
      <c r="Q356" s="17">
        <v>2033</v>
      </c>
      <c r="R356" s="17">
        <v>2034</v>
      </c>
      <c r="S356" s="17">
        <v>2035</v>
      </c>
      <c r="T356" s="17">
        <v>2036</v>
      </c>
      <c r="U356" s="17">
        <v>2037</v>
      </c>
      <c r="V356" s="17">
        <v>2038</v>
      </c>
      <c r="W356" s="17">
        <v>2039</v>
      </c>
      <c r="X356" s="17">
        <v>2040</v>
      </c>
      <c r="Y356" s="17">
        <v>2041</v>
      </c>
      <c r="Z356">
        <v>2042</v>
      </c>
      <c r="AA356">
        <v>2043</v>
      </c>
      <c r="AB356">
        <v>2044</v>
      </c>
      <c r="AC356">
        <v>2045</v>
      </c>
      <c r="AD356">
        <v>2046</v>
      </c>
      <c r="AE356">
        <v>2047</v>
      </c>
      <c r="AF356">
        <v>2048</v>
      </c>
      <c r="AG356">
        <v>2049</v>
      </c>
      <c r="AH356">
        <v>2050</v>
      </c>
      <c r="AI356">
        <v>2051</v>
      </c>
      <c r="AJ356">
        <v>2052</v>
      </c>
      <c r="AK356">
        <v>2053</v>
      </c>
      <c r="AL356">
        <v>2054</v>
      </c>
      <c r="AM356">
        <v>2055</v>
      </c>
      <c r="AN356">
        <v>2056</v>
      </c>
      <c r="AO356">
        <v>2057</v>
      </c>
      <c r="AP356">
        <v>2058</v>
      </c>
      <c r="AQ356">
        <v>2059</v>
      </c>
      <c r="AR356">
        <v>2060</v>
      </c>
      <c r="AS356">
        <v>2061</v>
      </c>
    </row>
    <row r="357" spans="1:45" x14ac:dyDescent="0.25">
      <c r="A357" s="1" t="s">
        <v>4</v>
      </c>
      <c r="B357" s="1" t="s">
        <v>5</v>
      </c>
      <c r="D357" t="s">
        <v>345</v>
      </c>
      <c r="E357" t="s">
        <v>346</v>
      </c>
      <c r="F357" s="42">
        <v>0</v>
      </c>
      <c r="G357" s="42">
        <v>566030.63616946735</v>
      </c>
      <c r="H357" s="42">
        <v>3375835.3715881333</v>
      </c>
      <c r="I357" s="42">
        <v>8437889.0919517707</v>
      </c>
      <c r="J357" s="42">
        <v>15148555.167421954</v>
      </c>
      <c r="K357" s="42">
        <v>22426229.657567844</v>
      </c>
      <c r="L357" s="42">
        <v>29703159.97422142</v>
      </c>
      <c r="M357" s="42">
        <v>37814932.355571643</v>
      </c>
      <c r="N357" s="42">
        <v>46640680.25080657</v>
      </c>
      <c r="O357" s="42">
        <v>56195495.258027174</v>
      </c>
      <c r="P357" s="42">
        <v>66612068.355859578</v>
      </c>
      <c r="Q357" s="42">
        <v>78057980.059419736</v>
      </c>
      <c r="R357" s="42">
        <v>90560862.627403781</v>
      </c>
      <c r="S357" s="42">
        <v>104005655.93225682</v>
      </c>
      <c r="T357" s="42">
        <v>119598498.12164894</v>
      </c>
      <c r="U357" s="42">
        <v>139387777.96916783</v>
      </c>
      <c r="V357" s="42">
        <v>159404002.73712116</v>
      </c>
      <c r="W357" s="42">
        <v>179727151.22932681</v>
      </c>
      <c r="X357" s="42">
        <v>201751007.91738918</v>
      </c>
      <c r="Y357" s="42">
        <v>227360526.34638974</v>
      </c>
      <c r="Z357">
        <v>252693706.52593142</v>
      </c>
      <c r="AA357">
        <v>277437208.01107794</v>
      </c>
      <c r="AB357">
        <v>300479018.02915108</v>
      </c>
      <c r="AC357">
        <v>321831822.6110177</v>
      </c>
      <c r="AD357">
        <v>342653455.70247865</v>
      </c>
      <c r="AE357">
        <v>364029142.99978727</v>
      </c>
      <c r="AF357">
        <v>385539326.88876331</v>
      </c>
      <c r="AG357">
        <v>406637458.34305871</v>
      </c>
      <c r="AH357">
        <v>427395819.64128596</v>
      </c>
      <c r="AI357">
        <v>445656525.14972913</v>
      </c>
      <c r="AJ357">
        <v>461456369.91760647</v>
      </c>
      <c r="AK357">
        <v>476111362.01294446</v>
      </c>
      <c r="AL357">
        <v>487310452.59004277</v>
      </c>
      <c r="AM357">
        <v>493032554.21691698</v>
      </c>
      <c r="AN357">
        <v>493906787.56920409</v>
      </c>
      <c r="AO357">
        <v>492026628.39796603</v>
      </c>
      <c r="AP357">
        <v>487675012.70730412</v>
      </c>
      <c r="AQ357">
        <v>481007715.21367985</v>
      </c>
      <c r="AR357">
        <v>472174598.50040114</v>
      </c>
      <c r="AS357">
        <v>461156035.44826627</v>
      </c>
    </row>
    <row r="358" spans="1:45" x14ac:dyDescent="0.25">
      <c r="A358" s="1" t="s">
        <v>4</v>
      </c>
      <c r="B358" s="1" t="s">
        <v>5</v>
      </c>
      <c r="D358" t="s">
        <v>347</v>
      </c>
      <c r="F358" s="19">
        <v>566030.63616946735</v>
      </c>
      <c r="G358" s="19">
        <v>2809804.7354186657</v>
      </c>
      <c r="H358" s="19">
        <v>5062053.7203636374</v>
      </c>
      <c r="I358" s="19">
        <v>6710666.075470183</v>
      </c>
      <c r="J358" s="19">
        <v>7277674.490145891</v>
      </c>
      <c r="K358" s="19">
        <v>7276930.3166535767</v>
      </c>
      <c r="L358" s="19">
        <v>8111772.3813502239</v>
      </c>
      <c r="M358" s="19">
        <v>8825747.8952349275</v>
      </c>
      <c r="N358" s="19">
        <v>9554815.0072206035</v>
      </c>
      <c r="O358" s="19">
        <v>10416573.097832406</v>
      </c>
      <c r="P358" s="19">
        <v>11445911.703560155</v>
      </c>
      <c r="Q358" s="19">
        <v>12502882.567984043</v>
      </c>
      <c r="R358" s="19">
        <v>13444793.304853039</v>
      </c>
      <c r="S358" s="19">
        <v>15592842.189392123</v>
      </c>
      <c r="T358" s="19">
        <v>19789279.847518887</v>
      </c>
      <c r="U358" s="19">
        <v>20016224.767953333</v>
      </c>
      <c r="V358" s="19">
        <v>20323148.492205657</v>
      </c>
      <c r="W358" s="19">
        <v>22023856.688062359</v>
      </c>
      <c r="X358" s="19">
        <v>25609518.429000564</v>
      </c>
      <c r="Y358" s="19">
        <v>25333180.179541662</v>
      </c>
      <c r="Z358">
        <v>24743501.485146519</v>
      </c>
      <c r="AA358">
        <v>23041810.018073142</v>
      </c>
      <c r="AB358">
        <v>21352804.581866622</v>
      </c>
      <c r="AC358">
        <v>20821633.091460936</v>
      </c>
      <c r="AD358">
        <v>21375687.297308639</v>
      </c>
      <c r="AE358">
        <v>21510183.888976064</v>
      </c>
      <c r="AF358">
        <v>21098131.454295412</v>
      </c>
      <c r="AG358">
        <v>20758361.298227277</v>
      </c>
      <c r="AH358">
        <v>18260705.508443199</v>
      </c>
      <c r="AI358">
        <v>15799844.767877357</v>
      </c>
      <c r="AJ358">
        <v>14654992.095337994</v>
      </c>
      <c r="AK358">
        <v>11199090.577098323</v>
      </c>
      <c r="AL358">
        <v>5722101.6268742047</v>
      </c>
      <c r="AM358">
        <v>874233.35228713322</v>
      </c>
      <c r="AN358">
        <v>-1880159.1712380915</v>
      </c>
      <c r="AO358">
        <v>-4351615.6906619314</v>
      </c>
      <c r="AP358">
        <v>-6667297.4936242718</v>
      </c>
      <c r="AQ358">
        <v>-8833116.7132787015</v>
      </c>
      <c r="AR358">
        <v>-11018563.052134845</v>
      </c>
      <c r="AS358">
        <v>-13246697.218614174</v>
      </c>
    </row>
    <row r="359" spans="1:45" x14ac:dyDescent="0.25">
      <c r="A359" s="1" t="s">
        <v>4</v>
      </c>
      <c r="B359" s="1" t="s">
        <v>5</v>
      </c>
      <c r="D359" t="s">
        <v>348</v>
      </c>
      <c r="E359" t="s">
        <v>349</v>
      </c>
      <c r="F359" s="42">
        <v>566030.63616946735</v>
      </c>
      <c r="G359" s="42">
        <v>3375835.3715881333</v>
      </c>
      <c r="H359" s="42">
        <v>8437889.0919517707</v>
      </c>
      <c r="I359" s="42">
        <v>15148555.167421954</v>
      </c>
      <c r="J359" s="42">
        <v>22426229.657567844</v>
      </c>
      <c r="K359" s="42">
        <v>29703159.97422142</v>
      </c>
      <c r="L359" s="42">
        <v>37814932.355571643</v>
      </c>
      <c r="M359" s="42">
        <v>46640680.25080657</v>
      </c>
      <c r="N359" s="42">
        <v>56195495.258027174</v>
      </c>
      <c r="O359" s="42">
        <v>66612068.355859578</v>
      </c>
      <c r="P359" s="42">
        <v>78057980.059419736</v>
      </c>
      <c r="Q359" s="42">
        <v>90560862.627403781</v>
      </c>
      <c r="R359" s="42">
        <v>104005655.93225682</v>
      </c>
      <c r="S359" s="42">
        <v>119598498.12164894</v>
      </c>
      <c r="T359" s="42">
        <v>139387777.96916783</v>
      </c>
      <c r="U359" s="42">
        <v>159404002.73712116</v>
      </c>
      <c r="V359" s="42">
        <v>179727151.22932681</v>
      </c>
      <c r="W359" s="42">
        <v>201751007.91738918</v>
      </c>
      <c r="X359" s="42">
        <v>227360526.34638974</v>
      </c>
      <c r="Y359" s="42">
        <v>252693706.52593142</v>
      </c>
      <c r="Z359">
        <v>277437208.01107794</v>
      </c>
      <c r="AA359">
        <v>300479018.02915108</v>
      </c>
      <c r="AB359">
        <v>321831822.6110177</v>
      </c>
      <c r="AC359">
        <v>342653455.70247865</v>
      </c>
      <c r="AD359">
        <v>364029142.99978727</v>
      </c>
      <c r="AE359">
        <v>385539326.88876331</v>
      </c>
      <c r="AF359">
        <v>406637458.34305871</v>
      </c>
      <c r="AG359">
        <v>427395819.64128596</v>
      </c>
      <c r="AH359">
        <v>445656525.14972913</v>
      </c>
      <c r="AI359">
        <v>461456369.91760647</v>
      </c>
      <c r="AJ359">
        <v>476111362.01294446</v>
      </c>
      <c r="AK359">
        <v>487310452.59004277</v>
      </c>
      <c r="AL359">
        <v>493032554.21691698</v>
      </c>
      <c r="AM359">
        <v>493906787.56920409</v>
      </c>
      <c r="AN359">
        <v>492026628.39796603</v>
      </c>
      <c r="AO359">
        <v>487675012.70730412</v>
      </c>
      <c r="AP359">
        <v>481007715.21367985</v>
      </c>
      <c r="AQ359">
        <v>472174598.50040114</v>
      </c>
      <c r="AR359">
        <v>461156035.44826627</v>
      </c>
      <c r="AS359">
        <v>447909338.22965211</v>
      </c>
    </row>
    <row r="360" spans="1:45" x14ac:dyDescent="0.25">
      <c r="A360" s="1" t="s">
        <v>4</v>
      </c>
      <c r="B360" s="1" t="s">
        <v>5</v>
      </c>
      <c r="F360" s="19"/>
      <c r="G360" s="19"/>
      <c r="H360" s="19"/>
      <c r="I360" s="19"/>
      <c r="J360" s="19"/>
      <c r="K360" s="19"/>
      <c r="L360" s="19"/>
      <c r="M360" s="19"/>
      <c r="N360" s="19"/>
      <c r="O360" s="19"/>
      <c r="P360" s="19"/>
      <c r="Q360" s="19"/>
      <c r="R360" s="19"/>
      <c r="S360" s="19"/>
      <c r="T360" s="19"/>
      <c r="U360" s="19"/>
      <c r="V360" s="19"/>
      <c r="W360" s="19"/>
      <c r="X360" s="19"/>
      <c r="Y360" s="19"/>
    </row>
    <row r="361" spans="1:45" x14ac:dyDescent="0.25">
      <c r="A361" s="1" t="s">
        <v>4</v>
      </c>
      <c r="B361" s="1" t="s">
        <v>5</v>
      </c>
      <c r="C361" s="76"/>
      <c r="D361" t="s">
        <v>350</v>
      </c>
      <c r="E361" t="s">
        <v>351</v>
      </c>
      <c r="F361" s="42">
        <v>4748579.162495533</v>
      </c>
      <c r="G361" s="42">
        <v>10406573.377293544</v>
      </c>
      <c r="H361" s="42">
        <v>15690907.271349272</v>
      </c>
      <c r="I361" s="42">
        <v>19255741.215246566</v>
      </c>
      <c r="J361" s="42">
        <v>20623162.96711541</v>
      </c>
      <c r="K361" s="42">
        <v>24502972.94778445</v>
      </c>
      <c r="L361" s="42">
        <v>28394191.017466914</v>
      </c>
      <c r="M361" s="42">
        <v>32290243.571587235</v>
      </c>
      <c r="N361" s="42">
        <v>36248832.756712325</v>
      </c>
      <c r="O361" s="42">
        <v>40377901.802276991</v>
      </c>
      <c r="P361" s="42">
        <v>44819705.087582015</v>
      </c>
      <c r="Q361" s="42">
        <v>49218650.487249583</v>
      </c>
      <c r="R361" s="42">
        <v>53716176.21829199</v>
      </c>
      <c r="S361" s="42">
        <v>68396308.256190509</v>
      </c>
      <c r="T361" s="42">
        <v>73020718.677768216</v>
      </c>
      <c r="U361" s="42">
        <v>77761587.396949053</v>
      </c>
      <c r="V361" s="42">
        <v>82675469.479365006</v>
      </c>
      <c r="W361" s="42">
        <v>98411985.053999037</v>
      </c>
      <c r="X361" s="42">
        <v>103585090.75896966</v>
      </c>
      <c r="Y361" s="42">
        <v>108853648.0082275</v>
      </c>
      <c r="Z361">
        <v>114153522.98740114</v>
      </c>
      <c r="AA361">
        <v>119651607.73389477</v>
      </c>
      <c r="AB361">
        <v>125306373.68387276</v>
      </c>
      <c r="AC361">
        <v>131116866.04395039</v>
      </c>
      <c r="AD361">
        <v>137037942.34636065</v>
      </c>
      <c r="AE361">
        <v>143072874.10146371</v>
      </c>
      <c r="AF361">
        <v>149327063.58452988</v>
      </c>
      <c r="AG361">
        <v>155663721.41543338</v>
      </c>
      <c r="AH361">
        <v>162176098.38322684</v>
      </c>
      <c r="AI361">
        <v>168920475.71408233</v>
      </c>
      <c r="AJ361">
        <v>168804693.14848912</v>
      </c>
      <c r="AK361">
        <v>168728117.1876851</v>
      </c>
      <c r="AL361">
        <v>168645564.44271356</v>
      </c>
      <c r="AM361">
        <v>166861650.74398372</v>
      </c>
      <c r="AN361">
        <v>166859267.70979464</v>
      </c>
      <c r="AO361">
        <v>166703956.88346857</v>
      </c>
      <c r="AP361">
        <v>166663934.6812773</v>
      </c>
      <c r="AQ361">
        <v>166688137.17188483</v>
      </c>
      <c r="AR361">
        <v>166711957.54155383</v>
      </c>
      <c r="AS361">
        <v>166724573.57283121</v>
      </c>
    </row>
    <row r="362" spans="1:45" x14ac:dyDescent="0.25">
      <c r="A362" s="1" t="s">
        <v>4</v>
      </c>
      <c r="B362" s="1" t="s">
        <v>5</v>
      </c>
      <c r="D362" t="s">
        <v>352</v>
      </c>
      <c r="E362" t="s">
        <v>353</v>
      </c>
      <c r="F362" s="42">
        <v>7122868.7437432986</v>
      </c>
      <c r="G362" s="42">
        <v>22192667.066130228</v>
      </c>
      <c r="H362" s="42">
        <v>36924354.084955133</v>
      </c>
      <c r="I362" s="42">
        <v>47404508.310339615</v>
      </c>
      <c r="J362" s="42">
        <v>51150321.063364953</v>
      </c>
      <c r="K362" s="42">
        <v>55027009.510928646</v>
      </c>
      <c r="L362" s="42">
        <v>62420081.878835298</v>
      </c>
      <c r="M362" s="42">
        <v>69310998.165693477</v>
      </c>
      <c r="N362" s="42">
        <v>76327754.766865864</v>
      </c>
      <c r="O362" s="42">
        <v>84071580.90392299</v>
      </c>
      <c r="P362" s="42">
        <v>92831079.683052465</v>
      </c>
      <c r="Q362" s="42">
        <v>101663627.70194775</v>
      </c>
      <c r="R362" s="42">
        <v>110112121.28898427</v>
      </c>
      <c r="S362" s="42">
        <v>133802525.49357358</v>
      </c>
      <c r="T362" s="42">
        <v>156029442.870381</v>
      </c>
      <c r="U362" s="42">
        <v>161722261.7591694</v>
      </c>
      <c r="V362" s="42">
        <v>167923575.57083169</v>
      </c>
      <c r="W362" s="42">
        <v>190793934.24889147</v>
      </c>
      <c r="X362" s="42">
        <v>211007567.39068344</v>
      </c>
      <c r="Y362" s="42">
        <v>215116987.68751299</v>
      </c>
      <c r="Z362">
        <v>217943378.21033117</v>
      </c>
      <c r="AA362">
        <v>216303495.39359754</v>
      </c>
      <c r="AB362">
        <v>214873506.99707168</v>
      </c>
      <c r="AC362">
        <v>218455931.02491069</v>
      </c>
      <c r="AD362">
        <v>226701060.2041989</v>
      </c>
      <c r="AE362">
        <v>233300155.51495391</v>
      </c>
      <c r="AF362">
        <v>237825937.13442674</v>
      </c>
      <c r="AG362">
        <v>242737384.5791384</v>
      </c>
      <c r="AH362">
        <v>238773017.4622671</v>
      </c>
      <c r="AI362">
        <v>235194992.35786319</v>
      </c>
      <c r="AJ362">
        <v>230276975.42759144</v>
      </c>
      <c r="AK362">
        <v>215704168.26611766</v>
      </c>
      <c r="AL362">
        <v>192647668.58228657</v>
      </c>
      <c r="AM362">
        <v>170528736.95324183</v>
      </c>
      <c r="AN362">
        <v>158972694.00493687</v>
      </c>
      <c r="AO362">
        <v>148450535.36223564</v>
      </c>
      <c r="AP362">
        <v>138697082.77849093</v>
      </c>
      <c r="AQ362">
        <v>129636473.10611847</v>
      </c>
      <c r="AR362">
        <v>120493152.79266605</v>
      </c>
      <c r="AS362">
        <v>111159568.46119457</v>
      </c>
    </row>
    <row r="363" spans="1:45" x14ac:dyDescent="0.25">
      <c r="A363" s="1" t="s">
        <v>4</v>
      </c>
      <c r="B363" s="1" t="s">
        <v>5</v>
      </c>
      <c r="D363" s="64" t="s">
        <v>354</v>
      </c>
      <c r="E363" t="s">
        <v>355</v>
      </c>
      <c r="F363" s="39">
        <v>2374289.5812477656</v>
      </c>
      <c r="G363" s="39">
        <v>11786093.688836684</v>
      </c>
      <c r="H363" s="39">
        <v>21233446.81360586</v>
      </c>
      <c r="I363" s="39">
        <v>28148767.095093049</v>
      </c>
      <c r="J363" s="39">
        <v>30527158.096249543</v>
      </c>
      <c r="K363" s="39">
        <v>30524036.563144196</v>
      </c>
      <c r="L363" s="39">
        <v>34025890.861368388</v>
      </c>
      <c r="M363" s="39">
        <v>37020754.594106242</v>
      </c>
      <c r="N363" s="39">
        <v>40078922.010153539</v>
      </c>
      <c r="O363" s="39">
        <v>43693679.101645999</v>
      </c>
      <c r="P363" s="39">
        <v>48011374.595470451</v>
      </c>
      <c r="Q363" s="39">
        <v>52444977.214698166</v>
      </c>
      <c r="R363" s="39">
        <v>56395945.070692278</v>
      </c>
      <c r="S363" s="39">
        <v>65406217.237383068</v>
      </c>
      <c r="T363" s="39">
        <v>83008724.192612782</v>
      </c>
      <c r="U363" s="39">
        <v>83960674.362220347</v>
      </c>
      <c r="V363" s="39">
        <v>85248106.09146668</v>
      </c>
      <c r="W363" s="39">
        <v>92381949.194892436</v>
      </c>
      <c r="X363" s="39">
        <v>107422476.63171378</v>
      </c>
      <c r="Y363" s="39">
        <v>106263339.6792855</v>
      </c>
      <c r="Z363">
        <v>103789855.22293003</v>
      </c>
      <c r="AA363">
        <v>96651887.659702778</v>
      </c>
      <c r="AB363">
        <v>89567133.313198924</v>
      </c>
      <c r="AC363">
        <v>87339064.980960295</v>
      </c>
      <c r="AD363">
        <v>89663117.857838243</v>
      </c>
      <c r="AE363">
        <v>90227281.413490206</v>
      </c>
      <c r="AF363">
        <v>88498873.549896866</v>
      </c>
      <c r="AG363">
        <v>87073663.163705021</v>
      </c>
      <c r="AH363">
        <v>76596919.079040259</v>
      </c>
      <c r="AI363">
        <v>66274516.643780857</v>
      </c>
      <c r="AJ363">
        <v>61472282.279102325</v>
      </c>
      <c r="AK363">
        <v>46976051.07843256</v>
      </c>
      <c r="AL363">
        <v>24002104.139573008</v>
      </c>
      <c r="AM363">
        <v>3667086.2092581093</v>
      </c>
      <c r="AN363">
        <v>-7886573.7048577666</v>
      </c>
      <c r="AO363">
        <v>-18253421.521232933</v>
      </c>
      <c r="AP363">
        <v>-27966851.902786374</v>
      </c>
      <c r="AQ363">
        <v>-37051664.065766364</v>
      </c>
      <c r="AR363">
        <v>-46218804.748887777</v>
      </c>
      <c r="AS363">
        <v>-55565005.111636639</v>
      </c>
    </row>
    <row r="364" spans="1:45" x14ac:dyDescent="0.25">
      <c r="A364" s="1" t="s">
        <v>4</v>
      </c>
      <c r="B364" s="1" t="s">
        <v>5</v>
      </c>
      <c r="D364" s="64" t="s">
        <v>347</v>
      </c>
      <c r="E364" t="s">
        <v>356</v>
      </c>
      <c r="F364" s="55">
        <v>566030.63616946735</v>
      </c>
      <c r="G364" s="55">
        <v>2809804.7354186657</v>
      </c>
      <c r="H364" s="55">
        <v>5062053.7203636374</v>
      </c>
      <c r="I364" s="55">
        <v>6710666.075470183</v>
      </c>
      <c r="J364" s="55">
        <v>7277674.490145891</v>
      </c>
      <c r="K364" s="55">
        <v>7276930.3166535767</v>
      </c>
      <c r="L364" s="55">
        <v>8111772.3813502239</v>
      </c>
      <c r="M364" s="55">
        <v>8825747.8952349275</v>
      </c>
      <c r="N364" s="55">
        <v>9554815.0072206035</v>
      </c>
      <c r="O364" s="55">
        <v>10416573.097832406</v>
      </c>
      <c r="P364" s="55">
        <v>11445911.703560155</v>
      </c>
      <c r="Q364" s="55">
        <v>12502882.567984043</v>
      </c>
      <c r="R364" s="55">
        <v>13444793.304853039</v>
      </c>
      <c r="S364" s="55">
        <v>15592842.189392123</v>
      </c>
      <c r="T364" s="55">
        <v>19789279.847518887</v>
      </c>
      <c r="U364" s="55">
        <v>20016224.767953333</v>
      </c>
      <c r="V364" s="55">
        <v>20323148.492205657</v>
      </c>
      <c r="W364" s="55">
        <v>22023856.688062359</v>
      </c>
      <c r="X364" s="55">
        <v>25609518.429000564</v>
      </c>
      <c r="Y364" s="55">
        <v>25333180.179541662</v>
      </c>
      <c r="Z364">
        <v>24743501.485146519</v>
      </c>
      <c r="AA364">
        <v>23041810.018073142</v>
      </c>
      <c r="AB364">
        <v>21352804.581866622</v>
      </c>
      <c r="AC364">
        <v>20821633.091460936</v>
      </c>
      <c r="AD364">
        <v>21375687.297308639</v>
      </c>
      <c r="AE364">
        <v>21510183.888976064</v>
      </c>
      <c r="AF364">
        <v>21098131.454295412</v>
      </c>
      <c r="AG364">
        <v>20758361.298227277</v>
      </c>
      <c r="AH364">
        <v>18260705.508443199</v>
      </c>
      <c r="AI364">
        <v>15799844.767877357</v>
      </c>
      <c r="AJ364">
        <v>14654992.095337994</v>
      </c>
      <c r="AK364">
        <v>11199090.577098323</v>
      </c>
      <c r="AL364">
        <v>5722101.6268742047</v>
      </c>
      <c r="AM364">
        <v>874233.35228713322</v>
      </c>
      <c r="AN364">
        <v>-1880159.1712380915</v>
      </c>
      <c r="AO364">
        <v>-4351615.6906619314</v>
      </c>
      <c r="AP364">
        <v>-6667297.4936242718</v>
      </c>
      <c r="AQ364">
        <v>-8833116.7132787015</v>
      </c>
      <c r="AR364">
        <v>-11018563.052134845</v>
      </c>
      <c r="AS364">
        <v>-13246697.218614174</v>
      </c>
    </row>
    <row r="365" spans="1:45" x14ac:dyDescent="0.25">
      <c r="A365" s="1" t="s">
        <v>4</v>
      </c>
      <c r="B365" s="1" t="s">
        <v>5</v>
      </c>
      <c r="D365" t="s">
        <v>357</v>
      </c>
      <c r="E365" t="s">
        <v>358</v>
      </c>
      <c r="F365" s="42">
        <v>566030.63616946735</v>
      </c>
      <c r="G365" s="42">
        <v>3375835.3715881333</v>
      </c>
      <c r="H365" s="42">
        <v>8437889.0919517707</v>
      </c>
      <c r="I365" s="42">
        <v>15148555.167421954</v>
      </c>
      <c r="J365" s="42">
        <v>22426229.657567844</v>
      </c>
      <c r="K365" s="42">
        <v>29703159.97422142</v>
      </c>
      <c r="L365" s="42">
        <v>37814932.355571643</v>
      </c>
      <c r="M365" s="42">
        <v>46640680.25080657</v>
      </c>
      <c r="N365" s="42">
        <v>56195495.258027174</v>
      </c>
      <c r="O365" s="42">
        <v>66612068.355859578</v>
      </c>
      <c r="P365" s="42">
        <v>78057980.059419736</v>
      </c>
      <c r="Q365" s="42">
        <v>90560862.627403781</v>
      </c>
      <c r="R365" s="42">
        <v>104005655.93225682</v>
      </c>
      <c r="S365" s="42">
        <v>119598498.12164894</v>
      </c>
      <c r="T365" s="42">
        <v>139387777.96916783</v>
      </c>
      <c r="U365" s="42">
        <v>159404002.73712116</v>
      </c>
      <c r="V365" s="42">
        <v>179727151.22932681</v>
      </c>
      <c r="W365" s="42">
        <v>201751007.91738918</v>
      </c>
      <c r="X365" s="42">
        <v>227360526.34638974</v>
      </c>
      <c r="Y365" s="42">
        <v>252693706.52593142</v>
      </c>
      <c r="Z365">
        <v>277437208.01107794</v>
      </c>
      <c r="AA365">
        <v>300479018.02915108</v>
      </c>
      <c r="AB365">
        <v>321831822.6110177</v>
      </c>
      <c r="AC365">
        <v>342653455.70247865</v>
      </c>
      <c r="AD365">
        <v>364029142.99978727</v>
      </c>
      <c r="AE365">
        <v>385539326.88876331</v>
      </c>
      <c r="AF365">
        <v>406637458.34305871</v>
      </c>
      <c r="AG365">
        <v>427395819.64128596</v>
      </c>
      <c r="AH365">
        <v>445656525.14972913</v>
      </c>
      <c r="AI365">
        <v>461456369.91760647</v>
      </c>
      <c r="AJ365">
        <v>476111362.01294446</v>
      </c>
      <c r="AK365">
        <v>487310452.59004277</v>
      </c>
      <c r="AL365">
        <v>493032554.21691698</v>
      </c>
      <c r="AM365">
        <v>493906787.56920409</v>
      </c>
      <c r="AN365">
        <v>492026628.39796603</v>
      </c>
      <c r="AO365">
        <v>487675012.70730412</v>
      </c>
      <c r="AP365">
        <v>481007715.21367985</v>
      </c>
      <c r="AQ365">
        <v>472174598.50040114</v>
      </c>
      <c r="AR365">
        <v>461156035.44826627</v>
      </c>
      <c r="AS365">
        <v>447909338.22965211</v>
      </c>
    </row>
    <row r="366" spans="1:45" x14ac:dyDescent="0.25">
      <c r="A366" s="1" t="s">
        <v>4</v>
      </c>
      <c r="B366" s="1" t="s">
        <v>5</v>
      </c>
      <c r="F366" s="39"/>
      <c r="G366" s="19"/>
      <c r="H366" s="19"/>
      <c r="I366" s="19"/>
      <c r="J366" s="19"/>
      <c r="K366" s="19"/>
      <c r="L366" s="19"/>
      <c r="M366" s="19"/>
      <c r="N366" s="19"/>
      <c r="O366" s="19"/>
      <c r="P366" s="19"/>
      <c r="Q366" s="19"/>
      <c r="R366" s="19"/>
      <c r="S366" s="19"/>
      <c r="T366" s="19"/>
      <c r="U366" s="19"/>
      <c r="V366" s="19"/>
      <c r="W366" s="19"/>
      <c r="X366" s="19"/>
      <c r="Y366" s="19"/>
    </row>
    <row r="367" spans="1:45" s="12" customFormat="1" x14ac:dyDescent="0.25">
      <c r="A367" s="1" t="s">
        <v>4</v>
      </c>
      <c r="B367" s="1" t="s">
        <v>5</v>
      </c>
      <c r="D367" s="13" t="s">
        <v>359</v>
      </c>
      <c r="F367" s="56"/>
      <c r="G367" s="56"/>
      <c r="H367" s="56"/>
      <c r="I367" s="56"/>
      <c r="J367" s="56"/>
      <c r="K367" s="56"/>
      <c r="L367" s="56"/>
      <c r="M367" s="56"/>
      <c r="N367" s="56"/>
      <c r="O367" s="56"/>
      <c r="P367" s="56"/>
      <c r="Q367" s="56"/>
      <c r="R367" s="56"/>
      <c r="S367" s="56"/>
      <c r="T367" s="56"/>
      <c r="U367" s="56"/>
      <c r="V367" s="56"/>
      <c r="W367" s="56"/>
      <c r="X367" s="56"/>
      <c r="Y367" s="56"/>
      <c r="Z367"/>
      <c r="AA367"/>
      <c r="AB367"/>
      <c r="AC367"/>
      <c r="AD367"/>
      <c r="AE367"/>
      <c r="AF367"/>
      <c r="AG367"/>
      <c r="AH367"/>
      <c r="AI367"/>
      <c r="AJ367"/>
      <c r="AK367"/>
      <c r="AL367"/>
      <c r="AM367"/>
      <c r="AN367"/>
      <c r="AO367"/>
      <c r="AP367"/>
      <c r="AQ367"/>
      <c r="AR367"/>
      <c r="AS367"/>
    </row>
    <row r="368" spans="1:45" x14ac:dyDescent="0.25">
      <c r="A368" s="1" t="s">
        <v>4</v>
      </c>
      <c r="B368" s="1" t="s">
        <v>5</v>
      </c>
      <c r="F368" s="17">
        <v>2022</v>
      </c>
      <c r="G368" s="17">
        <v>2023</v>
      </c>
      <c r="H368" s="17">
        <v>2024</v>
      </c>
      <c r="I368" s="17">
        <v>2025</v>
      </c>
      <c r="J368" s="17">
        <v>2026</v>
      </c>
      <c r="K368" s="17">
        <v>2027</v>
      </c>
      <c r="L368" s="17">
        <v>2028</v>
      </c>
      <c r="M368" s="17">
        <v>2029</v>
      </c>
      <c r="N368" s="17">
        <v>2030</v>
      </c>
      <c r="O368" s="17">
        <v>2031</v>
      </c>
      <c r="P368" s="17">
        <v>2032</v>
      </c>
      <c r="Q368" s="17">
        <v>2033</v>
      </c>
      <c r="R368" s="17">
        <v>2034</v>
      </c>
      <c r="S368" s="17">
        <v>2035</v>
      </c>
      <c r="T368" s="17">
        <v>2036</v>
      </c>
      <c r="U368" s="17">
        <v>2037</v>
      </c>
      <c r="V368" s="17">
        <v>2038</v>
      </c>
      <c r="W368" s="17">
        <v>2039</v>
      </c>
      <c r="X368" s="17">
        <v>2040</v>
      </c>
      <c r="Y368" s="17">
        <v>2041</v>
      </c>
      <c r="Z368">
        <v>2042</v>
      </c>
      <c r="AA368">
        <v>2043</v>
      </c>
      <c r="AB368">
        <v>2044</v>
      </c>
      <c r="AC368">
        <v>2045</v>
      </c>
      <c r="AD368">
        <v>2046</v>
      </c>
      <c r="AE368">
        <v>2047</v>
      </c>
      <c r="AF368">
        <v>2048</v>
      </c>
      <c r="AG368">
        <v>2049</v>
      </c>
      <c r="AH368">
        <v>2050</v>
      </c>
      <c r="AI368">
        <v>2051</v>
      </c>
      <c r="AJ368">
        <v>2052</v>
      </c>
      <c r="AK368">
        <v>2053</v>
      </c>
      <c r="AL368">
        <v>2054</v>
      </c>
      <c r="AM368">
        <v>2055</v>
      </c>
      <c r="AN368">
        <v>2056</v>
      </c>
      <c r="AO368">
        <v>2057</v>
      </c>
      <c r="AP368">
        <v>2058</v>
      </c>
      <c r="AQ368">
        <v>2059</v>
      </c>
      <c r="AR368">
        <v>2060</v>
      </c>
      <c r="AS368">
        <v>2061</v>
      </c>
    </row>
    <row r="369" spans="1:45" ht="13.9" customHeight="1" x14ac:dyDescent="0.25">
      <c r="A369" s="1" t="s">
        <v>4</v>
      </c>
      <c r="B369" s="1" t="s">
        <v>5</v>
      </c>
      <c r="D369" t="s">
        <v>247</v>
      </c>
      <c r="E369" t="s">
        <v>360</v>
      </c>
      <c r="F369" s="42">
        <v>1714365795.2176023</v>
      </c>
      <c r="G369" s="42">
        <v>1872838840.3217416</v>
      </c>
      <c r="H369" s="42">
        <v>2008757899.4438558</v>
      </c>
      <c r="I369" s="42">
        <v>2053658446.6203232</v>
      </c>
      <c r="J369" s="42">
        <v>2026531683.8716354</v>
      </c>
      <c r="K369" s="42">
        <v>2094480163.1156328</v>
      </c>
      <c r="L369" s="42">
        <v>2159299597.7293272</v>
      </c>
      <c r="M369" s="42">
        <v>2220332180.1481972</v>
      </c>
      <c r="N369" s="42">
        <v>2279162038.3558331</v>
      </c>
      <c r="O369" s="42">
        <v>2339695241.5123882</v>
      </c>
      <c r="P369" s="42">
        <v>2406972351.9561453</v>
      </c>
      <c r="Q369" s="42">
        <v>2468353264.6047854</v>
      </c>
      <c r="R369" s="42">
        <v>2528743621.1005602</v>
      </c>
      <c r="S369" s="42">
        <v>2879077883.9799924</v>
      </c>
      <c r="T369" s="42">
        <v>2919252211.3423085</v>
      </c>
      <c r="U369" s="42">
        <v>2959119719.3891902</v>
      </c>
      <c r="V369" s="42">
        <v>3000689392.55864</v>
      </c>
      <c r="W369" s="42">
        <v>3350142374.2329473</v>
      </c>
      <c r="X369" s="42">
        <v>3378106666.7451787</v>
      </c>
      <c r="Y369" s="42">
        <v>3405767512.0167255</v>
      </c>
      <c r="Z369">
        <v>3430674437.2705498</v>
      </c>
      <c r="AA369">
        <v>3459913557.9296713</v>
      </c>
      <c r="AB369">
        <v>3490485695.8733225</v>
      </c>
      <c r="AC369">
        <v>3521974046.7652745</v>
      </c>
      <c r="AD369">
        <v>3552383982.1109757</v>
      </c>
      <c r="AE369">
        <v>3581168583.6429052</v>
      </c>
      <c r="AF369">
        <v>3612870930.9385967</v>
      </c>
      <c r="AG369">
        <v>3642742002.3791027</v>
      </c>
      <c r="AH369">
        <v>3699015521.4524159</v>
      </c>
      <c r="AI369">
        <v>3767313924.8330646</v>
      </c>
      <c r="AJ369">
        <v>3843519770.414547</v>
      </c>
      <c r="AK369">
        <v>3930857659.8814287</v>
      </c>
      <c r="AL369">
        <v>4029649585.5891376</v>
      </c>
      <c r="AM369">
        <v>4141091573.1813164</v>
      </c>
      <c r="AN369">
        <v>4263715258.0535474</v>
      </c>
      <c r="AO369">
        <v>4396516719.6428289</v>
      </c>
      <c r="AP369">
        <v>4538079333.6593199</v>
      </c>
      <c r="AQ369">
        <v>4688323527.2437763</v>
      </c>
      <c r="AR369">
        <v>4852267580.7094517</v>
      </c>
      <c r="AS369">
        <v>5025409295.0789413</v>
      </c>
    </row>
    <row r="370" spans="1:45" x14ac:dyDescent="0.25">
      <c r="A370" s="1" t="s">
        <v>4</v>
      </c>
      <c r="B370" s="1" t="s">
        <v>5</v>
      </c>
      <c r="D370" s="77" t="s">
        <v>361</v>
      </c>
      <c r="F370" s="70"/>
      <c r="G370" s="78"/>
      <c r="H370" s="70"/>
      <c r="I370" s="70"/>
      <c r="J370" s="70"/>
      <c r="K370" s="70"/>
      <c r="L370" s="70"/>
      <c r="M370" s="70"/>
      <c r="N370" s="70"/>
      <c r="O370" s="70"/>
      <c r="P370" s="70"/>
      <c r="Q370" s="70"/>
      <c r="R370" s="70"/>
      <c r="S370" s="70"/>
      <c r="T370" s="70"/>
      <c r="U370" s="70"/>
      <c r="V370" s="70"/>
      <c r="W370" s="70"/>
      <c r="X370" s="70"/>
      <c r="Y370" s="70"/>
    </row>
    <row r="371" spans="1:45" x14ac:dyDescent="0.25">
      <c r="A371" s="1" t="s">
        <v>4</v>
      </c>
      <c r="B371" s="1" t="s">
        <v>5</v>
      </c>
      <c r="D371" s="79" t="s">
        <v>362</v>
      </c>
      <c r="E371" t="s">
        <v>363</v>
      </c>
      <c r="F371" s="42">
        <v>1296854818</v>
      </c>
      <c r="G371" s="42">
        <v>1296854818</v>
      </c>
      <c r="H371" s="42">
        <v>1296854818</v>
      </c>
      <c r="I371" s="42">
        <v>1296854818</v>
      </c>
      <c r="J371" s="42">
        <v>1296854818</v>
      </c>
      <c r="K371" s="42">
        <v>1296854818</v>
      </c>
      <c r="L371" s="42">
        <v>1296854818</v>
      </c>
      <c r="M371" s="42">
        <v>1296854818</v>
      </c>
      <c r="N371" s="42">
        <v>1296854818</v>
      </c>
      <c r="O371" s="42">
        <v>1296854818</v>
      </c>
      <c r="P371" s="42">
        <v>1296854818</v>
      </c>
      <c r="Q371" s="42">
        <v>1296854818</v>
      </c>
      <c r="R371" s="42">
        <v>1296854818</v>
      </c>
      <c r="S371" s="42">
        <v>1296854818</v>
      </c>
      <c r="T371" s="42">
        <v>1296854818</v>
      </c>
      <c r="U371" s="42">
        <v>1296854818</v>
      </c>
      <c r="V371" s="42">
        <v>1296854818</v>
      </c>
      <c r="W371" s="42">
        <v>1296854818</v>
      </c>
      <c r="X371" s="42">
        <v>1296854818</v>
      </c>
      <c r="Y371" s="42">
        <v>1296854818</v>
      </c>
      <c r="Z371">
        <v>1296854818</v>
      </c>
      <c r="AA371">
        <v>1296854818</v>
      </c>
      <c r="AB371">
        <v>1296854818</v>
      </c>
      <c r="AC371">
        <v>1296854818</v>
      </c>
      <c r="AD371">
        <v>1296854818</v>
      </c>
      <c r="AE371">
        <v>1296854818</v>
      </c>
      <c r="AF371">
        <v>1296854818</v>
      </c>
      <c r="AG371">
        <v>1296854818</v>
      </c>
      <c r="AH371">
        <v>1296854818</v>
      </c>
      <c r="AI371">
        <v>1296854818</v>
      </c>
      <c r="AJ371">
        <v>1296854818</v>
      </c>
      <c r="AK371">
        <v>1296854818</v>
      </c>
      <c r="AL371">
        <v>1296854818</v>
      </c>
      <c r="AM371">
        <v>1296854818</v>
      </c>
      <c r="AN371">
        <v>1296854818</v>
      </c>
      <c r="AO371">
        <v>1296854818</v>
      </c>
      <c r="AP371">
        <v>1296854818</v>
      </c>
      <c r="AQ371">
        <v>1296854818</v>
      </c>
      <c r="AR371">
        <v>1296854818</v>
      </c>
      <c r="AS371">
        <v>1296854818</v>
      </c>
    </row>
    <row r="372" spans="1:45" x14ac:dyDescent="0.25">
      <c r="A372" s="1" t="s">
        <v>4</v>
      </c>
      <c r="B372" s="1" t="s">
        <v>5</v>
      </c>
      <c r="D372" s="79" t="s">
        <v>364</v>
      </c>
      <c r="E372" t="s">
        <v>363</v>
      </c>
      <c r="F372" s="42">
        <v>1160000000</v>
      </c>
      <c r="G372" s="42">
        <v>1160000000</v>
      </c>
      <c r="H372" s="42">
        <v>1160000000</v>
      </c>
      <c r="I372" s="42">
        <v>1160000000</v>
      </c>
      <c r="J372" s="42">
        <v>1160000000</v>
      </c>
      <c r="K372" s="42">
        <v>1160000000</v>
      </c>
      <c r="L372" s="42">
        <v>1160000000</v>
      </c>
      <c r="M372" s="42">
        <v>1160000000</v>
      </c>
      <c r="N372" s="42">
        <v>1160000000</v>
      </c>
      <c r="O372" s="42">
        <v>1160000000</v>
      </c>
      <c r="P372" s="42">
        <v>1160000000</v>
      </c>
      <c r="Q372" s="42">
        <v>1160000000</v>
      </c>
      <c r="R372" s="42">
        <v>1160000000</v>
      </c>
      <c r="S372" s="42">
        <v>1160000000</v>
      </c>
      <c r="T372" s="42">
        <v>1160000000</v>
      </c>
      <c r="U372" s="42">
        <v>1160000000</v>
      </c>
      <c r="V372" s="42">
        <v>1160000000</v>
      </c>
      <c r="W372" s="42">
        <v>1160000000</v>
      </c>
      <c r="X372" s="42">
        <v>1160000000</v>
      </c>
      <c r="Y372" s="42">
        <v>1160000000</v>
      </c>
      <c r="Z372">
        <v>1160000000</v>
      </c>
      <c r="AA372">
        <v>1160000000</v>
      </c>
      <c r="AB372">
        <v>1160000000</v>
      </c>
      <c r="AC372">
        <v>1160000000</v>
      </c>
      <c r="AD372">
        <v>1160000000</v>
      </c>
      <c r="AE372">
        <v>1160000000</v>
      </c>
      <c r="AF372">
        <v>1160000000</v>
      </c>
      <c r="AG372">
        <v>1160000000</v>
      </c>
      <c r="AH372">
        <v>1160000000</v>
      </c>
      <c r="AI372">
        <v>1160000000</v>
      </c>
      <c r="AJ372">
        <v>1160000000</v>
      </c>
      <c r="AK372">
        <v>1160000000</v>
      </c>
      <c r="AL372">
        <v>1160000000</v>
      </c>
      <c r="AM372">
        <v>1160000000</v>
      </c>
      <c r="AN372">
        <v>1160000000</v>
      </c>
      <c r="AO372">
        <v>1160000000</v>
      </c>
      <c r="AP372">
        <v>1160000000</v>
      </c>
      <c r="AQ372">
        <v>1160000000</v>
      </c>
      <c r="AR372">
        <v>1160000000</v>
      </c>
      <c r="AS372">
        <v>1160000000</v>
      </c>
    </row>
    <row r="373" spans="1:45" x14ac:dyDescent="0.25">
      <c r="A373" s="1" t="s">
        <v>4</v>
      </c>
      <c r="B373" s="1" t="s">
        <v>5</v>
      </c>
      <c r="D373" s="79" t="s">
        <v>365</v>
      </c>
      <c r="F373" s="42">
        <v>188261930.94426575</v>
      </c>
      <c r="G373" s="42">
        <v>413281538.42063063</v>
      </c>
      <c r="H373" s="42">
        <v>623283742.79397094</v>
      </c>
      <c r="I373" s="42">
        <v>747480881.52066851</v>
      </c>
      <c r="J373" s="42">
        <v>801585140.48875558</v>
      </c>
      <c r="K373" s="42">
        <v>954643706.29142034</v>
      </c>
      <c r="L373" s="42">
        <v>1109299286.667593</v>
      </c>
      <c r="M373" s="42">
        <v>1264778042.0210941</v>
      </c>
      <c r="N373" s="42">
        <v>1422741728.5993354</v>
      </c>
      <c r="O373" s="42">
        <v>1587399586.4362512</v>
      </c>
      <c r="P373" s="42">
        <v>1762641754.987689</v>
      </c>
      <c r="Q373" s="42">
        <v>1937322975.8990834</v>
      </c>
      <c r="R373" s="42">
        <v>2116453076.1590354</v>
      </c>
      <c r="S373" s="42">
        <v>2602355262.7921071</v>
      </c>
      <c r="T373" s="42">
        <v>2786918361.088304</v>
      </c>
      <c r="U373" s="42">
        <v>2976142452.8427305</v>
      </c>
      <c r="V373" s="42">
        <v>3172289514.6939545</v>
      </c>
      <c r="W373" s="42">
        <v>3693567894.6496382</v>
      </c>
      <c r="X373" s="42">
        <v>3899219074.1101904</v>
      </c>
      <c r="Y373" s="42">
        <v>4109559024.5979543</v>
      </c>
      <c r="Z373">
        <v>4321132757.15343</v>
      </c>
      <c r="AA373">
        <v>4540625885.7366943</v>
      </c>
      <c r="AB373">
        <v>4765417792.1182594</v>
      </c>
      <c r="AC373">
        <v>4996405232.3177977</v>
      </c>
      <c r="AD373">
        <v>5232789387.4793425</v>
      </c>
      <c r="AE373">
        <v>5473717637.1738863</v>
      </c>
      <c r="AF373">
        <v>5723405768.7050018</v>
      </c>
      <c r="AG373">
        <v>5976381894.0491962</v>
      </c>
      <c r="AH373">
        <v>6236375722.5655651</v>
      </c>
      <c r="AI373">
        <v>6505638171.4318876</v>
      </c>
      <c r="AJ373">
        <v>6780555131.7244034</v>
      </c>
      <c r="AK373">
        <v>7061245348.1830616</v>
      </c>
      <c r="AL373">
        <v>7347830059.1873512</v>
      </c>
      <c r="AM373">
        <v>7640433049.1227312</v>
      </c>
      <c r="AN373">
        <v>7939180701.8467541</v>
      </c>
      <c r="AO373">
        <v>8244202055.2779818</v>
      </c>
      <c r="AP373">
        <v>8555628857.1312647</v>
      </c>
      <c r="AQ373">
        <v>8873595621.8234673</v>
      </c>
      <c r="AR373">
        <v>9198239688.5742054</v>
      </c>
      <c r="AS373">
        <v>9529701280.7267094</v>
      </c>
    </row>
    <row r="374" spans="1:45" x14ac:dyDescent="0.25">
      <c r="A374" s="1" t="s">
        <v>4</v>
      </c>
      <c r="B374" s="1" t="s">
        <v>5</v>
      </c>
      <c r="D374" s="80" t="s">
        <v>366</v>
      </c>
      <c r="F374" s="42">
        <v>98724556.587172955</v>
      </c>
      <c r="G374" s="42">
        <v>216724838.74777868</v>
      </c>
      <c r="H374" s="42">
        <v>326849994.72115833</v>
      </c>
      <c r="I374" s="42">
        <v>391978974.26943856</v>
      </c>
      <c r="J374" s="42">
        <v>420351247.67230344</v>
      </c>
      <c r="K374" s="42">
        <v>500615159.57922083</v>
      </c>
      <c r="L374" s="42">
        <v>581716545.92848575</v>
      </c>
      <c r="M374" s="42">
        <v>663249605.23586166</v>
      </c>
      <c r="N374" s="42">
        <v>746085762.4774915</v>
      </c>
      <c r="O374" s="42">
        <v>832432343.12717009</v>
      </c>
      <c r="P374" s="42">
        <v>924329336.31554413</v>
      </c>
      <c r="Q374" s="42">
        <v>1015932168.5614793</v>
      </c>
      <c r="R374" s="42">
        <v>1109867993.1377981</v>
      </c>
      <c r="S374" s="42">
        <v>1364675099.8081808</v>
      </c>
      <c r="T374" s="42">
        <v>1461459988.5547066</v>
      </c>
      <c r="U374" s="42">
        <v>1560689102.2707279</v>
      </c>
      <c r="V374" s="42">
        <v>1663548621.5055096</v>
      </c>
      <c r="W374" s="42">
        <v>1936907003.9542701</v>
      </c>
      <c r="X374" s="42">
        <v>2044750482.4633837</v>
      </c>
      <c r="Y374" s="42">
        <v>2155052752.499167</v>
      </c>
      <c r="Z374">
        <v>2266002017.8512588</v>
      </c>
      <c r="AA374">
        <v>2381104214.4803224</v>
      </c>
      <c r="AB374">
        <v>2498985090.1868153</v>
      </c>
      <c r="AC374">
        <v>2620114903.8274531</v>
      </c>
      <c r="AD374">
        <v>2744074754.794167</v>
      </c>
      <c r="AE374">
        <v>2870417528.9339857</v>
      </c>
      <c r="AF374">
        <v>3001353985.1089029</v>
      </c>
      <c r="AG374">
        <v>3134014665.2393985</v>
      </c>
      <c r="AH374">
        <v>3270355428.9133821</v>
      </c>
      <c r="AI374">
        <v>3411556657.0988817</v>
      </c>
      <c r="AJ374">
        <v>3555723111.0762768</v>
      </c>
      <c r="AK374">
        <v>3702917060.5871973</v>
      </c>
      <c r="AL374">
        <v>3853202083.037847</v>
      </c>
      <c r="AM374">
        <v>4006643090.95996</v>
      </c>
      <c r="AN374">
        <v>4163306360.0484376</v>
      </c>
      <c r="AO374">
        <v>4323259557.7877731</v>
      </c>
      <c r="AP374">
        <v>4486571772.679635</v>
      </c>
      <c r="AQ374">
        <v>4653313544.0842257</v>
      </c>
      <c r="AR374">
        <v>4823556892.6883135</v>
      </c>
      <c r="AS374">
        <v>4997375351.6130857</v>
      </c>
    </row>
    <row r="375" spans="1:45" x14ac:dyDescent="0.25">
      <c r="A375" s="1" t="s">
        <v>4</v>
      </c>
      <c r="B375" s="1" t="s">
        <v>5</v>
      </c>
      <c r="D375" s="80" t="s">
        <v>367</v>
      </c>
      <c r="F375" s="42">
        <v>89537374.357092798</v>
      </c>
      <c r="G375" s="42">
        <v>196556699.67285195</v>
      </c>
      <c r="H375" s="42">
        <v>296433748.07281262</v>
      </c>
      <c r="I375" s="42">
        <v>355501907.25122994</v>
      </c>
      <c r="J375" s="42">
        <v>381233892.81645215</v>
      </c>
      <c r="K375" s="42">
        <v>454028546.71219951</v>
      </c>
      <c r="L375" s="42">
        <v>527582740.73910725</v>
      </c>
      <c r="M375" s="42">
        <v>601528436.78523242</v>
      </c>
      <c r="N375" s="42">
        <v>676655966.12184393</v>
      </c>
      <c r="O375" s="42">
        <v>754967243.30908108</v>
      </c>
      <c r="P375" s="42">
        <v>838312418.67214489</v>
      </c>
      <c r="Q375" s="42">
        <v>921390807.33760405</v>
      </c>
      <c r="R375" s="42">
        <v>1006585083.0212373</v>
      </c>
      <c r="S375" s="42">
        <v>1237680162.9839263</v>
      </c>
      <c r="T375" s="42">
        <v>1325458372.5335975</v>
      </c>
      <c r="U375" s="42">
        <v>1415453350.5720026</v>
      </c>
      <c r="V375" s="42">
        <v>1508740893.1884449</v>
      </c>
      <c r="W375" s="42">
        <v>1756660890.6953681</v>
      </c>
      <c r="X375" s="42">
        <v>1854468591.6468067</v>
      </c>
      <c r="Y375" s="42">
        <v>1954506272.0987871</v>
      </c>
      <c r="Z375">
        <v>2055130739.3021715</v>
      </c>
      <c r="AA375">
        <v>2159521671.256372</v>
      </c>
      <c r="AB375">
        <v>2266432701.9314442</v>
      </c>
      <c r="AC375">
        <v>2376290328.4903445</v>
      </c>
      <c r="AD375">
        <v>2488714632.6851754</v>
      </c>
      <c r="AE375">
        <v>2603300108.2399006</v>
      </c>
      <c r="AF375">
        <v>2722051783.5960989</v>
      </c>
      <c r="AG375">
        <v>2842367228.8097978</v>
      </c>
      <c r="AH375">
        <v>2966020293.6521831</v>
      </c>
      <c r="AI375">
        <v>3094081514.3330059</v>
      </c>
      <c r="AJ375">
        <v>3224832020.6481266</v>
      </c>
      <c r="AK375">
        <v>3358328287.5958643</v>
      </c>
      <c r="AL375">
        <v>3494627976.1495042</v>
      </c>
      <c r="AM375">
        <v>3633789958.1627712</v>
      </c>
      <c r="AN375">
        <v>3775874341.7983165</v>
      </c>
      <c r="AO375">
        <v>3920942497.4902081</v>
      </c>
      <c r="AP375">
        <v>4069057084.4516296</v>
      </c>
      <c r="AQ375">
        <v>4220282077.7392411</v>
      </c>
      <c r="AR375">
        <v>4374682795.8858919</v>
      </c>
      <c r="AS375">
        <v>4532325929.1136236</v>
      </c>
    </row>
    <row r="376" spans="1:45" x14ac:dyDescent="0.25">
      <c r="A376" s="1" t="s">
        <v>4</v>
      </c>
      <c r="B376" s="1" t="s">
        <v>5</v>
      </c>
      <c r="D376" s="79" t="s">
        <v>368</v>
      </c>
      <c r="E376" t="s">
        <v>369</v>
      </c>
      <c r="F376" s="81">
        <v>0.1</v>
      </c>
      <c r="G376" s="81">
        <v>0.1</v>
      </c>
      <c r="H376" s="81">
        <v>0.1</v>
      </c>
      <c r="I376" s="81">
        <v>0.1</v>
      </c>
      <c r="J376" s="81">
        <v>0.1</v>
      </c>
      <c r="K376" s="81">
        <v>0.1</v>
      </c>
      <c r="L376" s="81">
        <v>0.1</v>
      </c>
      <c r="M376" s="81">
        <v>0.1</v>
      </c>
      <c r="N376" s="81">
        <v>0.1</v>
      </c>
      <c r="O376" s="81">
        <v>0.1</v>
      </c>
      <c r="P376" s="81">
        <v>0.1</v>
      </c>
      <c r="Q376" s="81">
        <v>0.1</v>
      </c>
      <c r="R376" s="81">
        <v>0.1</v>
      </c>
      <c r="S376" s="81">
        <v>0.1</v>
      </c>
      <c r="T376" s="81">
        <v>0.1</v>
      </c>
      <c r="U376" s="81">
        <v>0.1</v>
      </c>
      <c r="V376" s="81">
        <v>0.1</v>
      </c>
      <c r="W376" s="81">
        <v>0.1</v>
      </c>
      <c r="X376" s="81">
        <v>0.1</v>
      </c>
      <c r="Y376" s="81">
        <v>0.1</v>
      </c>
      <c r="Z376">
        <v>0.1</v>
      </c>
      <c r="AA376">
        <v>0.1</v>
      </c>
      <c r="AB376">
        <v>0.1</v>
      </c>
      <c r="AC376">
        <v>0.1</v>
      </c>
      <c r="AD376">
        <v>0.1</v>
      </c>
      <c r="AE376">
        <v>0.1</v>
      </c>
      <c r="AF376">
        <v>0.1</v>
      </c>
      <c r="AG376">
        <v>0.1</v>
      </c>
      <c r="AH376">
        <v>0.1</v>
      </c>
      <c r="AI376">
        <v>0.1</v>
      </c>
      <c r="AJ376">
        <v>0.1</v>
      </c>
      <c r="AK376">
        <v>0.1</v>
      </c>
      <c r="AL376">
        <v>0.1</v>
      </c>
      <c r="AM376">
        <v>0.1</v>
      </c>
      <c r="AN376">
        <v>0.1</v>
      </c>
      <c r="AO376">
        <v>0.1</v>
      </c>
      <c r="AP376">
        <v>0.1</v>
      </c>
      <c r="AQ376">
        <v>0.1</v>
      </c>
      <c r="AR376">
        <v>0.1</v>
      </c>
      <c r="AS376">
        <v>0.1</v>
      </c>
    </row>
    <row r="377" spans="1:45" x14ac:dyDescent="0.25">
      <c r="A377" s="1" t="s">
        <v>4</v>
      </c>
      <c r="B377" s="1" t="s">
        <v>5</v>
      </c>
      <c r="D377" s="79" t="s">
        <v>370</v>
      </c>
      <c r="E377" t="s">
        <v>369</v>
      </c>
      <c r="F377" s="81">
        <v>2.6499999999999999E-2</v>
      </c>
      <c r="G377" s="81">
        <v>2.6499999999999999E-2</v>
      </c>
      <c r="H377" s="81">
        <v>2.6499999999999999E-2</v>
      </c>
      <c r="I377" s="81">
        <v>2.6499999999999999E-2</v>
      </c>
      <c r="J377" s="81">
        <v>2.6499999999999999E-2</v>
      </c>
      <c r="K377" s="81">
        <v>2.6499999999999999E-2</v>
      </c>
      <c r="L377" s="81">
        <v>2.6499999999999999E-2</v>
      </c>
      <c r="M377" s="81">
        <v>2.6499999999999999E-2</v>
      </c>
      <c r="N377" s="81">
        <v>2.6499999999999999E-2</v>
      </c>
      <c r="O377" s="81">
        <v>2.6499999999999999E-2</v>
      </c>
      <c r="P377" s="81">
        <v>2.6499999999999999E-2</v>
      </c>
      <c r="Q377" s="81">
        <v>2.6499999999999999E-2</v>
      </c>
      <c r="R377" s="81">
        <v>2.6499999999999999E-2</v>
      </c>
      <c r="S377" s="81">
        <v>2.6499999999999999E-2</v>
      </c>
      <c r="T377" s="81">
        <v>2.6499999999999999E-2</v>
      </c>
      <c r="U377" s="81">
        <v>2.6499999999999999E-2</v>
      </c>
      <c r="V377" s="81">
        <v>2.6499999999999999E-2</v>
      </c>
      <c r="W377" s="81">
        <v>2.6499999999999999E-2</v>
      </c>
      <c r="X377" s="81">
        <v>2.6499999999999999E-2</v>
      </c>
      <c r="Y377" s="81">
        <v>2.6499999999999999E-2</v>
      </c>
      <c r="Z377">
        <v>2.6499999999999999E-2</v>
      </c>
      <c r="AA377">
        <v>2.6499999999999999E-2</v>
      </c>
      <c r="AB377">
        <v>2.6499999999999999E-2</v>
      </c>
      <c r="AC377">
        <v>2.6499999999999999E-2</v>
      </c>
      <c r="AD377">
        <v>2.6499999999999999E-2</v>
      </c>
      <c r="AE377">
        <v>2.6499999999999999E-2</v>
      </c>
      <c r="AF377">
        <v>2.6499999999999999E-2</v>
      </c>
      <c r="AG377">
        <v>2.6499999999999999E-2</v>
      </c>
      <c r="AH377">
        <v>2.6499999999999999E-2</v>
      </c>
      <c r="AI377">
        <v>2.6499999999999999E-2</v>
      </c>
      <c r="AJ377">
        <v>2.6499999999999999E-2</v>
      </c>
      <c r="AK377">
        <v>2.6499999999999999E-2</v>
      </c>
      <c r="AL377">
        <v>2.6499999999999999E-2</v>
      </c>
      <c r="AM377">
        <v>2.6499999999999999E-2</v>
      </c>
      <c r="AN377">
        <v>2.6499999999999999E-2</v>
      </c>
      <c r="AO377">
        <v>2.6499999999999999E-2</v>
      </c>
      <c r="AP377">
        <v>2.6499999999999999E-2</v>
      </c>
      <c r="AQ377">
        <v>2.6499999999999999E-2</v>
      </c>
      <c r="AR377">
        <v>2.6499999999999999E-2</v>
      </c>
      <c r="AS377">
        <v>2.6499999999999999E-2</v>
      </c>
    </row>
    <row r="378" spans="1:45" x14ac:dyDescent="0.25">
      <c r="A378" s="1" t="s">
        <v>4</v>
      </c>
      <c r="B378" s="1" t="s">
        <v>5</v>
      </c>
      <c r="D378" s="79" t="s">
        <v>371</v>
      </c>
      <c r="E378" t="s">
        <v>369</v>
      </c>
      <c r="F378" s="81">
        <v>0.1</v>
      </c>
      <c r="G378" s="81">
        <v>0.1</v>
      </c>
      <c r="H378" s="81">
        <v>0.1</v>
      </c>
      <c r="I378" s="81">
        <v>0.1</v>
      </c>
      <c r="J378" s="81">
        <v>0.1</v>
      </c>
      <c r="K378" s="81">
        <v>0.1</v>
      </c>
      <c r="L378" s="81">
        <v>0.1</v>
      </c>
      <c r="M378" s="81">
        <v>0.1</v>
      </c>
      <c r="N378" s="81">
        <v>0.1</v>
      </c>
      <c r="O378" s="81">
        <v>0.1</v>
      </c>
      <c r="P378" s="81">
        <v>0.1</v>
      </c>
      <c r="Q378" s="81">
        <v>0.1</v>
      </c>
      <c r="R378" s="81">
        <v>0.1</v>
      </c>
      <c r="S378" s="81">
        <v>0.1</v>
      </c>
      <c r="T378" s="81">
        <v>0.1</v>
      </c>
      <c r="U378" s="81">
        <v>0.1</v>
      </c>
      <c r="V378" s="81">
        <v>0.1</v>
      </c>
      <c r="W378" s="81">
        <v>0.1</v>
      </c>
      <c r="X378" s="81">
        <v>0.1</v>
      </c>
      <c r="Y378" s="81">
        <v>0.1</v>
      </c>
      <c r="Z378">
        <v>0.1</v>
      </c>
      <c r="AA378">
        <v>0.1</v>
      </c>
      <c r="AB378">
        <v>0.1</v>
      </c>
      <c r="AC378">
        <v>0.1</v>
      </c>
      <c r="AD378">
        <v>0.1</v>
      </c>
      <c r="AE378">
        <v>0.1</v>
      </c>
      <c r="AF378">
        <v>0.1</v>
      </c>
      <c r="AG378">
        <v>0.1</v>
      </c>
      <c r="AH378">
        <v>0.1</v>
      </c>
      <c r="AI378">
        <v>0.1</v>
      </c>
      <c r="AJ378">
        <v>0.1</v>
      </c>
      <c r="AK378">
        <v>0.1</v>
      </c>
      <c r="AL378">
        <v>0.1</v>
      </c>
      <c r="AM378">
        <v>0.1</v>
      </c>
      <c r="AN378">
        <v>0.1</v>
      </c>
      <c r="AO378">
        <v>0.1</v>
      </c>
      <c r="AP378">
        <v>0.1</v>
      </c>
      <c r="AQ378">
        <v>0.1</v>
      </c>
      <c r="AR378">
        <v>0.1</v>
      </c>
      <c r="AS378">
        <v>0.1</v>
      </c>
    </row>
    <row r="379" spans="1:45" x14ac:dyDescent="0.25">
      <c r="A379" s="1" t="s">
        <v>4</v>
      </c>
      <c r="B379" s="1" t="s">
        <v>5</v>
      </c>
      <c r="D379" s="79" t="s">
        <v>372</v>
      </c>
      <c r="E379" t="s">
        <v>369</v>
      </c>
      <c r="F379" s="81">
        <v>2.6499999999999999E-2</v>
      </c>
      <c r="G379" s="81">
        <v>2.6499999999999999E-2</v>
      </c>
      <c r="H379" s="81">
        <v>2.6499999999999999E-2</v>
      </c>
      <c r="I379" s="81">
        <v>2.6499999999999999E-2</v>
      </c>
      <c r="J379" s="81">
        <v>2.6499999999999999E-2</v>
      </c>
      <c r="K379" s="81">
        <v>2.6499999999999999E-2</v>
      </c>
      <c r="L379" s="81">
        <v>2.6499999999999999E-2</v>
      </c>
      <c r="M379" s="81">
        <v>2.6499999999999999E-2</v>
      </c>
      <c r="N379" s="81">
        <v>2.6499999999999999E-2</v>
      </c>
      <c r="O379" s="81">
        <v>2.6499999999999999E-2</v>
      </c>
      <c r="P379" s="81">
        <v>2.6499999999999999E-2</v>
      </c>
      <c r="Q379" s="81">
        <v>2.6499999999999999E-2</v>
      </c>
      <c r="R379" s="81">
        <v>2.6499999999999999E-2</v>
      </c>
      <c r="S379" s="81">
        <v>2.6499999999999999E-2</v>
      </c>
      <c r="T379" s="81">
        <v>2.6499999999999999E-2</v>
      </c>
      <c r="U379" s="81">
        <v>2.6499999999999999E-2</v>
      </c>
      <c r="V379" s="81">
        <v>2.6499999999999999E-2</v>
      </c>
      <c r="W379" s="81">
        <v>2.6499999999999999E-2</v>
      </c>
      <c r="X379" s="81">
        <v>2.6499999999999999E-2</v>
      </c>
      <c r="Y379" s="81">
        <v>2.6499999999999999E-2</v>
      </c>
      <c r="Z379">
        <v>2.6499999999999999E-2</v>
      </c>
      <c r="AA379">
        <v>2.6499999999999999E-2</v>
      </c>
      <c r="AB379">
        <v>2.6499999999999999E-2</v>
      </c>
      <c r="AC379">
        <v>2.6499999999999999E-2</v>
      </c>
      <c r="AD379">
        <v>2.6499999999999999E-2</v>
      </c>
      <c r="AE379">
        <v>2.6499999999999999E-2</v>
      </c>
      <c r="AF379">
        <v>2.6499999999999999E-2</v>
      </c>
      <c r="AG379">
        <v>2.6499999999999999E-2</v>
      </c>
      <c r="AH379">
        <v>2.6499999999999999E-2</v>
      </c>
      <c r="AI379">
        <v>2.6499999999999999E-2</v>
      </c>
      <c r="AJ379">
        <v>2.6499999999999999E-2</v>
      </c>
      <c r="AK379">
        <v>2.6499999999999999E-2</v>
      </c>
      <c r="AL379">
        <v>2.6499999999999999E-2</v>
      </c>
      <c r="AM379">
        <v>2.6499999999999999E-2</v>
      </c>
      <c r="AN379">
        <v>2.6499999999999999E-2</v>
      </c>
      <c r="AO379">
        <v>2.6499999999999999E-2</v>
      </c>
      <c r="AP379">
        <v>2.6499999999999999E-2</v>
      </c>
      <c r="AQ379">
        <v>2.6499999999999999E-2</v>
      </c>
      <c r="AR379">
        <v>2.6499999999999999E-2</v>
      </c>
      <c r="AS379">
        <v>2.6499999999999999E-2</v>
      </c>
    </row>
    <row r="380" spans="1:45" x14ac:dyDescent="0.25">
      <c r="A380" s="1" t="s">
        <v>4</v>
      </c>
      <c r="B380" s="1" t="s">
        <v>5</v>
      </c>
      <c r="D380" s="79" t="s">
        <v>373</v>
      </c>
      <c r="F380" s="82">
        <v>6.5279038419796626E-2</v>
      </c>
      <c r="G380" s="82">
        <v>6.5260564292387857E-2</v>
      </c>
      <c r="H380" s="82">
        <v>6.5245758146751084E-2</v>
      </c>
      <c r="I380" s="82">
        <v>6.523791492894207E-2</v>
      </c>
      <c r="J380" s="82">
        <v>6.523468513608946E-2</v>
      </c>
      <c r="K380" s="82">
        <v>6.522610303400711E-2</v>
      </c>
      <c r="L380" s="82">
        <v>6.5218179640084264E-2</v>
      </c>
      <c r="M380" s="82">
        <v>6.5210877866394179E-2</v>
      </c>
      <c r="N380" s="82">
        <v>6.5204058749798399E-2</v>
      </c>
      <c r="O380" s="82">
        <v>6.51975176861216E-2</v>
      </c>
      <c r="P380" s="82">
        <v>6.5191116942084751E-2</v>
      </c>
      <c r="Q380" s="82">
        <v>6.5185244768266815E-2</v>
      </c>
      <c r="R380" s="82">
        <v>6.5179688906262981E-2</v>
      </c>
      <c r="S380" s="82">
        <v>6.5166599298100938E-2</v>
      </c>
      <c r="T380" s="82">
        <v>6.5162263099072318E-2</v>
      </c>
      <c r="U380" s="82">
        <v>6.5158123254922984E-2</v>
      </c>
      <c r="V380" s="82">
        <v>6.5154125732733256E-2</v>
      </c>
      <c r="W380" s="82">
        <v>6.5144741185804489E-2</v>
      </c>
      <c r="X380" s="82">
        <v>6.5141462285221788E-2</v>
      </c>
      <c r="Y380" s="82">
        <v>6.5138321085670137E-2</v>
      </c>
      <c r="Z380">
        <v>6.5135358140080341E-2</v>
      </c>
      <c r="AA380">
        <v>6.5132473647686651E-2</v>
      </c>
      <c r="AB380">
        <v>6.512970124678838E-2</v>
      </c>
      <c r="AC380">
        <v>6.5127026644809238E-2</v>
      </c>
      <c r="AD380">
        <v>6.5124455912893175E-2</v>
      </c>
      <c r="AE380">
        <v>6.5121993460235283E-2</v>
      </c>
      <c r="AF380">
        <v>6.5119594532471473E-2</v>
      </c>
      <c r="AG380">
        <v>6.5117308886016245E-2</v>
      </c>
      <c r="AH380">
        <v>6.5115098447198691E-2</v>
      </c>
      <c r="AI380">
        <v>6.5112944392574007E-2</v>
      </c>
      <c r="AJ380">
        <v>6.5110874663817139E-2</v>
      </c>
      <c r="AK380">
        <v>6.5108884825754748E-2</v>
      </c>
      <c r="AL380">
        <v>6.5106970745894041E-2</v>
      </c>
      <c r="AM380">
        <v>6.510512856900795E-2</v>
      </c>
      <c r="AN380">
        <v>6.5103354694239834E-2</v>
      </c>
      <c r="AO380">
        <v>6.5101645754440884E-2</v>
      </c>
      <c r="AP380">
        <v>6.5099998597490438E-2</v>
      </c>
      <c r="AQ380">
        <v>6.5098410269380652E-2</v>
      </c>
      <c r="AR380">
        <v>6.5096877998873981E-2</v>
      </c>
      <c r="AS380">
        <v>6.5095399183565744E-2</v>
      </c>
    </row>
    <row r="381" spans="1:45" x14ac:dyDescent="0.25">
      <c r="A381" s="1" t="s">
        <v>4</v>
      </c>
      <c r="B381" s="1" t="s">
        <v>5</v>
      </c>
      <c r="C381" s="18"/>
      <c r="D381" s="83" t="s">
        <v>374</v>
      </c>
      <c r="F381" s="42">
        <v>111912150.61159505</v>
      </c>
      <c r="G381" s="42">
        <v>117051499.37378354</v>
      </c>
      <c r="H381" s="42">
        <v>126628861.05298184</v>
      </c>
      <c r="I381" s="42">
        <v>132511785.9952393</v>
      </c>
      <c r="J381" s="42">
        <v>133084959.22901134</v>
      </c>
      <c r="K381" s="42">
        <v>134398771.66797775</v>
      </c>
      <c r="L381" s="42">
        <v>138711886.29607064</v>
      </c>
      <c r="M381" s="42">
        <v>142799816.48347503</v>
      </c>
      <c r="N381" s="42">
        <v>146692642.6838575</v>
      </c>
      <c r="O381" s="42">
        <v>150569014.59693992</v>
      </c>
      <c r="P381" s="42">
        <v>154720281.08550557</v>
      </c>
      <c r="Q381" s="42">
        <v>158899646.82026279</v>
      </c>
      <c r="R381" s="42">
        <v>162854610.22236499</v>
      </c>
      <c r="S381" s="42">
        <v>176204668.54861876</v>
      </c>
      <c r="T381" s="42">
        <v>188916155.60333043</v>
      </c>
      <c r="U381" s="42">
        <v>191511841.40044129</v>
      </c>
      <c r="V381" s="42">
        <v>194153076.11146912</v>
      </c>
      <c r="W381" s="42">
        <v>206861645.88111171</v>
      </c>
      <c r="X381" s="42">
        <v>219143990.57422814</v>
      </c>
      <c r="Y381" s="42">
        <v>220945087.23048985</v>
      </c>
      <c r="Z381">
        <v>222647047.38534781</v>
      </c>
      <c r="AA381">
        <v>224400520.50722221</v>
      </c>
      <c r="AB381">
        <v>226338713.47304493</v>
      </c>
      <c r="AC381">
        <v>228350326.25223804</v>
      </c>
      <c r="AD381">
        <v>230356858.78178662</v>
      </c>
      <c r="AE381">
        <v>232275581.76763445</v>
      </c>
      <c r="AF381">
        <v>234236468.12006265</v>
      </c>
      <c r="AG381">
        <v>236232994.2681115</v>
      </c>
      <c r="AH381">
        <v>239029631.96987548</v>
      </c>
      <c r="AI381">
        <v>243077347.02631217</v>
      </c>
      <c r="AJ381">
        <v>247774019.40921175</v>
      </c>
      <c r="AK381">
        <v>253090522.35054392</v>
      </c>
      <c r="AL381">
        <v>259142256.17666483</v>
      </c>
      <c r="AM381">
        <v>265978576.82291773</v>
      </c>
      <c r="AN381">
        <v>273590560.13522661</v>
      </c>
      <c r="AO381">
        <v>281897677.18163526</v>
      </c>
      <c r="AP381">
        <v>290821095.26955676</v>
      </c>
      <c r="AQ381">
        <v>300312079.37482852</v>
      </c>
      <c r="AR381">
        <v>310531347.6957866</v>
      </c>
      <c r="AS381">
        <v>321495659.61786097</v>
      </c>
    </row>
    <row r="382" spans="1:45" x14ac:dyDescent="0.25">
      <c r="A382" s="1" t="s">
        <v>4</v>
      </c>
      <c r="B382" s="1" t="s">
        <v>5</v>
      </c>
      <c r="C382" s="84"/>
      <c r="D382" s="83" t="s">
        <v>375</v>
      </c>
      <c r="F382" s="85">
        <v>0.52760596489519207</v>
      </c>
      <c r="G382" s="85">
        <v>0.5273546162229642</v>
      </c>
      <c r="H382" s="85">
        <v>0.52715317206464052</v>
      </c>
      <c r="I382" s="85">
        <v>0.52704646161825941</v>
      </c>
      <c r="J382" s="85">
        <v>0.5270025188583598</v>
      </c>
      <c r="K382" s="85">
        <v>0.5268857555647225</v>
      </c>
      <c r="L382" s="85">
        <v>0.52677795428686069</v>
      </c>
      <c r="M382" s="85">
        <v>0.52667861042713171</v>
      </c>
      <c r="N382" s="85">
        <v>0.52658583333059039</v>
      </c>
      <c r="O382" s="85">
        <v>0.52649683926696056</v>
      </c>
      <c r="P382" s="85">
        <v>0.5264097543140781</v>
      </c>
      <c r="Q382" s="85">
        <v>0.5263298607927458</v>
      </c>
      <c r="R382" s="85">
        <v>0.52625427083350995</v>
      </c>
      <c r="S382" s="85">
        <v>0.5260761809265434</v>
      </c>
      <c r="T382" s="85">
        <v>0.52601718502139216</v>
      </c>
      <c r="U382" s="85">
        <v>0.52596086061119718</v>
      </c>
      <c r="V382" s="85">
        <v>0.52590647255419387</v>
      </c>
      <c r="W382" s="85">
        <v>0.52577879164359853</v>
      </c>
      <c r="X382" s="85">
        <v>0.52573418075131662</v>
      </c>
      <c r="Y382" s="85">
        <v>0.52569144334245077</v>
      </c>
      <c r="Z382">
        <v>0.52565113115755568</v>
      </c>
      <c r="AA382">
        <v>0.52561188636308376</v>
      </c>
      <c r="AB382">
        <v>0.52557416662297118</v>
      </c>
      <c r="AC382">
        <v>0.52553777748039776</v>
      </c>
      <c r="AD382">
        <v>0.52550280153596152</v>
      </c>
      <c r="AE382">
        <v>0.5254692987787114</v>
      </c>
      <c r="AF382">
        <v>0.52543666030573433</v>
      </c>
      <c r="AG382">
        <v>0.52540556307505093</v>
      </c>
      <c r="AH382">
        <v>0.52537548907753318</v>
      </c>
      <c r="AI382">
        <v>0.52534618221189111</v>
      </c>
      <c r="AJ382">
        <v>0.52531802263696792</v>
      </c>
      <c r="AK382">
        <v>0.52529095001026871</v>
      </c>
      <c r="AL382">
        <v>0.5252649081074019</v>
      </c>
      <c r="AM382">
        <v>0.52523984447629868</v>
      </c>
      <c r="AN382">
        <v>0.52521571012571189</v>
      </c>
      <c r="AO382">
        <v>0.52519245924409352</v>
      </c>
      <c r="AP382">
        <v>0.52517004894544816</v>
      </c>
      <c r="AQ382">
        <v>0.52514843903919251</v>
      </c>
      <c r="AR382">
        <v>0.52512759182141477</v>
      </c>
      <c r="AS382">
        <v>0.5251074718852482</v>
      </c>
    </row>
    <row r="383" spans="1:45" x14ac:dyDescent="0.25">
      <c r="A383" s="1" t="s">
        <v>4</v>
      </c>
      <c r="B383" s="1" t="s">
        <v>5</v>
      </c>
      <c r="C383" s="18"/>
      <c r="D383" s="83" t="s">
        <v>376</v>
      </c>
      <c r="F383" s="39">
        <v>90450961.956909642</v>
      </c>
      <c r="G383" s="39">
        <v>94586446.194404453</v>
      </c>
      <c r="H383" s="39">
        <v>102309801.70216009</v>
      </c>
      <c r="I383" s="39">
        <v>107054108.04066522</v>
      </c>
      <c r="J383" s="39">
        <v>107513523.80951411</v>
      </c>
      <c r="K383" s="39">
        <v>108565122.03455301</v>
      </c>
      <c r="L383" s="39">
        <v>112039870.020238</v>
      </c>
      <c r="M383" s="39">
        <v>115332918.94775215</v>
      </c>
      <c r="N383" s="39">
        <v>118468495.63085595</v>
      </c>
      <c r="O383" s="39">
        <v>121590687.9437905</v>
      </c>
      <c r="P383" s="39">
        <v>124934606.08441836</v>
      </c>
      <c r="Q383" s="39">
        <v>128301472.65419109</v>
      </c>
      <c r="R383" s="39">
        <v>131487178.89356349</v>
      </c>
      <c r="S383" s="39">
        <v>142246304.22626048</v>
      </c>
      <c r="T383" s="39">
        <v>152501063.72831285</v>
      </c>
      <c r="U383" s="39">
        <v>154589677.98401222</v>
      </c>
      <c r="V383" s="39">
        <v>156715109.35804132</v>
      </c>
      <c r="W383" s="39">
        <v>166956632.61377308</v>
      </c>
      <c r="X383" s="39">
        <v>176863524.87247336</v>
      </c>
      <c r="Y383" s="39">
        <v>178311230.42434642</v>
      </c>
      <c r="Z383">
        <v>179679172.18679106</v>
      </c>
      <c r="AA383">
        <v>181088747.7154004</v>
      </c>
      <c r="AB383">
        <v>182647514.77572146</v>
      </c>
      <c r="AC383">
        <v>184265625.39085254</v>
      </c>
      <c r="AD383">
        <v>185879748.16214463</v>
      </c>
      <c r="AE383">
        <v>187423143.22638848</v>
      </c>
      <c r="AF383">
        <v>189000604.83245954</v>
      </c>
      <c r="AG383">
        <v>190606969.9342204</v>
      </c>
      <c r="AH383">
        <v>192858972.48858216</v>
      </c>
      <c r="AI383">
        <v>196120383.48711503</v>
      </c>
      <c r="AJ383">
        <v>199905405.37031418</v>
      </c>
      <c r="AK383">
        <v>204190505.30492824</v>
      </c>
      <c r="AL383">
        <v>209068755.33902016</v>
      </c>
      <c r="AM383">
        <v>214579940.77443433</v>
      </c>
      <c r="AN383">
        <v>220716829.4168227</v>
      </c>
      <c r="AO383">
        <v>227414426.49953499</v>
      </c>
      <c r="AP383">
        <v>234609112.33102489</v>
      </c>
      <c r="AQ383">
        <v>242261553.01750004</v>
      </c>
      <c r="AR383">
        <v>250501381.6536141</v>
      </c>
      <c r="AS383">
        <v>259342096.61723101</v>
      </c>
    </row>
    <row r="384" spans="1:45" x14ac:dyDescent="0.25">
      <c r="A384" s="1" t="s">
        <v>4</v>
      </c>
      <c r="B384" s="1" t="s">
        <v>5</v>
      </c>
      <c r="C384" s="18"/>
      <c r="D384" s="83" t="s">
        <v>377</v>
      </c>
      <c r="F384" s="39">
        <v>21461188.654685408</v>
      </c>
      <c r="G384" s="39">
        <v>22465053.179379124</v>
      </c>
      <c r="H384" s="39">
        <v>24319059.350821745</v>
      </c>
      <c r="I384" s="39">
        <v>25457677.954574089</v>
      </c>
      <c r="J384" s="39">
        <v>25571435.419497218</v>
      </c>
      <c r="K384" s="39">
        <v>25833649.633424766</v>
      </c>
      <c r="L384" s="39">
        <v>26672016.275832657</v>
      </c>
      <c r="M384" s="39">
        <v>27466897.535722878</v>
      </c>
      <c r="N384" s="39">
        <v>28224147.053001586</v>
      </c>
      <c r="O384" s="39">
        <v>28978326.653149452</v>
      </c>
      <c r="P384" s="39">
        <v>29785675.001087207</v>
      </c>
      <c r="Q384" s="39">
        <v>30598174.166071687</v>
      </c>
      <c r="R384" s="39">
        <v>31367431.328801494</v>
      </c>
      <c r="S384" s="39">
        <v>33958364.322358303</v>
      </c>
      <c r="T384" s="39">
        <v>36415091.875017583</v>
      </c>
      <c r="U384" s="39">
        <v>36922163.416429132</v>
      </c>
      <c r="V384" s="39">
        <v>37437966.753427796</v>
      </c>
      <c r="W384" s="39">
        <v>39905013.267338686</v>
      </c>
      <c r="X384" s="39">
        <v>42280465.701754734</v>
      </c>
      <c r="Y384" s="39">
        <v>42633856.806143425</v>
      </c>
      <c r="Z384">
        <v>42967875.198556758</v>
      </c>
      <c r="AA384">
        <v>43311772.791821823</v>
      </c>
      <c r="AB384">
        <v>43691198.697323479</v>
      </c>
      <c r="AC384">
        <v>44084700.861385502</v>
      </c>
      <c r="AD384">
        <v>44477110.619641997</v>
      </c>
      <c r="AE384">
        <v>44852438.541245975</v>
      </c>
      <c r="AF384">
        <v>45235863.287603132</v>
      </c>
      <c r="AG384">
        <v>45626024.333891116</v>
      </c>
      <c r="AH384">
        <v>46170659.481293358</v>
      </c>
      <c r="AI384">
        <v>46956963.539197139</v>
      </c>
      <c r="AJ384">
        <v>47868614.038897604</v>
      </c>
      <c r="AK384">
        <v>48900017.045615703</v>
      </c>
      <c r="AL384">
        <v>50073500.837644644</v>
      </c>
      <c r="AM384">
        <v>51398636.048483431</v>
      </c>
      <c r="AN384">
        <v>52873730.718403928</v>
      </c>
      <c r="AO384">
        <v>54483250.682100229</v>
      </c>
      <c r="AP384">
        <v>56211982.938531868</v>
      </c>
      <c r="AQ384">
        <v>58050526.357328504</v>
      </c>
      <c r="AR384">
        <v>60029966.042172544</v>
      </c>
      <c r="AS384">
        <v>62153563.000629991</v>
      </c>
    </row>
    <row r="385" spans="1:45" x14ac:dyDescent="0.25">
      <c r="A385" s="1" t="s">
        <v>4</v>
      </c>
      <c r="B385" s="1" t="s">
        <v>5</v>
      </c>
      <c r="C385" s="18"/>
      <c r="D385" s="86" t="s">
        <v>378</v>
      </c>
      <c r="E385" s="87"/>
      <c r="F385" s="88">
        <v>2645116748.9442658</v>
      </c>
      <c r="G385" s="88">
        <v>2870136356.4206305</v>
      </c>
      <c r="H385" s="88">
        <v>3080138560.7939711</v>
      </c>
      <c r="I385" s="88">
        <v>3204335699.5206685</v>
      </c>
      <c r="J385" s="88">
        <v>3258439958.4887557</v>
      </c>
      <c r="K385" s="88">
        <v>3411498524.2914205</v>
      </c>
      <c r="L385" s="88">
        <v>3566154104.667593</v>
      </c>
      <c r="M385" s="88">
        <v>3721632860.0210943</v>
      </c>
      <c r="N385" s="88">
        <v>3879596546.5993357</v>
      </c>
      <c r="O385" s="88">
        <v>4044254404.4362512</v>
      </c>
      <c r="P385" s="88">
        <v>4219496572.987689</v>
      </c>
      <c r="Q385" s="88">
        <v>4394177793.8990831</v>
      </c>
      <c r="R385" s="88">
        <v>4573307894.1590357</v>
      </c>
      <c r="S385" s="88">
        <v>5059210080.7921066</v>
      </c>
      <c r="T385" s="88">
        <v>5243773179.0883045</v>
      </c>
      <c r="U385" s="88">
        <v>5432997270.8427305</v>
      </c>
      <c r="V385" s="88">
        <v>5629144332.6939545</v>
      </c>
      <c r="W385" s="88">
        <v>6150422712.6496382</v>
      </c>
      <c r="X385" s="88">
        <v>6356073892.1101904</v>
      </c>
      <c r="Y385" s="88">
        <v>6566413842.5979538</v>
      </c>
      <c r="Z385">
        <v>6777987575.15343</v>
      </c>
      <c r="AA385">
        <v>6997480703.7366943</v>
      </c>
      <c r="AB385">
        <v>7222272610.1182594</v>
      </c>
      <c r="AC385">
        <v>7453260050.3177977</v>
      </c>
      <c r="AD385">
        <v>7689644205.4793425</v>
      </c>
      <c r="AE385">
        <v>7930572455.1738863</v>
      </c>
      <c r="AF385">
        <v>8180260586.7050018</v>
      </c>
      <c r="AG385">
        <v>8433236712.0491962</v>
      </c>
      <c r="AH385">
        <v>8693230540.5655651</v>
      </c>
      <c r="AI385">
        <v>8962492989.4318886</v>
      </c>
      <c r="AJ385">
        <v>9237409949.7244034</v>
      </c>
      <c r="AK385">
        <v>9518100166.1830616</v>
      </c>
      <c r="AL385">
        <v>9804684877.1873512</v>
      </c>
      <c r="AM385">
        <v>10097287867.12273</v>
      </c>
      <c r="AN385">
        <v>10396035519.846754</v>
      </c>
      <c r="AO385">
        <v>10701056873.277981</v>
      </c>
      <c r="AP385">
        <v>11012483675.131264</v>
      </c>
      <c r="AQ385">
        <v>11330450439.823467</v>
      </c>
      <c r="AR385">
        <v>11655094506.574205</v>
      </c>
      <c r="AS385">
        <v>11986556098.726709</v>
      </c>
    </row>
    <row r="386" spans="1:45" s="12" customFormat="1" x14ac:dyDescent="0.25">
      <c r="A386" s="1" t="s">
        <v>4</v>
      </c>
      <c r="B386" s="1" t="s">
        <v>5</v>
      </c>
      <c r="D386" s="13" t="s">
        <v>379</v>
      </c>
      <c r="F386" s="56"/>
      <c r="G386" s="56"/>
      <c r="H386" s="56"/>
      <c r="I386" s="56"/>
      <c r="J386" s="56"/>
      <c r="K386" s="56"/>
      <c r="L386" s="56"/>
      <c r="M386" s="56"/>
      <c r="N386" s="56"/>
      <c r="O386" s="56"/>
      <c r="P386" s="56"/>
      <c r="Q386" s="56"/>
      <c r="R386" s="56"/>
      <c r="S386" s="56"/>
      <c r="T386" s="56"/>
      <c r="U386" s="56"/>
      <c r="V386" s="56"/>
      <c r="W386" s="56"/>
      <c r="X386" s="56"/>
      <c r="Y386" s="56"/>
      <c r="Z386"/>
      <c r="AA386"/>
      <c r="AB386"/>
      <c r="AC386"/>
      <c r="AD386"/>
      <c r="AE386"/>
      <c r="AF386"/>
      <c r="AG386"/>
      <c r="AH386"/>
      <c r="AI386"/>
      <c r="AJ386"/>
      <c r="AK386"/>
      <c r="AL386"/>
      <c r="AM386"/>
      <c r="AN386"/>
      <c r="AO386"/>
      <c r="AP386"/>
      <c r="AQ386"/>
      <c r="AR386"/>
      <c r="AS386"/>
    </row>
    <row r="387" spans="1:45" x14ac:dyDescent="0.25">
      <c r="A387" s="1" t="s">
        <v>4</v>
      </c>
      <c r="B387" s="1" t="s">
        <v>5</v>
      </c>
      <c r="D387" s="15" t="s">
        <v>380</v>
      </c>
      <c r="E387" t="s">
        <v>87</v>
      </c>
      <c r="F387" s="17">
        <v>2022</v>
      </c>
      <c r="G387" s="17">
        <v>2023</v>
      </c>
      <c r="H387" s="17">
        <v>2024</v>
      </c>
      <c r="I387" s="17">
        <v>2025</v>
      </c>
      <c r="J387" s="17">
        <v>2026</v>
      </c>
      <c r="K387" s="17">
        <v>2027</v>
      </c>
      <c r="L387" s="17">
        <v>2028</v>
      </c>
      <c r="M387" s="17">
        <v>2029</v>
      </c>
      <c r="N387" s="17">
        <v>2030</v>
      </c>
      <c r="O387" s="17">
        <v>2031</v>
      </c>
      <c r="P387" s="17">
        <v>2032</v>
      </c>
      <c r="Q387" s="17">
        <v>2033</v>
      </c>
      <c r="R387" s="17">
        <v>2034</v>
      </c>
      <c r="S387" s="17">
        <v>2035</v>
      </c>
      <c r="T387" s="17">
        <v>2036</v>
      </c>
      <c r="U387" s="17">
        <v>2037</v>
      </c>
      <c r="V387" s="17">
        <v>2038</v>
      </c>
      <c r="W387" s="17">
        <v>2039</v>
      </c>
      <c r="X387" s="17">
        <v>2040</v>
      </c>
      <c r="Y387" s="17">
        <v>2041</v>
      </c>
      <c r="Z387">
        <v>2042</v>
      </c>
      <c r="AA387">
        <v>2043</v>
      </c>
      <c r="AB387">
        <v>2044</v>
      </c>
      <c r="AC387">
        <v>2045</v>
      </c>
      <c r="AD387">
        <v>2046</v>
      </c>
      <c r="AE387">
        <v>2047</v>
      </c>
      <c r="AF387">
        <v>2048</v>
      </c>
      <c r="AG387">
        <v>2049</v>
      </c>
      <c r="AH387">
        <v>2050</v>
      </c>
      <c r="AI387">
        <v>2051</v>
      </c>
      <c r="AJ387">
        <v>2052</v>
      </c>
      <c r="AK387">
        <v>2053</v>
      </c>
      <c r="AL387">
        <v>2054</v>
      </c>
      <c r="AM387">
        <v>2055</v>
      </c>
      <c r="AN387">
        <v>2056</v>
      </c>
      <c r="AO387">
        <v>2057</v>
      </c>
      <c r="AP387">
        <v>2058</v>
      </c>
      <c r="AQ387">
        <v>2059</v>
      </c>
      <c r="AR387">
        <v>2060</v>
      </c>
      <c r="AS387">
        <v>2061</v>
      </c>
    </row>
    <row r="388" spans="1:45" x14ac:dyDescent="0.25">
      <c r="A388" s="1" t="s">
        <v>4</v>
      </c>
      <c r="B388" s="1" t="s">
        <v>5</v>
      </c>
      <c r="D388" t="s">
        <v>381</v>
      </c>
      <c r="E388" t="s">
        <v>382</v>
      </c>
      <c r="F388" s="39">
        <v>0</v>
      </c>
      <c r="G388" s="39">
        <v>0</v>
      </c>
      <c r="H388" s="39">
        <v>0</v>
      </c>
      <c r="I388" s="39">
        <v>0</v>
      </c>
      <c r="J388" s="39">
        <v>0</v>
      </c>
      <c r="K388" s="39">
        <v>0</v>
      </c>
      <c r="L388" s="39">
        <v>0</v>
      </c>
      <c r="M388" s="39">
        <v>0</v>
      </c>
      <c r="N388" s="39">
        <v>0</v>
      </c>
      <c r="O388" s="39">
        <v>0</v>
      </c>
      <c r="P388" s="39">
        <v>0</v>
      </c>
      <c r="Q388" s="39">
        <v>0</v>
      </c>
      <c r="R388" s="39">
        <v>0</v>
      </c>
      <c r="S388" s="39">
        <v>0</v>
      </c>
      <c r="T388" s="39">
        <v>0</v>
      </c>
      <c r="U388" s="39">
        <v>0</v>
      </c>
      <c r="V388" s="39">
        <v>0</v>
      </c>
      <c r="W388" s="39">
        <v>0</v>
      </c>
      <c r="X388" s="39">
        <v>0</v>
      </c>
      <c r="Y388" s="39">
        <v>0</v>
      </c>
      <c r="Z388">
        <v>0</v>
      </c>
      <c r="AA388">
        <v>0</v>
      </c>
      <c r="AB388">
        <v>0</v>
      </c>
      <c r="AC388">
        <v>0</v>
      </c>
      <c r="AD388">
        <v>0</v>
      </c>
      <c r="AE388">
        <v>0</v>
      </c>
      <c r="AF388">
        <v>0</v>
      </c>
      <c r="AG388">
        <v>0</v>
      </c>
      <c r="AH388">
        <v>0</v>
      </c>
      <c r="AI388">
        <v>0</v>
      </c>
      <c r="AJ388">
        <v>0</v>
      </c>
      <c r="AK388">
        <v>0</v>
      </c>
      <c r="AL388">
        <v>0</v>
      </c>
      <c r="AM388">
        <v>0</v>
      </c>
      <c r="AN388">
        <v>0</v>
      </c>
      <c r="AO388">
        <v>0</v>
      </c>
      <c r="AP388">
        <v>0</v>
      </c>
      <c r="AQ388">
        <v>0</v>
      </c>
      <c r="AR388">
        <v>0</v>
      </c>
      <c r="AS388">
        <v>0</v>
      </c>
    </row>
    <row r="389" spans="1:45" x14ac:dyDescent="0.25">
      <c r="A389" s="1" t="s">
        <v>4</v>
      </c>
      <c r="B389" s="1" t="s">
        <v>5</v>
      </c>
      <c r="F389" s="19"/>
      <c r="G389" s="19"/>
      <c r="H389" s="19"/>
      <c r="I389" s="19"/>
      <c r="J389" s="19"/>
      <c r="K389" s="19"/>
      <c r="L389" s="19"/>
      <c r="M389" s="19"/>
      <c r="N389" s="19"/>
      <c r="O389" s="19"/>
      <c r="P389" s="19"/>
      <c r="Q389" s="19"/>
      <c r="R389" s="19"/>
      <c r="S389" s="19"/>
      <c r="T389" s="19"/>
      <c r="U389" s="19"/>
      <c r="V389" s="19"/>
      <c r="W389" s="19"/>
      <c r="X389" s="19"/>
      <c r="Y389" s="19"/>
    </row>
    <row r="390" spans="1:45" x14ac:dyDescent="0.25">
      <c r="A390" s="1" t="s">
        <v>4</v>
      </c>
      <c r="B390" s="1" t="s">
        <v>5</v>
      </c>
      <c r="D390" t="s">
        <v>383</v>
      </c>
      <c r="E390" t="s">
        <v>384</v>
      </c>
      <c r="F390" s="89">
        <v>40</v>
      </c>
      <c r="G390" s="19"/>
      <c r="H390" s="19"/>
      <c r="I390" s="19"/>
      <c r="J390" s="19"/>
      <c r="K390" s="19"/>
      <c r="L390" s="19"/>
      <c r="M390" s="19"/>
      <c r="N390" s="19"/>
      <c r="O390" s="19"/>
      <c r="P390" s="19"/>
      <c r="Q390" s="19"/>
      <c r="R390" s="19"/>
      <c r="S390" s="19"/>
      <c r="T390" s="19"/>
      <c r="U390" s="19"/>
      <c r="V390" s="19"/>
      <c r="W390" s="19"/>
      <c r="X390" s="19"/>
      <c r="Y390" s="19"/>
    </row>
    <row r="391" spans="1:45" x14ac:dyDescent="0.25">
      <c r="A391" s="1" t="s">
        <v>4</v>
      </c>
      <c r="B391" s="1" t="s">
        <v>5</v>
      </c>
      <c r="D391" s="17" t="s">
        <v>385</v>
      </c>
      <c r="E391" t="s">
        <v>386</v>
      </c>
      <c r="F391" s="23"/>
      <c r="G391" s="19"/>
      <c r="H391" s="19"/>
      <c r="I391" s="19"/>
      <c r="J391" s="19"/>
      <c r="K391" s="19"/>
      <c r="L391" s="19"/>
      <c r="M391" s="19"/>
      <c r="N391" s="19"/>
      <c r="O391" s="19"/>
      <c r="P391" s="19"/>
      <c r="Q391" s="19"/>
      <c r="R391" s="19"/>
      <c r="S391" s="19"/>
      <c r="T391" s="19"/>
      <c r="U391" s="19"/>
      <c r="V391" s="19"/>
      <c r="W391" s="19"/>
      <c r="X391" s="19"/>
      <c r="Y391" s="19"/>
    </row>
    <row r="392" spans="1:45" x14ac:dyDescent="0.25">
      <c r="A392" s="1" t="s">
        <v>4</v>
      </c>
      <c r="B392" s="1" t="s">
        <v>5</v>
      </c>
      <c r="F392" s="19"/>
      <c r="G392" s="19"/>
      <c r="H392" s="19"/>
      <c r="I392" s="19"/>
      <c r="J392" s="19"/>
      <c r="K392" s="19"/>
      <c r="L392" s="19"/>
      <c r="M392" s="19"/>
      <c r="N392" s="19"/>
      <c r="O392" s="19"/>
      <c r="P392" s="19"/>
      <c r="Q392" s="19"/>
      <c r="R392" s="19"/>
      <c r="S392" s="19"/>
      <c r="T392" s="19"/>
      <c r="U392" s="19"/>
      <c r="V392" s="19"/>
      <c r="W392" s="19"/>
      <c r="X392" s="19"/>
      <c r="Y392" s="19"/>
    </row>
    <row r="393" spans="1:45" x14ac:dyDescent="0.25">
      <c r="A393" s="1" t="s">
        <v>4</v>
      </c>
      <c r="B393" s="1" t="s">
        <v>5</v>
      </c>
      <c r="E393" s="90" t="s">
        <v>387</v>
      </c>
      <c r="F393" s="17">
        <v>2022</v>
      </c>
      <c r="G393" s="17">
        <v>2023</v>
      </c>
      <c r="H393" s="17">
        <v>2024</v>
      </c>
      <c r="I393" s="17">
        <v>2025</v>
      </c>
      <c r="J393" s="17">
        <v>2026</v>
      </c>
      <c r="K393" s="17">
        <v>2027</v>
      </c>
      <c r="L393" s="17">
        <v>2028</v>
      </c>
      <c r="M393" s="17">
        <v>2029</v>
      </c>
      <c r="N393" s="17">
        <v>2030</v>
      </c>
      <c r="O393" s="17">
        <v>2031</v>
      </c>
      <c r="P393" s="17">
        <v>2032</v>
      </c>
      <c r="Q393" s="17">
        <v>2033</v>
      </c>
      <c r="R393" s="17">
        <v>2034</v>
      </c>
      <c r="S393" s="17">
        <v>2035</v>
      </c>
      <c r="T393" s="17">
        <v>2036</v>
      </c>
      <c r="U393" s="17">
        <v>2037</v>
      </c>
      <c r="V393" s="17">
        <v>2038</v>
      </c>
      <c r="W393" s="17">
        <v>2039</v>
      </c>
      <c r="X393" s="17">
        <v>2040</v>
      </c>
      <c r="Y393" s="17">
        <v>2041</v>
      </c>
      <c r="Z393">
        <v>2042</v>
      </c>
      <c r="AA393">
        <v>2043</v>
      </c>
      <c r="AB393">
        <v>2044</v>
      </c>
      <c r="AC393">
        <v>2045</v>
      </c>
      <c r="AD393">
        <v>2046</v>
      </c>
      <c r="AE393">
        <v>2047</v>
      </c>
      <c r="AF393">
        <v>2048</v>
      </c>
      <c r="AG393">
        <v>2049</v>
      </c>
      <c r="AH393">
        <v>2050</v>
      </c>
      <c r="AI393">
        <v>2051</v>
      </c>
      <c r="AJ393">
        <v>2052</v>
      </c>
      <c r="AK393">
        <v>2053</v>
      </c>
      <c r="AL393">
        <v>2054</v>
      </c>
      <c r="AM393">
        <v>2055</v>
      </c>
      <c r="AN393">
        <v>2056</v>
      </c>
      <c r="AO393">
        <v>2057</v>
      </c>
      <c r="AP393">
        <v>2058</v>
      </c>
      <c r="AQ393">
        <v>2059</v>
      </c>
      <c r="AR393">
        <v>2060</v>
      </c>
      <c r="AS393">
        <v>2061</v>
      </c>
    </row>
    <row r="394" spans="1:45" x14ac:dyDescent="0.25">
      <c r="A394" s="1" t="s">
        <v>4</v>
      </c>
      <c r="B394" s="1" t="s">
        <v>5</v>
      </c>
      <c r="C394" s="91">
        <v>40</v>
      </c>
      <c r="D394" s="92">
        <v>2022</v>
      </c>
      <c r="E394" s="93">
        <v>0</v>
      </c>
      <c r="F394" s="42">
        <v>0</v>
      </c>
      <c r="G394" s="39">
        <v>0</v>
      </c>
      <c r="H394" s="39">
        <v>0</v>
      </c>
      <c r="I394" s="39">
        <v>0</v>
      </c>
      <c r="J394" s="39">
        <v>0</v>
      </c>
      <c r="K394" s="39">
        <v>0</v>
      </c>
      <c r="L394" s="39">
        <v>0</v>
      </c>
      <c r="M394" s="39">
        <v>0</v>
      </c>
      <c r="N394" s="39">
        <v>0</v>
      </c>
      <c r="O394" s="39">
        <v>0</v>
      </c>
      <c r="P394" s="39">
        <v>0</v>
      </c>
      <c r="Q394" s="39">
        <v>0</v>
      </c>
      <c r="R394" s="39">
        <v>0</v>
      </c>
      <c r="S394" s="39">
        <v>0</v>
      </c>
      <c r="T394" s="39">
        <v>0</v>
      </c>
      <c r="U394" s="39">
        <v>0</v>
      </c>
      <c r="V394" s="39">
        <v>0</v>
      </c>
      <c r="W394" s="39">
        <v>0</v>
      </c>
      <c r="X394" s="39">
        <v>0</v>
      </c>
      <c r="Y394" s="39">
        <v>0</v>
      </c>
      <c r="Z394">
        <v>0</v>
      </c>
      <c r="AA394">
        <v>0</v>
      </c>
      <c r="AB394">
        <v>0</v>
      </c>
      <c r="AC394">
        <v>0</v>
      </c>
      <c r="AD394">
        <v>0</v>
      </c>
      <c r="AE394">
        <v>0</v>
      </c>
      <c r="AF394">
        <v>0</v>
      </c>
      <c r="AG394">
        <v>0</v>
      </c>
      <c r="AH394">
        <v>0</v>
      </c>
      <c r="AI394">
        <v>0</v>
      </c>
      <c r="AJ394">
        <v>0</v>
      </c>
      <c r="AK394">
        <v>0</v>
      </c>
      <c r="AL394">
        <v>0</v>
      </c>
      <c r="AM394">
        <v>0</v>
      </c>
      <c r="AN394">
        <v>0</v>
      </c>
      <c r="AO394">
        <v>0</v>
      </c>
      <c r="AP394">
        <v>0</v>
      </c>
      <c r="AQ394">
        <v>0</v>
      </c>
      <c r="AR394">
        <v>0</v>
      </c>
      <c r="AS394">
        <v>0</v>
      </c>
    </row>
    <row r="395" spans="1:45" x14ac:dyDescent="0.25">
      <c r="A395" s="1" t="s">
        <v>4</v>
      </c>
      <c r="B395" s="1" t="s">
        <v>5</v>
      </c>
      <c r="C395" s="91">
        <v>40</v>
      </c>
      <c r="D395" s="92">
        <v>2023</v>
      </c>
      <c r="E395" s="93">
        <v>0</v>
      </c>
      <c r="F395" s="42">
        <v>0</v>
      </c>
      <c r="G395" s="39">
        <v>0</v>
      </c>
      <c r="H395" s="39">
        <v>0</v>
      </c>
      <c r="I395" s="39">
        <v>0</v>
      </c>
      <c r="J395" s="39">
        <v>0</v>
      </c>
      <c r="K395" s="39">
        <v>0</v>
      </c>
      <c r="L395" s="39">
        <v>0</v>
      </c>
      <c r="M395" s="39">
        <v>0</v>
      </c>
      <c r="N395" s="39">
        <v>0</v>
      </c>
      <c r="O395" s="39">
        <v>0</v>
      </c>
      <c r="P395" s="39">
        <v>0</v>
      </c>
      <c r="Q395" s="39">
        <v>0</v>
      </c>
      <c r="R395" s="39">
        <v>0</v>
      </c>
      <c r="S395" s="39">
        <v>0</v>
      </c>
      <c r="T395" s="39">
        <v>0</v>
      </c>
      <c r="U395" s="39">
        <v>0</v>
      </c>
      <c r="V395" s="39">
        <v>0</v>
      </c>
      <c r="W395" s="39">
        <v>0</v>
      </c>
      <c r="X395" s="39">
        <v>0</v>
      </c>
      <c r="Y395" s="39">
        <v>0</v>
      </c>
      <c r="Z395">
        <v>0</v>
      </c>
      <c r="AA395">
        <v>0</v>
      </c>
      <c r="AB395">
        <v>0</v>
      </c>
      <c r="AC395">
        <v>0</v>
      </c>
      <c r="AD395">
        <v>0</v>
      </c>
      <c r="AE395">
        <v>0</v>
      </c>
      <c r="AF395">
        <v>0</v>
      </c>
      <c r="AG395">
        <v>0</v>
      </c>
      <c r="AH395">
        <v>0</v>
      </c>
      <c r="AI395">
        <v>0</v>
      </c>
      <c r="AJ395">
        <v>0</v>
      </c>
      <c r="AK395">
        <v>0</v>
      </c>
      <c r="AL395">
        <v>0</v>
      </c>
      <c r="AM395">
        <v>0</v>
      </c>
      <c r="AN395">
        <v>0</v>
      </c>
      <c r="AO395">
        <v>0</v>
      </c>
      <c r="AP395">
        <v>0</v>
      </c>
      <c r="AQ395">
        <v>0</v>
      </c>
      <c r="AR395">
        <v>0</v>
      </c>
      <c r="AS395">
        <v>0</v>
      </c>
    </row>
    <row r="396" spans="1:45" x14ac:dyDescent="0.25">
      <c r="A396" s="1" t="s">
        <v>4</v>
      </c>
      <c r="B396" s="1" t="s">
        <v>5</v>
      </c>
      <c r="C396" s="91">
        <v>40</v>
      </c>
      <c r="D396" s="92">
        <v>2024</v>
      </c>
      <c r="E396" s="93">
        <v>0</v>
      </c>
      <c r="F396" s="42">
        <v>0</v>
      </c>
      <c r="G396" s="39">
        <v>0</v>
      </c>
      <c r="H396" s="39">
        <v>0</v>
      </c>
      <c r="I396" s="39">
        <v>0</v>
      </c>
      <c r="J396" s="39">
        <v>0</v>
      </c>
      <c r="K396" s="39">
        <v>0</v>
      </c>
      <c r="L396" s="39">
        <v>0</v>
      </c>
      <c r="M396" s="39">
        <v>0</v>
      </c>
      <c r="N396" s="39">
        <v>0</v>
      </c>
      <c r="O396" s="39">
        <v>0</v>
      </c>
      <c r="P396" s="39">
        <v>0</v>
      </c>
      <c r="Q396" s="39">
        <v>0</v>
      </c>
      <c r="R396" s="39">
        <v>0</v>
      </c>
      <c r="S396" s="39">
        <v>0</v>
      </c>
      <c r="T396" s="39">
        <v>0</v>
      </c>
      <c r="U396" s="39">
        <v>0</v>
      </c>
      <c r="V396" s="39">
        <v>0</v>
      </c>
      <c r="W396" s="39">
        <v>0</v>
      </c>
      <c r="X396" s="39">
        <v>0</v>
      </c>
      <c r="Y396" s="39">
        <v>0</v>
      </c>
      <c r="Z396">
        <v>0</v>
      </c>
      <c r="AA396">
        <v>0</v>
      </c>
      <c r="AB396">
        <v>0</v>
      </c>
      <c r="AC396">
        <v>0</v>
      </c>
      <c r="AD396">
        <v>0</v>
      </c>
      <c r="AE396">
        <v>0</v>
      </c>
      <c r="AF396">
        <v>0</v>
      </c>
      <c r="AG396">
        <v>0</v>
      </c>
      <c r="AH396">
        <v>0</v>
      </c>
      <c r="AI396">
        <v>0</v>
      </c>
      <c r="AJ396">
        <v>0</v>
      </c>
      <c r="AK396">
        <v>0</v>
      </c>
      <c r="AL396">
        <v>0</v>
      </c>
      <c r="AM396">
        <v>0</v>
      </c>
      <c r="AN396">
        <v>0</v>
      </c>
      <c r="AO396">
        <v>0</v>
      </c>
      <c r="AP396">
        <v>0</v>
      </c>
      <c r="AQ396">
        <v>0</v>
      </c>
      <c r="AR396">
        <v>0</v>
      </c>
      <c r="AS396">
        <v>0</v>
      </c>
    </row>
    <row r="397" spans="1:45" x14ac:dyDescent="0.25">
      <c r="A397" s="1" t="s">
        <v>4</v>
      </c>
      <c r="B397" s="1" t="s">
        <v>5</v>
      </c>
      <c r="C397" s="91">
        <v>40</v>
      </c>
      <c r="D397" s="92">
        <v>2025</v>
      </c>
      <c r="E397" s="93">
        <v>0</v>
      </c>
      <c r="F397" s="42">
        <v>0</v>
      </c>
      <c r="G397" s="39">
        <v>0</v>
      </c>
      <c r="H397" s="39">
        <v>0</v>
      </c>
      <c r="I397" s="39">
        <v>0</v>
      </c>
      <c r="J397" s="39">
        <v>0</v>
      </c>
      <c r="K397" s="39">
        <v>0</v>
      </c>
      <c r="L397" s="39">
        <v>0</v>
      </c>
      <c r="M397" s="39">
        <v>0</v>
      </c>
      <c r="N397" s="39">
        <v>0</v>
      </c>
      <c r="O397" s="39">
        <v>0</v>
      </c>
      <c r="P397" s="39">
        <v>0</v>
      </c>
      <c r="Q397" s="39">
        <v>0</v>
      </c>
      <c r="R397" s="39">
        <v>0</v>
      </c>
      <c r="S397" s="39">
        <v>0</v>
      </c>
      <c r="T397" s="39">
        <v>0</v>
      </c>
      <c r="U397" s="39">
        <v>0</v>
      </c>
      <c r="V397" s="39">
        <v>0</v>
      </c>
      <c r="W397" s="39">
        <v>0</v>
      </c>
      <c r="X397" s="39">
        <v>0</v>
      </c>
      <c r="Y397" s="39">
        <v>0</v>
      </c>
      <c r="Z397">
        <v>0</v>
      </c>
      <c r="AA397">
        <v>0</v>
      </c>
      <c r="AB397">
        <v>0</v>
      </c>
      <c r="AC397">
        <v>0</v>
      </c>
      <c r="AD397">
        <v>0</v>
      </c>
      <c r="AE397">
        <v>0</v>
      </c>
      <c r="AF397">
        <v>0</v>
      </c>
      <c r="AG397">
        <v>0</v>
      </c>
      <c r="AH397">
        <v>0</v>
      </c>
      <c r="AI397">
        <v>0</v>
      </c>
      <c r="AJ397">
        <v>0</v>
      </c>
      <c r="AK397">
        <v>0</v>
      </c>
      <c r="AL397">
        <v>0</v>
      </c>
      <c r="AM397">
        <v>0</v>
      </c>
      <c r="AN397">
        <v>0</v>
      </c>
      <c r="AO397">
        <v>0</v>
      </c>
      <c r="AP397">
        <v>0</v>
      </c>
      <c r="AQ397">
        <v>0</v>
      </c>
      <c r="AR397">
        <v>0</v>
      </c>
      <c r="AS397">
        <v>0</v>
      </c>
    </row>
    <row r="398" spans="1:45" x14ac:dyDescent="0.25">
      <c r="A398" s="1" t="s">
        <v>4</v>
      </c>
      <c r="B398" s="1" t="s">
        <v>5</v>
      </c>
      <c r="C398" s="91">
        <v>40</v>
      </c>
      <c r="D398" s="92">
        <v>2026</v>
      </c>
      <c r="E398" s="93">
        <v>0</v>
      </c>
      <c r="F398" s="42">
        <v>0</v>
      </c>
      <c r="G398" s="39">
        <v>0</v>
      </c>
      <c r="H398" s="39">
        <v>0</v>
      </c>
      <c r="I398" s="39">
        <v>0</v>
      </c>
      <c r="J398" s="39">
        <v>0</v>
      </c>
      <c r="K398" s="39">
        <v>0</v>
      </c>
      <c r="L398" s="39">
        <v>0</v>
      </c>
      <c r="M398" s="39">
        <v>0</v>
      </c>
      <c r="N398" s="39">
        <v>0</v>
      </c>
      <c r="O398" s="39">
        <v>0</v>
      </c>
      <c r="P398" s="39">
        <v>0</v>
      </c>
      <c r="Q398" s="39">
        <v>0</v>
      </c>
      <c r="R398" s="39">
        <v>0</v>
      </c>
      <c r="S398" s="39">
        <v>0</v>
      </c>
      <c r="T398" s="39">
        <v>0</v>
      </c>
      <c r="U398" s="39">
        <v>0</v>
      </c>
      <c r="V398" s="39">
        <v>0</v>
      </c>
      <c r="W398" s="39">
        <v>0</v>
      </c>
      <c r="X398" s="39">
        <v>0</v>
      </c>
      <c r="Y398" s="39">
        <v>0</v>
      </c>
      <c r="Z398">
        <v>0</v>
      </c>
      <c r="AA398">
        <v>0</v>
      </c>
      <c r="AB398">
        <v>0</v>
      </c>
      <c r="AC398">
        <v>0</v>
      </c>
      <c r="AD398">
        <v>0</v>
      </c>
      <c r="AE398">
        <v>0</v>
      </c>
      <c r="AF398">
        <v>0</v>
      </c>
      <c r="AG398">
        <v>0</v>
      </c>
      <c r="AH398">
        <v>0</v>
      </c>
      <c r="AI398">
        <v>0</v>
      </c>
      <c r="AJ398">
        <v>0</v>
      </c>
      <c r="AK398">
        <v>0</v>
      </c>
      <c r="AL398">
        <v>0</v>
      </c>
      <c r="AM398">
        <v>0</v>
      </c>
      <c r="AN398">
        <v>0</v>
      </c>
      <c r="AO398">
        <v>0</v>
      </c>
      <c r="AP398">
        <v>0</v>
      </c>
      <c r="AQ398">
        <v>0</v>
      </c>
      <c r="AR398">
        <v>0</v>
      </c>
      <c r="AS398">
        <v>0</v>
      </c>
    </row>
    <row r="399" spans="1:45" x14ac:dyDescent="0.25">
      <c r="A399" s="1" t="s">
        <v>4</v>
      </c>
      <c r="B399" s="1" t="s">
        <v>5</v>
      </c>
      <c r="C399" s="91">
        <v>40</v>
      </c>
      <c r="D399" s="92">
        <v>2027</v>
      </c>
      <c r="E399" s="93">
        <v>0</v>
      </c>
      <c r="F399" s="42">
        <v>0</v>
      </c>
      <c r="G399" s="39">
        <v>0</v>
      </c>
      <c r="H399" s="39">
        <v>0</v>
      </c>
      <c r="I399" s="39">
        <v>0</v>
      </c>
      <c r="J399" s="39">
        <v>0</v>
      </c>
      <c r="K399" s="39">
        <v>0</v>
      </c>
      <c r="L399" s="39">
        <v>0</v>
      </c>
      <c r="M399" s="39">
        <v>0</v>
      </c>
      <c r="N399" s="39">
        <v>0</v>
      </c>
      <c r="O399" s="39">
        <v>0</v>
      </c>
      <c r="P399" s="39">
        <v>0</v>
      </c>
      <c r="Q399" s="39">
        <v>0</v>
      </c>
      <c r="R399" s="39">
        <v>0</v>
      </c>
      <c r="S399" s="39">
        <v>0</v>
      </c>
      <c r="T399" s="39">
        <v>0</v>
      </c>
      <c r="U399" s="39">
        <v>0</v>
      </c>
      <c r="V399" s="39">
        <v>0</v>
      </c>
      <c r="W399" s="39">
        <v>0</v>
      </c>
      <c r="X399" s="39">
        <v>0</v>
      </c>
      <c r="Y399" s="39">
        <v>0</v>
      </c>
      <c r="Z399">
        <v>0</v>
      </c>
      <c r="AA399">
        <v>0</v>
      </c>
      <c r="AB399">
        <v>0</v>
      </c>
      <c r="AC399">
        <v>0</v>
      </c>
      <c r="AD399">
        <v>0</v>
      </c>
      <c r="AE399">
        <v>0</v>
      </c>
      <c r="AF399">
        <v>0</v>
      </c>
      <c r="AG399">
        <v>0</v>
      </c>
      <c r="AH399">
        <v>0</v>
      </c>
      <c r="AI399">
        <v>0</v>
      </c>
      <c r="AJ399">
        <v>0</v>
      </c>
      <c r="AK399">
        <v>0</v>
      </c>
      <c r="AL399">
        <v>0</v>
      </c>
      <c r="AM399">
        <v>0</v>
      </c>
      <c r="AN399">
        <v>0</v>
      </c>
      <c r="AO399">
        <v>0</v>
      </c>
      <c r="AP399">
        <v>0</v>
      </c>
      <c r="AQ399">
        <v>0</v>
      </c>
      <c r="AR399">
        <v>0</v>
      </c>
      <c r="AS399">
        <v>0</v>
      </c>
    </row>
    <row r="400" spans="1:45" x14ac:dyDescent="0.25">
      <c r="A400" s="1" t="s">
        <v>4</v>
      </c>
      <c r="B400" s="1" t="s">
        <v>5</v>
      </c>
      <c r="C400" s="91">
        <v>40</v>
      </c>
      <c r="D400" s="92">
        <v>2028</v>
      </c>
      <c r="E400" s="93">
        <v>0</v>
      </c>
      <c r="F400" s="42">
        <v>0</v>
      </c>
      <c r="G400" s="39">
        <v>0</v>
      </c>
      <c r="H400" s="39">
        <v>0</v>
      </c>
      <c r="I400" s="39">
        <v>0</v>
      </c>
      <c r="J400" s="39">
        <v>0</v>
      </c>
      <c r="K400" s="39">
        <v>0</v>
      </c>
      <c r="L400" s="39">
        <v>0</v>
      </c>
      <c r="M400" s="39">
        <v>0</v>
      </c>
      <c r="N400" s="39">
        <v>0</v>
      </c>
      <c r="O400" s="39">
        <v>0</v>
      </c>
      <c r="P400" s="39">
        <v>0</v>
      </c>
      <c r="Q400" s="39">
        <v>0</v>
      </c>
      <c r="R400" s="39">
        <v>0</v>
      </c>
      <c r="S400" s="39">
        <v>0</v>
      </c>
      <c r="T400" s="39">
        <v>0</v>
      </c>
      <c r="U400" s="39">
        <v>0</v>
      </c>
      <c r="V400" s="39">
        <v>0</v>
      </c>
      <c r="W400" s="39">
        <v>0</v>
      </c>
      <c r="X400" s="39">
        <v>0</v>
      </c>
      <c r="Y400" s="39">
        <v>0</v>
      </c>
      <c r="Z400">
        <v>0</v>
      </c>
      <c r="AA400">
        <v>0</v>
      </c>
      <c r="AB400">
        <v>0</v>
      </c>
      <c r="AC400">
        <v>0</v>
      </c>
      <c r="AD400">
        <v>0</v>
      </c>
      <c r="AE400">
        <v>0</v>
      </c>
      <c r="AF400">
        <v>0</v>
      </c>
      <c r="AG400">
        <v>0</v>
      </c>
      <c r="AH400">
        <v>0</v>
      </c>
      <c r="AI400">
        <v>0</v>
      </c>
      <c r="AJ400">
        <v>0</v>
      </c>
      <c r="AK400">
        <v>0</v>
      </c>
      <c r="AL400">
        <v>0</v>
      </c>
      <c r="AM400">
        <v>0</v>
      </c>
      <c r="AN400">
        <v>0</v>
      </c>
      <c r="AO400">
        <v>0</v>
      </c>
      <c r="AP400">
        <v>0</v>
      </c>
      <c r="AQ400">
        <v>0</v>
      </c>
      <c r="AR400">
        <v>0</v>
      </c>
      <c r="AS400">
        <v>0</v>
      </c>
    </row>
    <row r="401" spans="1:45" x14ac:dyDescent="0.25">
      <c r="A401" s="1" t="s">
        <v>4</v>
      </c>
      <c r="B401" s="1" t="s">
        <v>5</v>
      </c>
      <c r="C401" s="91">
        <v>40</v>
      </c>
      <c r="D401" s="92">
        <v>2029</v>
      </c>
      <c r="E401" s="93">
        <v>0</v>
      </c>
      <c r="F401" s="42">
        <v>0</v>
      </c>
      <c r="G401" s="39">
        <v>0</v>
      </c>
      <c r="H401" s="39">
        <v>0</v>
      </c>
      <c r="I401" s="39">
        <v>0</v>
      </c>
      <c r="J401" s="39">
        <v>0</v>
      </c>
      <c r="K401" s="39">
        <v>0</v>
      </c>
      <c r="L401" s="39">
        <v>0</v>
      </c>
      <c r="M401" s="39">
        <v>0</v>
      </c>
      <c r="N401" s="39">
        <v>0</v>
      </c>
      <c r="O401" s="39">
        <v>0</v>
      </c>
      <c r="P401" s="39">
        <v>0</v>
      </c>
      <c r="Q401" s="39">
        <v>0</v>
      </c>
      <c r="R401" s="39">
        <v>0</v>
      </c>
      <c r="S401" s="39">
        <v>0</v>
      </c>
      <c r="T401" s="39">
        <v>0</v>
      </c>
      <c r="U401" s="39">
        <v>0</v>
      </c>
      <c r="V401" s="39">
        <v>0</v>
      </c>
      <c r="W401" s="39">
        <v>0</v>
      </c>
      <c r="X401" s="39">
        <v>0</v>
      </c>
      <c r="Y401" s="39">
        <v>0</v>
      </c>
      <c r="Z401">
        <v>0</v>
      </c>
      <c r="AA401">
        <v>0</v>
      </c>
      <c r="AB401">
        <v>0</v>
      </c>
      <c r="AC401">
        <v>0</v>
      </c>
      <c r="AD401">
        <v>0</v>
      </c>
      <c r="AE401">
        <v>0</v>
      </c>
      <c r="AF401">
        <v>0</v>
      </c>
      <c r="AG401">
        <v>0</v>
      </c>
      <c r="AH401">
        <v>0</v>
      </c>
      <c r="AI401">
        <v>0</v>
      </c>
      <c r="AJ401">
        <v>0</v>
      </c>
      <c r="AK401">
        <v>0</v>
      </c>
      <c r="AL401">
        <v>0</v>
      </c>
      <c r="AM401">
        <v>0</v>
      </c>
      <c r="AN401">
        <v>0</v>
      </c>
      <c r="AO401">
        <v>0</v>
      </c>
      <c r="AP401">
        <v>0</v>
      </c>
      <c r="AQ401">
        <v>0</v>
      </c>
      <c r="AR401">
        <v>0</v>
      </c>
      <c r="AS401">
        <v>0</v>
      </c>
    </row>
    <row r="402" spans="1:45" x14ac:dyDescent="0.25">
      <c r="A402" s="1" t="s">
        <v>4</v>
      </c>
      <c r="B402" s="1" t="s">
        <v>5</v>
      </c>
      <c r="C402" s="91">
        <v>40</v>
      </c>
      <c r="D402" s="92">
        <v>2030</v>
      </c>
      <c r="E402" s="93">
        <v>0</v>
      </c>
      <c r="F402" s="42">
        <v>0</v>
      </c>
      <c r="G402" s="39">
        <v>0</v>
      </c>
      <c r="H402" s="39">
        <v>0</v>
      </c>
      <c r="I402" s="39">
        <v>0</v>
      </c>
      <c r="J402" s="39">
        <v>0</v>
      </c>
      <c r="K402" s="39">
        <v>0</v>
      </c>
      <c r="L402" s="39">
        <v>0</v>
      </c>
      <c r="M402" s="39">
        <v>0</v>
      </c>
      <c r="N402" s="39">
        <v>0</v>
      </c>
      <c r="O402" s="39">
        <v>0</v>
      </c>
      <c r="P402" s="39">
        <v>0</v>
      </c>
      <c r="Q402" s="39">
        <v>0</v>
      </c>
      <c r="R402" s="39">
        <v>0</v>
      </c>
      <c r="S402" s="39">
        <v>0</v>
      </c>
      <c r="T402" s="39">
        <v>0</v>
      </c>
      <c r="U402" s="39">
        <v>0</v>
      </c>
      <c r="V402" s="39">
        <v>0</v>
      </c>
      <c r="W402" s="39">
        <v>0</v>
      </c>
      <c r="X402" s="39">
        <v>0</v>
      </c>
      <c r="Y402" s="39">
        <v>0</v>
      </c>
      <c r="Z402">
        <v>0</v>
      </c>
      <c r="AA402">
        <v>0</v>
      </c>
      <c r="AB402">
        <v>0</v>
      </c>
      <c r="AC402">
        <v>0</v>
      </c>
      <c r="AD402">
        <v>0</v>
      </c>
      <c r="AE402">
        <v>0</v>
      </c>
      <c r="AF402">
        <v>0</v>
      </c>
      <c r="AG402">
        <v>0</v>
      </c>
      <c r="AH402">
        <v>0</v>
      </c>
      <c r="AI402">
        <v>0</v>
      </c>
      <c r="AJ402">
        <v>0</v>
      </c>
      <c r="AK402">
        <v>0</v>
      </c>
      <c r="AL402">
        <v>0</v>
      </c>
      <c r="AM402">
        <v>0</v>
      </c>
      <c r="AN402">
        <v>0</v>
      </c>
      <c r="AO402">
        <v>0</v>
      </c>
      <c r="AP402">
        <v>0</v>
      </c>
      <c r="AQ402">
        <v>0</v>
      </c>
      <c r="AR402">
        <v>0</v>
      </c>
      <c r="AS402">
        <v>0</v>
      </c>
    </row>
    <row r="403" spans="1:45" x14ac:dyDescent="0.25">
      <c r="A403" s="1" t="s">
        <v>4</v>
      </c>
      <c r="B403" s="1" t="s">
        <v>5</v>
      </c>
      <c r="C403" s="91">
        <v>40</v>
      </c>
      <c r="D403" s="92">
        <v>2031</v>
      </c>
      <c r="E403" s="93">
        <v>0</v>
      </c>
      <c r="F403" s="42">
        <v>0</v>
      </c>
      <c r="G403" s="39">
        <v>0</v>
      </c>
      <c r="H403" s="39">
        <v>0</v>
      </c>
      <c r="I403" s="39">
        <v>0</v>
      </c>
      <c r="J403" s="39">
        <v>0</v>
      </c>
      <c r="K403" s="39">
        <v>0</v>
      </c>
      <c r="L403" s="39">
        <v>0</v>
      </c>
      <c r="M403" s="39">
        <v>0</v>
      </c>
      <c r="N403" s="39">
        <v>0</v>
      </c>
      <c r="O403" s="39">
        <v>0</v>
      </c>
      <c r="P403" s="39">
        <v>0</v>
      </c>
      <c r="Q403" s="39">
        <v>0</v>
      </c>
      <c r="R403" s="39">
        <v>0</v>
      </c>
      <c r="S403" s="39">
        <v>0</v>
      </c>
      <c r="T403" s="39">
        <v>0</v>
      </c>
      <c r="U403" s="39">
        <v>0</v>
      </c>
      <c r="V403" s="39">
        <v>0</v>
      </c>
      <c r="W403" s="39">
        <v>0</v>
      </c>
      <c r="X403" s="39">
        <v>0</v>
      </c>
      <c r="Y403" s="39">
        <v>0</v>
      </c>
      <c r="Z403">
        <v>0</v>
      </c>
      <c r="AA403">
        <v>0</v>
      </c>
      <c r="AB403">
        <v>0</v>
      </c>
      <c r="AC403">
        <v>0</v>
      </c>
      <c r="AD403">
        <v>0</v>
      </c>
      <c r="AE403">
        <v>0</v>
      </c>
      <c r="AF403">
        <v>0</v>
      </c>
      <c r="AG403">
        <v>0</v>
      </c>
      <c r="AH403">
        <v>0</v>
      </c>
      <c r="AI403">
        <v>0</v>
      </c>
      <c r="AJ403">
        <v>0</v>
      </c>
      <c r="AK403">
        <v>0</v>
      </c>
      <c r="AL403">
        <v>0</v>
      </c>
      <c r="AM403">
        <v>0</v>
      </c>
      <c r="AN403">
        <v>0</v>
      </c>
      <c r="AO403">
        <v>0</v>
      </c>
      <c r="AP403">
        <v>0</v>
      </c>
      <c r="AQ403">
        <v>0</v>
      </c>
      <c r="AR403">
        <v>0</v>
      </c>
      <c r="AS403">
        <v>0</v>
      </c>
    </row>
    <row r="404" spans="1:45" x14ac:dyDescent="0.25">
      <c r="A404" s="1" t="s">
        <v>4</v>
      </c>
      <c r="B404" s="1" t="s">
        <v>5</v>
      </c>
      <c r="C404" s="91">
        <v>40</v>
      </c>
      <c r="D404" s="92">
        <v>2032</v>
      </c>
      <c r="E404" s="93">
        <v>0</v>
      </c>
      <c r="F404" s="42">
        <v>0</v>
      </c>
      <c r="G404" s="39">
        <v>0</v>
      </c>
      <c r="H404" s="39">
        <v>0</v>
      </c>
      <c r="I404" s="39">
        <v>0</v>
      </c>
      <c r="J404" s="39">
        <v>0</v>
      </c>
      <c r="K404" s="39">
        <v>0</v>
      </c>
      <c r="L404" s="39">
        <v>0</v>
      </c>
      <c r="M404" s="39">
        <v>0</v>
      </c>
      <c r="N404" s="39">
        <v>0</v>
      </c>
      <c r="O404" s="39">
        <v>0</v>
      </c>
      <c r="P404" s="39">
        <v>0</v>
      </c>
      <c r="Q404" s="39">
        <v>0</v>
      </c>
      <c r="R404" s="39">
        <v>0</v>
      </c>
      <c r="S404" s="39">
        <v>0</v>
      </c>
      <c r="T404" s="39">
        <v>0</v>
      </c>
      <c r="U404" s="39">
        <v>0</v>
      </c>
      <c r="V404" s="39">
        <v>0</v>
      </c>
      <c r="W404" s="39">
        <v>0</v>
      </c>
      <c r="X404" s="39">
        <v>0</v>
      </c>
      <c r="Y404" s="39">
        <v>0</v>
      </c>
      <c r="Z404">
        <v>0</v>
      </c>
      <c r="AA404">
        <v>0</v>
      </c>
      <c r="AB404">
        <v>0</v>
      </c>
      <c r="AC404">
        <v>0</v>
      </c>
      <c r="AD404">
        <v>0</v>
      </c>
      <c r="AE404">
        <v>0</v>
      </c>
      <c r="AF404">
        <v>0</v>
      </c>
      <c r="AG404">
        <v>0</v>
      </c>
      <c r="AH404">
        <v>0</v>
      </c>
      <c r="AI404">
        <v>0</v>
      </c>
      <c r="AJ404">
        <v>0</v>
      </c>
      <c r="AK404">
        <v>0</v>
      </c>
      <c r="AL404">
        <v>0</v>
      </c>
      <c r="AM404">
        <v>0</v>
      </c>
      <c r="AN404">
        <v>0</v>
      </c>
      <c r="AO404">
        <v>0</v>
      </c>
      <c r="AP404">
        <v>0</v>
      </c>
      <c r="AQ404">
        <v>0</v>
      </c>
      <c r="AR404">
        <v>0</v>
      </c>
      <c r="AS404">
        <v>0</v>
      </c>
    </row>
    <row r="405" spans="1:45" x14ac:dyDescent="0.25">
      <c r="A405" s="1" t="s">
        <v>4</v>
      </c>
      <c r="B405" s="1" t="s">
        <v>5</v>
      </c>
      <c r="C405" s="91">
        <v>40</v>
      </c>
      <c r="D405" s="92">
        <v>2033</v>
      </c>
      <c r="E405" s="93">
        <v>0</v>
      </c>
      <c r="F405" s="42">
        <v>0</v>
      </c>
      <c r="G405" s="39">
        <v>0</v>
      </c>
      <c r="H405" s="39">
        <v>0</v>
      </c>
      <c r="I405" s="39">
        <v>0</v>
      </c>
      <c r="J405" s="39">
        <v>0</v>
      </c>
      <c r="K405" s="39">
        <v>0</v>
      </c>
      <c r="L405" s="39">
        <v>0</v>
      </c>
      <c r="M405" s="39">
        <v>0</v>
      </c>
      <c r="N405" s="39">
        <v>0</v>
      </c>
      <c r="O405" s="39">
        <v>0</v>
      </c>
      <c r="P405" s="39">
        <v>0</v>
      </c>
      <c r="Q405" s="39">
        <v>0</v>
      </c>
      <c r="R405" s="39">
        <v>0</v>
      </c>
      <c r="S405" s="39">
        <v>0</v>
      </c>
      <c r="T405" s="39">
        <v>0</v>
      </c>
      <c r="U405" s="39">
        <v>0</v>
      </c>
      <c r="V405" s="39">
        <v>0</v>
      </c>
      <c r="W405" s="39">
        <v>0</v>
      </c>
      <c r="X405" s="39">
        <v>0</v>
      </c>
      <c r="Y405" s="39">
        <v>0</v>
      </c>
      <c r="Z405">
        <v>0</v>
      </c>
      <c r="AA405">
        <v>0</v>
      </c>
      <c r="AB405">
        <v>0</v>
      </c>
      <c r="AC405">
        <v>0</v>
      </c>
      <c r="AD405">
        <v>0</v>
      </c>
      <c r="AE405">
        <v>0</v>
      </c>
      <c r="AF405">
        <v>0</v>
      </c>
      <c r="AG405">
        <v>0</v>
      </c>
      <c r="AH405">
        <v>0</v>
      </c>
      <c r="AI405">
        <v>0</v>
      </c>
      <c r="AJ405">
        <v>0</v>
      </c>
      <c r="AK405">
        <v>0</v>
      </c>
      <c r="AL405">
        <v>0</v>
      </c>
      <c r="AM405">
        <v>0</v>
      </c>
      <c r="AN405">
        <v>0</v>
      </c>
      <c r="AO405">
        <v>0</v>
      </c>
      <c r="AP405">
        <v>0</v>
      </c>
      <c r="AQ405">
        <v>0</v>
      </c>
      <c r="AR405">
        <v>0</v>
      </c>
      <c r="AS405">
        <v>0</v>
      </c>
    </row>
    <row r="406" spans="1:45" x14ac:dyDescent="0.25">
      <c r="A406" s="1" t="s">
        <v>4</v>
      </c>
      <c r="B406" s="1" t="s">
        <v>5</v>
      </c>
      <c r="C406" s="91">
        <v>40</v>
      </c>
      <c r="D406" s="92">
        <v>2034</v>
      </c>
      <c r="E406" s="93">
        <v>0</v>
      </c>
      <c r="F406" s="42">
        <v>0</v>
      </c>
      <c r="G406" s="39">
        <v>0</v>
      </c>
      <c r="H406" s="39">
        <v>0</v>
      </c>
      <c r="I406" s="39">
        <v>0</v>
      </c>
      <c r="J406" s="39">
        <v>0</v>
      </c>
      <c r="K406" s="39">
        <v>0</v>
      </c>
      <c r="L406" s="39">
        <v>0</v>
      </c>
      <c r="M406" s="39">
        <v>0</v>
      </c>
      <c r="N406" s="39">
        <v>0</v>
      </c>
      <c r="O406" s="39">
        <v>0</v>
      </c>
      <c r="P406" s="39">
        <v>0</v>
      </c>
      <c r="Q406" s="39">
        <v>0</v>
      </c>
      <c r="R406" s="39">
        <v>0</v>
      </c>
      <c r="S406" s="39">
        <v>0</v>
      </c>
      <c r="T406" s="39">
        <v>0</v>
      </c>
      <c r="U406" s="39">
        <v>0</v>
      </c>
      <c r="V406" s="39">
        <v>0</v>
      </c>
      <c r="W406" s="39">
        <v>0</v>
      </c>
      <c r="X406" s="39">
        <v>0</v>
      </c>
      <c r="Y406" s="39">
        <v>0</v>
      </c>
      <c r="Z406">
        <v>0</v>
      </c>
      <c r="AA406">
        <v>0</v>
      </c>
      <c r="AB406">
        <v>0</v>
      </c>
      <c r="AC406">
        <v>0</v>
      </c>
      <c r="AD406">
        <v>0</v>
      </c>
      <c r="AE406">
        <v>0</v>
      </c>
      <c r="AF406">
        <v>0</v>
      </c>
      <c r="AG406">
        <v>0</v>
      </c>
      <c r="AH406">
        <v>0</v>
      </c>
      <c r="AI406">
        <v>0</v>
      </c>
      <c r="AJ406">
        <v>0</v>
      </c>
      <c r="AK406">
        <v>0</v>
      </c>
      <c r="AL406">
        <v>0</v>
      </c>
      <c r="AM406">
        <v>0</v>
      </c>
      <c r="AN406">
        <v>0</v>
      </c>
      <c r="AO406">
        <v>0</v>
      </c>
      <c r="AP406">
        <v>0</v>
      </c>
      <c r="AQ406">
        <v>0</v>
      </c>
      <c r="AR406">
        <v>0</v>
      </c>
      <c r="AS406">
        <v>0</v>
      </c>
    </row>
    <row r="407" spans="1:45" x14ac:dyDescent="0.25">
      <c r="A407" s="1" t="s">
        <v>4</v>
      </c>
      <c r="B407" s="1" t="s">
        <v>5</v>
      </c>
      <c r="C407" s="91">
        <v>40</v>
      </c>
      <c r="D407" s="92">
        <v>2035</v>
      </c>
      <c r="E407" s="93">
        <v>0</v>
      </c>
      <c r="F407" s="42">
        <v>0</v>
      </c>
      <c r="G407" s="39">
        <v>0</v>
      </c>
      <c r="H407" s="39">
        <v>0</v>
      </c>
      <c r="I407" s="39">
        <v>0</v>
      </c>
      <c r="J407" s="39">
        <v>0</v>
      </c>
      <c r="K407" s="39">
        <v>0</v>
      </c>
      <c r="L407" s="39">
        <v>0</v>
      </c>
      <c r="M407" s="39">
        <v>0</v>
      </c>
      <c r="N407" s="39">
        <v>0</v>
      </c>
      <c r="O407" s="39">
        <v>0</v>
      </c>
      <c r="P407" s="39">
        <v>0</v>
      </c>
      <c r="Q407" s="39">
        <v>0</v>
      </c>
      <c r="R407" s="39">
        <v>0</v>
      </c>
      <c r="S407" s="39">
        <v>0</v>
      </c>
      <c r="T407" s="39">
        <v>0</v>
      </c>
      <c r="U407" s="39">
        <v>0</v>
      </c>
      <c r="V407" s="39">
        <v>0</v>
      </c>
      <c r="W407" s="39">
        <v>0</v>
      </c>
      <c r="X407" s="39">
        <v>0</v>
      </c>
      <c r="Y407" s="39">
        <v>0</v>
      </c>
      <c r="Z407">
        <v>0</v>
      </c>
      <c r="AA407">
        <v>0</v>
      </c>
      <c r="AB407">
        <v>0</v>
      </c>
      <c r="AC407">
        <v>0</v>
      </c>
      <c r="AD407">
        <v>0</v>
      </c>
      <c r="AE407">
        <v>0</v>
      </c>
      <c r="AF407">
        <v>0</v>
      </c>
      <c r="AG407">
        <v>0</v>
      </c>
      <c r="AH407">
        <v>0</v>
      </c>
      <c r="AI407">
        <v>0</v>
      </c>
      <c r="AJ407">
        <v>0</v>
      </c>
      <c r="AK407">
        <v>0</v>
      </c>
      <c r="AL407">
        <v>0</v>
      </c>
      <c r="AM407">
        <v>0</v>
      </c>
      <c r="AN407">
        <v>0</v>
      </c>
      <c r="AO407">
        <v>0</v>
      </c>
      <c r="AP407">
        <v>0</v>
      </c>
      <c r="AQ407">
        <v>0</v>
      </c>
      <c r="AR407">
        <v>0</v>
      </c>
      <c r="AS407">
        <v>0</v>
      </c>
    </row>
    <row r="408" spans="1:45" x14ac:dyDescent="0.25">
      <c r="A408" s="1" t="s">
        <v>4</v>
      </c>
      <c r="B408" s="1" t="s">
        <v>5</v>
      </c>
      <c r="C408" s="91">
        <v>40</v>
      </c>
      <c r="D408" s="92">
        <v>2036</v>
      </c>
      <c r="E408" s="93">
        <v>0</v>
      </c>
      <c r="F408" s="42">
        <v>0</v>
      </c>
      <c r="G408" s="39">
        <v>0</v>
      </c>
      <c r="H408" s="39">
        <v>0</v>
      </c>
      <c r="I408" s="39">
        <v>0</v>
      </c>
      <c r="J408" s="39">
        <v>0</v>
      </c>
      <c r="K408" s="39">
        <v>0</v>
      </c>
      <c r="L408" s="39">
        <v>0</v>
      </c>
      <c r="M408" s="39">
        <v>0</v>
      </c>
      <c r="N408" s="39">
        <v>0</v>
      </c>
      <c r="O408" s="39">
        <v>0</v>
      </c>
      <c r="P408" s="39">
        <v>0</v>
      </c>
      <c r="Q408" s="39">
        <v>0</v>
      </c>
      <c r="R408" s="39">
        <v>0</v>
      </c>
      <c r="S408" s="39">
        <v>0</v>
      </c>
      <c r="T408" s="39">
        <v>0</v>
      </c>
      <c r="U408" s="39">
        <v>0</v>
      </c>
      <c r="V408" s="39">
        <v>0</v>
      </c>
      <c r="W408" s="39">
        <v>0</v>
      </c>
      <c r="X408" s="39">
        <v>0</v>
      </c>
      <c r="Y408" s="39">
        <v>0</v>
      </c>
      <c r="Z408">
        <v>0</v>
      </c>
      <c r="AA408">
        <v>0</v>
      </c>
      <c r="AB408">
        <v>0</v>
      </c>
      <c r="AC408">
        <v>0</v>
      </c>
      <c r="AD408">
        <v>0</v>
      </c>
      <c r="AE408">
        <v>0</v>
      </c>
      <c r="AF408">
        <v>0</v>
      </c>
      <c r="AG408">
        <v>0</v>
      </c>
      <c r="AH408">
        <v>0</v>
      </c>
      <c r="AI408">
        <v>0</v>
      </c>
      <c r="AJ408">
        <v>0</v>
      </c>
      <c r="AK408">
        <v>0</v>
      </c>
      <c r="AL408">
        <v>0</v>
      </c>
      <c r="AM408">
        <v>0</v>
      </c>
      <c r="AN408">
        <v>0</v>
      </c>
      <c r="AO408">
        <v>0</v>
      </c>
      <c r="AP408">
        <v>0</v>
      </c>
      <c r="AQ408">
        <v>0</v>
      </c>
      <c r="AR408">
        <v>0</v>
      </c>
      <c r="AS408">
        <v>0</v>
      </c>
    </row>
    <row r="409" spans="1:45" x14ac:dyDescent="0.25">
      <c r="A409" s="1" t="s">
        <v>4</v>
      </c>
      <c r="B409" s="1" t="s">
        <v>5</v>
      </c>
      <c r="C409" s="91">
        <v>40</v>
      </c>
      <c r="D409" s="92">
        <v>2037</v>
      </c>
      <c r="E409" s="93">
        <v>0</v>
      </c>
      <c r="F409" s="42">
        <v>0</v>
      </c>
      <c r="G409" s="39">
        <v>0</v>
      </c>
      <c r="H409" s="39">
        <v>0</v>
      </c>
      <c r="I409" s="39">
        <v>0</v>
      </c>
      <c r="J409" s="39">
        <v>0</v>
      </c>
      <c r="K409" s="39">
        <v>0</v>
      </c>
      <c r="L409" s="39">
        <v>0</v>
      </c>
      <c r="M409" s="39">
        <v>0</v>
      </c>
      <c r="N409" s="39">
        <v>0</v>
      </c>
      <c r="O409" s="39">
        <v>0</v>
      </c>
      <c r="P409" s="39">
        <v>0</v>
      </c>
      <c r="Q409" s="39">
        <v>0</v>
      </c>
      <c r="R409" s="39">
        <v>0</v>
      </c>
      <c r="S409" s="39">
        <v>0</v>
      </c>
      <c r="T409" s="39">
        <v>0</v>
      </c>
      <c r="U409" s="39">
        <v>0</v>
      </c>
      <c r="V409" s="39">
        <v>0</v>
      </c>
      <c r="W409" s="39">
        <v>0</v>
      </c>
      <c r="X409" s="39">
        <v>0</v>
      </c>
      <c r="Y409" s="39">
        <v>0</v>
      </c>
      <c r="Z409">
        <v>0</v>
      </c>
      <c r="AA409">
        <v>0</v>
      </c>
      <c r="AB409">
        <v>0</v>
      </c>
      <c r="AC409">
        <v>0</v>
      </c>
      <c r="AD409">
        <v>0</v>
      </c>
      <c r="AE409">
        <v>0</v>
      </c>
      <c r="AF409">
        <v>0</v>
      </c>
      <c r="AG409">
        <v>0</v>
      </c>
      <c r="AH409">
        <v>0</v>
      </c>
      <c r="AI409">
        <v>0</v>
      </c>
      <c r="AJ409">
        <v>0</v>
      </c>
      <c r="AK409">
        <v>0</v>
      </c>
      <c r="AL409">
        <v>0</v>
      </c>
      <c r="AM409">
        <v>0</v>
      </c>
      <c r="AN409">
        <v>0</v>
      </c>
      <c r="AO409">
        <v>0</v>
      </c>
      <c r="AP409">
        <v>0</v>
      </c>
      <c r="AQ409">
        <v>0</v>
      </c>
      <c r="AR409">
        <v>0</v>
      </c>
      <c r="AS409">
        <v>0</v>
      </c>
    </row>
    <row r="410" spans="1:45" x14ac:dyDescent="0.25">
      <c r="A410" s="1" t="s">
        <v>4</v>
      </c>
      <c r="B410" s="1" t="s">
        <v>5</v>
      </c>
      <c r="C410" s="91">
        <v>40</v>
      </c>
      <c r="D410" s="92">
        <v>2038</v>
      </c>
      <c r="E410" s="93">
        <v>0</v>
      </c>
      <c r="F410" s="42">
        <v>0</v>
      </c>
      <c r="G410" s="39">
        <v>0</v>
      </c>
      <c r="H410" s="39">
        <v>0</v>
      </c>
      <c r="I410" s="39">
        <v>0</v>
      </c>
      <c r="J410" s="39">
        <v>0</v>
      </c>
      <c r="K410" s="39">
        <v>0</v>
      </c>
      <c r="L410" s="39">
        <v>0</v>
      </c>
      <c r="M410" s="39">
        <v>0</v>
      </c>
      <c r="N410" s="39">
        <v>0</v>
      </c>
      <c r="O410" s="39">
        <v>0</v>
      </c>
      <c r="P410" s="39">
        <v>0</v>
      </c>
      <c r="Q410" s="39">
        <v>0</v>
      </c>
      <c r="R410" s="39">
        <v>0</v>
      </c>
      <c r="S410" s="39">
        <v>0</v>
      </c>
      <c r="T410" s="39">
        <v>0</v>
      </c>
      <c r="U410" s="39">
        <v>0</v>
      </c>
      <c r="V410" s="39">
        <v>0</v>
      </c>
      <c r="W410" s="39">
        <v>0</v>
      </c>
      <c r="X410" s="39">
        <v>0</v>
      </c>
      <c r="Y410" s="39">
        <v>0</v>
      </c>
      <c r="Z410">
        <v>0</v>
      </c>
      <c r="AA410">
        <v>0</v>
      </c>
      <c r="AB410">
        <v>0</v>
      </c>
      <c r="AC410">
        <v>0</v>
      </c>
      <c r="AD410">
        <v>0</v>
      </c>
      <c r="AE410">
        <v>0</v>
      </c>
      <c r="AF410">
        <v>0</v>
      </c>
      <c r="AG410">
        <v>0</v>
      </c>
      <c r="AH410">
        <v>0</v>
      </c>
      <c r="AI410">
        <v>0</v>
      </c>
      <c r="AJ410">
        <v>0</v>
      </c>
      <c r="AK410">
        <v>0</v>
      </c>
      <c r="AL410">
        <v>0</v>
      </c>
      <c r="AM410">
        <v>0</v>
      </c>
      <c r="AN410">
        <v>0</v>
      </c>
      <c r="AO410">
        <v>0</v>
      </c>
      <c r="AP410">
        <v>0</v>
      </c>
      <c r="AQ410">
        <v>0</v>
      </c>
      <c r="AR410">
        <v>0</v>
      </c>
      <c r="AS410">
        <v>0</v>
      </c>
    </row>
    <row r="411" spans="1:45" x14ac:dyDescent="0.25">
      <c r="A411" s="1" t="s">
        <v>4</v>
      </c>
      <c r="B411" s="1" t="s">
        <v>5</v>
      </c>
      <c r="C411" s="91">
        <v>40</v>
      </c>
      <c r="D411" s="92">
        <v>2039</v>
      </c>
      <c r="E411" s="93">
        <v>0</v>
      </c>
      <c r="F411" s="42">
        <v>0</v>
      </c>
      <c r="G411" s="39">
        <v>0</v>
      </c>
      <c r="H411" s="39">
        <v>0</v>
      </c>
      <c r="I411" s="39">
        <v>0</v>
      </c>
      <c r="J411" s="39">
        <v>0</v>
      </c>
      <c r="K411" s="39">
        <v>0</v>
      </c>
      <c r="L411" s="39">
        <v>0</v>
      </c>
      <c r="M411" s="39">
        <v>0</v>
      </c>
      <c r="N411" s="39">
        <v>0</v>
      </c>
      <c r="O411" s="39">
        <v>0</v>
      </c>
      <c r="P411" s="39">
        <v>0</v>
      </c>
      <c r="Q411" s="39">
        <v>0</v>
      </c>
      <c r="R411" s="39">
        <v>0</v>
      </c>
      <c r="S411" s="39">
        <v>0</v>
      </c>
      <c r="T411" s="39">
        <v>0</v>
      </c>
      <c r="U411" s="39">
        <v>0</v>
      </c>
      <c r="V411" s="39">
        <v>0</v>
      </c>
      <c r="W411" s="39">
        <v>0</v>
      </c>
      <c r="X411" s="39">
        <v>0</v>
      </c>
      <c r="Y411" s="39">
        <v>0</v>
      </c>
      <c r="Z411">
        <v>0</v>
      </c>
      <c r="AA411">
        <v>0</v>
      </c>
      <c r="AB411">
        <v>0</v>
      </c>
      <c r="AC411">
        <v>0</v>
      </c>
      <c r="AD411">
        <v>0</v>
      </c>
      <c r="AE411">
        <v>0</v>
      </c>
      <c r="AF411">
        <v>0</v>
      </c>
      <c r="AG411">
        <v>0</v>
      </c>
      <c r="AH411">
        <v>0</v>
      </c>
      <c r="AI411">
        <v>0</v>
      </c>
      <c r="AJ411">
        <v>0</v>
      </c>
      <c r="AK411">
        <v>0</v>
      </c>
      <c r="AL411">
        <v>0</v>
      </c>
      <c r="AM411">
        <v>0</v>
      </c>
      <c r="AN411">
        <v>0</v>
      </c>
      <c r="AO411">
        <v>0</v>
      </c>
      <c r="AP411">
        <v>0</v>
      </c>
      <c r="AQ411">
        <v>0</v>
      </c>
      <c r="AR411">
        <v>0</v>
      </c>
      <c r="AS411">
        <v>0</v>
      </c>
    </row>
    <row r="412" spans="1:45" x14ac:dyDescent="0.25">
      <c r="A412" s="1" t="s">
        <v>4</v>
      </c>
      <c r="B412" s="1" t="s">
        <v>5</v>
      </c>
      <c r="C412" s="91">
        <v>40</v>
      </c>
      <c r="D412" s="92">
        <v>2040</v>
      </c>
      <c r="E412" s="93">
        <v>0</v>
      </c>
      <c r="F412" s="42">
        <v>0</v>
      </c>
      <c r="G412" s="39">
        <v>0</v>
      </c>
      <c r="H412" s="39">
        <v>0</v>
      </c>
      <c r="I412" s="39">
        <v>0</v>
      </c>
      <c r="J412" s="39">
        <v>0</v>
      </c>
      <c r="K412" s="39">
        <v>0</v>
      </c>
      <c r="L412" s="39">
        <v>0</v>
      </c>
      <c r="M412" s="39">
        <v>0</v>
      </c>
      <c r="N412" s="39">
        <v>0</v>
      </c>
      <c r="O412" s="39">
        <v>0</v>
      </c>
      <c r="P412" s="39">
        <v>0</v>
      </c>
      <c r="Q412" s="39">
        <v>0</v>
      </c>
      <c r="R412" s="39">
        <v>0</v>
      </c>
      <c r="S412" s="39">
        <v>0</v>
      </c>
      <c r="T412" s="39">
        <v>0</v>
      </c>
      <c r="U412" s="39">
        <v>0</v>
      </c>
      <c r="V412" s="39">
        <v>0</v>
      </c>
      <c r="W412" s="39">
        <v>0</v>
      </c>
      <c r="X412" s="39">
        <v>0</v>
      </c>
      <c r="Y412" s="39">
        <v>0</v>
      </c>
      <c r="Z412">
        <v>0</v>
      </c>
      <c r="AA412">
        <v>0</v>
      </c>
      <c r="AB412">
        <v>0</v>
      </c>
      <c r="AC412">
        <v>0</v>
      </c>
      <c r="AD412">
        <v>0</v>
      </c>
      <c r="AE412">
        <v>0</v>
      </c>
      <c r="AF412">
        <v>0</v>
      </c>
      <c r="AG412">
        <v>0</v>
      </c>
      <c r="AH412">
        <v>0</v>
      </c>
      <c r="AI412">
        <v>0</v>
      </c>
      <c r="AJ412">
        <v>0</v>
      </c>
      <c r="AK412">
        <v>0</v>
      </c>
      <c r="AL412">
        <v>0</v>
      </c>
      <c r="AM412">
        <v>0</v>
      </c>
      <c r="AN412">
        <v>0</v>
      </c>
      <c r="AO412">
        <v>0</v>
      </c>
      <c r="AP412">
        <v>0</v>
      </c>
      <c r="AQ412">
        <v>0</v>
      </c>
      <c r="AR412">
        <v>0</v>
      </c>
      <c r="AS412">
        <v>0</v>
      </c>
    </row>
    <row r="413" spans="1:45" x14ac:dyDescent="0.25">
      <c r="A413" s="1" t="s">
        <v>4</v>
      </c>
      <c r="B413" s="1" t="s">
        <v>5</v>
      </c>
      <c r="C413" s="91">
        <v>40</v>
      </c>
      <c r="D413" s="92">
        <v>2041</v>
      </c>
      <c r="E413" s="93">
        <v>0</v>
      </c>
      <c r="F413" s="42">
        <v>0</v>
      </c>
      <c r="G413" s="39">
        <v>0</v>
      </c>
      <c r="H413" s="39">
        <v>0</v>
      </c>
      <c r="I413" s="39">
        <v>0</v>
      </c>
      <c r="J413" s="39">
        <v>0</v>
      </c>
      <c r="K413" s="39">
        <v>0</v>
      </c>
      <c r="L413" s="39">
        <v>0</v>
      </c>
      <c r="M413" s="39">
        <v>0</v>
      </c>
      <c r="N413" s="39">
        <v>0</v>
      </c>
      <c r="O413" s="39">
        <v>0</v>
      </c>
      <c r="P413" s="39">
        <v>0</v>
      </c>
      <c r="Q413" s="39">
        <v>0</v>
      </c>
      <c r="R413" s="39">
        <v>0</v>
      </c>
      <c r="S413" s="39">
        <v>0</v>
      </c>
      <c r="T413" s="39">
        <v>0</v>
      </c>
      <c r="U413" s="39">
        <v>0</v>
      </c>
      <c r="V413" s="39">
        <v>0</v>
      </c>
      <c r="W413" s="39">
        <v>0</v>
      </c>
      <c r="X413" s="39">
        <v>0</v>
      </c>
      <c r="Y413" s="39">
        <v>0</v>
      </c>
      <c r="Z413">
        <v>0</v>
      </c>
      <c r="AA413">
        <v>0</v>
      </c>
      <c r="AB413">
        <v>0</v>
      </c>
      <c r="AC413">
        <v>0</v>
      </c>
      <c r="AD413">
        <v>0</v>
      </c>
      <c r="AE413">
        <v>0</v>
      </c>
      <c r="AF413">
        <v>0</v>
      </c>
      <c r="AG413">
        <v>0</v>
      </c>
      <c r="AH413">
        <v>0</v>
      </c>
      <c r="AI413">
        <v>0</v>
      </c>
      <c r="AJ413">
        <v>0</v>
      </c>
      <c r="AK413">
        <v>0</v>
      </c>
      <c r="AL413">
        <v>0</v>
      </c>
      <c r="AM413">
        <v>0</v>
      </c>
      <c r="AN413">
        <v>0</v>
      </c>
      <c r="AO413">
        <v>0</v>
      </c>
      <c r="AP413">
        <v>0</v>
      </c>
      <c r="AQ413">
        <v>0</v>
      </c>
      <c r="AR413">
        <v>0</v>
      </c>
      <c r="AS413">
        <v>0</v>
      </c>
    </row>
    <row r="414" spans="1:45" x14ac:dyDescent="0.25">
      <c r="A414" s="1" t="s">
        <v>4</v>
      </c>
      <c r="B414" s="1" t="s">
        <v>5</v>
      </c>
      <c r="C414" s="91">
        <v>40</v>
      </c>
      <c r="D414" s="92">
        <v>2042</v>
      </c>
      <c r="E414" s="93">
        <v>0</v>
      </c>
      <c r="F414" s="42">
        <v>0</v>
      </c>
      <c r="G414" s="39">
        <v>0</v>
      </c>
      <c r="H414" s="39">
        <v>0</v>
      </c>
      <c r="I414" s="39">
        <v>0</v>
      </c>
      <c r="J414" s="39">
        <v>0</v>
      </c>
      <c r="K414" s="39">
        <v>0</v>
      </c>
      <c r="L414" s="39">
        <v>0</v>
      </c>
      <c r="M414" s="39">
        <v>0</v>
      </c>
      <c r="N414" s="39">
        <v>0</v>
      </c>
      <c r="O414" s="39">
        <v>0</v>
      </c>
      <c r="P414" s="39">
        <v>0</v>
      </c>
      <c r="Q414" s="39">
        <v>0</v>
      </c>
      <c r="R414" s="39">
        <v>0</v>
      </c>
      <c r="S414" s="39">
        <v>0</v>
      </c>
      <c r="T414" s="39">
        <v>0</v>
      </c>
      <c r="U414" s="39">
        <v>0</v>
      </c>
      <c r="V414" s="39">
        <v>0</v>
      </c>
      <c r="W414" s="39">
        <v>0</v>
      </c>
      <c r="X414" s="39">
        <v>0</v>
      </c>
      <c r="Y414" s="39">
        <v>0</v>
      </c>
      <c r="Z414">
        <v>0</v>
      </c>
      <c r="AA414">
        <v>0</v>
      </c>
      <c r="AB414">
        <v>0</v>
      </c>
      <c r="AC414">
        <v>0</v>
      </c>
      <c r="AD414">
        <v>0</v>
      </c>
      <c r="AE414">
        <v>0</v>
      </c>
      <c r="AF414">
        <v>0</v>
      </c>
      <c r="AG414">
        <v>0</v>
      </c>
      <c r="AH414">
        <v>0</v>
      </c>
      <c r="AI414">
        <v>0</v>
      </c>
      <c r="AJ414">
        <v>0</v>
      </c>
      <c r="AK414">
        <v>0</v>
      </c>
      <c r="AL414">
        <v>0</v>
      </c>
      <c r="AM414">
        <v>0</v>
      </c>
      <c r="AN414">
        <v>0</v>
      </c>
      <c r="AO414">
        <v>0</v>
      </c>
      <c r="AP414">
        <v>0</v>
      </c>
      <c r="AQ414">
        <v>0</v>
      </c>
      <c r="AR414">
        <v>0</v>
      </c>
      <c r="AS414">
        <v>0</v>
      </c>
    </row>
    <row r="415" spans="1:45" x14ac:dyDescent="0.25">
      <c r="A415" s="1" t="s">
        <v>4</v>
      </c>
      <c r="B415" s="1" t="s">
        <v>5</v>
      </c>
      <c r="C415" s="91">
        <v>40</v>
      </c>
      <c r="D415" s="92">
        <v>2043</v>
      </c>
      <c r="E415" s="93">
        <v>0</v>
      </c>
      <c r="F415" s="42">
        <v>0</v>
      </c>
      <c r="G415" s="39">
        <v>0</v>
      </c>
      <c r="H415" s="39">
        <v>0</v>
      </c>
      <c r="I415" s="39">
        <v>0</v>
      </c>
      <c r="J415" s="39">
        <v>0</v>
      </c>
      <c r="K415" s="39">
        <v>0</v>
      </c>
      <c r="L415" s="39">
        <v>0</v>
      </c>
      <c r="M415" s="39">
        <v>0</v>
      </c>
      <c r="N415" s="39">
        <v>0</v>
      </c>
      <c r="O415" s="39">
        <v>0</v>
      </c>
      <c r="P415" s="39">
        <v>0</v>
      </c>
      <c r="Q415" s="39">
        <v>0</v>
      </c>
      <c r="R415" s="39">
        <v>0</v>
      </c>
      <c r="S415" s="39">
        <v>0</v>
      </c>
      <c r="T415" s="39">
        <v>0</v>
      </c>
      <c r="U415" s="39">
        <v>0</v>
      </c>
      <c r="V415" s="39">
        <v>0</v>
      </c>
      <c r="W415" s="39">
        <v>0</v>
      </c>
      <c r="X415" s="39">
        <v>0</v>
      </c>
      <c r="Y415" s="39">
        <v>0</v>
      </c>
      <c r="Z415">
        <v>0</v>
      </c>
      <c r="AA415">
        <v>0</v>
      </c>
      <c r="AB415">
        <v>0</v>
      </c>
      <c r="AC415">
        <v>0</v>
      </c>
      <c r="AD415">
        <v>0</v>
      </c>
      <c r="AE415">
        <v>0</v>
      </c>
      <c r="AF415">
        <v>0</v>
      </c>
      <c r="AG415">
        <v>0</v>
      </c>
      <c r="AH415">
        <v>0</v>
      </c>
      <c r="AI415">
        <v>0</v>
      </c>
      <c r="AJ415">
        <v>0</v>
      </c>
      <c r="AK415">
        <v>0</v>
      </c>
      <c r="AL415">
        <v>0</v>
      </c>
      <c r="AM415">
        <v>0</v>
      </c>
      <c r="AN415">
        <v>0</v>
      </c>
      <c r="AO415">
        <v>0</v>
      </c>
      <c r="AP415">
        <v>0</v>
      </c>
      <c r="AQ415">
        <v>0</v>
      </c>
      <c r="AR415">
        <v>0</v>
      </c>
      <c r="AS415">
        <v>0</v>
      </c>
    </row>
    <row r="416" spans="1:45" x14ac:dyDescent="0.25">
      <c r="A416" s="1" t="s">
        <v>4</v>
      </c>
      <c r="B416" s="1" t="s">
        <v>5</v>
      </c>
      <c r="C416" s="91">
        <v>40</v>
      </c>
      <c r="D416" s="92">
        <v>2044</v>
      </c>
      <c r="E416" s="93">
        <v>0</v>
      </c>
      <c r="F416" s="42">
        <v>0</v>
      </c>
      <c r="G416" s="39">
        <v>0</v>
      </c>
      <c r="H416" s="39">
        <v>0</v>
      </c>
      <c r="I416" s="39">
        <v>0</v>
      </c>
      <c r="J416" s="39">
        <v>0</v>
      </c>
      <c r="K416" s="39">
        <v>0</v>
      </c>
      <c r="L416" s="39">
        <v>0</v>
      </c>
      <c r="M416" s="39">
        <v>0</v>
      </c>
      <c r="N416" s="39">
        <v>0</v>
      </c>
      <c r="O416" s="39">
        <v>0</v>
      </c>
      <c r="P416" s="39">
        <v>0</v>
      </c>
      <c r="Q416" s="39">
        <v>0</v>
      </c>
      <c r="R416" s="39">
        <v>0</v>
      </c>
      <c r="S416" s="39">
        <v>0</v>
      </c>
      <c r="T416" s="39">
        <v>0</v>
      </c>
      <c r="U416" s="39">
        <v>0</v>
      </c>
      <c r="V416" s="39">
        <v>0</v>
      </c>
      <c r="W416" s="39">
        <v>0</v>
      </c>
      <c r="X416" s="39">
        <v>0</v>
      </c>
      <c r="Y416" s="39">
        <v>0</v>
      </c>
      <c r="Z416">
        <v>0</v>
      </c>
      <c r="AA416">
        <v>0</v>
      </c>
      <c r="AB416">
        <v>0</v>
      </c>
      <c r="AC416">
        <v>0</v>
      </c>
      <c r="AD416">
        <v>0</v>
      </c>
      <c r="AE416">
        <v>0</v>
      </c>
      <c r="AF416">
        <v>0</v>
      </c>
      <c r="AG416">
        <v>0</v>
      </c>
      <c r="AH416">
        <v>0</v>
      </c>
      <c r="AI416">
        <v>0</v>
      </c>
      <c r="AJ416">
        <v>0</v>
      </c>
      <c r="AK416">
        <v>0</v>
      </c>
      <c r="AL416">
        <v>0</v>
      </c>
      <c r="AM416">
        <v>0</v>
      </c>
      <c r="AN416">
        <v>0</v>
      </c>
      <c r="AO416">
        <v>0</v>
      </c>
      <c r="AP416">
        <v>0</v>
      </c>
      <c r="AQ416">
        <v>0</v>
      </c>
      <c r="AR416">
        <v>0</v>
      </c>
      <c r="AS416">
        <v>0</v>
      </c>
    </row>
    <row r="417" spans="1:45" x14ac:dyDescent="0.25">
      <c r="A417" s="1" t="s">
        <v>4</v>
      </c>
      <c r="B417" s="1" t="s">
        <v>5</v>
      </c>
      <c r="C417" s="91">
        <v>40</v>
      </c>
      <c r="D417" s="92">
        <v>2045</v>
      </c>
      <c r="E417" s="93">
        <v>0</v>
      </c>
      <c r="F417" s="42">
        <v>0</v>
      </c>
      <c r="G417" s="42">
        <v>0</v>
      </c>
      <c r="H417" s="42">
        <v>0</v>
      </c>
      <c r="I417" s="42">
        <v>0</v>
      </c>
      <c r="J417" s="42">
        <v>0</v>
      </c>
      <c r="K417" s="42">
        <v>0</v>
      </c>
      <c r="L417" s="42">
        <v>0</v>
      </c>
      <c r="M417" s="42">
        <v>0</v>
      </c>
      <c r="N417" s="42">
        <v>0</v>
      </c>
      <c r="O417" s="42">
        <v>0</v>
      </c>
      <c r="P417" s="42">
        <v>0</v>
      </c>
      <c r="Q417" s="42">
        <v>0</v>
      </c>
      <c r="R417" s="42">
        <v>0</v>
      </c>
      <c r="S417" s="42">
        <v>0</v>
      </c>
      <c r="T417" s="42">
        <v>0</v>
      </c>
      <c r="U417" s="42">
        <v>0</v>
      </c>
      <c r="V417" s="42">
        <v>0</v>
      </c>
      <c r="W417" s="42">
        <v>0</v>
      </c>
      <c r="X417" s="42">
        <v>0</v>
      </c>
      <c r="Y417" s="42">
        <v>0</v>
      </c>
      <c r="Z417">
        <v>0</v>
      </c>
      <c r="AA417">
        <v>0</v>
      </c>
      <c r="AB417">
        <v>0</v>
      </c>
      <c r="AC417">
        <v>0</v>
      </c>
      <c r="AD417">
        <v>0</v>
      </c>
      <c r="AE417">
        <v>0</v>
      </c>
      <c r="AF417">
        <v>0</v>
      </c>
      <c r="AG417">
        <v>0</v>
      </c>
      <c r="AH417">
        <v>0</v>
      </c>
      <c r="AI417">
        <v>0</v>
      </c>
      <c r="AJ417">
        <v>0</v>
      </c>
      <c r="AK417">
        <v>0</v>
      </c>
      <c r="AL417">
        <v>0</v>
      </c>
      <c r="AM417">
        <v>0</v>
      </c>
      <c r="AN417">
        <v>0</v>
      </c>
      <c r="AO417">
        <v>0</v>
      </c>
      <c r="AP417">
        <v>0</v>
      </c>
      <c r="AQ417">
        <v>0</v>
      </c>
      <c r="AR417">
        <v>0</v>
      </c>
      <c r="AS417">
        <v>0</v>
      </c>
    </row>
    <row r="418" spans="1:45" x14ac:dyDescent="0.25">
      <c r="A418" s="1" t="s">
        <v>4</v>
      </c>
      <c r="B418" s="1" t="s">
        <v>5</v>
      </c>
      <c r="C418" s="91">
        <v>40</v>
      </c>
      <c r="D418" s="92">
        <v>2046</v>
      </c>
      <c r="E418" s="93">
        <v>0</v>
      </c>
      <c r="F418" s="42">
        <v>0</v>
      </c>
      <c r="G418" s="42">
        <v>0</v>
      </c>
      <c r="H418" s="42">
        <v>0</v>
      </c>
      <c r="I418" s="42">
        <v>0</v>
      </c>
      <c r="J418" s="42">
        <v>0</v>
      </c>
      <c r="K418" s="42">
        <v>0</v>
      </c>
      <c r="L418" s="42">
        <v>0</v>
      </c>
      <c r="M418" s="42">
        <v>0</v>
      </c>
      <c r="N418" s="42">
        <v>0</v>
      </c>
      <c r="O418" s="42">
        <v>0</v>
      </c>
      <c r="P418" s="42">
        <v>0</v>
      </c>
      <c r="Q418" s="42">
        <v>0</v>
      </c>
      <c r="R418" s="42">
        <v>0</v>
      </c>
      <c r="S418" s="42">
        <v>0</v>
      </c>
      <c r="T418" s="42">
        <v>0</v>
      </c>
      <c r="U418" s="42">
        <v>0</v>
      </c>
      <c r="V418" s="42">
        <v>0</v>
      </c>
      <c r="W418" s="42">
        <v>0</v>
      </c>
      <c r="X418" s="42">
        <v>0</v>
      </c>
      <c r="Y418" s="42">
        <v>0</v>
      </c>
      <c r="Z418">
        <v>0</v>
      </c>
      <c r="AA418">
        <v>0</v>
      </c>
      <c r="AB418">
        <v>0</v>
      </c>
      <c r="AC418">
        <v>0</v>
      </c>
      <c r="AD418">
        <v>0</v>
      </c>
      <c r="AE418">
        <v>0</v>
      </c>
      <c r="AF418">
        <v>0</v>
      </c>
      <c r="AG418">
        <v>0</v>
      </c>
      <c r="AH418">
        <v>0</v>
      </c>
      <c r="AI418">
        <v>0</v>
      </c>
      <c r="AJ418">
        <v>0</v>
      </c>
      <c r="AK418">
        <v>0</v>
      </c>
      <c r="AL418">
        <v>0</v>
      </c>
      <c r="AM418">
        <v>0</v>
      </c>
      <c r="AN418">
        <v>0</v>
      </c>
      <c r="AO418">
        <v>0</v>
      </c>
      <c r="AP418">
        <v>0</v>
      </c>
      <c r="AQ418">
        <v>0</v>
      </c>
      <c r="AR418">
        <v>0</v>
      </c>
      <c r="AS418">
        <v>0</v>
      </c>
    </row>
    <row r="419" spans="1:45" x14ac:dyDescent="0.25">
      <c r="A419" s="1" t="s">
        <v>4</v>
      </c>
      <c r="B419" s="1" t="s">
        <v>5</v>
      </c>
      <c r="C419" s="91">
        <v>40</v>
      </c>
      <c r="D419" s="92">
        <v>2047</v>
      </c>
      <c r="E419" s="93">
        <v>0</v>
      </c>
      <c r="F419" s="42">
        <v>0</v>
      </c>
      <c r="G419" s="42">
        <v>0</v>
      </c>
      <c r="H419" s="42">
        <v>0</v>
      </c>
      <c r="I419" s="42">
        <v>0</v>
      </c>
      <c r="J419" s="42">
        <v>0</v>
      </c>
      <c r="K419" s="42">
        <v>0</v>
      </c>
      <c r="L419" s="42">
        <v>0</v>
      </c>
      <c r="M419" s="42">
        <v>0</v>
      </c>
      <c r="N419" s="42">
        <v>0</v>
      </c>
      <c r="O419" s="42">
        <v>0</v>
      </c>
      <c r="P419" s="42">
        <v>0</v>
      </c>
      <c r="Q419" s="42">
        <v>0</v>
      </c>
      <c r="R419" s="42">
        <v>0</v>
      </c>
      <c r="S419" s="42">
        <v>0</v>
      </c>
      <c r="T419" s="42">
        <v>0</v>
      </c>
      <c r="U419" s="42">
        <v>0</v>
      </c>
      <c r="V419" s="42">
        <v>0</v>
      </c>
      <c r="W419" s="42">
        <v>0</v>
      </c>
      <c r="X419" s="42">
        <v>0</v>
      </c>
      <c r="Y419" s="42">
        <v>0</v>
      </c>
      <c r="Z419">
        <v>0</v>
      </c>
      <c r="AA419">
        <v>0</v>
      </c>
      <c r="AB419">
        <v>0</v>
      </c>
      <c r="AC419">
        <v>0</v>
      </c>
      <c r="AD419">
        <v>0</v>
      </c>
      <c r="AE419">
        <v>0</v>
      </c>
      <c r="AF419">
        <v>0</v>
      </c>
      <c r="AG419">
        <v>0</v>
      </c>
      <c r="AH419">
        <v>0</v>
      </c>
      <c r="AI419">
        <v>0</v>
      </c>
      <c r="AJ419">
        <v>0</v>
      </c>
      <c r="AK419">
        <v>0</v>
      </c>
      <c r="AL419">
        <v>0</v>
      </c>
      <c r="AM419">
        <v>0</v>
      </c>
      <c r="AN419">
        <v>0</v>
      </c>
      <c r="AO419">
        <v>0</v>
      </c>
      <c r="AP419">
        <v>0</v>
      </c>
      <c r="AQ419">
        <v>0</v>
      </c>
      <c r="AR419">
        <v>0</v>
      </c>
      <c r="AS419">
        <v>0</v>
      </c>
    </row>
    <row r="420" spans="1:45" x14ac:dyDescent="0.25">
      <c r="A420" s="1" t="s">
        <v>4</v>
      </c>
      <c r="B420" s="1" t="s">
        <v>5</v>
      </c>
      <c r="C420" s="91">
        <v>40</v>
      </c>
      <c r="D420" s="92">
        <v>2048</v>
      </c>
      <c r="E420" s="93">
        <v>0</v>
      </c>
      <c r="F420" s="42">
        <v>0</v>
      </c>
      <c r="G420" s="42">
        <v>0</v>
      </c>
      <c r="H420" s="42">
        <v>0</v>
      </c>
      <c r="I420" s="42">
        <v>0</v>
      </c>
      <c r="J420" s="42">
        <v>0</v>
      </c>
      <c r="K420" s="42">
        <v>0</v>
      </c>
      <c r="L420" s="42">
        <v>0</v>
      </c>
      <c r="M420" s="42">
        <v>0</v>
      </c>
      <c r="N420" s="42">
        <v>0</v>
      </c>
      <c r="O420" s="42">
        <v>0</v>
      </c>
      <c r="P420" s="42">
        <v>0</v>
      </c>
      <c r="Q420" s="42">
        <v>0</v>
      </c>
      <c r="R420" s="42">
        <v>0</v>
      </c>
      <c r="S420" s="42">
        <v>0</v>
      </c>
      <c r="T420" s="42">
        <v>0</v>
      </c>
      <c r="U420" s="42">
        <v>0</v>
      </c>
      <c r="V420" s="42">
        <v>0</v>
      </c>
      <c r="W420" s="42">
        <v>0</v>
      </c>
      <c r="X420" s="42">
        <v>0</v>
      </c>
      <c r="Y420" s="42">
        <v>0</v>
      </c>
      <c r="Z420">
        <v>0</v>
      </c>
      <c r="AA420">
        <v>0</v>
      </c>
      <c r="AB420">
        <v>0</v>
      </c>
      <c r="AC420">
        <v>0</v>
      </c>
      <c r="AD420">
        <v>0</v>
      </c>
      <c r="AE420">
        <v>0</v>
      </c>
      <c r="AF420">
        <v>0</v>
      </c>
      <c r="AG420">
        <v>0</v>
      </c>
      <c r="AH420">
        <v>0</v>
      </c>
      <c r="AI420">
        <v>0</v>
      </c>
      <c r="AJ420">
        <v>0</v>
      </c>
      <c r="AK420">
        <v>0</v>
      </c>
      <c r="AL420">
        <v>0</v>
      </c>
      <c r="AM420">
        <v>0</v>
      </c>
      <c r="AN420">
        <v>0</v>
      </c>
      <c r="AO420">
        <v>0</v>
      </c>
      <c r="AP420">
        <v>0</v>
      </c>
      <c r="AQ420">
        <v>0</v>
      </c>
      <c r="AR420">
        <v>0</v>
      </c>
      <c r="AS420">
        <v>0</v>
      </c>
    </row>
    <row r="421" spans="1:45" x14ac:dyDescent="0.25">
      <c r="A421" s="1" t="s">
        <v>4</v>
      </c>
      <c r="B421" s="1" t="s">
        <v>5</v>
      </c>
      <c r="C421" s="91">
        <v>40</v>
      </c>
      <c r="D421" s="92">
        <v>2049</v>
      </c>
      <c r="E421" s="93">
        <v>0</v>
      </c>
      <c r="F421" s="42">
        <v>0</v>
      </c>
      <c r="G421" s="42">
        <v>0</v>
      </c>
      <c r="H421" s="42">
        <v>0</v>
      </c>
      <c r="I421" s="42">
        <v>0</v>
      </c>
      <c r="J421" s="42">
        <v>0</v>
      </c>
      <c r="K421" s="42">
        <v>0</v>
      </c>
      <c r="L421" s="42">
        <v>0</v>
      </c>
      <c r="M421" s="42">
        <v>0</v>
      </c>
      <c r="N421" s="42">
        <v>0</v>
      </c>
      <c r="O421" s="42">
        <v>0</v>
      </c>
      <c r="P421" s="42">
        <v>0</v>
      </c>
      <c r="Q421" s="42">
        <v>0</v>
      </c>
      <c r="R421" s="42">
        <v>0</v>
      </c>
      <c r="S421" s="42">
        <v>0</v>
      </c>
      <c r="T421" s="42">
        <v>0</v>
      </c>
      <c r="U421" s="42">
        <v>0</v>
      </c>
      <c r="V421" s="42">
        <v>0</v>
      </c>
      <c r="W421" s="42">
        <v>0</v>
      </c>
      <c r="X421" s="42">
        <v>0</v>
      </c>
      <c r="Y421" s="42">
        <v>0</v>
      </c>
      <c r="Z421">
        <v>0</v>
      </c>
      <c r="AA421">
        <v>0</v>
      </c>
      <c r="AB421">
        <v>0</v>
      </c>
      <c r="AC421">
        <v>0</v>
      </c>
      <c r="AD421">
        <v>0</v>
      </c>
      <c r="AE421">
        <v>0</v>
      </c>
      <c r="AF421">
        <v>0</v>
      </c>
      <c r="AG421">
        <v>0</v>
      </c>
      <c r="AH421">
        <v>0</v>
      </c>
      <c r="AI421">
        <v>0</v>
      </c>
      <c r="AJ421">
        <v>0</v>
      </c>
      <c r="AK421">
        <v>0</v>
      </c>
      <c r="AL421">
        <v>0</v>
      </c>
      <c r="AM421">
        <v>0</v>
      </c>
      <c r="AN421">
        <v>0</v>
      </c>
      <c r="AO421">
        <v>0</v>
      </c>
      <c r="AP421">
        <v>0</v>
      </c>
      <c r="AQ421">
        <v>0</v>
      </c>
      <c r="AR421">
        <v>0</v>
      </c>
      <c r="AS421">
        <v>0</v>
      </c>
    </row>
    <row r="422" spans="1:45" x14ac:dyDescent="0.25">
      <c r="A422" s="1" t="s">
        <v>4</v>
      </c>
      <c r="B422" s="1" t="s">
        <v>5</v>
      </c>
      <c r="C422" s="91">
        <v>40</v>
      </c>
      <c r="D422" s="92">
        <v>2050</v>
      </c>
      <c r="E422" s="93">
        <v>0</v>
      </c>
      <c r="F422" s="42">
        <v>0</v>
      </c>
      <c r="G422" s="42">
        <v>0</v>
      </c>
      <c r="H422" s="42">
        <v>0</v>
      </c>
      <c r="I422" s="42">
        <v>0</v>
      </c>
      <c r="J422" s="42">
        <v>0</v>
      </c>
      <c r="K422" s="42">
        <v>0</v>
      </c>
      <c r="L422" s="42">
        <v>0</v>
      </c>
      <c r="M422" s="42">
        <v>0</v>
      </c>
      <c r="N422" s="42">
        <v>0</v>
      </c>
      <c r="O422" s="42">
        <v>0</v>
      </c>
      <c r="P422" s="42">
        <v>0</v>
      </c>
      <c r="Q422" s="42">
        <v>0</v>
      </c>
      <c r="R422" s="42">
        <v>0</v>
      </c>
      <c r="S422" s="42">
        <v>0</v>
      </c>
      <c r="T422" s="42">
        <v>0</v>
      </c>
      <c r="U422" s="42">
        <v>0</v>
      </c>
      <c r="V422" s="42">
        <v>0</v>
      </c>
      <c r="W422" s="42">
        <v>0</v>
      </c>
      <c r="X422" s="42">
        <v>0</v>
      </c>
      <c r="Y422" s="42">
        <v>0</v>
      </c>
      <c r="Z422">
        <v>0</v>
      </c>
      <c r="AA422">
        <v>0</v>
      </c>
      <c r="AB422">
        <v>0</v>
      </c>
      <c r="AC422">
        <v>0</v>
      </c>
      <c r="AD422">
        <v>0</v>
      </c>
      <c r="AE422">
        <v>0</v>
      </c>
      <c r="AF422">
        <v>0</v>
      </c>
      <c r="AG422">
        <v>0</v>
      </c>
      <c r="AH422">
        <v>0</v>
      </c>
      <c r="AI422">
        <v>0</v>
      </c>
      <c r="AJ422">
        <v>0</v>
      </c>
      <c r="AK422">
        <v>0</v>
      </c>
      <c r="AL422">
        <v>0</v>
      </c>
      <c r="AM422">
        <v>0</v>
      </c>
      <c r="AN422">
        <v>0</v>
      </c>
      <c r="AO422">
        <v>0</v>
      </c>
      <c r="AP422">
        <v>0</v>
      </c>
      <c r="AQ422">
        <v>0</v>
      </c>
      <c r="AR422">
        <v>0</v>
      </c>
      <c r="AS422">
        <v>0</v>
      </c>
    </row>
    <row r="423" spans="1:45" x14ac:dyDescent="0.25">
      <c r="A423" s="1" t="s">
        <v>4</v>
      </c>
      <c r="B423" s="1" t="s">
        <v>5</v>
      </c>
      <c r="C423" s="91">
        <v>40</v>
      </c>
      <c r="D423" s="92">
        <v>2051</v>
      </c>
      <c r="E423" s="93">
        <v>0</v>
      </c>
      <c r="F423" s="42">
        <v>0</v>
      </c>
      <c r="G423" s="42">
        <v>0</v>
      </c>
      <c r="H423" s="42">
        <v>0</v>
      </c>
      <c r="I423" s="42">
        <v>0</v>
      </c>
      <c r="J423" s="42">
        <v>0</v>
      </c>
      <c r="K423" s="42">
        <v>0</v>
      </c>
      <c r="L423" s="42">
        <v>0</v>
      </c>
      <c r="M423" s="42">
        <v>0</v>
      </c>
      <c r="N423" s="42">
        <v>0</v>
      </c>
      <c r="O423" s="42">
        <v>0</v>
      </c>
      <c r="P423" s="42">
        <v>0</v>
      </c>
      <c r="Q423" s="42">
        <v>0</v>
      </c>
      <c r="R423" s="42">
        <v>0</v>
      </c>
      <c r="S423" s="42">
        <v>0</v>
      </c>
      <c r="T423" s="42">
        <v>0</v>
      </c>
      <c r="U423" s="42">
        <v>0</v>
      </c>
      <c r="V423" s="42">
        <v>0</v>
      </c>
      <c r="W423" s="42">
        <v>0</v>
      </c>
      <c r="X423" s="42">
        <v>0</v>
      </c>
      <c r="Y423" s="42">
        <v>0</v>
      </c>
      <c r="Z423">
        <v>0</v>
      </c>
      <c r="AA423">
        <v>0</v>
      </c>
      <c r="AB423">
        <v>0</v>
      </c>
      <c r="AC423">
        <v>0</v>
      </c>
      <c r="AD423">
        <v>0</v>
      </c>
      <c r="AE423">
        <v>0</v>
      </c>
      <c r="AF423">
        <v>0</v>
      </c>
      <c r="AG423">
        <v>0</v>
      </c>
      <c r="AH423">
        <v>0</v>
      </c>
      <c r="AI423">
        <v>0</v>
      </c>
      <c r="AJ423">
        <v>0</v>
      </c>
      <c r="AK423">
        <v>0</v>
      </c>
      <c r="AL423">
        <v>0</v>
      </c>
      <c r="AM423">
        <v>0</v>
      </c>
      <c r="AN423">
        <v>0</v>
      </c>
      <c r="AO423">
        <v>0</v>
      </c>
      <c r="AP423">
        <v>0</v>
      </c>
      <c r="AQ423">
        <v>0</v>
      </c>
      <c r="AR423">
        <v>0</v>
      </c>
      <c r="AS423">
        <v>0</v>
      </c>
    </row>
    <row r="424" spans="1:45" x14ac:dyDescent="0.25">
      <c r="A424" s="1" t="s">
        <v>4</v>
      </c>
      <c r="B424" s="1" t="s">
        <v>5</v>
      </c>
      <c r="C424" s="91">
        <v>40</v>
      </c>
      <c r="D424" s="92">
        <v>2052</v>
      </c>
      <c r="E424" s="93">
        <v>0</v>
      </c>
      <c r="F424" s="42">
        <v>0</v>
      </c>
      <c r="G424" s="42">
        <v>0</v>
      </c>
      <c r="H424" s="42">
        <v>0</v>
      </c>
      <c r="I424" s="42">
        <v>0</v>
      </c>
      <c r="J424" s="42">
        <v>0</v>
      </c>
      <c r="K424" s="42">
        <v>0</v>
      </c>
      <c r="L424" s="42">
        <v>0</v>
      </c>
      <c r="M424" s="42">
        <v>0</v>
      </c>
      <c r="N424" s="42">
        <v>0</v>
      </c>
      <c r="O424" s="42">
        <v>0</v>
      </c>
      <c r="P424" s="42">
        <v>0</v>
      </c>
      <c r="Q424" s="42">
        <v>0</v>
      </c>
      <c r="R424" s="42">
        <v>0</v>
      </c>
      <c r="S424" s="42">
        <v>0</v>
      </c>
      <c r="T424" s="42">
        <v>0</v>
      </c>
      <c r="U424" s="42">
        <v>0</v>
      </c>
      <c r="V424" s="42">
        <v>0</v>
      </c>
      <c r="W424" s="42">
        <v>0</v>
      </c>
      <c r="X424" s="42">
        <v>0</v>
      </c>
      <c r="Y424" s="42">
        <v>0</v>
      </c>
      <c r="Z424">
        <v>0</v>
      </c>
      <c r="AA424">
        <v>0</v>
      </c>
      <c r="AB424">
        <v>0</v>
      </c>
      <c r="AC424">
        <v>0</v>
      </c>
      <c r="AD424">
        <v>0</v>
      </c>
      <c r="AE424">
        <v>0</v>
      </c>
      <c r="AF424">
        <v>0</v>
      </c>
      <c r="AG424">
        <v>0</v>
      </c>
      <c r="AH424">
        <v>0</v>
      </c>
      <c r="AI424">
        <v>0</v>
      </c>
      <c r="AJ424">
        <v>0</v>
      </c>
      <c r="AK424">
        <v>0</v>
      </c>
      <c r="AL424">
        <v>0</v>
      </c>
      <c r="AM424">
        <v>0</v>
      </c>
      <c r="AN424">
        <v>0</v>
      </c>
      <c r="AO424">
        <v>0</v>
      </c>
      <c r="AP424">
        <v>0</v>
      </c>
      <c r="AQ424">
        <v>0</v>
      </c>
      <c r="AR424">
        <v>0</v>
      </c>
      <c r="AS424">
        <v>0</v>
      </c>
    </row>
    <row r="425" spans="1:45" x14ac:dyDescent="0.25">
      <c r="A425" s="1" t="s">
        <v>4</v>
      </c>
      <c r="B425" s="1" t="s">
        <v>5</v>
      </c>
      <c r="C425" s="91">
        <v>40</v>
      </c>
      <c r="D425" s="92">
        <v>2053</v>
      </c>
      <c r="E425" s="93">
        <v>0</v>
      </c>
      <c r="F425" s="42">
        <v>0</v>
      </c>
      <c r="G425" s="42">
        <v>0</v>
      </c>
      <c r="H425" s="42">
        <v>0</v>
      </c>
      <c r="I425" s="42">
        <v>0</v>
      </c>
      <c r="J425" s="42">
        <v>0</v>
      </c>
      <c r="K425" s="42">
        <v>0</v>
      </c>
      <c r="L425" s="42">
        <v>0</v>
      </c>
      <c r="M425" s="42">
        <v>0</v>
      </c>
      <c r="N425" s="42">
        <v>0</v>
      </c>
      <c r="O425" s="42">
        <v>0</v>
      </c>
      <c r="P425" s="42">
        <v>0</v>
      </c>
      <c r="Q425" s="42">
        <v>0</v>
      </c>
      <c r="R425" s="42">
        <v>0</v>
      </c>
      <c r="S425" s="42">
        <v>0</v>
      </c>
      <c r="T425" s="42">
        <v>0</v>
      </c>
      <c r="U425" s="42">
        <v>0</v>
      </c>
      <c r="V425" s="42">
        <v>0</v>
      </c>
      <c r="W425" s="42">
        <v>0</v>
      </c>
      <c r="X425" s="42">
        <v>0</v>
      </c>
      <c r="Y425" s="42">
        <v>0</v>
      </c>
      <c r="Z425">
        <v>0</v>
      </c>
      <c r="AA425">
        <v>0</v>
      </c>
      <c r="AB425">
        <v>0</v>
      </c>
      <c r="AC425">
        <v>0</v>
      </c>
      <c r="AD425">
        <v>0</v>
      </c>
      <c r="AE425">
        <v>0</v>
      </c>
      <c r="AF425">
        <v>0</v>
      </c>
      <c r="AG425">
        <v>0</v>
      </c>
      <c r="AH425">
        <v>0</v>
      </c>
      <c r="AI425">
        <v>0</v>
      </c>
      <c r="AJ425">
        <v>0</v>
      </c>
      <c r="AK425">
        <v>0</v>
      </c>
      <c r="AL425">
        <v>0</v>
      </c>
      <c r="AM425">
        <v>0</v>
      </c>
      <c r="AN425">
        <v>0</v>
      </c>
      <c r="AO425">
        <v>0</v>
      </c>
      <c r="AP425">
        <v>0</v>
      </c>
      <c r="AQ425">
        <v>0</v>
      </c>
      <c r="AR425">
        <v>0</v>
      </c>
      <c r="AS425">
        <v>0</v>
      </c>
    </row>
    <row r="426" spans="1:45" x14ac:dyDescent="0.25">
      <c r="A426" s="1" t="s">
        <v>4</v>
      </c>
      <c r="B426" s="1" t="s">
        <v>5</v>
      </c>
      <c r="C426" s="91">
        <v>40</v>
      </c>
      <c r="D426" s="92">
        <v>2054</v>
      </c>
      <c r="E426" s="93">
        <v>0</v>
      </c>
      <c r="F426" s="42">
        <v>0</v>
      </c>
      <c r="G426" s="42">
        <v>0</v>
      </c>
      <c r="H426" s="42">
        <v>0</v>
      </c>
      <c r="I426" s="42">
        <v>0</v>
      </c>
      <c r="J426" s="42">
        <v>0</v>
      </c>
      <c r="K426" s="42">
        <v>0</v>
      </c>
      <c r="L426" s="42">
        <v>0</v>
      </c>
      <c r="M426" s="42">
        <v>0</v>
      </c>
      <c r="N426" s="42">
        <v>0</v>
      </c>
      <c r="O426" s="42">
        <v>0</v>
      </c>
      <c r="P426" s="42">
        <v>0</v>
      </c>
      <c r="Q426" s="42">
        <v>0</v>
      </c>
      <c r="R426" s="42">
        <v>0</v>
      </c>
      <c r="S426" s="42">
        <v>0</v>
      </c>
      <c r="T426" s="42">
        <v>0</v>
      </c>
      <c r="U426" s="42">
        <v>0</v>
      </c>
      <c r="V426" s="42">
        <v>0</v>
      </c>
      <c r="W426" s="42">
        <v>0</v>
      </c>
      <c r="X426" s="42">
        <v>0</v>
      </c>
      <c r="Y426" s="42">
        <v>0</v>
      </c>
      <c r="Z426">
        <v>0</v>
      </c>
      <c r="AA426">
        <v>0</v>
      </c>
      <c r="AB426">
        <v>0</v>
      </c>
      <c r="AC426">
        <v>0</v>
      </c>
      <c r="AD426">
        <v>0</v>
      </c>
      <c r="AE426">
        <v>0</v>
      </c>
      <c r="AF426">
        <v>0</v>
      </c>
      <c r="AG426">
        <v>0</v>
      </c>
      <c r="AH426">
        <v>0</v>
      </c>
      <c r="AI426">
        <v>0</v>
      </c>
      <c r="AJ426">
        <v>0</v>
      </c>
      <c r="AK426">
        <v>0</v>
      </c>
      <c r="AL426">
        <v>0</v>
      </c>
      <c r="AM426">
        <v>0</v>
      </c>
      <c r="AN426">
        <v>0</v>
      </c>
      <c r="AO426">
        <v>0</v>
      </c>
      <c r="AP426">
        <v>0</v>
      </c>
      <c r="AQ426">
        <v>0</v>
      </c>
      <c r="AR426">
        <v>0</v>
      </c>
      <c r="AS426">
        <v>0</v>
      </c>
    </row>
    <row r="427" spans="1:45" x14ac:dyDescent="0.25">
      <c r="A427" s="1" t="s">
        <v>4</v>
      </c>
      <c r="B427" s="1" t="s">
        <v>5</v>
      </c>
      <c r="C427" s="91">
        <v>40</v>
      </c>
      <c r="D427" s="92">
        <v>2055</v>
      </c>
      <c r="E427" s="93">
        <v>0</v>
      </c>
      <c r="F427" s="42">
        <v>0</v>
      </c>
      <c r="G427" s="42">
        <v>0</v>
      </c>
      <c r="H427" s="42">
        <v>0</v>
      </c>
      <c r="I427" s="42">
        <v>0</v>
      </c>
      <c r="J427" s="42">
        <v>0</v>
      </c>
      <c r="K427" s="42">
        <v>0</v>
      </c>
      <c r="L427" s="42">
        <v>0</v>
      </c>
      <c r="M427" s="42">
        <v>0</v>
      </c>
      <c r="N427" s="42">
        <v>0</v>
      </c>
      <c r="O427" s="42">
        <v>0</v>
      </c>
      <c r="P427" s="42">
        <v>0</v>
      </c>
      <c r="Q427" s="42">
        <v>0</v>
      </c>
      <c r="R427" s="42">
        <v>0</v>
      </c>
      <c r="S427" s="42">
        <v>0</v>
      </c>
      <c r="T427" s="42">
        <v>0</v>
      </c>
      <c r="U427" s="42">
        <v>0</v>
      </c>
      <c r="V427" s="42">
        <v>0</v>
      </c>
      <c r="W427" s="42">
        <v>0</v>
      </c>
      <c r="X427" s="42">
        <v>0</v>
      </c>
      <c r="Y427" s="42">
        <v>0</v>
      </c>
      <c r="Z427">
        <v>0</v>
      </c>
      <c r="AA427">
        <v>0</v>
      </c>
      <c r="AB427">
        <v>0</v>
      </c>
      <c r="AC427">
        <v>0</v>
      </c>
      <c r="AD427">
        <v>0</v>
      </c>
      <c r="AE427">
        <v>0</v>
      </c>
      <c r="AF427">
        <v>0</v>
      </c>
      <c r="AG427">
        <v>0</v>
      </c>
      <c r="AH427">
        <v>0</v>
      </c>
      <c r="AI427">
        <v>0</v>
      </c>
      <c r="AJ427">
        <v>0</v>
      </c>
      <c r="AK427">
        <v>0</v>
      </c>
      <c r="AL427">
        <v>0</v>
      </c>
      <c r="AM427">
        <v>0</v>
      </c>
      <c r="AN427">
        <v>0</v>
      </c>
      <c r="AO427">
        <v>0</v>
      </c>
      <c r="AP427">
        <v>0</v>
      </c>
      <c r="AQ427">
        <v>0</v>
      </c>
      <c r="AR427">
        <v>0</v>
      </c>
      <c r="AS427">
        <v>0</v>
      </c>
    </row>
    <row r="428" spans="1:45" x14ac:dyDescent="0.25">
      <c r="A428" s="1" t="s">
        <v>4</v>
      </c>
      <c r="B428" s="1" t="s">
        <v>5</v>
      </c>
      <c r="C428" s="91">
        <v>40</v>
      </c>
      <c r="D428" s="92">
        <v>2056</v>
      </c>
      <c r="E428" s="93">
        <v>0</v>
      </c>
      <c r="F428" s="42">
        <v>0</v>
      </c>
      <c r="G428" s="42">
        <v>0</v>
      </c>
      <c r="H428" s="42">
        <v>0</v>
      </c>
      <c r="I428" s="42">
        <v>0</v>
      </c>
      <c r="J428" s="42">
        <v>0</v>
      </c>
      <c r="K428" s="42">
        <v>0</v>
      </c>
      <c r="L428" s="42">
        <v>0</v>
      </c>
      <c r="M428" s="42">
        <v>0</v>
      </c>
      <c r="N428" s="42">
        <v>0</v>
      </c>
      <c r="O428" s="42">
        <v>0</v>
      </c>
      <c r="P428" s="42">
        <v>0</v>
      </c>
      <c r="Q428" s="42">
        <v>0</v>
      </c>
      <c r="R428" s="42">
        <v>0</v>
      </c>
      <c r="S428" s="42">
        <v>0</v>
      </c>
      <c r="T428" s="42">
        <v>0</v>
      </c>
      <c r="U428" s="42">
        <v>0</v>
      </c>
      <c r="V428" s="42">
        <v>0</v>
      </c>
      <c r="W428" s="42">
        <v>0</v>
      </c>
      <c r="X428" s="42">
        <v>0</v>
      </c>
      <c r="Y428" s="42">
        <v>0</v>
      </c>
      <c r="Z428">
        <v>0</v>
      </c>
      <c r="AA428">
        <v>0</v>
      </c>
      <c r="AB428">
        <v>0</v>
      </c>
      <c r="AC428">
        <v>0</v>
      </c>
      <c r="AD428">
        <v>0</v>
      </c>
      <c r="AE428">
        <v>0</v>
      </c>
      <c r="AF428">
        <v>0</v>
      </c>
      <c r="AG428">
        <v>0</v>
      </c>
      <c r="AH428">
        <v>0</v>
      </c>
      <c r="AI428">
        <v>0</v>
      </c>
      <c r="AJ428">
        <v>0</v>
      </c>
      <c r="AK428">
        <v>0</v>
      </c>
      <c r="AL428">
        <v>0</v>
      </c>
      <c r="AM428">
        <v>0</v>
      </c>
      <c r="AN428">
        <v>0</v>
      </c>
      <c r="AO428">
        <v>0</v>
      </c>
      <c r="AP428">
        <v>0</v>
      </c>
      <c r="AQ428">
        <v>0</v>
      </c>
      <c r="AR428">
        <v>0</v>
      </c>
      <c r="AS428">
        <v>0</v>
      </c>
    </row>
    <row r="429" spans="1:45" x14ac:dyDescent="0.25">
      <c r="A429" s="1" t="s">
        <v>4</v>
      </c>
      <c r="B429" s="1" t="s">
        <v>5</v>
      </c>
      <c r="C429" s="91">
        <v>40</v>
      </c>
      <c r="D429" s="92">
        <v>2057</v>
      </c>
      <c r="E429" s="93">
        <v>0</v>
      </c>
      <c r="F429" s="42">
        <v>0</v>
      </c>
      <c r="G429" s="42">
        <v>0</v>
      </c>
      <c r="H429" s="42">
        <v>0</v>
      </c>
      <c r="I429" s="42">
        <v>0</v>
      </c>
      <c r="J429" s="42">
        <v>0</v>
      </c>
      <c r="K429" s="42">
        <v>0</v>
      </c>
      <c r="L429" s="42">
        <v>0</v>
      </c>
      <c r="M429" s="42">
        <v>0</v>
      </c>
      <c r="N429" s="42">
        <v>0</v>
      </c>
      <c r="O429" s="42">
        <v>0</v>
      </c>
      <c r="P429" s="42">
        <v>0</v>
      </c>
      <c r="Q429" s="42">
        <v>0</v>
      </c>
      <c r="R429" s="42">
        <v>0</v>
      </c>
      <c r="S429" s="42">
        <v>0</v>
      </c>
      <c r="T429" s="42">
        <v>0</v>
      </c>
      <c r="U429" s="42">
        <v>0</v>
      </c>
      <c r="V429" s="42">
        <v>0</v>
      </c>
      <c r="W429" s="42">
        <v>0</v>
      </c>
      <c r="X429" s="42">
        <v>0</v>
      </c>
      <c r="Y429" s="42">
        <v>0</v>
      </c>
      <c r="Z429">
        <v>0</v>
      </c>
      <c r="AA429">
        <v>0</v>
      </c>
      <c r="AB429">
        <v>0</v>
      </c>
      <c r="AC429">
        <v>0</v>
      </c>
      <c r="AD429">
        <v>0</v>
      </c>
      <c r="AE429">
        <v>0</v>
      </c>
      <c r="AF429">
        <v>0</v>
      </c>
      <c r="AG429">
        <v>0</v>
      </c>
      <c r="AH429">
        <v>0</v>
      </c>
      <c r="AI429">
        <v>0</v>
      </c>
      <c r="AJ429">
        <v>0</v>
      </c>
      <c r="AK429">
        <v>0</v>
      </c>
      <c r="AL429">
        <v>0</v>
      </c>
      <c r="AM429">
        <v>0</v>
      </c>
      <c r="AN429">
        <v>0</v>
      </c>
      <c r="AO429">
        <v>0</v>
      </c>
      <c r="AP429">
        <v>0</v>
      </c>
      <c r="AQ429">
        <v>0</v>
      </c>
      <c r="AR429">
        <v>0</v>
      </c>
      <c r="AS429">
        <v>0</v>
      </c>
    </row>
    <row r="430" spans="1:45" x14ac:dyDescent="0.25">
      <c r="A430" s="1" t="s">
        <v>4</v>
      </c>
      <c r="B430" s="1" t="s">
        <v>5</v>
      </c>
      <c r="C430" s="91">
        <v>40</v>
      </c>
      <c r="D430" s="92">
        <v>2058</v>
      </c>
      <c r="E430" s="93">
        <v>0</v>
      </c>
      <c r="F430" s="42">
        <v>0</v>
      </c>
      <c r="G430" s="42">
        <v>0</v>
      </c>
      <c r="H430" s="42">
        <v>0</v>
      </c>
      <c r="I430" s="42">
        <v>0</v>
      </c>
      <c r="J430" s="42">
        <v>0</v>
      </c>
      <c r="K430" s="42">
        <v>0</v>
      </c>
      <c r="L430" s="42">
        <v>0</v>
      </c>
      <c r="M430" s="42">
        <v>0</v>
      </c>
      <c r="N430" s="42">
        <v>0</v>
      </c>
      <c r="O430" s="42">
        <v>0</v>
      </c>
      <c r="P430" s="42">
        <v>0</v>
      </c>
      <c r="Q430" s="42">
        <v>0</v>
      </c>
      <c r="R430" s="42">
        <v>0</v>
      </c>
      <c r="S430" s="42">
        <v>0</v>
      </c>
      <c r="T430" s="42">
        <v>0</v>
      </c>
      <c r="U430" s="42">
        <v>0</v>
      </c>
      <c r="V430" s="42">
        <v>0</v>
      </c>
      <c r="W430" s="42">
        <v>0</v>
      </c>
      <c r="X430" s="42">
        <v>0</v>
      </c>
      <c r="Y430" s="42">
        <v>0</v>
      </c>
      <c r="Z430">
        <v>0</v>
      </c>
      <c r="AA430">
        <v>0</v>
      </c>
      <c r="AB430">
        <v>0</v>
      </c>
      <c r="AC430">
        <v>0</v>
      </c>
      <c r="AD430">
        <v>0</v>
      </c>
      <c r="AE430">
        <v>0</v>
      </c>
      <c r="AF430">
        <v>0</v>
      </c>
      <c r="AG430">
        <v>0</v>
      </c>
      <c r="AH430">
        <v>0</v>
      </c>
      <c r="AI430">
        <v>0</v>
      </c>
      <c r="AJ430">
        <v>0</v>
      </c>
      <c r="AK430">
        <v>0</v>
      </c>
      <c r="AL430">
        <v>0</v>
      </c>
      <c r="AM430">
        <v>0</v>
      </c>
      <c r="AN430">
        <v>0</v>
      </c>
      <c r="AO430">
        <v>0</v>
      </c>
      <c r="AP430">
        <v>0</v>
      </c>
      <c r="AQ430">
        <v>0</v>
      </c>
      <c r="AR430">
        <v>0</v>
      </c>
      <c r="AS430">
        <v>0</v>
      </c>
    </row>
    <row r="431" spans="1:45" x14ac:dyDescent="0.25">
      <c r="A431" s="1" t="s">
        <v>4</v>
      </c>
      <c r="B431" s="1" t="s">
        <v>5</v>
      </c>
      <c r="C431" s="91">
        <v>40</v>
      </c>
      <c r="D431" s="92">
        <v>2059</v>
      </c>
      <c r="E431" s="93">
        <v>0</v>
      </c>
      <c r="F431" s="42">
        <v>0</v>
      </c>
      <c r="G431" s="42">
        <v>0</v>
      </c>
      <c r="H431" s="42">
        <v>0</v>
      </c>
      <c r="I431" s="42">
        <v>0</v>
      </c>
      <c r="J431" s="42">
        <v>0</v>
      </c>
      <c r="K431" s="42">
        <v>0</v>
      </c>
      <c r="L431" s="42">
        <v>0</v>
      </c>
      <c r="M431" s="42">
        <v>0</v>
      </c>
      <c r="N431" s="42">
        <v>0</v>
      </c>
      <c r="O431" s="42">
        <v>0</v>
      </c>
      <c r="P431" s="42">
        <v>0</v>
      </c>
      <c r="Q431" s="42">
        <v>0</v>
      </c>
      <c r="R431" s="42">
        <v>0</v>
      </c>
      <c r="S431" s="42">
        <v>0</v>
      </c>
      <c r="T431" s="42">
        <v>0</v>
      </c>
      <c r="U431" s="42">
        <v>0</v>
      </c>
      <c r="V431" s="42">
        <v>0</v>
      </c>
      <c r="W431" s="42">
        <v>0</v>
      </c>
      <c r="X431" s="42">
        <v>0</v>
      </c>
      <c r="Y431" s="42">
        <v>0</v>
      </c>
      <c r="Z431">
        <v>0</v>
      </c>
      <c r="AA431">
        <v>0</v>
      </c>
      <c r="AB431">
        <v>0</v>
      </c>
      <c r="AC431">
        <v>0</v>
      </c>
      <c r="AD431">
        <v>0</v>
      </c>
      <c r="AE431">
        <v>0</v>
      </c>
      <c r="AF431">
        <v>0</v>
      </c>
      <c r="AG431">
        <v>0</v>
      </c>
      <c r="AH431">
        <v>0</v>
      </c>
      <c r="AI431">
        <v>0</v>
      </c>
      <c r="AJ431">
        <v>0</v>
      </c>
      <c r="AK431">
        <v>0</v>
      </c>
      <c r="AL431">
        <v>0</v>
      </c>
      <c r="AM431">
        <v>0</v>
      </c>
      <c r="AN431">
        <v>0</v>
      </c>
      <c r="AO431">
        <v>0</v>
      </c>
      <c r="AP431">
        <v>0</v>
      </c>
      <c r="AQ431">
        <v>0</v>
      </c>
      <c r="AR431">
        <v>0</v>
      </c>
      <c r="AS431">
        <v>0</v>
      </c>
    </row>
    <row r="432" spans="1:45" x14ac:dyDescent="0.25">
      <c r="A432" s="1" t="s">
        <v>4</v>
      </c>
      <c r="B432" s="1" t="s">
        <v>5</v>
      </c>
      <c r="C432" s="91">
        <v>40</v>
      </c>
      <c r="D432" s="92">
        <v>2060</v>
      </c>
      <c r="E432" s="93">
        <v>0</v>
      </c>
      <c r="F432" s="42">
        <v>0</v>
      </c>
      <c r="G432" s="42">
        <v>0</v>
      </c>
      <c r="H432" s="42">
        <v>0</v>
      </c>
      <c r="I432" s="42">
        <v>0</v>
      </c>
      <c r="J432" s="42">
        <v>0</v>
      </c>
      <c r="K432" s="42">
        <v>0</v>
      </c>
      <c r="L432" s="42">
        <v>0</v>
      </c>
      <c r="M432" s="42">
        <v>0</v>
      </c>
      <c r="N432" s="42">
        <v>0</v>
      </c>
      <c r="O432" s="42">
        <v>0</v>
      </c>
      <c r="P432" s="42">
        <v>0</v>
      </c>
      <c r="Q432" s="42">
        <v>0</v>
      </c>
      <c r="R432" s="42">
        <v>0</v>
      </c>
      <c r="S432" s="42">
        <v>0</v>
      </c>
      <c r="T432" s="42">
        <v>0</v>
      </c>
      <c r="U432" s="42">
        <v>0</v>
      </c>
      <c r="V432" s="42">
        <v>0</v>
      </c>
      <c r="W432" s="42">
        <v>0</v>
      </c>
      <c r="X432" s="42">
        <v>0</v>
      </c>
      <c r="Y432" s="42">
        <v>0</v>
      </c>
      <c r="Z432">
        <v>0</v>
      </c>
      <c r="AA432">
        <v>0</v>
      </c>
      <c r="AB432">
        <v>0</v>
      </c>
      <c r="AC432">
        <v>0</v>
      </c>
      <c r="AD432">
        <v>0</v>
      </c>
      <c r="AE432">
        <v>0</v>
      </c>
      <c r="AF432">
        <v>0</v>
      </c>
      <c r="AG432">
        <v>0</v>
      </c>
      <c r="AH432">
        <v>0</v>
      </c>
      <c r="AI432">
        <v>0</v>
      </c>
      <c r="AJ432">
        <v>0</v>
      </c>
      <c r="AK432">
        <v>0</v>
      </c>
      <c r="AL432">
        <v>0</v>
      </c>
      <c r="AM432">
        <v>0</v>
      </c>
      <c r="AN432">
        <v>0</v>
      </c>
      <c r="AO432">
        <v>0</v>
      </c>
      <c r="AP432">
        <v>0</v>
      </c>
      <c r="AQ432">
        <v>0</v>
      </c>
      <c r="AR432">
        <v>0</v>
      </c>
      <c r="AS432">
        <v>0</v>
      </c>
    </row>
    <row r="433" spans="1:45" x14ac:dyDescent="0.25">
      <c r="A433" s="1" t="s">
        <v>4</v>
      </c>
      <c r="B433" s="1" t="s">
        <v>5</v>
      </c>
      <c r="C433" s="91">
        <v>40</v>
      </c>
      <c r="D433" s="92">
        <v>2061</v>
      </c>
      <c r="E433" s="93">
        <v>0</v>
      </c>
      <c r="F433" s="42">
        <v>0</v>
      </c>
      <c r="G433" s="42">
        <v>0</v>
      </c>
      <c r="H433" s="42">
        <v>0</v>
      </c>
      <c r="I433" s="42">
        <v>0</v>
      </c>
      <c r="J433" s="42">
        <v>0</v>
      </c>
      <c r="K433" s="42">
        <v>0</v>
      </c>
      <c r="L433" s="42">
        <v>0</v>
      </c>
      <c r="M433" s="42">
        <v>0</v>
      </c>
      <c r="N433" s="42">
        <v>0</v>
      </c>
      <c r="O433" s="42">
        <v>0</v>
      </c>
      <c r="P433" s="42">
        <v>0</v>
      </c>
      <c r="Q433" s="42">
        <v>0</v>
      </c>
      <c r="R433" s="42">
        <v>0</v>
      </c>
      <c r="S433" s="42">
        <v>0</v>
      </c>
      <c r="T433" s="42">
        <v>0</v>
      </c>
      <c r="U433" s="42">
        <v>0</v>
      </c>
      <c r="V433" s="42">
        <v>0</v>
      </c>
      <c r="W433" s="42">
        <v>0</v>
      </c>
      <c r="X433" s="42">
        <v>0</v>
      </c>
      <c r="Y433" s="42">
        <v>0</v>
      </c>
      <c r="Z433">
        <v>0</v>
      </c>
      <c r="AA433">
        <v>0</v>
      </c>
      <c r="AB433">
        <v>0</v>
      </c>
      <c r="AC433">
        <v>0</v>
      </c>
      <c r="AD433">
        <v>0</v>
      </c>
      <c r="AE433">
        <v>0</v>
      </c>
      <c r="AF433">
        <v>0</v>
      </c>
      <c r="AG433">
        <v>0</v>
      </c>
      <c r="AH433">
        <v>0</v>
      </c>
      <c r="AI433">
        <v>0</v>
      </c>
      <c r="AJ433">
        <v>0</v>
      </c>
      <c r="AK433">
        <v>0</v>
      </c>
      <c r="AL433">
        <v>0</v>
      </c>
      <c r="AM433">
        <v>0</v>
      </c>
      <c r="AN433">
        <v>0</v>
      </c>
      <c r="AO433">
        <v>0</v>
      </c>
      <c r="AP433">
        <v>0</v>
      </c>
      <c r="AQ433">
        <v>0</v>
      </c>
      <c r="AR433">
        <v>0</v>
      </c>
      <c r="AS433">
        <v>0</v>
      </c>
    </row>
    <row r="434" spans="1:45" x14ac:dyDescent="0.25">
      <c r="A434" s="1" t="s">
        <v>4</v>
      </c>
      <c r="B434" s="1" t="s">
        <v>5</v>
      </c>
      <c r="D434" s="94" t="s">
        <v>388</v>
      </c>
      <c r="F434" s="95">
        <v>0</v>
      </c>
      <c r="G434" s="95">
        <v>0</v>
      </c>
      <c r="H434" s="95">
        <v>0</v>
      </c>
      <c r="I434" s="95">
        <v>0</v>
      </c>
      <c r="J434" s="95">
        <v>0</v>
      </c>
      <c r="K434" s="95">
        <v>0</v>
      </c>
      <c r="L434" s="95">
        <v>0</v>
      </c>
      <c r="M434" s="95">
        <v>0</v>
      </c>
      <c r="N434" s="95">
        <v>0</v>
      </c>
      <c r="O434" s="95">
        <v>0</v>
      </c>
      <c r="P434" s="95">
        <v>0</v>
      </c>
      <c r="Q434" s="95">
        <v>0</v>
      </c>
      <c r="R434" s="95">
        <v>0</v>
      </c>
      <c r="S434" s="95">
        <v>0</v>
      </c>
      <c r="T434" s="95">
        <v>0</v>
      </c>
      <c r="U434" s="95">
        <v>0</v>
      </c>
      <c r="V434" s="95">
        <v>0</v>
      </c>
      <c r="W434" s="95">
        <v>0</v>
      </c>
      <c r="X434" s="95">
        <v>0</v>
      </c>
      <c r="Y434" s="95">
        <v>0</v>
      </c>
      <c r="Z434">
        <v>0</v>
      </c>
      <c r="AA434">
        <v>0</v>
      </c>
      <c r="AB434">
        <v>0</v>
      </c>
      <c r="AC434">
        <v>0</v>
      </c>
      <c r="AD434">
        <v>0</v>
      </c>
      <c r="AE434">
        <v>0</v>
      </c>
      <c r="AF434">
        <v>0</v>
      </c>
      <c r="AG434">
        <v>0</v>
      </c>
      <c r="AH434">
        <v>0</v>
      </c>
      <c r="AI434">
        <v>0</v>
      </c>
      <c r="AJ434">
        <v>0</v>
      </c>
      <c r="AK434">
        <v>0</v>
      </c>
      <c r="AL434">
        <v>0</v>
      </c>
      <c r="AM434">
        <v>0</v>
      </c>
      <c r="AN434">
        <v>0</v>
      </c>
      <c r="AO434">
        <v>0</v>
      </c>
      <c r="AP434">
        <v>0</v>
      </c>
      <c r="AQ434">
        <v>0</v>
      </c>
      <c r="AR434">
        <v>0</v>
      </c>
      <c r="AS434">
        <v>0</v>
      </c>
    </row>
    <row r="435" spans="1:45" x14ac:dyDescent="0.25">
      <c r="A435" s="1" t="s">
        <v>4</v>
      </c>
      <c r="B435" s="1" t="s">
        <v>5</v>
      </c>
      <c r="D435" s="94"/>
      <c r="F435" s="96"/>
      <c r="G435" s="96"/>
      <c r="H435" s="96"/>
      <c r="I435" s="96"/>
      <c r="J435" s="96"/>
      <c r="K435" s="96"/>
      <c r="L435" s="96"/>
      <c r="M435" s="96"/>
      <c r="N435" s="96"/>
      <c r="O435" s="96"/>
      <c r="P435" s="96"/>
      <c r="Q435" s="96"/>
      <c r="R435" s="96"/>
      <c r="S435" s="96"/>
      <c r="T435" s="96"/>
      <c r="U435" s="96"/>
      <c r="V435" s="96"/>
      <c r="W435" s="96"/>
      <c r="X435" s="96"/>
      <c r="Y435" s="96"/>
    </row>
    <row r="436" spans="1:45" x14ac:dyDescent="0.25">
      <c r="A436" s="1" t="s">
        <v>4</v>
      </c>
      <c r="B436" s="1" t="s">
        <v>5</v>
      </c>
      <c r="F436" s="17">
        <v>2022</v>
      </c>
      <c r="G436" s="17">
        <v>2023</v>
      </c>
      <c r="H436" s="17">
        <v>2024</v>
      </c>
      <c r="I436" s="17">
        <v>2025</v>
      </c>
      <c r="J436" s="17">
        <v>2026</v>
      </c>
      <c r="K436" s="17">
        <v>2027</v>
      </c>
      <c r="L436" s="17">
        <v>2028</v>
      </c>
      <c r="M436" s="17">
        <v>2029</v>
      </c>
      <c r="N436" s="17">
        <v>2030</v>
      </c>
      <c r="O436" s="17">
        <v>2031</v>
      </c>
      <c r="P436" s="17">
        <v>2032</v>
      </c>
      <c r="Q436" s="17">
        <v>2033</v>
      </c>
      <c r="R436" s="17">
        <v>2034</v>
      </c>
      <c r="S436" s="17">
        <v>2035</v>
      </c>
      <c r="T436" s="17">
        <v>2036</v>
      </c>
      <c r="U436" s="17">
        <v>2037</v>
      </c>
      <c r="V436" s="17">
        <v>2038</v>
      </c>
      <c r="W436" s="17">
        <v>2039</v>
      </c>
      <c r="X436" s="17">
        <v>2040</v>
      </c>
      <c r="Y436" s="17">
        <v>2041</v>
      </c>
      <c r="Z436">
        <v>2042</v>
      </c>
    </row>
    <row r="437" spans="1:45" x14ac:dyDescent="0.25">
      <c r="A437" s="1" t="s">
        <v>4</v>
      </c>
      <c r="B437" s="1" t="s">
        <v>5</v>
      </c>
      <c r="D437" s="15" t="s">
        <v>389</v>
      </c>
      <c r="E437" t="s">
        <v>87</v>
      </c>
      <c r="F437" s="19"/>
      <c r="G437" s="19"/>
      <c r="H437" s="19"/>
      <c r="I437" s="19"/>
      <c r="J437" s="19"/>
      <c r="K437" s="19"/>
      <c r="L437" s="19"/>
      <c r="M437" s="19"/>
      <c r="N437" s="19"/>
      <c r="O437" s="19"/>
      <c r="P437" s="19"/>
      <c r="Q437" s="19"/>
      <c r="R437" s="19"/>
      <c r="S437" s="19"/>
      <c r="T437" s="19"/>
      <c r="U437" s="19"/>
      <c r="V437" s="19"/>
      <c r="W437" s="19"/>
      <c r="X437" s="19"/>
      <c r="Y437" s="19"/>
    </row>
    <row r="438" spans="1:45" x14ac:dyDescent="0.25">
      <c r="A438" s="1" t="s">
        <v>4</v>
      </c>
      <c r="B438" s="1" t="s">
        <v>5</v>
      </c>
      <c r="D438" s="97" t="s">
        <v>390</v>
      </c>
      <c r="E438" t="s">
        <v>391</v>
      </c>
      <c r="F438" s="89">
        <v>15</v>
      </c>
      <c r="G438" s="19"/>
      <c r="H438" s="19"/>
      <c r="I438" s="19"/>
      <c r="J438" s="19"/>
      <c r="K438" s="19"/>
      <c r="L438" s="19"/>
      <c r="M438" s="19"/>
      <c r="N438" s="19"/>
      <c r="O438" s="19"/>
      <c r="P438" s="19"/>
      <c r="Q438" s="19"/>
      <c r="R438" s="19"/>
      <c r="S438" s="19"/>
      <c r="T438" s="19"/>
      <c r="U438" s="19"/>
      <c r="V438" s="19"/>
      <c r="W438" s="19"/>
      <c r="X438" s="19"/>
      <c r="Y438" s="19"/>
    </row>
    <row r="439" spans="1:45" x14ac:dyDescent="0.25">
      <c r="A439" s="1" t="s">
        <v>4</v>
      </c>
      <c r="B439" s="1" t="s">
        <v>5</v>
      </c>
      <c r="F439" s="19"/>
      <c r="G439" s="19"/>
      <c r="H439" s="19"/>
      <c r="I439" s="19"/>
      <c r="J439" s="19"/>
      <c r="K439" s="19"/>
      <c r="L439" s="19"/>
      <c r="M439" s="19"/>
      <c r="N439" s="19"/>
      <c r="O439" s="19"/>
      <c r="P439" s="19"/>
      <c r="Q439" s="19"/>
      <c r="R439" s="19"/>
      <c r="S439" s="19"/>
      <c r="T439" s="19"/>
      <c r="U439" s="19"/>
      <c r="V439" s="19"/>
      <c r="W439" s="19"/>
      <c r="X439" s="19"/>
      <c r="Y439" s="19"/>
    </row>
    <row r="440" spans="1:45" x14ac:dyDescent="0.25">
      <c r="A440" s="1" t="s">
        <v>4</v>
      </c>
      <c r="B440" s="1" t="s">
        <v>5</v>
      </c>
      <c r="F440" s="19"/>
      <c r="G440" s="19"/>
      <c r="H440" s="19"/>
      <c r="I440" s="19"/>
      <c r="J440" s="19"/>
      <c r="K440" s="19"/>
      <c r="L440" s="19"/>
      <c r="M440" s="19"/>
      <c r="N440" s="19"/>
      <c r="O440" s="19"/>
      <c r="P440" s="19"/>
      <c r="Q440" s="19"/>
      <c r="R440" s="19"/>
      <c r="S440" s="19"/>
      <c r="T440" s="19"/>
      <c r="U440" s="19"/>
      <c r="V440" s="19"/>
      <c r="W440" s="19"/>
      <c r="X440" s="19"/>
      <c r="Y440" s="19"/>
    </row>
    <row r="441" spans="1:45" x14ac:dyDescent="0.25">
      <c r="A441" s="1" t="s">
        <v>4</v>
      </c>
      <c r="B441" s="1" t="s">
        <v>5</v>
      </c>
      <c r="E441" s="90" t="s">
        <v>387</v>
      </c>
      <c r="F441" s="17">
        <v>2022</v>
      </c>
      <c r="G441" s="17">
        <v>2023</v>
      </c>
      <c r="H441" s="17">
        <v>2024</v>
      </c>
      <c r="I441" s="17">
        <v>2025</v>
      </c>
      <c r="J441" s="17">
        <v>2026</v>
      </c>
      <c r="K441" s="17">
        <v>2027</v>
      </c>
      <c r="L441" s="17">
        <v>2028</v>
      </c>
      <c r="M441" s="17">
        <v>2029</v>
      </c>
      <c r="N441" s="17">
        <v>2030</v>
      </c>
      <c r="O441" s="17">
        <v>2031</v>
      </c>
      <c r="P441" s="17">
        <v>2032</v>
      </c>
      <c r="Q441" s="17">
        <v>2033</v>
      </c>
      <c r="R441" s="17">
        <v>2034</v>
      </c>
      <c r="S441" s="17">
        <v>2035</v>
      </c>
      <c r="T441" s="17">
        <v>2036</v>
      </c>
      <c r="U441" s="17">
        <v>2037</v>
      </c>
      <c r="V441" s="17">
        <v>2038</v>
      </c>
      <c r="W441" s="17">
        <v>2039</v>
      </c>
      <c r="X441" s="17">
        <v>2040</v>
      </c>
      <c r="Y441" s="17">
        <v>2041</v>
      </c>
      <c r="Z441">
        <v>2042</v>
      </c>
      <c r="AA441">
        <v>2043</v>
      </c>
      <c r="AB441">
        <v>2044</v>
      </c>
      <c r="AC441">
        <v>2045</v>
      </c>
      <c r="AD441">
        <v>2046</v>
      </c>
      <c r="AE441">
        <v>2047</v>
      </c>
      <c r="AF441">
        <v>2048</v>
      </c>
      <c r="AG441">
        <v>2049</v>
      </c>
      <c r="AH441">
        <v>2050</v>
      </c>
      <c r="AI441">
        <v>2051</v>
      </c>
      <c r="AJ441">
        <v>2052</v>
      </c>
      <c r="AK441">
        <v>2053</v>
      </c>
      <c r="AL441">
        <v>2054</v>
      </c>
      <c r="AM441">
        <v>2055</v>
      </c>
      <c r="AN441">
        <v>2056</v>
      </c>
      <c r="AO441">
        <v>2057</v>
      </c>
      <c r="AP441">
        <v>2058</v>
      </c>
      <c r="AQ441">
        <v>2059</v>
      </c>
      <c r="AR441">
        <v>2060</v>
      </c>
      <c r="AS441">
        <v>2061</v>
      </c>
    </row>
    <row r="442" spans="1:45" x14ac:dyDescent="0.25">
      <c r="A442" s="1" t="s">
        <v>4</v>
      </c>
      <c r="B442" s="1" t="s">
        <v>5</v>
      </c>
      <c r="C442" s="91">
        <v>15</v>
      </c>
      <c r="D442" s="92">
        <v>2022</v>
      </c>
      <c r="E442" s="93">
        <v>0</v>
      </c>
      <c r="F442" s="42">
        <v>0</v>
      </c>
      <c r="G442" s="42">
        <v>0</v>
      </c>
      <c r="H442" s="42">
        <v>0</v>
      </c>
      <c r="I442" s="42">
        <v>0</v>
      </c>
      <c r="J442" s="42">
        <v>0</v>
      </c>
      <c r="K442" s="42">
        <v>0</v>
      </c>
      <c r="L442" s="42">
        <v>0</v>
      </c>
      <c r="M442" s="42">
        <v>0</v>
      </c>
      <c r="N442" s="42">
        <v>0</v>
      </c>
      <c r="O442" s="42">
        <v>0</v>
      </c>
      <c r="P442" s="42">
        <v>0</v>
      </c>
      <c r="Q442" s="42">
        <v>0</v>
      </c>
      <c r="R442" s="42">
        <v>0</v>
      </c>
      <c r="S442" s="42">
        <v>0</v>
      </c>
      <c r="T442" s="42">
        <v>0</v>
      </c>
      <c r="U442" s="42">
        <v>0</v>
      </c>
      <c r="V442" s="42">
        <v>0</v>
      </c>
      <c r="W442" s="42">
        <v>0</v>
      </c>
      <c r="X442" s="42">
        <v>0</v>
      </c>
      <c r="Y442" s="42">
        <v>0</v>
      </c>
      <c r="Z442">
        <v>0</v>
      </c>
      <c r="AA442">
        <v>0</v>
      </c>
      <c r="AB442">
        <v>0</v>
      </c>
      <c r="AC442">
        <v>0</v>
      </c>
      <c r="AD442">
        <v>0</v>
      </c>
      <c r="AE442">
        <v>0</v>
      </c>
      <c r="AF442">
        <v>0</v>
      </c>
      <c r="AG442">
        <v>0</v>
      </c>
      <c r="AH442">
        <v>0</v>
      </c>
      <c r="AI442">
        <v>0</v>
      </c>
      <c r="AJ442">
        <v>0</v>
      </c>
      <c r="AK442">
        <v>0</v>
      </c>
      <c r="AL442">
        <v>0</v>
      </c>
      <c r="AM442">
        <v>0</v>
      </c>
      <c r="AN442">
        <v>0</v>
      </c>
      <c r="AO442">
        <v>0</v>
      </c>
      <c r="AP442">
        <v>0</v>
      </c>
      <c r="AQ442">
        <v>0</v>
      </c>
      <c r="AR442">
        <v>0</v>
      </c>
      <c r="AS442">
        <v>0</v>
      </c>
    </row>
    <row r="443" spans="1:45" x14ac:dyDescent="0.25">
      <c r="A443" s="1" t="s">
        <v>4</v>
      </c>
      <c r="B443" s="1" t="s">
        <v>5</v>
      </c>
      <c r="C443" s="91">
        <v>15</v>
      </c>
      <c r="D443" s="92">
        <v>2023</v>
      </c>
      <c r="E443" s="93">
        <v>0</v>
      </c>
      <c r="F443" s="42">
        <v>0</v>
      </c>
      <c r="G443" s="42">
        <v>0</v>
      </c>
      <c r="H443" s="42">
        <v>0</v>
      </c>
      <c r="I443" s="42">
        <v>0</v>
      </c>
      <c r="J443" s="42">
        <v>0</v>
      </c>
      <c r="K443" s="42">
        <v>0</v>
      </c>
      <c r="L443" s="42">
        <v>0</v>
      </c>
      <c r="M443" s="42">
        <v>0</v>
      </c>
      <c r="N443" s="42">
        <v>0</v>
      </c>
      <c r="O443" s="42">
        <v>0</v>
      </c>
      <c r="P443" s="42">
        <v>0</v>
      </c>
      <c r="Q443" s="42">
        <v>0</v>
      </c>
      <c r="R443" s="42">
        <v>0</v>
      </c>
      <c r="S443" s="42">
        <v>0</v>
      </c>
      <c r="T443" s="42">
        <v>0</v>
      </c>
      <c r="U443" s="42">
        <v>0</v>
      </c>
      <c r="V443" s="42">
        <v>0</v>
      </c>
      <c r="W443" s="42">
        <v>0</v>
      </c>
      <c r="X443" s="42">
        <v>0</v>
      </c>
      <c r="Y443" s="42">
        <v>0</v>
      </c>
      <c r="Z443">
        <v>0</v>
      </c>
      <c r="AA443">
        <v>0</v>
      </c>
      <c r="AB443">
        <v>0</v>
      </c>
      <c r="AC443">
        <v>0</v>
      </c>
      <c r="AD443">
        <v>0</v>
      </c>
      <c r="AE443">
        <v>0</v>
      </c>
      <c r="AF443">
        <v>0</v>
      </c>
      <c r="AG443">
        <v>0</v>
      </c>
      <c r="AH443">
        <v>0</v>
      </c>
      <c r="AI443">
        <v>0</v>
      </c>
      <c r="AJ443">
        <v>0</v>
      </c>
      <c r="AK443">
        <v>0</v>
      </c>
      <c r="AL443">
        <v>0</v>
      </c>
      <c r="AM443">
        <v>0</v>
      </c>
      <c r="AN443">
        <v>0</v>
      </c>
      <c r="AO443">
        <v>0</v>
      </c>
      <c r="AP443">
        <v>0</v>
      </c>
      <c r="AQ443">
        <v>0</v>
      </c>
      <c r="AR443">
        <v>0</v>
      </c>
      <c r="AS443">
        <v>0</v>
      </c>
    </row>
    <row r="444" spans="1:45" x14ac:dyDescent="0.25">
      <c r="A444" s="1" t="s">
        <v>4</v>
      </c>
      <c r="B444" s="1" t="s">
        <v>5</v>
      </c>
      <c r="C444" s="91">
        <v>15</v>
      </c>
      <c r="D444" s="92">
        <v>2024</v>
      </c>
      <c r="E444" s="93">
        <v>0</v>
      </c>
      <c r="F444" s="42">
        <v>0</v>
      </c>
      <c r="G444" s="42">
        <v>0</v>
      </c>
      <c r="H444" s="42">
        <v>0</v>
      </c>
      <c r="I444" s="42">
        <v>0</v>
      </c>
      <c r="J444" s="42">
        <v>0</v>
      </c>
      <c r="K444" s="42">
        <v>0</v>
      </c>
      <c r="L444" s="42">
        <v>0</v>
      </c>
      <c r="M444" s="42">
        <v>0</v>
      </c>
      <c r="N444" s="42">
        <v>0</v>
      </c>
      <c r="O444" s="42">
        <v>0</v>
      </c>
      <c r="P444" s="42">
        <v>0</v>
      </c>
      <c r="Q444" s="42">
        <v>0</v>
      </c>
      <c r="R444" s="42">
        <v>0</v>
      </c>
      <c r="S444" s="42">
        <v>0</v>
      </c>
      <c r="T444" s="42">
        <v>0</v>
      </c>
      <c r="U444" s="42">
        <v>0</v>
      </c>
      <c r="V444" s="42">
        <v>0</v>
      </c>
      <c r="W444" s="42">
        <v>0</v>
      </c>
      <c r="X444" s="42">
        <v>0</v>
      </c>
      <c r="Y444" s="42">
        <v>0</v>
      </c>
      <c r="Z444">
        <v>0</v>
      </c>
      <c r="AA444">
        <v>0</v>
      </c>
      <c r="AB444">
        <v>0</v>
      </c>
      <c r="AC444">
        <v>0</v>
      </c>
      <c r="AD444">
        <v>0</v>
      </c>
      <c r="AE444">
        <v>0</v>
      </c>
      <c r="AF444">
        <v>0</v>
      </c>
      <c r="AG444">
        <v>0</v>
      </c>
      <c r="AH444">
        <v>0</v>
      </c>
      <c r="AI444">
        <v>0</v>
      </c>
      <c r="AJ444">
        <v>0</v>
      </c>
      <c r="AK444">
        <v>0</v>
      </c>
      <c r="AL444">
        <v>0</v>
      </c>
      <c r="AM444">
        <v>0</v>
      </c>
      <c r="AN444">
        <v>0</v>
      </c>
      <c r="AO444">
        <v>0</v>
      </c>
      <c r="AP444">
        <v>0</v>
      </c>
      <c r="AQ444">
        <v>0</v>
      </c>
      <c r="AR444">
        <v>0</v>
      </c>
      <c r="AS444">
        <v>0</v>
      </c>
    </row>
    <row r="445" spans="1:45" x14ac:dyDescent="0.25">
      <c r="A445" s="1" t="s">
        <v>4</v>
      </c>
      <c r="B445" s="1" t="s">
        <v>5</v>
      </c>
      <c r="C445" s="91">
        <v>15</v>
      </c>
      <c r="D445" s="92">
        <v>2025</v>
      </c>
      <c r="E445" s="93">
        <v>0</v>
      </c>
      <c r="F445" s="42">
        <v>0</v>
      </c>
      <c r="G445" s="42">
        <v>0</v>
      </c>
      <c r="H445" s="42">
        <v>0</v>
      </c>
      <c r="I445" s="42">
        <v>0</v>
      </c>
      <c r="J445" s="42">
        <v>0</v>
      </c>
      <c r="K445" s="42">
        <v>0</v>
      </c>
      <c r="L445" s="42">
        <v>0</v>
      </c>
      <c r="M445" s="42">
        <v>0</v>
      </c>
      <c r="N445" s="42">
        <v>0</v>
      </c>
      <c r="O445" s="42">
        <v>0</v>
      </c>
      <c r="P445" s="42">
        <v>0</v>
      </c>
      <c r="Q445" s="42">
        <v>0</v>
      </c>
      <c r="R445" s="42">
        <v>0</v>
      </c>
      <c r="S445" s="42">
        <v>0</v>
      </c>
      <c r="T445" s="42">
        <v>0</v>
      </c>
      <c r="U445" s="42">
        <v>0</v>
      </c>
      <c r="V445" s="42">
        <v>0</v>
      </c>
      <c r="W445" s="42">
        <v>0</v>
      </c>
      <c r="X445" s="42">
        <v>0</v>
      </c>
      <c r="Y445" s="42">
        <v>0</v>
      </c>
      <c r="Z445">
        <v>0</v>
      </c>
      <c r="AA445">
        <v>0</v>
      </c>
      <c r="AB445">
        <v>0</v>
      </c>
      <c r="AC445">
        <v>0</v>
      </c>
      <c r="AD445">
        <v>0</v>
      </c>
      <c r="AE445">
        <v>0</v>
      </c>
      <c r="AF445">
        <v>0</v>
      </c>
      <c r="AG445">
        <v>0</v>
      </c>
      <c r="AH445">
        <v>0</v>
      </c>
      <c r="AI445">
        <v>0</v>
      </c>
      <c r="AJ445">
        <v>0</v>
      </c>
      <c r="AK445">
        <v>0</v>
      </c>
      <c r="AL445">
        <v>0</v>
      </c>
      <c r="AM445">
        <v>0</v>
      </c>
      <c r="AN445">
        <v>0</v>
      </c>
      <c r="AO445">
        <v>0</v>
      </c>
      <c r="AP445">
        <v>0</v>
      </c>
      <c r="AQ445">
        <v>0</v>
      </c>
      <c r="AR445">
        <v>0</v>
      </c>
      <c r="AS445">
        <v>0</v>
      </c>
    </row>
    <row r="446" spans="1:45" x14ac:dyDescent="0.25">
      <c r="A446" s="1" t="s">
        <v>4</v>
      </c>
      <c r="B446" s="1" t="s">
        <v>5</v>
      </c>
      <c r="C446" s="91">
        <v>15</v>
      </c>
      <c r="D446" s="92">
        <v>2026</v>
      </c>
      <c r="E446" s="93">
        <v>0</v>
      </c>
      <c r="F446" s="42">
        <v>0</v>
      </c>
      <c r="G446" s="42">
        <v>0</v>
      </c>
      <c r="H446" s="42">
        <v>0</v>
      </c>
      <c r="I446" s="42">
        <v>0</v>
      </c>
      <c r="J446" s="42">
        <v>0</v>
      </c>
      <c r="K446" s="42">
        <v>0</v>
      </c>
      <c r="L446" s="42">
        <v>0</v>
      </c>
      <c r="M446" s="42">
        <v>0</v>
      </c>
      <c r="N446" s="42">
        <v>0</v>
      </c>
      <c r="O446" s="42">
        <v>0</v>
      </c>
      <c r="P446" s="42">
        <v>0</v>
      </c>
      <c r="Q446" s="42">
        <v>0</v>
      </c>
      <c r="R446" s="42">
        <v>0</v>
      </c>
      <c r="S446" s="42">
        <v>0</v>
      </c>
      <c r="T446" s="42">
        <v>0</v>
      </c>
      <c r="U446" s="42">
        <v>0</v>
      </c>
      <c r="V446" s="42">
        <v>0</v>
      </c>
      <c r="W446" s="42">
        <v>0</v>
      </c>
      <c r="X446" s="42">
        <v>0</v>
      </c>
      <c r="Y446" s="42">
        <v>0</v>
      </c>
      <c r="Z446">
        <v>0</v>
      </c>
      <c r="AA446">
        <v>0</v>
      </c>
      <c r="AB446">
        <v>0</v>
      </c>
      <c r="AC446">
        <v>0</v>
      </c>
      <c r="AD446">
        <v>0</v>
      </c>
      <c r="AE446">
        <v>0</v>
      </c>
      <c r="AF446">
        <v>0</v>
      </c>
      <c r="AG446">
        <v>0</v>
      </c>
      <c r="AH446">
        <v>0</v>
      </c>
      <c r="AI446">
        <v>0</v>
      </c>
      <c r="AJ446">
        <v>0</v>
      </c>
      <c r="AK446">
        <v>0</v>
      </c>
      <c r="AL446">
        <v>0</v>
      </c>
      <c r="AM446">
        <v>0</v>
      </c>
      <c r="AN446">
        <v>0</v>
      </c>
      <c r="AO446">
        <v>0</v>
      </c>
      <c r="AP446">
        <v>0</v>
      </c>
      <c r="AQ446">
        <v>0</v>
      </c>
      <c r="AR446">
        <v>0</v>
      </c>
      <c r="AS446">
        <v>0</v>
      </c>
    </row>
    <row r="447" spans="1:45" x14ac:dyDescent="0.25">
      <c r="A447" s="1" t="s">
        <v>4</v>
      </c>
      <c r="B447" s="1" t="s">
        <v>5</v>
      </c>
      <c r="C447" s="91">
        <v>15</v>
      </c>
      <c r="D447" s="92">
        <v>2027</v>
      </c>
      <c r="E447" s="93">
        <v>0</v>
      </c>
      <c r="F447" s="42">
        <v>0</v>
      </c>
      <c r="G447" s="42">
        <v>0</v>
      </c>
      <c r="H447" s="42">
        <v>0</v>
      </c>
      <c r="I447" s="42">
        <v>0</v>
      </c>
      <c r="J447" s="42">
        <v>0</v>
      </c>
      <c r="K447" s="42">
        <v>0</v>
      </c>
      <c r="L447" s="42">
        <v>0</v>
      </c>
      <c r="M447" s="42">
        <v>0</v>
      </c>
      <c r="N447" s="42">
        <v>0</v>
      </c>
      <c r="O447" s="42">
        <v>0</v>
      </c>
      <c r="P447" s="42">
        <v>0</v>
      </c>
      <c r="Q447" s="42">
        <v>0</v>
      </c>
      <c r="R447" s="42">
        <v>0</v>
      </c>
      <c r="S447" s="42">
        <v>0</v>
      </c>
      <c r="T447" s="42">
        <v>0</v>
      </c>
      <c r="U447" s="42">
        <v>0</v>
      </c>
      <c r="V447" s="42">
        <v>0</v>
      </c>
      <c r="W447" s="42">
        <v>0</v>
      </c>
      <c r="X447" s="42">
        <v>0</v>
      </c>
      <c r="Y447" s="42">
        <v>0</v>
      </c>
      <c r="Z447">
        <v>0</v>
      </c>
      <c r="AA447">
        <v>0</v>
      </c>
      <c r="AB447">
        <v>0</v>
      </c>
      <c r="AC447">
        <v>0</v>
      </c>
      <c r="AD447">
        <v>0</v>
      </c>
      <c r="AE447">
        <v>0</v>
      </c>
      <c r="AF447">
        <v>0</v>
      </c>
      <c r="AG447">
        <v>0</v>
      </c>
      <c r="AH447">
        <v>0</v>
      </c>
      <c r="AI447">
        <v>0</v>
      </c>
      <c r="AJ447">
        <v>0</v>
      </c>
      <c r="AK447">
        <v>0</v>
      </c>
      <c r="AL447">
        <v>0</v>
      </c>
      <c r="AM447">
        <v>0</v>
      </c>
      <c r="AN447">
        <v>0</v>
      </c>
      <c r="AO447">
        <v>0</v>
      </c>
      <c r="AP447">
        <v>0</v>
      </c>
      <c r="AQ447">
        <v>0</v>
      </c>
      <c r="AR447">
        <v>0</v>
      </c>
      <c r="AS447">
        <v>0</v>
      </c>
    </row>
    <row r="448" spans="1:45" x14ac:dyDescent="0.25">
      <c r="A448" s="1" t="s">
        <v>4</v>
      </c>
      <c r="B448" s="1" t="s">
        <v>5</v>
      </c>
      <c r="C448" s="91">
        <v>15</v>
      </c>
      <c r="D448" s="92">
        <v>2028</v>
      </c>
      <c r="E448" s="93">
        <v>0</v>
      </c>
      <c r="F448" s="42">
        <v>0</v>
      </c>
      <c r="G448" s="42">
        <v>0</v>
      </c>
      <c r="H448" s="42">
        <v>0</v>
      </c>
      <c r="I448" s="42">
        <v>0</v>
      </c>
      <c r="J448" s="42">
        <v>0</v>
      </c>
      <c r="K448" s="42">
        <v>0</v>
      </c>
      <c r="L448" s="42">
        <v>0</v>
      </c>
      <c r="M448" s="42">
        <v>0</v>
      </c>
      <c r="N448" s="42">
        <v>0</v>
      </c>
      <c r="O448" s="42">
        <v>0</v>
      </c>
      <c r="P448" s="42">
        <v>0</v>
      </c>
      <c r="Q448" s="42">
        <v>0</v>
      </c>
      <c r="R448" s="42">
        <v>0</v>
      </c>
      <c r="S448" s="42">
        <v>0</v>
      </c>
      <c r="T448" s="42">
        <v>0</v>
      </c>
      <c r="U448" s="42">
        <v>0</v>
      </c>
      <c r="V448" s="42">
        <v>0</v>
      </c>
      <c r="W448" s="42">
        <v>0</v>
      </c>
      <c r="X448" s="42">
        <v>0</v>
      </c>
      <c r="Y448" s="42">
        <v>0</v>
      </c>
      <c r="Z448">
        <v>0</v>
      </c>
      <c r="AA448">
        <v>0</v>
      </c>
      <c r="AB448">
        <v>0</v>
      </c>
      <c r="AC448">
        <v>0</v>
      </c>
      <c r="AD448">
        <v>0</v>
      </c>
      <c r="AE448">
        <v>0</v>
      </c>
      <c r="AF448">
        <v>0</v>
      </c>
      <c r="AG448">
        <v>0</v>
      </c>
      <c r="AH448">
        <v>0</v>
      </c>
      <c r="AI448">
        <v>0</v>
      </c>
      <c r="AJ448">
        <v>0</v>
      </c>
      <c r="AK448">
        <v>0</v>
      </c>
      <c r="AL448">
        <v>0</v>
      </c>
      <c r="AM448">
        <v>0</v>
      </c>
      <c r="AN448">
        <v>0</v>
      </c>
      <c r="AO448">
        <v>0</v>
      </c>
      <c r="AP448">
        <v>0</v>
      </c>
      <c r="AQ448">
        <v>0</v>
      </c>
      <c r="AR448">
        <v>0</v>
      </c>
      <c r="AS448">
        <v>0</v>
      </c>
    </row>
    <row r="449" spans="1:45" x14ac:dyDescent="0.25">
      <c r="A449" s="1" t="s">
        <v>4</v>
      </c>
      <c r="B449" s="1" t="s">
        <v>5</v>
      </c>
      <c r="C449" s="91">
        <v>15</v>
      </c>
      <c r="D449" s="92">
        <v>2029</v>
      </c>
      <c r="E449" s="93">
        <v>0</v>
      </c>
      <c r="F449" s="42">
        <v>0</v>
      </c>
      <c r="G449" s="42">
        <v>0</v>
      </c>
      <c r="H449" s="42">
        <v>0</v>
      </c>
      <c r="I449" s="42">
        <v>0</v>
      </c>
      <c r="J449" s="42">
        <v>0</v>
      </c>
      <c r="K449" s="42">
        <v>0</v>
      </c>
      <c r="L449" s="42">
        <v>0</v>
      </c>
      <c r="M449" s="42">
        <v>0</v>
      </c>
      <c r="N449" s="42">
        <v>0</v>
      </c>
      <c r="O449" s="42">
        <v>0</v>
      </c>
      <c r="P449" s="42">
        <v>0</v>
      </c>
      <c r="Q449" s="42">
        <v>0</v>
      </c>
      <c r="R449" s="42">
        <v>0</v>
      </c>
      <c r="S449" s="42">
        <v>0</v>
      </c>
      <c r="T449" s="42">
        <v>0</v>
      </c>
      <c r="U449" s="42">
        <v>0</v>
      </c>
      <c r="V449" s="42">
        <v>0</v>
      </c>
      <c r="W449" s="42">
        <v>0</v>
      </c>
      <c r="X449" s="42">
        <v>0</v>
      </c>
      <c r="Y449" s="42">
        <v>0</v>
      </c>
      <c r="Z449">
        <v>0</v>
      </c>
      <c r="AA449">
        <v>0</v>
      </c>
      <c r="AB449">
        <v>0</v>
      </c>
      <c r="AC449">
        <v>0</v>
      </c>
      <c r="AD449">
        <v>0</v>
      </c>
      <c r="AE449">
        <v>0</v>
      </c>
      <c r="AF449">
        <v>0</v>
      </c>
      <c r="AG449">
        <v>0</v>
      </c>
      <c r="AH449">
        <v>0</v>
      </c>
      <c r="AI449">
        <v>0</v>
      </c>
      <c r="AJ449">
        <v>0</v>
      </c>
      <c r="AK449">
        <v>0</v>
      </c>
      <c r="AL449">
        <v>0</v>
      </c>
      <c r="AM449">
        <v>0</v>
      </c>
      <c r="AN449">
        <v>0</v>
      </c>
      <c r="AO449">
        <v>0</v>
      </c>
      <c r="AP449">
        <v>0</v>
      </c>
      <c r="AQ449">
        <v>0</v>
      </c>
      <c r="AR449">
        <v>0</v>
      </c>
      <c r="AS449">
        <v>0</v>
      </c>
    </row>
    <row r="450" spans="1:45" x14ac:dyDescent="0.25">
      <c r="A450" s="1" t="s">
        <v>4</v>
      </c>
      <c r="B450" s="1" t="s">
        <v>5</v>
      </c>
      <c r="C450" s="91">
        <v>15</v>
      </c>
      <c r="D450" s="92">
        <v>2030</v>
      </c>
      <c r="E450" s="93">
        <v>0</v>
      </c>
      <c r="F450" s="42">
        <v>0</v>
      </c>
      <c r="G450" s="42">
        <v>0</v>
      </c>
      <c r="H450" s="42">
        <v>0</v>
      </c>
      <c r="I450" s="42">
        <v>0</v>
      </c>
      <c r="J450" s="42">
        <v>0</v>
      </c>
      <c r="K450" s="42">
        <v>0</v>
      </c>
      <c r="L450" s="42">
        <v>0</v>
      </c>
      <c r="M450" s="42">
        <v>0</v>
      </c>
      <c r="N450" s="42">
        <v>0</v>
      </c>
      <c r="O450" s="42">
        <v>0</v>
      </c>
      <c r="P450" s="42">
        <v>0</v>
      </c>
      <c r="Q450" s="42">
        <v>0</v>
      </c>
      <c r="R450" s="42">
        <v>0</v>
      </c>
      <c r="S450" s="42">
        <v>0</v>
      </c>
      <c r="T450" s="42">
        <v>0</v>
      </c>
      <c r="U450" s="42">
        <v>0</v>
      </c>
      <c r="V450" s="42">
        <v>0</v>
      </c>
      <c r="W450" s="42">
        <v>0</v>
      </c>
      <c r="X450" s="42">
        <v>0</v>
      </c>
      <c r="Y450" s="42">
        <v>0</v>
      </c>
      <c r="Z450">
        <v>0</v>
      </c>
      <c r="AA450">
        <v>0</v>
      </c>
      <c r="AB450">
        <v>0</v>
      </c>
      <c r="AC450">
        <v>0</v>
      </c>
      <c r="AD450">
        <v>0</v>
      </c>
      <c r="AE450">
        <v>0</v>
      </c>
      <c r="AF450">
        <v>0</v>
      </c>
      <c r="AG450">
        <v>0</v>
      </c>
      <c r="AH450">
        <v>0</v>
      </c>
      <c r="AI450">
        <v>0</v>
      </c>
      <c r="AJ450">
        <v>0</v>
      </c>
      <c r="AK450">
        <v>0</v>
      </c>
      <c r="AL450">
        <v>0</v>
      </c>
      <c r="AM450">
        <v>0</v>
      </c>
      <c r="AN450">
        <v>0</v>
      </c>
      <c r="AO450">
        <v>0</v>
      </c>
      <c r="AP450">
        <v>0</v>
      </c>
      <c r="AQ450">
        <v>0</v>
      </c>
      <c r="AR450">
        <v>0</v>
      </c>
      <c r="AS450">
        <v>0</v>
      </c>
    </row>
    <row r="451" spans="1:45" x14ac:dyDescent="0.25">
      <c r="A451" s="1" t="s">
        <v>4</v>
      </c>
      <c r="B451" s="1" t="s">
        <v>5</v>
      </c>
      <c r="C451" s="91">
        <v>15</v>
      </c>
      <c r="D451" s="92">
        <v>2031</v>
      </c>
      <c r="E451" s="93">
        <v>0</v>
      </c>
      <c r="F451" s="42">
        <v>0</v>
      </c>
      <c r="G451" s="42">
        <v>0</v>
      </c>
      <c r="H451" s="42">
        <v>0</v>
      </c>
      <c r="I451" s="42">
        <v>0</v>
      </c>
      <c r="J451" s="42">
        <v>0</v>
      </c>
      <c r="K451" s="42">
        <v>0</v>
      </c>
      <c r="L451" s="42">
        <v>0</v>
      </c>
      <c r="M451" s="42">
        <v>0</v>
      </c>
      <c r="N451" s="42">
        <v>0</v>
      </c>
      <c r="O451" s="42">
        <v>0</v>
      </c>
      <c r="P451" s="42">
        <v>0</v>
      </c>
      <c r="Q451" s="42">
        <v>0</v>
      </c>
      <c r="R451" s="42">
        <v>0</v>
      </c>
      <c r="S451" s="42">
        <v>0</v>
      </c>
      <c r="T451" s="42">
        <v>0</v>
      </c>
      <c r="U451" s="42">
        <v>0</v>
      </c>
      <c r="V451" s="42">
        <v>0</v>
      </c>
      <c r="W451" s="42">
        <v>0</v>
      </c>
      <c r="X451" s="42">
        <v>0</v>
      </c>
      <c r="Y451" s="42">
        <v>0</v>
      </c>
      <c r="Z451">
        <v>0</v>
      </c>
      <c r="AA451">
        <v>0</v>
      </c>
      <c r="AB451">
        <v>0</v>
      </c>
      <c r="AC451">
        <v>0</v>
      </c>
      <c r="AD451">
        <v>0</v>
      </c>
      <c r="AE451">
        <v>0</v>
      </c>
      <c r="AF451">
        <v>0</v>
      </c>
      <c r="AG451">
        <v>0</v>
      </c>
      <c r="AH451">
        <v>0</v>
      </c>
      <c r="AI451">
        <v>0</v>
      </c>
      <c r="AJ451">
        <v>0</v>
      </c>
      <c r="AK451">
        <v>0</v>
      </c>
      <c r="AL451">
        <v>0</v>
      </c>
      <c r="AM451">
        <v>0</v>
      </c>
      <c r="AN451">
        <v>0</v>
      </c>
      <c r="AO451">
        <v>0</v>
      </c>
      <c r="AP451">
        <v>0</v>
      </c>
      <c r="AQ451">
        <v>0</v>
      </c>
      <c r="AR451">
        <v>0</v>
      </c>
      <c r="AS451">
        <v>0</v>
      </c>
    </row>
    <row r="452" spans="1:45" x14ac:dyDescent="0.25">
      <c r="A452" s="1" t="s">
        <v>4</v>
      </c>
      <c r="B452" s="1" t="s">
        <v>5</v>
      </c>
      <c r="C452" s="91">
        <v>15</v>
      </c>
      <c r="D452" s="92">
        <v>2032</v>
      </c>
      <c r="E452" s="93">
        <v>0</v>
      </c>
      <c r="F452" s="42">
        <v>0</v>
      </c>
      <c r="G452" s="42">
        <v>0</v>
      </c>
      <c r="H452" s="42">
        <v>0</v>
      </c>
      <c r="I452" s="42">
        <v>0</v>
      </c>
      <c r="J452" s="42">
        <v>0</v>
      </c>
      <c r="K452" s="42">
        <v>0</v>
      </c>
      <c r="L452" s="42">
        <v>0</v>
      </c>
      <c r="M452" s="42">
        <v>0</v>
      </c>
      <c r="N452" s="42">
        <v>0</v>
      </c>
      <c r="O452" s="42">
        <v>0</v>
      </c>
      <c r="P452" s="42">
        <v>0</v>
      </c>
      <c r="Q452" s="42">
        <v>0</v>
      </c>
      <c r="R452" s="42">
        <v>0</v>
      </c>
      <c r="S452" s="42">
        <v>0</v>
      </c>
      <c r="T452" s="42">
        <v>0</v>
      </c>
      <c r="U452" s="42">
        <v>0</v>
      </c>
      <c r="V452" s="42">
        <v>0</v>
      </c>
      <c r="W452" s="42">
        <v>0</v>
      </c>
      <c r="X452" s="42">
        <v>0</v>
      </c>
      <c r="Y452" s="42">
        <v>0</v>
      </c>
      <c r="Z452">
        <v>0</v>
      </c>
      <c r="AA452">
        <v>0</v>
      </c>
      <c r="AB452">
        <v>0</v>
      </c>
      <c r="AC452">
        <v>0</v>
      </c>
      <c r="AD452">
        <v>0</v>
      </c>
      <c r="AE452">
        <v>0</v>
      </c>
      <c r="AF452">
        <v>0</v>
      </c>
      <c r="AG452">
        <v>0</v>
      </c>
      <c r="AH452">
        <v>0</v>
      </c>
      <c r="AI452">
        <v>0</v>
      </c>
      <c r="AJ452">
        <v>0</v>
      </c>
      <c r="AK452">
        <v>0</v>
      </c>
      <c r="AL452">
        <v>0</v>
      </c>
      <c r="AM452">
        <v>0</v>
      </c>
      <c r="AN452">
        <v>0</v>
      </c>
      <c r="AO452">
        <v>0</v>
      </c>
      <c r="AP452">
        <v>0</v>
      </c>
      <c r="AQ452">
        <v>0</v>
      </c>
      <c r="AR452">
        <v>0</v>
      </c>
      <c r="AS452">
        <v>0</v>
      </c>
    </row>
    <row r="453" spans="1:45" x14ac:dyDescent="0.25">
      <c r="A453" s="1" t="s">
        <v>4</v>
      </c>
      <c r="B453" s="1" t="s">
        <v>5</v>
      </c>
      <c r="C453" s="91">
        <v>15</v>
      </c>
      <c r="D453" s="92">
        <v>2033</v>
      </c>
      <c r="E453" s="93">
        <v>0</v>
      </c>
      <c r="F453" s="42">
        <v>0</v>
      </c>
      <c r="G453" s="42">
        <v>0</v>
      </c>
      <c r="H453" s="42">
        <v>0</v>
      </c>
      <c r="I453" s="42">
        <v>0</v>
      </c>
      <c r="J453" s="42">
        <v>0</v>
      </c>
      <c r="K453" s="42">
        <v>0</v>
      </c>
      <c r="L453" s="42">
        <v>0</v>
      </c>
      <c r="M453" s="42">
        <v>0</v>
      </c>
      <c r="N453" s="42">
        <v>0</v>
      </c>
      <c r="O453" s="42">
        <v>0</v>
      </c>
      <c r="P453" s="42">
        <v>0</v>
      </c>
      <c r="Q453" s="42">
        <v>0</v>
      </c>
      <c r="R453" s="42">
        <v>0</v>
      </c>
      <c r="S453" s="42">
        <v>0</v>
      </c>
      <c r="T453" s="42">
        <v>0</v>
      </c>
      <c r="U453" s="42">
        <v>0</v>
      </c>
      <c r="V453" s="42">
        <v>0</v>
      </c>
      <c r="W453" s="42">
        <v>0</v>
      </c>
      <c r="X453" s="42">
        <v>0</v>
      </c>
      <c r="Y453" s="42">
        <v>0</v>
      </c>
      <c r="Z453">
        <v>0</v>
      </c>
      <c r="AA453">
        <v>0</v>
      </c>
      <c r="AB453">
        <v>0</v>
      </c>
      <c r="AC453">
        <v>0</v>
      </c>
      <c r="AD453">
        <v>0</v>
      </c>
      <c r="AE453">
        <v>0</v>
      </c>
      <c r="AF453">
        <v>0</v>
      </c>
      <c r="AG453">
        <v>0</v>
      </c>
      <c r="AH453">
        <v>0</v>
      </c>
      <c r="AI453">
        <v>0</v>
      </c>
      <c r="AJ453">
        <v>0</v>
      </c>
      <c r="AK453">
        <v>0</v>
      </c>
      <c r="AL453">
        <v>0</v>
      </c>
      <c r="AM453">
        <v>0</v>
      </c>
      <c r="AN453">
        <v>0</v>
      </c>
      <c r="AO453">
        <v>0</v>
      </c>
      <c r="AP453">
        <v>0</v>
      </c>
      <c r="AQ453">
        <v>0</v>
      </c>
      <c r="AR453">
        <v>0</v>
      </c>
      <c r="AS453">
        <v>0</v>
      </c>
    </row>
    <row r="454" spans="1:45" x14ac:dyDescent="0.25">
      <c r="A454" s="1" t="s">
        <v>4</v>
      </c>
      <c r="B454" s="1" t="s">
        <v>5</v>
      </c>
      <c r="C454" s="91">
        <v>15</v>
      </c>
      <c r="D454" s="92">
        <v>2034</v>
      </c>
      <c r="E454" s="93">
        <v>0</v>
      </c>
      <c r="F454" s="42">
        <v>0</v>
      </c>
      <c r="G454" s="42">
        <v>0</v>
      </c>
      <c r="H454" s="42">
        <v>0</v>
      </c>
      <c r="I454" s="42">
        <v>0</v>
      </c>
      <c r="J454" s="42">
        <v>0</v>
      </c>
      <c r="K454" s="42">
        <v>0</v>
      </c>
      <c r="L454" s="42">
        <v>0</v>
      </c>
      <c r="M454" s="42">
        <v>0</v>
      </c>
      <c r="N454" s="42">
        <v>0</v>
      </c>
      <c r="O454" s="42">
        <v>0</v>
      </c>
      <c r="P454" s="42">
        <v>0</v>
      </c>
      <c r="Q454" s="42">
        <v>0</v>
      </c>
      <c r="R454" s="42">
        <v>0</v>
      </c>
      <c r="S454" s="42">
        <v>0</v>
      </c>
      <c r="T454" s="42">
        <v>0</v>
      </c>
      <c r="U454" s="42">
        <v>0</v>
      </c>
      <c r="V454" s="42">
        <v>0</v>
      </c>
      <c r="W454" s="42">
        <v>0</v>
      </c>
      <c r="X454" s="42">
        <v>0</v>
      </c>
      <c r="Y454" s="42">
        <v>0</v>
      </c>
      <c r="Z454">
        <v>0</v>
      </c>
      <c r="AA454">
        <v>0</v>
      </c>
      <c r="AB454">
        <v>0</v>
      </c>
      <c r="AC454">
        <v>0</v>
      </c>
      <c r="AD454">
        <v>0</v>
      </c>
      <c r="AE454">
        <v>0</v>
      </c>
      <c r="AF454">
        <v>0</v>
      </c>
      <c r="AG454">
        <v>0</v>
      </c>
      <c r="AH454">
        <v>0</v>
      </c>
      <c r="AI454">
        <v>0</v>
      </c>
      <c r="AJ454">
        <v>0</v>
      </c>
      <c r="AK454">
        <v>0</v>
      </c>
      <c r="AL454">
        <v>0</v>
      </c>
      <c r="AM454">
        <v>0</v>
      </c>
      <c r="AN454">
        <v>0</v>
      </c>
      <c r="AO454">
        <v>0</v>
      </c>
      <c r="AP454">
        <v>0</v>
      </c>
      <c r="AQ454">
        <v>0</v>
      </c>
      <c r="AR454">
        <v>0</v>
      </c>
      <c r="AS454">
        <v>0</v>
      </c>
    </row>
    <row r="455" spans="1:45" x14ac:dyDescent="0.25">
      <c r="A455" s="1" t="s">
        <v>4</v>
      </c>
      <c r="B455" s="1" t="s">
        <v>5</v>
      </c>
      <c r="C455" s="91">
        <v>15</v>
      </c>
      <c r="D455" s="92">
        <v>2035</v>
      </c>
      <c r="E455" s="93">
        <v>0</v>
      </c>
      <c r="F455" s="42">
        <v>0</v>
      </c>
      <c r="G455" s="42">
        <v>0</v>
      </c>
      <c r="H455" s="42">
        <v>0</v>
      </c>
      <c r="I455" s="42">
        <v>0</v>
      </c>
      <c r="J455" s="42">
        <v>0</v>
      </c>
      <c r="K455" s="42">
        <v>0</v>
      </c>
      <c r="L455" s="42">
        <v>0</v>
      </c>
      <c r="M455" s="42">
        <v>0</v>
      </c>
      <c r="N455" s="42">
        <v>0</v>
      </c>
      <c r="O455" s="42">
        <v>0</v>
      </c>
      <c r="P455" s="42">
        <v>0</v>
      </c>
      <c r="Q455" s="42">
        <v>0</v>
      </c>
      <c r="R455" s="42">
        <v>0</v>
      </c>
      <c r="S455" s="42">
        <v>0</v>
      </c>
      <c r="T455" s="42">
        <v>0</v>
      </c>
      <c r="U455" s="42">
        <v>0</v>
      </c>
      <c r="V455" s="42">
        <v>0</v>
      </c>
      <c r="W455" s="42">
        <v>0</v>
      </c>
      <c r="X455" s="42">
        <v>0</v>
      </c>
      <c r="Y455" s="42">
        <v>0</v>
      </c>
      <c r="Z455">
        <v>0</v>
      </c>
      <c r="AA455">
        <v>0</v>
      </c>
      <c r="AB455">
        <v>0</v>
      </c>
      <c r="AC455">
        <v>0</v>
      </c>
      <c r="AD455">
        <v>0</v>
      </c>
      <c r="AE455">
        <v>0</v>
      </c>
      <c r="AF455">
        <v>0</v>
      </c>
      <c r="AG455">
        <v>0</v>
      </c>
      <c r="AH455">
        <v>0</v>
      </c>
      <c r="AI455">
        <v>0</v>
      </c>
      <c r="AJ455">
        <v>0</v>
      </c>
      <c r="AK455">
        <v>0</v>
      </c>
      <c r="AL455">
        <v>0</v>
      </c>
      <c r="AM455">
        <v>0</v>
      </c>
      <c r="AN455">
        <v>0</v>
      </c>
      <c r="AO455">
        <v>0</v>
      </c>
      <c r="AP455">
        <v>0</v>
      </c>
      <c r="AQ455">
        <v>0</v>
      </c>
      <c r="AR455">
        <v>0</v>
      </c>
      <c r="AS455">
        <v>0</v>
      </c>
    </row>
    <row r="456" spans="1:45" x14ac:dyDescent="0.25">
      <c r="A456" s="1" t="s">
        <v>4</v>
      </c>
      <c r="B456" s="1" t="s">
        <v>5</v>
      </c>
      <c r="C456" s="91">
        <v>15</v>
      </c>
      <c r="D456" s="92">
        <v>2036</v>
      </c>
      <c r="E456" s="93">
        <v>0</v>
      </c>
      <c r="F456" s="42">
        <v>0</v>
      </c>
      <c r="G456" s="42">
        <v>0</v>
      </c>
      <c r="H456" s="42">
        <v>0</v>
      </c>
      <c r="I456" s="42">
        <v>0</v>
      </c>
      <c r="J456" s="42">
        <v>0</v>
      </c>
      <c r="K456" s="42">
        <v>0</v>
      </c>
      <c r="L456" s="42">
        <v>0</v>
      </c>
      <c r="M456" s="42">
        <v>0</v>
      </c>
      <c r="N456" s="42">
        <v>0</v>
      </c>
      <c r="O456" s="42">
        <v>0</v>
      </c>
      <c r="P456" s="42">
        <v>0</v>
      </c>
      <c r="Q456" s="42">
        <v>0</v>
      </c>
      <c r="R456" s="42">
        <v>0</v>
      </c>
      <c r="S456" s="42">
        <v>0</v>
      </c>
      <c r="T456" s="42">
        <v>0</v>
      </c>
      <c r="U456" s="42">
        <v>0</v>
      </c>
      <c r="V456" s="42">
        <v>0</v>
      </c>
      <c r="W456" s="42">
        <v>0</v>
      </c>
      <c r="X456" s="42">
        <v>0</v>
      </c>
      <c r="Y456" s="42">
        <v>0</v>
      </c>
      <c r="Z456">
        <v>0</v>
      </c>
      <c r="AA456">
        <v>0</v>
      </c>
      <c r="AB456">
        <v>0</v>
      </c>
      <c r="AC456">
        <v>0</v>
      </c>
      <c r="AD456">
        <v>0</v>
      </c>
      <c r="AE456">
        <v>0</v>
      </c>
      <c r="AF456">
        <v>0</v>
      </c>
      <c r="AG456">
        <v>0</v>
      </c>
      <c r="AH456">
        <v>0</v>
      </c>
      <c r="AI456">
        <v>0</v>
      </c>
      <c r="AJ456">
        <v>0</v>
      </c>
      <c r="AK456">
        <v>0</v>
      </c>
      <c r="AL456">
        <v>0</v>
      </c>
      <c r="AM456">
        <v>0</v>
      </c>
      <c r="AN456">
        <v>0</v>
      </c>
      <c r="AO456">
        <v>0</v>
      </c>
      <c r="AP456">
        <v>0</v>
      </c>
      <c r="AQ456">
        <v>0</v>
      </c>
      <c r="AR456">
        <v>0</v>
      </c>
      <c r="AS456">
        <v>0</v>
      </c>
    </row>
    <row r="457" spans="1:45" x14ac:dyDescent="0.25">
      <c r="A457" s="1" t="s">
        <v>4</v>
      </c>
      <c r="B457" s="1" t="s">
        <v>5</v>
      </c>
      <c r="C457" s="91">
        <v>15</v>
      </c>
      <c r="D457" s="92">
        <v>2037</v>
      </c>
      <c r="E457" s="93">
        <v>0</v>
      </c>
      <c r="F457" s="42">
        <v>0</v>
      </c>
      <c r="G457" s="42">
        <v>0</v>
      </c>
      <c r="H457" s="42">
        <v>0</v>
      </c>
      <c r="I457" s="42">
        <v>0</v>
      </c>
      <c r="J457" s="42">
        <v>0</v>
      </c>
      <c r="K457" s="42">
        <v>0</v>
      </c>
      <c r="L457" s="42">
        <v>0</v>
      </c>
      <c r="M457" s="42">
        <v>0</v>
      </c>
      <c r="N457" s="42">
        <v>0</v>
      </c>
      <c r="O457" s="42">
        <v>0</v>
      </c>
      <c r="P457" s="42">
        <v>0</v>
      </c>
      <c r="Q457" s="42">
        <v>0</v>
      </c>
      <c r="R457" s="42">
        <v>0</v>
      </c>
      <c r="S457" s="42">
        <v>0</v>
      </c>
      <c r="T457" s="42">
        <v>0</v>
      </c>
      <c r="U457" s="42">
        <v>0</v>
      </c>
      <c r="V457" s="42">
        <v>0</v>
      </c>
      <c r="W457" s="42">
        <v>0</v>
      </c>
      <c r="X457" s="42">
        <v>0</v>
      </c>
      <c r="Y457" s="42">
        <v>0</v>
      </c>
      <c r="Z457">
        <v>0</v>
      </c>
      <c r="AA457">
        <v>0</v>
      </c>
      <c r="AB457">
        <v>0</v>
      </c>
      <c r="AC457">
        <v>0</v>
      </c>
      <c r="AD457">
        <v>0</v>
      </c>
      <c r="AE457">
        <v>0</v>
      </c>
      <c r="AF457">
        <v>0</v>
      </c>
      <c r="AG457">
        <v>0</v>
      </c>
      <c r="AH457">
        <v>0</v>
      </c>
      <c r="AI457">
        <v>0</v>
      </c>
      <c r="AJ457">
        <v>0</v>
      </c>
      <c r="AK457">
        <v>0</v>
      </c>
      <c r="AL457">
        <v>0</v>
      </c>
      <c r="AM457">
        <v>0</v>
      </c>
      <c r="AN457">
        <v>0</v>
      </c>
      <c r="AO457">
        <v>0</v>
      </c>
      <c r="AP457">
        <v>0</v>
      </c>
      <c r="AQ457">
        <v>0</v>
      </c>
      <c r="AR457">
        <v>0</v>
      </c>
      <c r="AS457">
        <v>0</v>
      </c>
    </row>
    <row r="458" spans="1:45" x14ac:dyDescent="0.25">
      <c r="A458" s="1" t="s">
        <v>4</v>
      </c>
      <c r="B458" s="1" t="s">
        <v>5</v>
      </c>
      <c r="C458" s="91">
        <v>15</v>
      </c>
      <c r="D458" s="92">
        <v>2038</v>
      </c>
      <c r="E458" s="93">
        <v>0</v>
      </c>
      <c r="F458" s="42">
        <v>0</v>
      </c>
      <c r="G458" s="42">
        <v>0</v>
      </c>
      <c r="H458" s="42">
        <v>0</v>
      </c>
      <c r="I458" s="42">
        <v>0</v>
      </c>
      <c r="J458" s="42">
        <v>0</v>
      </c>
      <c r="K458" s="42">
        <v>0</v>
      </c>
      <c r="L458" s="42">
        <v>0</v>
      </c>
      <c r="M458" s="42">
        <v>0</v>
      </c>
      <c r="N458" s="42">
        <v>0</v>
      </c>
      <c r="O458" s="42">
        <v>0</v>
      </c>
      <c r="P458" s="42">
        <v>0</v>
      </c>
      <c r="Q458" s="42">
        <v>0</v>
      </c>
      <c r="R458" s="42">
        <v>0</v>
      </c>
      <c r="S458" s="42">
        <v>0</v>
      </c>
      <c r="T458" s="42">
        <v>0</v>
      </c>
      <c r="U458" s="42">
        <v>0</v>
      </c>
      <c r="V458" s="42">
        <v>0</v>
      </c>
      <c r="W458" s="42">
        <v>0</v>
      </c>
      <c r="X458" s="42">
        <v>0</v>
      </c>
      <c r="Y458" s="42">
        <v>0</v>
      </c>
      <c r="Z458">
        <v>0</v>
      </c>
      <c r="AA458">
        <v>0</v>
      </c>
      <c r="AB458">
        <v>0</v>
      </c>
      <c r="AC458">
        <v>0</v>
      </c>
      <c r="AD458">
        <v>0</v>
      </c>
      <c r="AE458">
        <v>0</v>
      </c>
      <c r="AF458">
        <v>0</v>
      </c>
      <c r="AG458">
        <v>0</v>
      </c>
      <c r="AH458">
        <v>0</v>
      </c>
      <c r="AI458">
        <v>0</v>
      </c>
      <c r="AJ458">
        <v>0</v>
      </c>
      <c r="AK458">
        <v>0</v>
      </c>
      <c r="AL458">
        <v>0</v>
      </c>
      <c r="AM458">
        <v>0</v>
      </c>
      <c r="AN458">
        <v>0</v>
      </c>
      <c r="AO458">
        <v>0</v>
      </c>
      <c r="AP458">
        <v>0</v>
      </c>
      <c r="AQ458">
        <v>0</v>
      </c>
      <c r="AR458">
        <v>0</v>
      </c>
      <c r="AS458">
        <v>0</v>
      </c>
    </row>
    <row r="459" spans="1:45" x14ac:dyDescent="0.25">
      <c r="A459" s="1" t="s">
        <v>4</v>
      </c>
      <c r="B459" s="1" t="s">
        <v>5</v>
      </c>
      <c r="C459" s="91">
        <v>15</v>
      </c>
      <c r="D459" s="92">
        <v>2039</v>
      </c>
      <c r="E459" s="93">
        <v>0</v>
      </c>
      <c r="F459" s="42">
        <v>0</v>
      </c>
      <c r="G459" s="42">
        <v>0</v>
      </c>
      <c r="H459" s="42">
        <v>0</v>
      </c>
      <c r="I459" s="42">
        <v>0</v>
      </c>
      <c r="J459" s="42">
        <v>0</v>
      </c>
      <c r="K459" s="42">
        <v>0</v>
      </c>
      <c r="L459" s="42">
        <v>0</v>
      </c>
      <c r="M459" s="42">
        <v>0</v>
      </c>
      <c r="N459" s="42">
        <v>0</v>
      </c>
      <c r="O459" s="42">
        <v>0</v>
      </c>
      <c r="P459" s="42">
        <v>0</v>
      </c>
      <c r="Q459" s="42">
        <v>0</v>
      </c>
      <c r="R459" s="42">
        <v>0</v>
      </c>
      <c r="S459" s="42">
        <v>0</v>
      </c>
      <c r="T459" s="42">
        <v>0</v>
      </c>
      <c r="U459" s="42">
        <v>0</v>
      </c>
      <c r="V459" s="42">
        <v>0</v>
      </c>
      <c r="W459" s="42">
        <v>0</v>
      </c>
      <c r="X459" s="42">
        <v>0</v>
      </c>
      <c r="Y459" s="42">
        <v>0</v>
      </c>
      <c r="Z459">
        <v>0</v>
      </c>
      <c r="AA459">
        <v>0</v>
      </c>
      <c r="AB459">
        <v>0</v>
      </c>
      <c r="AC459">
        <v>0</v>
      </c>
      <c r="AD459">
        <v>0</v>
      </c>
      <c r="AE459">
        <v>0</v>
      </c>
      <c r="AF459">
        <v>0</v>
      </c>
      <c r="AG459">
        <v>0</v>
      </c>
      <c r="AH459">
        <v>0</v>
      </c>
      <c r="AI459">
        <v>0</v>
      </c>
      <c r="AJ459">
        <v>0</v>
      </c>
      <c r="AK459">
        <v>0</v>
      </c>
      <c r="AL459">
        <v>0</v>
      </c>
      <c r="AM459">
        <v>0</v>
      </c>
      <c r="AN459">
        <v>0</v>
      </c>
      <c r="AO459">
        <v>0</v>
      </c>
      <c r="AP459">
        <v>0</v>
      </c>
      <c r="AQ459">
        <v>0</v>
      </c>
      <c r="AR459">
        <v>0</v>
      </c>
      <c r="AS459">
        <v>0</v>
      </c>
    </row>
    <row r="460" spans="1:45" x14ac:dyDescent="0.25">
      <c r="A460" s="1" t="s">
        <v>4</v>
      </c>
      <c r="B460" s="1" t="s">
        <v>5</v>
      </c>
      <c r="C460" s="91">
        <v>15</v>
      </c>
      <c r="D460" s="92">
        <v>2040</v>
      </c>
      <c r="E460" s="93">
        <v>0</v>
      </c>
      <c r="F460" s="42">
        <v>0</v>
      </c>
      <c r="G460" s="42">
        <v>0</v>
      </c>
      <c r="H460" s="42">
        <v>0</v>
      </c>
      <c r="I460" s="42">
        <v>0</v>
      </c>
      <c r="J460" s="42">
        <v>0</v>
      </c>
      <c r="K460" s="42">
        <v>0</v>
      </c>
      <c r="L460" s="42">
        <v>0</v>
      </c>
      <c r="M460" s="42">
        <v>0</v>
      </c>
      <c r="N460" s="42">
        <v>0</v>
      </c>
      <c r="O460" s="42">
        <v>0</v>
      </c>
      <c r="P460" s="42">
        <v>0</v>
      </c>
      <c r="Q460" s="42">
        <v>0</v>
      </c>
      <c r="R460" s="42">
        <v>0</v>
      </c>
      <c r="S460" s="42">
        <v>0</v>
      </c>
      <c r="T460" s="42">
        <v>0</v>
      </c>
      <c r="U460" s="42">
        <v>0</v>
      </c>
      <c r="V460" s="42">
        <v>0</v>
      </c>
      <c r="W460" s="42">
        <v>0</v>
      </c>
      <c r="X460" s="42">
        <v>0</v>
      </c>
      <c r="Y460" s="42">
        <v>0</v>
      </c>
      <c r="Z460">
        <v>0</v>
      </c>
      <c r="AA460">
        <v>0</v>
      </c>
      <c r="AB460">
        <v>0</v>
      </c>
      <c r="AC460">
        <v>0</v>
      </c>
      <c r="AD460">
        <v>0</v>
      </c>
      <c r="AE460">
        <v>0</v>
      </c>
      <c r="AF460">
        <v>0</v>
      </c>
      <c r="AG460">
        <v>0</v>
      </c>
      <c r="AH460">
        <v>0</v>
      </c>
      <c r="AI460">
        <v>0</v>
      </c>
      <c r="AJ460">
        <v>0</v>
      </c>
      <c r="AK460">
        <v>0</v>
      </c>
      <c r="AL460">
        <v>0</v>
      </c>
      <c r="AM460">
        <v>0</v>
      </c>
      <c r="AN460">
        <v>0</v>
      </c>
      <c r="AO460">
        <v>0</v>
      </c>
      <c r="AP460">
        <v>0</v>
      </c>
      <c r="AQ460">
        <v>0</v>
      </c>
      <c r="AR460">
        <v>0</v>
      </c>
      <c r="AS460">
        <v>0</v>
      </c>
    </row>
    <row r="461" spans="1:45" x14ac:dyDescent="0.25">
      <c r="A461" s="1" t="s">
        <v>4</v>
      </c>
      <c r="B461" s="1" t="s">
        <v>5</v>
      </c>
      <c r="C461" s="91">
        <v>15</v>
      </c>
      <c r="D461" s="92">
        <v>2041</v>
      </c>
      <c r="E461" s="93">
        <v>0</v>
      </c>
      <c r="F461" s="42">
        <v>0</v>
      </c>
      <c r="G461" s="42">
        <v>0</v>
      </c>
      <c r="H461" s="42">
        <v>0</v>
      </c>
      <c r="I461" s="42">
        <v>0</v>
      </c>
      <c r="J461" s="42">
        <v>0</v>
      </c>
      <c r="K461" s="42">
        <v>0</v>
      </c>
      <c r="L461" s="42">
        <v>0</v>
      </c>
      <c r="M461" s="42">
        <v>0</v>
      </c>
      <c r="N461" s="42">
        <v>0</v>
      </c>
      <c r="O461" s="42">
        <v>0</v>
      </c>
      <c r="P461" s="42">
        <v>0</v>
      </c>
      <c r="Q461" s="42">
        <v>0</v>
      </c>
      <c r="R461" s="42">
        <v>0</v>
      </c>
      <c r="S461" s="42">
        <v>0</v>
      </c>
      <c r="T461" s="42">
        <v>0</v>
      </c>
      <c r="U461" s="42">
        <v>0</v>
      </c>
      <c r="V461" s="42">
        <v>0</v>
      </c>
      <c r="W461" s="42">
        <v>0</v>
      </c>
      <c r="X461" s="42">
        <v>0</v>
      </c>
      <c r="Y461" s="42">
        <v>0</v>
      </c>
      <c r="Z461">
        <v>0</v>
      </c>
      <c r="AA461">
        <v>0</v>
      </c>
      <c r="AB461">
        <v>0</v>
      </c>
      <c r="AC461">
        <v>0</v>
      </c>
      <c r="AD461">
        <v>0</v>
      </c>
      <c r="AE461">
        <v>0</v>
      </c>
      <c r="AF461">
        <v>0</v>
      </c>
      <c r="AG461">
        <v>0</v>
      </c>
      <c r="AH461">
        <v>0</v>
      </c>
      <c r="AI461">
        <v>0</v>
      </c>
      <c r="AJ461">
        <v>0</v>
      </c>
      <c r="AK461">
        <v>0</v>
      </c>
      <c r="AL461">
        <v>0</v>
      </c>
      <c r="AM461">
        <v>0</v>
      </c>
      <c r="AN461">
        <v>0</v>
      </c>
      <c r="AO461">
        <v>0</v>
      </c>
      <c r="AP461">
        <v>0</v>
      </c>
      <c r="AQ461">
        <v>0</v>
      </c>
      <c r="AR461">
        <v>0</v>
      </c>
      <c r="AS461">
        <v>0</v>
      </c>
    </row>
    <row r="462" spans="1:45" x14ac:dyDescent="0.25">
      <c r="A462" s="1" t="s">
        <v>4</v>
      </c>
      <c r="B462" s="1" t="s">
        <v>5</v>
      </c>
      <c r="C462" s="91">
        <v>15</v>
      </c>
      <c r="D462" s="92">
        <v>2042</v>
      </c>
      <c r="E462" s="93">
        <v>0</v>
      </c>
      <c r="F462" s="42">
        <v>0</v>
      </c>
      <c r="G462" s="42">
        <v>0</v>
      </c>
      <c r="H462" s="42">
        <v>0</v>
      </c>
      <c r="I462" s="42">
        <v>0</v>
      </c>
      <c r="J462" s="42">
        <v>0</v>
      </c>
      <c r="K462" s="42">
        <v>0</v>
      </c>
      <c r="L462" s="42">
        <v>0</v>
      </c>
      <c r="M462" s="42">
        <v>0</v>
      </c>
      <c r="N462" s="42">
        <v>0</v>
      </c>
      <c r="O462" s="42">
        <v>0</v>
      </c>
      <c r="P462" s="42">
        <v>0</v>
      </c>
      <c r="Q462" s="42">
        <v>0</v>
      </c>
      <c r="R462" s="42">
        <v>0</v>
      </c>
      <c r="S462" s="42">
        <v>0</v>
      </c>
      <c r="T462" s="42">
        <v>0</v>
      </c>
      <c r="U462" s="42">
        <v>0</v>
      </c>
      <c r="V462" s="42">
        <v>0</v>
      </c>
      <c r="W462" s="42">
        <v>0</v>
      </c>
      <c r="X462" s="42">
        <v>0</v>
      </c>
      <c r="Y462" s="42">
        <v>0</v>
      </c>
      <c r="Z462">
        <v>0</v>
      </c>
      <c r="AA462">
        <v>0</v>
      </c>
      <c r="AB462">
        <v>0</v>
      </c>
      <c r="AC462">
        <v>0</v>
      </c>
      <c r="AD462">
        <v>0</v>
      </c>
      <c r="AE462">
        <v>0</v>
      </c>
      <c r="AF462">
        <v>0</v>
      </c>
      <c r="AG462">
        <v>0</v>
      </c>
      <c r="AH462">
        <v>0</v>
      </c>
      <c r="AI462">
        <v>0</v>
      </c>
      <c r="AJ462">
        <v>0</v>
      </c>
      <c r="AK462">
        <v>0</v>
      </c>
      <c r="AL462">
        <v>0</v>
      </c>
      <c r="AM462">
        <v>0</v>
      </c>
      <c r="AN462">
        <v>0</v>
      </c>
      <c r="AO462">
        <v>0</v>
      </c>
      <c r="AP462">
        <v>0</v>
      </c>
      <c r="AQ462">
        <v>0</v>
      </c>
      <c r="AR462">
        <v>0</v>
      </c>
      <c r="AS462">
        <v>0</v>
      </c>
    </row>
    <row r="463" spans="1:45" x14ac:dyDescent="0.25">
      <c r="A463" s="1" t="s">
        <v>4</v>
      </c>
      <c r="B463" s="1" t="s">
        <v>5</v>
      </c>
      <c r="C463" s="91">
        <v>15</v>
      </c>
      <c r="D463" s="92">
        <v>2043</v>
      </c>
      <c r="E463" s="93">
        <v>0</v>
      </c>
      <c r="F463" s="42">
        <v>0</v>
      </c>
      <c r="G463" s="42">
        <v>0</v>
      </c>
      <c r="H463" s="42">
        <v>0</v>
      </c>
      <c r="I463" s="42">
        <v>0</v>
      </c>
      <c r="J463" s="42">
        <v>0</v>
      </c>
      <c r="K463" s="42">
        <v>0</v>
      </c>
      <c r="L463" s="42">
        <v>0</v>
      </c>
      <c r="M463" s="42">
        <v>0</v>
      </c>
      <c r="N463" s="42">
        <v>0</v>
      </c>
      <c r="O463" s="42">
        <v>0</v>
      </c>
      <c r="P463" s="42">
        <v>0</v>
      </c>
      <c r="Q463" s="42">
        <v>0</v>
      </c>
      <c r="R463" s="42">
        <v>0</v>
      </c>
      <c r="S463" s="42">
        <v>0</v>
      </c>
      <c r="T463" s="42">
        <v>0</v>
      </c>
      <c r="U463" s="42">
        <v>0</v>
      </c>
      <c r="V463" s="42">
        <v>0</v>
      </c>
      <c r="W463" s="42">
        <v>0</v>
      </c>
      <c r="X463" s="42">
        <v>0</v>
      </c>
      <c r="Y463" s="42">
        <v>0</v>
      </c>
      <c r="Z463">
        <v>0</v>
      </c>
      <c r="AA463">
        <v>0</v>
      </c>
      <c r="AB463">
        <v>0</v>
      </c>
      <c r="AC463">
        <v>0</v>
      </c>
      <c r="AD463">
        <v>0</v>
      </c>
      <c r="AE463">
        <v>0</v>
      </c>
      <c r="AF463">
        <v>0</v>
      </c>
      <c r="AG463">
        <v>0</v>
      </c>
      <c r="AH463">
        <v>0</v>
      </c>
      <c r="AI463">
        <v>0</v>
      </c>
      <c r="AJ463">
        <v>0</v>
      </c>
      <c r="AK463">
        <v>0</v>
      </c>
      <c r="AL463">
        <v>0</v>
      </c>
      <c r="AM463">
        <v>0</v>
      </c>
      <c r="AN463">
        <v>0</v>
      </c>
      <c r="AO463">
        <v>0</v>
      </c>
      <c r="AP463">
        <v>0</v>
      </c>
      <c r="AQ463">
        <v>0</v>
      </c>
      <c r="AR463">
        <v>0</v>
      </c>
      <c r="AS463">
        <v>0</v>
      </c>
    </row>
    <row r="464" spans="1:45" x14ac:dyDescent="0.25">
      <c r="A464" s="1" t="s">
        <v>4</v>
      </c>
      <c r="B464" s="1" t="s">
        <v>5</v>
      </c>
      <c r="C464" s="91">
        <v>15</v>
      </c>
      <c r="D464" s="92">
        <v>2044</v>
      </c>
      <c r="E464" s="93">
        <v>0</v>
      </c>
      <c r="F464" s="42">
        <v>0</v>
      </c>
      <c r="G464" s="42">
        <v>0</v>
      </c>
      <c r="H464" s="42">
        <v>0</v>
      </c>
      <c r="I464" s="42">
        <v>0</v>
      </c>
      <c r="J464" s="42">
        <v>0</v>
      </c>
      <c r="K464" s="42">
        <v>0</v>
      </c>
      <c r="L464" s="42">
        <v>0</v>
      </c>
      <c r="M464" s="42">
        <v>0</v>
      </c>
      <c r="N464" s="42">
        <v>0</v>
      </c>
      <c r="O464" s="42">
        <v>0</v>
      </c>
      <c r="P464" s="42">
        <v>0</v>
      </c>
      <c r="Q464" s="42">
        <v>0</v>
      </c>
      <c r="R464" s="42">
        <v>0</v>
      </c>
      <c r="S464" s="42">
        <v>0</v>
      </c>
      <c r="T464" s="42">
        <v>0</v>
      </c>
      <c r="U464" s="42">
        <v>0</v>
      </c>
      <c r="V464" s="42">
        <v>0</v>
      </c>
      <c r="W464" s="42">
        <v>0</v>
      </c>
      <c r="X464" s="42">
        <v>0</v>
      </c>
      <c r="Y464" s="42">
        <v>0</v>
      </c>
      <c r="Z464">
        <v>0</v>
      </c>
      <c r="AA464">
        <v>0</v>
      </c>
      <c r="AB464">
        <v>0</v>
      </c>
      <c r="AC464">
        <v>0</v>
      </c>
      <c r="AD464">
        <v>0</v>
      </c>
      <c r="AE464">
        <v>0</v>
      </c>
      <c r="AF464">
        <v>0</v>
      </c>
      <c r="AG464">
        <v>0</v>
      </c>
      <c r="AH464">
        <v>0</v>
      </c>
      <c r="AI464">
        <v>0</v>
      </c>
      <c r="AJ464">
        <v>0</v>
      </c>
      <c r="AK464">
        <v>0</v>
      </c>
      <c r="AL464">
        <v>0</v>
      </c>
      <c r="AM464">
        <v>0</v>
      </c>
      <c r="AN464">
        <v>0</v>
      </c>
      <c r="AO464">
        <v>0</v>
      </c>
      <c r="AP464">
        <v>0</v>
      </c>
      <c r="AQ464">
        <v>0</v>
      </c>
      <c r="AR464">
        <v>0</v>
      </c>
      <c r="AS464">
        <v>0</v>
      </c>
    </row>
    <row r="465" spans="1:45" x14ac:dyDescent="0.25">
      <c r="A465" s="1" t="s">
        <v>4</v>
      </c>
      <c r="B465" s="1" t="s">
        <v>5</v>
      </c>
      <c r="C465" s="91">
        <v>15</v>
      </c>
      <c r="D465" s="92">
        <v>2045</v>
      </c>
      <c r="E465" s="93">
        <v>0</v>
      </c>
      <c r="F465" s="42">
        <v>0</v>
      </c>
      <c r="G465" s="42">
        <v>0</v>
      </c>
      <c r="H465" s="42">
        <v>0</v>
      </c>
      <c r="I465" s="42">
        <v>0</v>
      </c>
      <c r="J465" s="42">
        <v>0</v>
      </c>
      <c r="K465" s="42">
        <v>0</v>
      </c>
      <c r="L465" s="42">
        <v>0</v>
      </c>
      <c r="M465" s="42">
        <v>0</v>
      </c>
      <c r="N465" s="42">
        <v>0</v>
      </c>
      <c r="O465" s="42">
        <v>0</v>
      </c>
      <c r="P465" s="42">
        <v>0</v>
      </c>
      <c r="Q465" s="42">
        <v>0</v>
      </c>
      <c r="R465" s="42">
        <v>0</v>
      </c>
      <c r="S465" s="42">
        <v>0</v>
      </c>
      <c r="T465" s="42">
        <v>0</v>
      </c>
      <c r="U465" s="42">
        <v>0</v>
      </c>
      <c r="V465" s="42">
        <v>0</v>
      </c>
      <c r="W465" s="42">
        <v>0</v>
      </c>
      <c r="X465" s="42">
        <v>0</v>
      </c>
      <c r="Y465" s="42">
        <v>0</v>
      </c>
      <c r="Z465">
        <v>0</v>
      </c>
      <c r="AA465">
        <v>0</v>
      </c>
      <c r="AB465">
        <v>0</v>
      </c>
      <c r="AC465">
        <v>0</v>
      </c>
      <c r="AD465">
        <v>0</v>
      </c>
      <c r="AE465">
        <v>0</v>
      </c>
      <c r="AF465">
        <v>0</v>
      </c>
      <c r="AG465">
        <v>0</v>
      </c>
      <c r="AH465">
        <v>0</v>
      </c>
      <c r="AI465">
        <v>0</v>
      </c>
      <c r="AJ465">
        <v>0</v>
      </c>
      <c r="AK465">
        <v>0</v>
      </c>
      <c r="AL465">
        <v>0</v>
      </c>
      <c r="AM465">
        <v>0</v>
      </c>
      <c r="AN465">
        <v>0</v>
      </c>
      <c r="AO465">
        <v>0</v>
      </c>
      <c r="AP465">
        <v>0</v>
      </c>
      <c r="AQ465">
        <v>0</v>
      </c>
      <c r="AR465">
        <v>0</v>
      </c>
      <c r="AS465">
        <v>0</v>
      </c>
    </row>
    <row r="466" spans="1:45" x14ac:dyDescent="0.25">
      <c r="A466" s="1" t="s">
        <v>4</v>
      </c>
      <c r="B466" s="1" t="s">
        <v>5</v>
      </c>
      <c r="C466" s="91">
        <v>15</v>
      </c>
      <c r="D466" s="92">
        <v>2046</v>
      </c>
      <c r="E466" s="93">
        <v>0</v>
      </c>
      <c r="F466" s="42">
        <v>0</v>
      </c>
      <c r="G466" s="42">
        <v>0</v>
      </c>
      <c r="H466" s="42">
        <v>0</v>
      </c>
      <c r="I466" s="42">
        <v>0</v>
      </c>
      <c r="J466" s="42">
        <v>0</v>
      </c>
      <c r="K466" s="42">
        <v>0</v>
      </c>
      <c r="L466" s="42">
        <v>0</v>
      </c>
      <c r="M466" s="42">
        <v>0</v>
      </c>
      <c r="N466" s="42">
        <v>0</v>
      </c>
      <c r="O466" s="42">
        <v>0</v>
      </c>
      <c r="P466" s="42">
        <v>0</v>
      </c>
      <c r="Q466" s="42">
        <v>0</v>
      </c>
      <c r="R466" s="42">
        <v>0</v>
      </c>
      <c r="S466" s="42">
        <v>0</v>
      </c>
      <c r="T466" s="42">
        <v>0</v>
      </c>
      <c r="U466" s="42">
        <v>0</v>
      </c>
      <c r="V466" s="42">
        <v>0</v>
      </c>
      <c r="W466" s="42">
        <v>0</v>
      </c>
      <c r="X466" s="42">
        <v>0</v>
      </c>
      <c r="Y466" s="42">
        <v>0</v>
      </c>
      <c r="Z466">
        <v>0</v>
      </c>
      <c r="AA466">
        <v>0</v>
      </c>
      <c r="AB466">
        <v>0</v>
      </c>
      <c r="AC466">
        <v>0</v>
      </c>
      <c r="AD466">
        <v>0</v>
      </c>
      <c r="AE466">
        <v>0</v>
      </c>
      <c r="AF466">
        <v>0</v>
      </c>
      <c r="AG466">
        <v>0</v>
      </c>
      <c r="AH466">
        <v>0</v>
      </c>
      <c r="AI466">
        <v>0</v>
      </c>
      <c r="AJ466">
        <v>0</v>
      </c>
      <c r="AK466">
        <v>0</v>
      </c>
      <c r="AL466">
        <v>0</v>
      </c>
      <c r="AM466">
        <v>0</v>
      </c>
      <c r="AN466">
        <v>0</v>
      </c>
      <c r="AO466">
        <v>0</v>
      </c>
      <c r="AP466">
        <v>0</v>
      </c>
      <c r="AQ466">
        <v>0</v>
      </c>
      <c r="AR466">
        <v>0</v>
      </c>
      <c r="AS466">
        <v>0</v>
      </c>
    </row>
    <row r="467" spans="1:45" x14ac:dyDescent="0.25">
      <c r="A467" s="1" t="s">
        <v>4</v>
      </c>
      <c r="B467" s="1" t="s">
        <v>5</v>
      </c>
      <c r="C467" s="91">
        <v>15</v>
      </c>
      <c r="D467" s="92">
        <v>2047</v>
      </c>
      <c r="E467" s="93">
        <v>0</v>
      </c>
      <c r="F467" s="42">
        <v>0</v>
      </c>
      <c r="G467" s="42">
        <v>0</v>
      </c>
      <c r="H467" s="42">
        <v>0</v>
      </c>
      <c r="I467" s="42">
        <v>0</v>
      </c>
      <c r="J467" s="42">
        <v>0</v>
      </c>
      <c r="K467" s="42">
        <v>0</v>
      </c>
      <c r="L467" s="42">
        <v>0</v>
      </c>
      <c r="M467" s="42">
        <v>0</v>
      </c>
      <c r="N467" s="42">
        <v>0</v>
      </c>
      <c r="O467" s="42">
        <v>0</v>
      </c>
      <c r="P467" s="42">
        <v>0</v>
      </c>
      <c r="Q467" s="42">
        <v>0</v>
      </c>
      <c r="R467" s="42">
        <v>0</v>
      </c>
      <c r="S467" s="42">
        <v>0</v>
      </c>
      <c r="T467" s="42">
        <v>0</v>
      </c>
      <c r="U467" s="42">
        <v>0</v>
      </c>
      <c r="V467" s="42">
        <v>0</v>
      </c>
      <c r="W467" s="42">
        <v>0</v>
      </c>
      <c r="X467" s="42">
        <v>0</v>
      </c>
      <c r="Y467" s="42">
        <v>0</v>
      </c>
      <c r="Z467">
        <v>0</v>
      </c>
      <c r="AA467">
        <v>0</v>
      </c>
      <c r="AB467">
        <v>0</v>
      </c>
      <c r="AC467">
        <v>0</v>
      </c>
      <c r="AD467">
        <v>0</v>
      </c>
      <c r="AE467">
        <v>0</v>
      </c>
      <c r="AF467">
        <v>0</v>
      </c>
      <c r="AG467">
        <v>0</v>
      </c>
      <c r="AH467">
        <v>0</v>
      </c>
      <c r="AI467">
        <v>0</v>
      </c>
      <c r="AJ467">
        <v>0</v>
      </c>
      <c r="AK467">
        <v>0</v>
      </c>
      <c r="AL467">
        <v>0</v>
      </c>
      <c r="AM467">
        <v>0</v>
      </c>
      <c r="AN467">
        <v>0</v>
      </c>
      <c r="AO467">
        <v>0</v>
      </c>
      <c r="AP467">
        <v>0</v>
      </c>
      <c r="AQ467">
        <v>0</v>
      </c>
      <c r="AR467">
        <v>0</v>
      </c>
      <c r="AS467">
        <v>0</v>
      </c>
    </row>
    <row r="468" spans="1:45" x14ac:dyDescent="0.25">
      <c r="A468" s="1" t="s">
        <v>4</v>
      </c>
      <c r="B468" s="1" t="s">
        <v>5</v>
      </c>
      <c r="C468" s="91">
        <v>15</v>
      </c>
      <c r="D468" s="92">
        <v>2048</v>
      </c>
      <c r="E468" s="93">
        <v>0</v>
      </c>
      <c r="F468" s="42">
        <v>0</v>
      </c>
      <c r="G468" s="42">
        <v>0</v>
      </c>
      <c r="H468" s="42">
        <v>0</v>
      </c>
      <c r="I468" s="42">
        <v>0</v>
      </c>
      <c r="J468" s="42">
        <v>0</v>
      </c>
      <c r="K468" s="42">
        <v>0</v>
      </c>
      <c r="L468" s="42">
        <v>0</v>
      </c>
      <c r="M468" s="42">
        <v>0</v>
      </c>
      <c r="N468" s="42">
        <v>0</v>
      </c>
      <c r="O468" s="42">
        <v>0</v>
      </c>
      <c r="P468" s="42">
        <v>0</v>
      </c>
      <c r="Q468" s="42">
        <v>0</v>
      </c>
      <c r="R468" s="42">
        <v>0</v>
      </c>
      <c r="S468" s="42">
        <v>0</v>
      </c>
      <c r="T468" s="42">
        <v>0</v>
      </c>
      <c r="U468" s="42">
        <v>0</v>
      </c>
      <c r="V468" s="42">
        <v>0</v>
      </c>
      <c r="W468" s="42">
        <v>0</v>
      </c>
      <c r="X468" s="42">
        <v>0</v>
      </c>
      <c r="Y468" s="42">
        <v>0</v>
      </c>
      <c r="Z468">
        <v>0</v>
      </c>
      <c r="AA468">
        <v>0</v>
      </c>
      <c r="AB468">
        <v>0</v>
      </c>
      <c r="AC468">
        <v>0</v>
      </c>
      <c r="AD468">
        <v>0</v>
      </c>
      <c r="AE468">
        <v>0</v>
      </c>
      <c r="AF468">
        <v>0</v>
      </c>
      <c r="AG468">
        <v>0</v>
      </c>
      <c r="AH468">
        <v>0</v>
      </c>
      <c r="AI468">
        <v>0</v>
      </c>
      <c r="AJ468">
        <v>0</v>
      </c>
      <c r="AK468">
        <v>0</v>
      </c>
      <c r="AL468">
        <v>0</v>
      </c>
      <c r="AM468">
        <v>0</v>
      </c>
      <c r="AN468">
        <v>0</v>
      </c>
      <c r="AO468">
        <v>0</v>
      </c>
      <c r="AP468">
        <v>0</v>
      </c>
      <c r="AQ468">
        <v>0</v>
      </c>
      <c r="AR468">
        <v>0</v>
      </c>
      <c r="AS468">
        <v>0</v>
      </c>
    </row>
    <row r="469" spans="1:45" x14ac:dyDescent="0.25">
      <c r="A469" s="1" t="s">
        <v>4</v>
      </c>
      <c r="B469" s="1" t="s">
        <v>5</v>
      </c>
      <c r="C469" s="91">
        <v>15</v>
      </c>
      <c r="D469" s="92">
        <v>2049</v>
      </c>
      <c r="E469" s="93">
        <v>0</v>
      </c>
      <c r="F469" s="42">
        <v>0</v>
      </c>
      <c r="G469" s="42">
        <v>0</v>
      </c>
      <c r="H469" s="42">
        <v>0</v>
      </c>
      <c r="I469" s="42">
        <v>0</v>
      </c>
      <c r="J469" s="42">
        <v>0</v>
      </c>
      <c r="K469" s="42">
        <v>0</v>
      </c>
      <c r="L469" s="42">
        <v>0</v>
      </c>
      <c r="M469" s="42">
        <v>0</v>
      </c>
      <c r="N469" s="42">
        <v>0</v>
      </c>
      <c r="O469" s="42">
        <v>0</v>
      </c>
      <c r="P469" s="42">
        <v>0</v>
      </c>
      <c r="Q469" s="42">
        <v>0</v>
      </c>
      <c r="R469" s="42">
        <v>0</v>
      </c>
      <c r="S469" s="42">
        <v>0</v>
      </c>
      <c r="T469" s="42">
        <v>0</v>
      </c>
      <c r="U469" s="42">
        <v>0</v>
      </c>
      <c r="V469" s="42">
        <v>0</v>
      </c>
      <c r="W469" s="42">
        <v>0</v>
      </c>
      <c r="X469" s="42">
        <v>0</v>
      </c>
      <c r="Y469" s="42">
        <v>0</v>
      </c>
      <c r="Z469">
        <v>0</v>
      </c>
      <c r="AA469">
        <v>0</v>
      </c>
      <c r="AB469">
        <v>0</v>
      </c>
      <c r="AC469">
        <v>0</v>
      </c>
      <c r="AD469">
        <v>0</v>
      </c>
      <c r="AE469">
        <v>0</v>
      </c>
      <c r="AF469">
        <v>0</v>
      </c>
      <c r="AG469">
        <v>0</v>
      </c>
      <c r="AH469">
        <v>0</v>
      </c>
      <c r="AI469">
        <v>0</v>
      </c>
      <c r="AJ469">
        <v>0</v>
      </c>
      <c r="AK469">
        <v>0</v>
      </c>
      <c r="AL469">
        <v>0</v>
      </c>
      <c r="AM469">
        <v>0</v>
      </c>
      <c r="AN469">
        <v>0</v>
      </c>
      <c r="AO469">
        <v>0</v>
      </c>
      <c r="AP469">
        <v>0</v>
      </c>
      <c r="AQ469">
        <v>0</v>
      </c>
      <c r="AR469">
        <v>0</v>
      </c>
      <c r="AS469">
        <v>0</v>
      </c>
    </row>
    <row r="470" spans="1:45" x14ac:dyDescent="0.25">
      <c r="A470" s="1" t="s">
        <v>4</v>
      </c>
      <c r="B470" s="1" t="s">
        <v>5</v>
      </c>
      <c r="C470" s="91">
        <v>15</v>
      </c>
      <c r="D470" s="92">
        <v>2050</v>
      </c>
      <c r="E470" s="93">
        <v>0</v>
      </c>
      <c r="F470" s="42">
        <v>0</v>
      </c>
      <c r="G470" s="42">
        <v>0</v>
      </c>
      <c r="H470" s="42">
        <v>0</v>
      </c>
      <c r="I470" s="42">
        <v>0</v>
      </c>
      <c r="J470" s="42">
        <v>0</v>
      </c>
      <c r="K470" s="42">
        <v>0</v>
      </c>
      <c r="L470" s="42">
        <v>0</v>
      </c>
      <c r="M470" s="42">
        <v>0</v>
      </c>
      <c r="N470" s="42">
        <v>0</v>
      </c>
      <c r="O470" s="42">
        <v>0</v>
      </c>
      <c r="P470" s="42">
        <v>0</v>
      </c>
      <c r="Q470" s="42">
        <v>0</v>
      </c>
      <c r="R470" s="42">
        <v>0</v>
      </c>
      <c r="S470" s="42">
        <v>0</v>
      </c>
      <c r="T470" s="42">
        <v>0</v>
      </c>
      <c r="U470" s="42">
        <v>0</v>
      </c>
      <c r="V470" s="42">
        <v>0</v>
      </c>
      <c r="W470" s="42">
        <v>0</v>
      </c>
      <c r="X470" s="42">
        <v>0</v>
      </c>
      <c r="Y470" s="42">
        <v>0</v>
      </c>
      <c r="Z470">
        <v>0</v>
      </c>
      <c r="AA470">
        <v>0</v>
      </c>
      <c r="AB470">
        <v>0</v>
      </c>
      <c r="AC470">
        <v>0</v>
      </c>
      <c r="AD470">
        <v>0</v>
      </c>
      <c r="AE470">
        <v>0</v>
      </c>
      <c r="AF470">
        <v>0</v>
      </c>
      <c r="AG470">
        <v>0</v>
      </c>
      <c r="AH470">
        <v>0</v>
      </c>
      <c r="AI470">
        <v>0</v>
      </c>
      <c r="AJ470">
        <v>0</v>
      </c>
      <c r="AK470">
        <v>0</v>
      </c>
      <c r="AL470">
        <v>0</v>
      </c>
      <c r="AM470">
        <v>0</v>
      </c>
      <c r="AN470">
        <v>0</v>
      </c>
      <c r="AO470">
        <v>0</v>
      </c>
      <c r="AP470">
        <v>0</v>
      </c>
      <c r="AQ470">
        <v>0</v>
      </c>
      <c r="AR470">
        <v>0</v>
      </c>
      <c r="AS470">
        <v>0</v>
      </c>
    </row>
    <row r="471" spans="1:45" x14ac:dyDescent="0.25">
      <c r="A471" s="1" t="s">
        <v>4</v>
      </c>
      <c r="B471" s="1" t="s">
        <v>5</v>
      </c>
      <c r="C471" s="91">
        <v>15</v>
      </c>
      <c r="D471" s="92">
        <v>2051</v>
      </c>
      <c r="E471" s="93">
        <v>0</v>
      </c>
      <c r="F471" s="42">
        <v>0</v>
      </c>
      <c r="G471" s="42">
        <v>0</v>
      </c>
      <c r="H471" s="42">
        <v>0</v>
      </c>
      <c r="I471" s="42">
        <v>0</v>
      </c>
      <c r="J471" s="42">
        <v>0</v>
      </c>
      <c r="K471" s="42">
        <v>0</v>
      </c>
      <c r="L471" s="42">
        <v>0</v>
      </c>
      <c r="M471" s="42">
        <v>0</v>
      </c>
      <c r="N471" s="42">
        <v>0</v>
      </c>
      <c r="O471" s="42">
        <v>0</v>
      </c>
      <c r="P471" s="42">
        <v>0</v>
      </c>
      <c r="Q471" s="42">
        <v>0</v>
      </c>
      <c r="R471" s="42">
        <v>0</v>
      </c>
      <c r="S471" s="42">
        <v>0</v>
      </c>
      <c r="T471" s="42">
        <v>0</v>
      </c>
      <c r="U471" s="42">
        <v>0</v>
      </c>
      <c r="V471" s="42">
        <v>0</v>
      </c>
      <c r="W471" s="42">
        <v>0</v>
      </c>
      <c r="X471" s="42">
        <v>0</v>
      </c>
      <c r="Y471" s="42">
        <v>0</v>
      </c>
      <c r="Z471">
        <v>0</v>
      </c>
      <c r="AA471">
        <v>0</v>
      </c>
      <c r="AB471">
        <v>0</v>
      </c>
      <c r="AC471">
        <v>0</v>
      </c>
      <c r="AD471">
        <v>0</v>
      </c>
      <c r="AE471">
        <v>0</v>
      </c>
      <c r="AF471">
        <v>0</v>
      </c>
      <c r="AG471">
        <v>0</v>
      </c>
      <c r="AH471">
        <v>0</v>
      </c>
      <c r="AI471">
        <v>0</v>
      </c>
      <c r="AJ471">
        <v>0</v>
      </c>
      <c r="AK471">
        <v>0</v>
      </c>
      <c r="AL471">
        <v>0</v>
      </c>
      <c r="AM471">
        <v>0</v>
      </c>
      <c r="AN471">
        <v>0</v>
      </c>
      <c r="AO471">
        <v>0</v>
      </c>
      <c r="AP471">
        <v>0</v>
      </c>
      <c r="AQ471">
        <v>0</v>
      </c>
      <c r="AR471">
        <v>0</v>
      </c>
      <c r="AS471">
        <v>0</v>
      </c>
    </row>
    <row r="472" spans="1:45" x14ac:dyDescent="0.25">
      <c r="A472" s="1" t="s">
        <v>4</v>
      </c>
      <c r="B472" s="1" t="s">
        <v>5</v>
      </c>
      <c r="C472" s="91">
        <v>15</v>
      </c>
      <c r="D472" s="92">
        <v>2052</v>
      </c>
      <c r="E472" s="93">
        <v>0</v>
      </c>
      <c r="F472" s="42">
        <v>0</v>
      </c>
      <c r="G472" s="42">
        <v>0</v>
      </c>
      <c r="H472" s="42">
        <v>0</v>
      </c>
      <c r="I472" s="42">
        <v>0</v>
      </c>
      <c r="J472" s="42">
        <v>0</v>
      </c>
      <c r="K472" s="42">
        <v>0</v>
      </c>
      <c r="L472" s="42">
        <v>0</v>
      </c>
      <c r="M472" s="42">
        <v>0</v>
      </c>
      <c r="N472" s="42">
        <v>0</v>
      </c>
      <c r="O472" s="42">
        <v>0</v>
      </c>
      <c r="P472" s="42">
        <v>0</v>
      </c>
      <c r="Q472" s="42">
        <v>0</v>
      </c>
      <c r="R472" s="42">
        <v>0</v>
      </c>
      <c r="S472" s="42">
        <v>0</v>
      </c>
      <c r="T472" s="42">
        <v>0</v>
      </c>
      <c r="U472" s="42">
        <v>0</v>
      </c>
      <c r="V472" s="42">
        <v>0</v>
      </c>
      <c r="W472" s="42">
        <v>0</v>
      </c>
      <c r="X472" s="42">
        <v>0</v>
      </c>
      <c r="Y472" s="42">
        <v>0</v>
      </c>
      <c r="Z472">
        <v>0</v>
      </c>
      <c r="AA472">
        <v>0</v>
      </c>
      <c r="AB472">
        <v>0</v>
      </c>
      <c r="AC472">
        <v>0</v>
      </c>
      <c r="AD472">
        <v>0</v>
      </c>
      <c r="AE472">
        <v>0</v>
      </c>
      <c r="AF472">
        <v>0</v>
      </c>
      <c r="AG472">
        <v>0</v>
      </c>
      <c r="AH472">
        <v>0</v>
      </c>
      <c r="AI472">
        <v>0</v>
      </c>
      <c r="AJ472">
        <v>0</v>
      </c>
      <c r="AK472">
        <v>0</v>
      </c>
      <c r="AL472">
        <v>0</v>
      </c>
      <c r="AM472">
        <v>0</v>
      </c>
      <c r="AN472">
        <v>0</v>
      </c>
      <c r="AO472">
        <v>0</v>
      </c>
      <c r="AP472">
        <v>0</v>
      </c>
      <c r="AQ472">
        <v>0</v>
      </c>
      <c r="AR472">
        <v>0</v>
      </c>
      <c r="AS472">
        <v>0</v>
      </c>
    </row>
    <row r="473" spans="1:45" x14ac:dyDescent="0.25">
      <c r="A473" s="1" t="s">
        <v>4</v>
      </c>
      <c r="B473" s="1" t="s">
        <v>5</v>
      </c>
      <c r="C473" s="91">
        <v>15</v>
      </c>
      <c r="D473" s="92">
        <v>2053</v>
      </c>
      <c r="E473" s="93">
        <v>0</v>
      </c>
      <c r="F473" s="42">
        <v>0</v>
      </c>
      <c r="G473" s="42">
        <v>0</v>
      </c>
      <c r="H473" s="42">
        <v>0</v>
      </c>
      <c r="I473" s="42">
        <v>0</v>
      </c>
      <c r="J473" s="42">
        <v>0</v>
      </c>
      <c r="K473" s="42">
        <v>0</v>
      </c>
      <c r="L473" s="42">
        <v>0</v>
      </c>
      <c r="M473" s="42">
        <v>0</v>
      </c>
      <c r="N473" s="42">
        <v>0</v>
      </c>
      <c r="O473" s="42">
        <v>0</v>
      </c>
      <c r="P473" s="42">
        <v>0</v>
      </c>
      <c r="Q473" s="42">
        <v>0</v>
      </c>
      <c r="R473" s="42">
        <v>0</v>
      </c>
      <c r="S473" s="42">
        <v>0</v>
      </c>
      <c r="T473" s="42">
        <v>0</v>
      </c>
      <c r="U473" s="42">
        <v>0</v>
      </c>
      <c r="V473" s="42">
        <v>0</v>
      </c>
      <c r="W473" s="42">
        <v>0</v>
      </c>
      <c r="X473" s="42">
        <v>0</v>
      </c>
      <c r="Y473" s="42">
        <v>0</v>
      </c>
      <c r="Z473">
        <v>0</v>
      </c>
      <c r="AA473">
        <v>0</v>
      </c>
      <c r="AB473">
        <v>0</v>
      </c>
      <c r="AC473">
        <v>0</v>
      </c>
      <c r="AD473">
        <v>0</v>
      </c>
      <c r="AE473">
        <v>0</v>
      </c>
      <c r="AF473">
        <v>0</v>
      </c>
      <c r="AG473">
        <v>0</v>
      </c>
      <c r="AH473">
        <v>0</v>
      </c>
      <c r="AI473">
        <v>0</v>
      </c>
      <c r="AJ473">
        <v>0</v>
      </c>
      <c r="AK473">
        <v>0</v>
      </c>
      <c r="AL473">
        <v>0</v>
      </c>
      <c r="AM473">
        <v>0</v>
      </c>
      <c r="AN473">
        <v>0</v>
      </c>
      <c r="AO473">
        <v>0</v>
      </c>
      <c r="AP473">
        <v>0</v>
      </c>
      <c r="AQ473">
        <v>0</v>
      </c>
      <c r="AR473">
        <v>0</v>
      </c>
      <c r="AS473">
        <v>0</v>
      </c>
    </row>
    <row r="474" spans="1:45" x14ac:dyDescent="0.25">
      <c r="A474" s="1" t="s">
        <v>4</v>
      </c>
      <c r="B474" s="1" t="s">
        <v>5</v>
      </c>
      <c r="C474" s="91">
        <v>15</v>
      </c>
      <c r="D474" s="92">
        <v>2054</v>
      </c>
      <c r="E474" s="93">
        <v>0</v>
      </c>
      <c r="F474" s="42">
        <v>0</v>
      </c>
      <c r="G474" s="42">
        <v>0</v>
      </c>
      <c r="H474" s="42">
        <v>0</v>
      </c>
      <c r="I474" s="42">
        <v>0</v>
      </c>
      <c r="J474" s="42">
        <v>0</v>
      </c>
      <c r="K474" s="42">
        <v>0</v>
      </c>
      <c r="L474" s="42">
        <v>0</v>
      </c>
      <c r="M474" s="42">
        <v>0</v>
      </c>
      <c r="N474" s="42">
        <v>0</v>
      </c>
      <c r="O474" s="42">
        <v>0</v>
      </c>
      <c r="P474" s="42">
        <v>0</v>
      </c>
      <c r="Q474" s="42">
        <v>0</v>
      </c>
      <c r="R474" s="42">
        <v>0</v>
      </c>
      <c r="S474" s="42">
        <v>0</v>
      </c>
      <c r="T474" s="42">
        <v>0</v>
      </c>
      <c r="U474" s="42">
        <v>0</v>
      </c>
      <c r="V474" s="42">
        <v>0</v>
      </c>
      <c r="W474" s="42">
        <v>0</v>
      </c>
      <c r="X474" s="42">
        <v>0</v>
      </c>
      <c r="Y474" s="42">
        <v>0</v>
      </c>
      <c r="Z474">
        <v>0</v>
      </c>
      <c r="AA474">
        <v>0</v>
      </c>
      <c r="AB474">
        <v>0</v>
      </c>
      <c r="AC474">
        <v>0</v>
      </c>
      <c r="AD474">
        <v>0</v>
      </c>
      <c r="AE474">
        <v>0</v>
      </c>
      <c r="AF474">
        <v>0</v>
      </c>
      <c r="AG474">
        <v>0</v>
      </c>
      <c r="AH474">
        <v>0</v>
      </c>
      <c r="AI474">
        <v>0</v>
      </c>
      <c r="AJ474">
        <v>0</v>
      </c>
      <c r="AK474">
        <v>0</v>
      </c>
      <c r="AL474">
        <v>0</v>
      </c>
      <c r="AM474">
        <v>0</v>
      </c>
      <c r="AN474">
        <v>0</v>
      </c>
      <c r="AO474">
        <v>0</v>
      </c>
      <c r="AP474">
        <v>0</v>
      </c>
      <c r="AQ474">
        <v>0</v>
      </c>
      <c r="AR474">
        <v>0</v>
      </c>
      <c r="AS474">
        <v>0</v>
      </c>
    </row>
    <row r="475" spans="1:45" x14ac:dyDescent="0.25">
      <c r="A475" s="1" t="s">
        <v>4</v>
      </c>
      <c r="B475" s="1" t="s">
        <v>5</v>
      </c>
      <c r="C475" s="91">
        <v>15</v>
      </c>
      <c r="D475" s="92">
        <v>2055</v>
      </c>
      <c r="E475" s="93">
        <v>0</v>
      </c>
      <c r="F475" s="42">
        <v>0</v>
      </c>
      <c r="G475" s="42">
        <v>0</v>
      </c>
      <c r="H475" s="42">
        <v>0</v>
      </c>
      <c r="I475" s="42">
        <v>0</v>
      </c>
      <c r="J475" s="42">
        <v>0</v>
      </c>
      <c r="K475" s="42">
        <v>0</v>
      </c>
      <c r="L475" s="42">
        <v>0</v>
      </c>
      <c r="M475" s="42">
        <v>0</v>
      </c>
      <c r="N475" s="42">
        <v>0</v>
      </c>
      <c r="O475" s="42">
        <v>0</v>
      </c>
      <c r="P475" s="42">
        <v>0</v>
      </c>
      <c r="Q475" s="42">
        <v>0</v>
      </c>
      <c r="R475" s="42">
        <v>0</v>
      </c>
      <c r="S475" s="42">
        <v>0</v>
      </c>
      <c r="T475" s="42">
        <v>0</v>
      </c>
      <c r="U475" s="42">
        <v>0</v>
      </c>
      <c r="V475" s="42">
        <v>0</v>
      </c>
      <c r="W475" s="42">
        <v>0</v>
      </c>
      <c r="X475" s="42">
        <v>0</v>
      </c>
      <c r="Y475" s="42">
        <v>0</v>
      </c>
      <c r="Z475">
        <v>0</v>
      </c>
      <c r="AA475">
        <v>0</v>
      </c>
      <c r="AB475">
        <v>0</v>
      </c>
      <c r="AC475">
        <v>0</v>
      </c>
      <c r="AD475">
        <v>0</v>
      </c>
      <c r="AE475">
        <v>0</v>
      </c>
      <c r="AF475">
        <v>0</v>
      </c>
      <c r="AG475">
        <v>0</v>
      </c>
      <c r="AH475">
        <v>0</v>
      </c>
      <c r="AI475">
        <v>0</v>
      </c>
      <c r="AJ475">
        <v>0</v>
      </c>
      <c r="AK475">
        <v>0</v>
      </c>
      <c r="AL475">
        <v>0</v>
      </c>
      <c r="AM475">
        <v>0</v>
      </c>
      <c r="AN475">
        <v>0</v>
      </c>
      <c r="AO475">
        <v>0</v>
      </c>
      <c r="AP475">
        <v>0</v>
      </c>
      <c r="AQ475">
        <v>0</v>
      </c>
      <c r="AR475">
        <v>0</v>
      </c>
      <c r="AS475">
        <v>0</v>
      </c>
    </row>
    <row r="476" spans="1:45" x14ac:dyDescent="0.25">
      <c r="A476" s="1" t="s">
        <v>4</v>
      </c>
      <c r="B476" s="1" t="s">
        <v>5</v>
      </c>
      <c r="C476" s="91">
        <v>15</v>
      </c>
      <c r="D476" s="92">
        <v>2056</v>
      </c>
      <c r="E476" s="93">
        <v>0</v>
      </c>
      <c r="F476" s="42">
        <v>0</v>
      </c>
      <c r="G476" s="42">
        <v>0</v>
      </c>
      <c r="H476" s="42">
        <v>0</v>
      </c>
      <c r="I476" s="42">
        <v>0</v>
      </c>
      <c r="J476" s="42">
        <v>0</v>
      </c>
      <c r="K476" s="42">
        <v>0</v>
      </c>
      <c r="L476" s="42">
        <v>0</v>
      </c>
      <c r="M476" s="42">
        <v>0</v>
      </c>
      <c r="N476" s="42">
        <v>0</v>
      </c>
      <c r="O476" s="42">
        <v>0</v>
      </c>
      <c r="P476" s="42">
        <v>0</v>
      </c>
      <c r="Q476" s="42">
        <v>0</v>
      </c>
      <c r="R476" s="42">
        <v>0</v>
      </c>
      <c r="S476" s="42">
        <v>0</v>
      </c>
      <c r="T476" s="42">
        <v>0</v>
      </c>
      <c r="U476" s="42">
        <v>0</v>
      </c>
      <c r="V476" s="42">
        <v>0</v>
      </c>
      <c r="W476" s="42">
        <v>0</v>
      </c>
      <c r="X476" s="42">
        <v>0</v>
      </c>
      <c r="Y476" s="42">
        <v>0</v>
      </c>
      <c r="Z476">
        <v>0</v>
      </c>
      <c r="AA476">
        <v>0</v>
      </c>
      <c r="AB476">
        <v>0</v>
      </c>
      <c r="AC476">
        <v>0</v>
      </c>
      <c r="AD476">
        <v>0</v>
      </c>
      <c r="AE476">
        <v>0</v>
      </c>
      <c r="AF476">
        <v>0</v>
      </c>
      <c r="AG476">
        <v>0</v>
      </c>
      <c r="AH476">
        <v>0</v>
      </c>
      <c r="AI476">
        <v>0</v>
      </c>
      <c r="AJ476">
        <v>0</v>
      </c>
      <c r="AK476">
        <v>0</v>
      </c>
      <c r="AL476">
        <v>0</v>
      </c>
      <c r="AM476">
        <v>0</v>
      </c>
      <c r="AN476">
        <v>0</v>
      </c>
      <c r="AO476">
        <v>0</v>
      </c>
      <c r="AP476">
        <v>0</v>
      </c>
      <c r="AQ476">
        <v>0</v>
      </c>
      <c r="AR476">
        <v>0</v>
      </c>
      <c r="AS476">
        <v>0</v>
      </c>
    </row>
    <row r="477" spans="1:45" x14ac:dyDescent="0.25">
      <c r="A477" s="1" t="s">
        <v>4</v>
      </c>
      <c r="B477" s="1" t="s">
        <v>5</v>
      </c>
      <c r="C477" s="91">
        <v>15</v>
      </c>
      <c r="D477" s="92">
        <v>2057</v>
      </c>
      <c r="E477" s="93">
        <v>0</v>
      </c>
      <c r="F477" s="42">
        <v>0</v>
      </c>
      <c r="G477" s="42">
        <v>0</v>
      </c>
      <c r="H477" s="42">
        <v>0</v>
      </c>
      <c r="I477" s="42">
        <v>0</v>
      </c>
      <c r="J477" s="42">
        <v>0</v>
      </c>
      <c r="K477" s="42">
        <v>0</v>
      </c>
      <c r="L477" s="42">
        <v>0</v>
      </c>
      <c r="M477" s="42">
        <v>0</v>
      </c>
      <c r="N477" s="42">
        <v>0</v>
      </c>
      <c r="O477" s="42">
        <v>0</v>
      </c>
      <c r="P477" s="42">
        <v>0</v>
      </c>
      <c r="Q477" s="42">
        <v>0</v>
      </c>
      <c r="R477" s="42">
        <v>0</v>
      </c>
      <c r="S477" s="42">
        <v>0</v>
      </c>
      <c r="T477" s="42">
        <v>0</v>
      </c>
      <c r="U477" s="42">
        <v>0</v>
      </c>
      <c r="V477" s="42">
        <v>0</v>
      </c>
      <c r="W477" s="42">
        <v>0</v>
      </c>
      <c r="X477" s="42">
        <v>0</v>
      </c>
      <c r="Y477" s="42">
        <v>0</v>
      </c>
      <c r="Z477">
        <v>0</v>
      </c>
      <c r="AA477">
        <v>0</v>
      </c>
      <c r="AB477">
        <v>0</v>
      </c>
      <c r="AC477">
        <v>0</v>
      </c>
      <c r="AD477">
        <v>0</v>
      </c>
      <c r="AE477">
        <v>0</v>
      </c>
      <c r="AF477">
        <v>0</v>
      </c>
      <c r="AG477">
        <v>0</v>
      </c>
      <c r="AH477">
        <v>0</v>
      </c>
      <c r="AI477">
        <v>0</v>
      </c>
      <c r="AJ477">
        <v>0</v>
      </c>
      <c r="AK477">
        <v>0</v>
      </c>
      <c r="AL477">
        <v>0</v>
      </c>
      <c r="AM477">
        <v>0</v>
      </c>
      <c r="AN477">
        <v>0</v>
      </c>
      <c r="AO477">
        <v>0</v>
      </c>
      <c r="AP477">
        <v>0</v>
      </c>
      <c r="AQ477">
        <v>0</v>
      </c>
      <c r="AR477">
        <v>0</v>
      </c>
      <c r="AS477">
        <v>0</v>
      </c>
    </row>
    <row r="478" spans="1:45" x14ac:dyDescent="0.25">
      <c r="A478" s="1" t="s">
        <v>4</v>
      </c>
      <c r="B478" s="1" t="s">
        <v>5</v>
      </c>
      <c r="C478" s="91">
        <v>15</v>
      </c>
      <c r="D478" s="92">
        <v>2058</v>
      </c>
      <c r="E478" s="93">
        <v>0</v>
      </c>
      <c r="F478" s="42">
        <v>0</v>
      </c>
      <c r="G478" s="42">
        <v>0</v>
      </c>
      <c r="H478" s="42">
        <v>0</v>
      </c>
      <c r="I478" s="42">
        <v>0</v>
      </c>
      <c r="J478" s="42">
        <v>0</v>
      </c>
      <c r="K478" s="42">
        <v>0</v>
      </c>
      <c r="L478" s="42">
        <v>0</v>
      </c>
      <c r="M478" s="42">
        <v>0</v>
      </c>
      <c r="N478" s="42">
        <v>0</v>
      </c>
      <c r="O478" s="42">
        <v>0</v>
      </c>
      <c r="P478" s="42">
        <v>0</v>
      </c>
      <c r="Q478" s="42">
        <v>0</v>
      </c>
      <c r="R478" s="42">
        <v>0</v>
      </c>
      <c r="S478" s="42">
        <v>0</v>
      </c>
      <c r="T478" s="42">
        <v>0</v>
      </c>
      <c r="U478" s="42">
        <v>0</v>
      </c>
      <c r="V478" s="42">
        <v>0</v>
      </c>
      <c r="W478" s="42">
        <v>0</v>
      </c>
      <c r="X478" s="42">
        <v>0</v>
      </c>
      <c r="Y478" s="42">
        <v>0</v>
      </c>
      <c r="Z478">
        <v>0</v>
      </c>
      <c r="AA478">
        <v>0</v>
      </c>
      <c r="AB478">
        <v>0</v>
      </c>
      <c r="AC478">
        <v>0</v>
      </c>
      <c r="AD478">
        <v>0</v>
      </c>
      <c r="AE478">
        <v>0</v>
      </c>
      <c r="AF478">
        <v>0</v>
      </c>
      <c r="AG478">
        <v>0</v>
      </c>
      <c r="AH478">
        <v>0</v>
      </c>
      <c r="AI478">
        <v>0</v>
      </c>
      <c r="AJ478">
        <v>0</v>
      </c>
      <c r="AK478">
        <v>0</v>
      </c>
      <c r="AL478">
        <v>0</v>
      </c>
      <c r="AM478">
        <v>0</v>
      </c>
      <c r="AN478">
        <v>0</v>
      </c>
      <c r="AO478">
        <v>0</v>
      </c>
      <c r="AP478">
        <v>0</v>
      </c>
      <c r="AQ478">
        <v>0</v>
      </c>
      <c r="AR478">
        <v>0</v>
      </c>
      <c r="AS478">
        <v>0</v>
      </c>
    </row>
    <row r="479" spans="1:45" x14ac:dyDescent="0.25">
      <c r="A479" s="1" t="s">
        <v>4</v>
      </c>
      <c r="B479" s="1" t="s">
        <v>5</v>
      </c>
      <c r="C479" s="91">
        <v>15</v>
      </c>
      <c r="D479" s="92">
        <v>2059</v>
      </c>
      <c r="E479" s="93">
        <v>0</v>
      </c>
      <c r="F479" s="42">
        <v>0</v>
      </c>
      <c r="G479" s="42">
        <v>0</v>
      </c>
      <c r="H479" s="42">
        <v>0</v>
      </c>
      <c r="I479" s="42">
        <v>0</v>
      </c>
      <c r="J479" s="42">
        <v>0</v>
      </c>
      <c r="K479" s="42">
        <v>0</v>
      </c>
      <c r="L479" s="42">
        <v>0</v>
      </c>
      <c r="M479" s="42">
        <v>0</v>
      </c>
      <c r="N479" s="42">
        <v>0</v>
      </c>
      <c r="O479" s="42">
        <v>0</v>
      </c>
      <c r="P479" s="42">
        <v>0</v>
      </c>
      <c r="Q479" s="42">
        <v>0</v>
      </c>
      <c r="R479" s="42">
        <v>0</v>
      </c>
      <c r="S479" s="42">
        <v>0</v>
      </c>
      <c r="T479" s="42">
        <v>0</v>
      </c>
      <c r="U479" s="42">
        <v>0</v>
      </c>
      <c r="V479" s="42">
        <v>0</v>
      </c>
      <c r="W479" s="42">
        <v>0</v>
      </c>
      <c r="X479" s="42">
        <v>0</v>
      </c>
      <c r="Y479" s="42">
        <v>0</v>
      </c>
      <c r="Z479">
        <v>0</v>
      </c>
      <c r="AA479">
        <v>0</v>
      </c>
      <c r="AB479">
        <v>0</v>
      </c>
      <c r="AC479">
        <v>0</v>
      </c>
      <c r="AD479">
        <v>0</v>
      </c>
      <c r="AE479">
        <v>0</v>
      </c>
      <c r="AF479">
        <v>0</v>
      </c>
      <c r="AG479">
        <v>0</v>
      </c>
      <c r="AH479">
        <v>0</v>
      </c>
      <c r="AI479">
        <v>0</v>
      </c>
      <c r="AJ479">
        <v>0</v>
      </c>
      <c r="AK479">
        <v>0</v>
      </c>
      <c r="AL479">
        <v>0</v>
      </c>
      <c r="AM479">
        <v>0</v>
      </c>
      <c r="AN479">
        <v>0</v>
      </c>
      <c r="AO479">
        <v>0</v>
      </c>
      <c r="AP479">
        <v>0</v>
      </c>
      <c r="AQ479">
        <v>0</v>
      </c>
      <c r="AR479">
        <v>0</v>
      </c>
      <c r="AS479">
        <v>0</v>
      </c>
    </row>
    <row r="480" spans="1:45" x14ac:dyDescent="0.25">
      <c r="A480" s="1" t="s">
        <v>4</v>
      </c>
      <c r="B480" s="1" t="s">
        <v>5</v>
      </c>
      <c r="C480" s="91">
        <v>15</v>
      </c>
      <c r="D480" s="92">
        <v>2060</v>
      </c>
      <c r="E480" s="93">
        <v>0</v>
      </c>
      <c r="F480" s="42">
        <v>0</v>
      </c>
      <c r="G480" s="42">
        <v>0</v>
      </c>
      <c r="H480" s="42">
        <v>0</v>
      </c>
      <c r="I480" s="42">
        <v>0</v>
      </c>
      <c r="J480" s="42">
        <v>0</v>
      </c>
      <c r="K480" s="42">
        <v>0</v>
      </c>
      <c r="L480" s="42">
        <v>0</v>
      </c>
      <c r="M480" s="42">
        <v>0</v>
      </c>
      <c r="N480" s="42">
        <v>0</v>
      </c>
      <c r="O480" s="42">
        <v>0</v>
      </c>
      <c r="P480" s="42">
        <v>0</v>
      </c>
      <c r="Q480" s="42">
        <v>0</v>
      </c>
      <c r="R480" s="42">
        <v>0</v>
      </c>
      <c r="S480" s="42">
        <v>0</v>
      </c>
      <c r="T480" s="42">
        <v>0</v>
      </c>
      <c r="U480" s="42">
        <v>0</v>
      </c>
      <c r="V480" s="42">
        <v>0</v>
      </c>
      <c r="W480" s="42">
        <v>0</v>
      </c>
      <c r="X480" s="42">
        <v>0</v>
      </c>
      <c r="Y480" s="42">
        <v>0</v>
      </c>
      <c r="Z480">
        <v>0</v>
      </c>
      <c r="AA480">
        <v>0</v>
      </c>
      <c r="AB480">
        <v>0</v>
      </c>
      <c r="AC480">
        <v>0</v>
      </c>
      <c r="AD480">
        <v>0</v>
      </c>
      <c r="AE480">
        <v>0</v>
      </c>
      <c r="AF480">
        <v>0</v>
      </c>
      <c r="AG480">
        <v>0</v>
      </c>
      <c r="AH480">
        <v>0</v>
      </c>
      <c r="AI480">
        <v>0</v>
      </c>
      <c r="AJ480">
        <v>0</v>
      </c>
      <c r="AK480">
        <v>0</v>
      </c>
      <c r="AL480">
        <v>0</v>
      </c>
      <c r="AM480">
        <v>0</v>
      </c>
      <c r="AN480">
        <v>0</v>
      </c>
      <c r="AO480">
        <v>0</v>
      </c>
      <c r="AP480">
        <v>0</v>
      </c>
      <c r="AQ480">
        <v>0</v>
      </c>
      <c r="AR480">
        <v>0</v>
      </c>
      <c r="AS480">
        <v>0</v>
      </c>
    </row>
    <row r="481" spans="1:45" x14ac:dyDescent="0.25">
      <c r="A481" s="1" t="s">
        <v>4</v>
      </c>
      <c r="B481" s="1" t="s">
        <v>5</v>
      </c>
      <c r="C481" s="91">
        <v>15</v>
      </c>
      <c r="D481" s="92">
        <v>2061</v>
      </c>
      <c r="E481" s="93">
        <v>0</v>
      </c>
      <c r="F481" s="42">
        <v>0</v>
      </c>
      <c r="G481" s="42">
        <v>0</v>
      </c>
      <c r="H481" s="42">
        <v>0</v>
      </c>
      <c r="I481" s="42">
        <v>0</v>
      </c>
      <c r="J481" s="42">
        <v>0</v>
      </c>
      <c r="K481" s="42">
        <v>0</v>
      </c>
      <c r="L481" s="42">
        <v>0</v>
      </c>
      <c r="M481" s="42">
        <v>0</v>
      </c>
      <c r="N481" s="42">
        <v>0</v>
      </c>
      <c r="O481" s="42">
        <v>0</v>
      </c>
      <c r="P481" s="42">
        <v>0</v>
      </c>
      <c r="Q481" s="42">
        <v>0</v>
      </c>
      <c r="R481" s="42">
        <v>0</v>
      </c>
      <c r="S481" s="42">
        <v>0</v>
      </c>
      <c r="T481" s="42">
        <v>0</v>
      </c>
      <c r="U481" s="42">
        <v>0</v>
      </c>
      <c r="V481" s="42">
        <v>0</v>
      </c>
      <c r="W481" s="42">
        <v>0</v>
      </c>
      <c r="X481" s="42">
        <v>0</v>
      </c>
      <c r="Y481" s="42">
        <v>0</v>
      </c>
      <c r="Z481">
        <v>0</v>
      </c>
      <c r="AA481">
        <v>0</v>
      </c>
      <c r="AB481">
        <v>0</v>
      </c>
      <c r="AC481">
        <v>0</v>
      </c>
      <c r="AD481">
        <v>0</v>
      </c>
      <c r="AE481">
        <v>0</v>
      </c>
      <c r="AF481">
        <v>0</v>
      </c>
      <c r="AG481">
        <v>0</v>
      </c>
      <c r="AH481">
        <v>0</v>
      </c>
      <c r="AI481">
        <v>0</v>
      </c>
      <c r="AJ481">
        <v>0</v>
      </c>
      <c r="AK481">
        <v>0</v>
      </c>
      <c r="AL481">
        <v>0</v>
      </c>
      <c r="AM481">
        <v>0</v>
      </c>
      <c r="AN481">
        <v>0</v>
      </c>
      <c r="AO481">
        <v>0</v>
      </c>
      <c r="AP481">
        <v>0</v>
      </c>
      <c r="AQ481">
        <v>0</v>
      </c>
      <c r="AR481">
        <v>0</v>
      </c>
      <c r="AS481">
        <v>0</v>
      </c>
    </row>
    <row r="482" spans="1:45" x14ac:dyDescent="0.25">
      <c r="A482" s="1" t="s">
        <v>4</v>
      </c>
      <c r="B482" s="1" t="s">
        <v>5</v>
      </c>
      <c r="D482" s="94" t="s">
        <v>392</v>
      </c>
      <c r="F482" s="95">
        <v>0</v>
      </c>
      <c r="G482" s="95">
        <v>0</v>
      </c>
      <c r="H482" s="95">
        <v>0</v>
      </c>
      <c r="I482" s="95">
        <v>0</v>
      </c>
      <c r="J482" s="95">
        <v>0</v>
      </c>
      <c r="K482" s="95">
        <v>0</v>
      </c>
      <c r="L482" s="95">
        <v>0</v>
      </c>
      <c r="M482" s="95">
        <v>0</v>
      </c>
      <c r="N482" s="95">
        <v>0</v>
      </c>
      <c r="O482" s="95">
        <v>0</v>
      </c>
      <c r="P482" s="95">
        <v>0</v>
      </c>
      <c r="Q482" s="95">
        <v>0</v>
      </c>
      <c r="R482" s="95">
        <v>0</v>
      </c>
      <c r="S482" s="95">
        <v>0</v>
      </c>
      <c r="T482" s="95">
        <v>0</v>
      </c>
      <c r="U482" s="95">
        <v>0</v>
      </c>
      <c r="V482" s="95">
        <v>0</v>
      </c>
      <c r="W482" s="95">
        <v>0</v>
      </c>
      <c r="X482" s="95">
        <v>0</v>
      </c>
      <c r="Y482" s="95">
        <v>0</v>
      </c>
      <c r="Z482">
        <v>0</v>
      </c>
      <c r="AA482">
        <v>0</v>
      </c>
      <c r="AB482">
        <v>0</v>
      </c>
      <c r="AC482">
        <v>0</v>
      </c>
      <c r="AD482">
        <v>0</v>
      </c>
      <c r="AE482">
        <v>0</v>
      </c>
      <c r="AF482">
        <v>0</v>
      </c>
      <c r="AG482">
        <v>0</v>
      </c>
      <c r="AH482">
        <v>0</v>
      </c>
      <c r="AI482">
        <v>0</v>
      </c>
      <c r="AJ482">
        <v>0</v>
      </c>
      <c r="AK482">
        <v>0</v>
      </c>
      <c r="AL482">
        <v>0</v>
      </c>
      <c r="AM482">
        <v>0</v>
      </c>
      <c r="AN482">
        <v>0</v>
      </c>
      <c r="AO482">
        <v>0</v>
      </c>
      <c r="AP482">
        <v>0</v>
      </c>
      <c r="AQ482">
        <v>0</v>
      </c>
      <c r="AR482">
        <v>0</v>
      </c>
      <c r="AS482">
        <v>0</v>
      </c>
    </row>
    <row r="483" spans="1:45" x14ac:dyDescent="0.25">
      <c r="A483" s="1" t="s">
        <v>4</v>
      </c>
      <c r="B483" s="1" t="s">
        <v>5</v>
      </c>
      <c r="F483" s="19"/>
      <c r="G483" s="19"/>
      <c r="H483" s="19"/>
      <c r="I483" s="19"/>
      <c r="J483" s="19"/>
      <c r="K483" s="19"/>
      <c r="L483" s="19"/>
      <c r="M483" s="19"/>
      <c r="N483" s="19"/>
      <c r="O483" s="19"/>
      <c r="P483" s="19"/>
      <c r="Q483" s="19"/>
      <c r="R483" s="19"/>
      <c r="S483" s="19"/>
      <c r="T483" s="19"/>
      <c r="U483" s="19"/>
      <c r="V483" s="19"/>
      <c r="W483" s="19"/>
      <c r="X483" s="19"/>
      <c r="Y483" s="19"/>
    </row>
    <row r="484" spans="1:45" x14ac:dyDescent="0.25">
      <c r="A484" s="1" t="s">
        <v>4</v>
      </c>
      <c r="B484" s="1" t="s">
        <v>5</v>
      </c>
      <c r="F484" s="19"/>
      <c r="G484" s="19"/>
      <c r="H484" s="19"/>
      <c r="I484" s="19"/>
      <c r="J484" s="19"/>
      <c r="K484" s="19"/>
      <c r="L484" s="19"/>
      <c r="M484" s="19"/>
      <c r="N484" s="19"/>
      <c r="O484" s="19"/>
      <c r="P484" s="19"/>
      <c r="Q484" s="19"/>
      <c r="R484" s="19"/>
      <c r="S484" s="19"/>
      <c r="T484" s="19"/>
      <c r="U484" s="19"/>
      <c r="V484" s="19"/>
      <c r="W484" s="19"/>
      <c r="X484" s="19"/>
      <c r="Y484" s="19"/>
    </row>
    <row r="485" spans="1:45" x14ac:dyDescent="0.25">
      <c r="A485" s="1" t="s">
        <v>4</v>
      </c>
      <c r="B485" s="1" t="s">
        <v>5</v>
      </c>
      <c r="D485" s="15" t="s">
        <v>393</v>
      </c>
      <c r="E485" t="s">
        <v>207</v>
      </c>
      <c r="F485" s="17">
        <v>2022</v>
      </c>
      <c r="G485" s="17">
        <v>2023</v>
      </c>
      <c r="H485" s="17">
        <v>2024</v>
      </c>
      <c r="I485" s="17">
        <v>2025</v>
      </c>
      <c r="J485" s="17">
        <v>2026</v>
      </c>
      <c r="K485" s="17">
        <v>2027</v>
      </c>
      <c r="L485" s="17">
        <v>2028</v>
      </c>
      <c r="M485" s="17">
        <v>2029</v>
      </c>
      <c r="N485" s="17">
        <v>2030</v>
      </c>
      <c r="O485" s="17">
        <v>2031</v>
      </c>
      <c r="P485" s="17">
        <v>2032</v>
      </c>
      <c r="Q485" s="17">
        <v>2033</v>
      </c>
      <c r="R485" s="17">
        <v>2034</v>
      </c>
      <c r="S485" s="17">
        <v>2035</v>
      </c>
      <c r="T485" s="17">
        <v>2036</v>
      </c>
      <c r="U485" s="17">
        <v>2037</v>
      </c>
      <c r="V485" s="17">
        <v>2038</v>
      </c>
      <c r="W485" s="17">
        <v>2039</v>
      </c>
      <c r="X485" s="17">
        <v>2040</v>
      </c>
      <c r="Y485" s="17">
        <v>2041</v>
      </c>
      <c r="Z485">
        <v>2042</v>
      </c>
      <c r="AA485">
        <v>2043</v>
      </c>
      <c r="AB485">
        <v>2044</v>
      </c>
      <c r="AC485">
        <v>2045</v>
      </c>
      <c r="AD485">
        <v>2046</v>
      </c>
      <c r="AE485">
        <v>2047</v>
      </c>
      <c r="AF485">
        <v>2048</v>
      </c>
      <c r="AG485">
        <v>2049</v>
      </c>
      <c r="AH485">
        <v>2050</v>
      </c>
      <c r="AI485">
        <v>2051</v>
      </c>
      <c r="AJ485">
        <v>2052</v>
      </c>
      <c r="AK485">
        <v>2053</v>
      </c>
      <c r="AL485">
        <v>2054</v>
      </c>
      <c r="AM485">
        <v>2055</v>
      </c>
      <c r="AN485">
        <v>2056</v>
      </c>
      <c r="AO485">
        <v>2057</v>
      </c>
      <c r="AP485">
        <v>2058</v>
      </c>
      <c r="AQ485">
        <v>2059</v>
      </c>
      <c r="AR485">
        <v>2060</v>
      </c>
      <c r="AS485">
        <v>2061</v>
      </c>
    </row>
    <row r="486" spans="1:45" x14ac:dyDescent="0.25">
      <c r="A486" s="1" t="s">
        <v>4</v>
      </c>
      <c r="B486" s="1" t="s">
        <v>5</v>
      </c>
      <c r="D486" t="s">
        <v>381</v>
      </c>
      <c r="E486" t="s">
        <v>382</v>
      </c>
      <c r="F486" s="39">
        <v>5043706.666666667</v>
      </c>
      <c r="G486" s="39">
        <v>3900483.3466666662</v>
      </c>
      <c r="H486" s="39">
        <v>4113454.1666666665</v>
      </c>
      <c r="I486" s="39">
        <v>2547833.3200000003</v>
      </c>
      <c r="J486" s="39">
        <v>1777833.32</v>
      </c>
      <c r="K486" s="39">
        <v>6401500.2722902298</v>
      </c>
      <c r="L486" s="39">
        <v>2979427.2333780495</v>
      </c>
      <c r="M486" s="39">
        <v>1090040.4339356078</v>
      </c>
      <c r="N486" s="39">
        <v>1139642.4802870094</v>
      </c>
      <c r="O486" s="39">
        <v>1514711.9570122273</v>
      </c>
      <c r="P486" s="39">
        <v>7289888.5822894424</v>
      </c>
      <c r="Q486" s="39">
        <v>3829785.2259252914</v>
      </c>
      <c r="R486" s="39">
        <v>2312786.9452334335</v>
      </c>
      <c r="S486" s="39">
        <v>1639902.2202571032</v>
      </c>
      <c r="T486" s="39">
        <v>1239955.7007337743</v>
      </c>
      <c r="U486" s="39">
        <v>1231971.0384224541</v>
      </c>
      <c r="V486" s="39">
        <v>1224664.3362417945</v>
      </c>
      <c r="W486" s="39">
        <v>3761450.5058397315</v>
      </c>
      <c r="X486" s="39">
        <v>3819146.2148173698</v>
      </c>
      <c r="Y486" s="39">
        <v>1207018.4476484871</v>
      </c>
      <c r="Z486">
        <v>1263799.8344112751</v>
      </c>
      <c r="AA486">
        <v>1290783.8294436133</v>
      </c>
      <c r="AB486">
        <v>4196194.8526640842</v>
      </c>
      <c r="AC486">
        <v>4296762.6107023209</v>
      </c>
      <c r="AD486">
        <v>1376690.8045964316</v>
      </c>
      <c r="AE486">
        <v>1407061.5287343245</v>
      </c>
      <c r="AF486">
        <v>1438343.3745963543</v>
      </c>
      <c r="AG486">
        <v>1470563.675834245</v>
      </c>
      <c r="AH486">
        <v>1503750.5861092724</v>
      </c>
      <c r="AI486">
        <v>1537933.1036925507</v>
      </c>
      <c r="AJ486">
        <v>1570229.698870094</v>
      </c>
      <c r="AK486">
        <v>1603204.5225463659</v>
      </c>
      <c r="AL486">
        <v>1636871.8175198394</v>
      </c>
      <c r="AM486">
        <v>1671246.1256877559</v>
      </c>
      <c r="AN486">
        <v>1706342.2943271985</v>
      </c>
      <c r="AO486">
        <v>1742175.4825080696</v>
      </c>
      <c r="AP486">
        <v>1778761.1676407389</v>
      </c>
      <c r="AQ486">
        <v>1816115.1521611942</v>
      </c>
      <c r="AR486">
        <v>1854253.5703565793</v>
      </c>
      <c r="AS486">
        <v>1893192.8953340673</v>
      </c>
    </row>
    <row r="487" spans="1:45" x14ac:dyDescent="0.25">
      <c r="A487" s="1" t="s">
        <v>4</v>
      </c>
      <c r="B487" s="1" t="s">
        <v>5</v>
      </c>
      <c r="F487" s="19"/>
      <c r="G487" s="19"/>
      <c r="H487" s="19"/>
      <c r="I487" s="19"/>
      <c r="J487" s="19"/>
      <c r="K487" s="19"/>
      <c r="L487" s="19"/>
      <c r="M487" s="19"/>
      <c r="N487" s="19"/>
      <c r="O487" s="19"/>
      <c r="P487" s="19"/>
      <c r="Q487" s="19"/>
      <c r="R487" s="19"/>
      <c r="S487" s="19"/>
      <c r="T487" s="19"/>
      <c r="U487" s="19"/>
      <c r="V487" s="19"/>
      <c r="W487" s="19"/>
      <c r="X487" s="19"/>
      <c r="Y487" s="19"/>
    </row>
    <row r="488" spans="1:45" x14ac:dyDescent="0.25">
      <c r="A488" s="1" t="s">
        <v>4</v>
      </c>
      <c r="B488" s="1" t="s">
        <v>5</v>
      </c>
      <c r="D488" t="s">
        <v>383</v>
      </c>
      <c r="E488" t="s">
        <v>384</v>
      </c>
      <c r="F488" s="89">
        <v>30</v>
      </c>
      <c r="G488" s="19"/>
      <c r="H488" s="19"/>
      <c r="I488" s="19"/>
      <c r="J488" s="19"/>
      <c r="K488" s="19"/>
      <c r="L488" s="19"/>
      <c r="M488" s="19"/>
      <c r="N488" s="19"/>
      <c r="O488" s="19"/>
      <c r="P488" s="19"/>
      <c r="Q488" s="19"/>
      <c r="R488" s="19"/>
      <c r="S488" s="19"/>
      <c r="T488" s="19"/>
      <c r="U488" s="19"/>
      <c r="V488" s="19"/>
      <c r="W488" s="19"/>
      <c r="X488" s="19"/>
      <c r="Y488" s="19"/>
    </row>
    <row r="489" spans="1:45" x14ac:dyDescent="0.25">
      <c r="A489" s="1" t="s">
        <v>4</v>
      </c>
      <c r="B489" s="1" t="s">
        <v>5</v>
      </c>
      <c r="D489" s="17" t="s">
        <v>385</v>
      </c>
      <c r="E489" t="s">
        <v>386</v>
      </c>
      <c r="F489" s="23"/>
      <c r="G489" s="19"/>
      <c r="H489" s="19"/>
      <c r="I489" s="19"/>
      <c r="J489" s="19"/>
      <c r="K489" s="19"/>
      <c r="L489" s="19"/>
      <c r="M489" s="19"/>
      <c r="N489" s="19"/>
      <c r="O489" s="19"/>
      <c r="P489" s="19"/>
      <c r="Q489" s="19"/>
      <c r="R489" s="19"/>
      <c r="S489" s="19"/>
      <c r="T489" s="19"/>
      <c r="U489" s="19"/>
      <c r="V489" s="19"/>
      <c r="W489" s="19"/>
      <c r="X489" s="19"/>
      <c r="Y489" s="19"/>
    </row>
    <row r="490" spans="1:45" x14ac:dyDescent="0.25">
      <c r="A490" s="1" t="s">
        <v>4</v>
      </c>
      <c r="B490" s="1" t="s">
        <v>5</v>
      </c>
      <c r="F490" s="19"/>
      <c r="G490" s="19"/>
      <c r="H490" s="19"/>
      <c r="I490" s="19"/>
      <c r="J490" s="19"/>
      <c r="K490" s="19"/>
      <c r="L490" s="19"/>
      <c r="M490" s="19"/>
      <c r="N490" s="19"/>
      <c r="O490" s="19"/>
      <c r="P490" s="19"/>
      <c r="Q490" s="19"/>
      <c r="R490" s="19"/>
      <c r="S490" s="19"/>
      <c r="T490" s="19"/>
      <c r="U490" s="19"/>
      <c r="V490" s="19"/>
      <c r="W490" s="19"/>
      <c r="X490" s="19"/>
      <c r="Y490" s="19"/>
    </row>
    <row r="491" spans="1:45" x14ac:dyDescent="0.25">
      <c r="A491" s="1" t="s">
        <v>4</v>
      </c>
      <c r="B491" s="1" t="s">
        <v>5</v>
      </c>
      <c r="E491" s="90" t="s">
        <v>387</v>
      </c>
      <c r="F491" s="17">
        <v>2022</v>
      </c>
      <c r="G491" s="17">
        <v>2023</v>
      </c>
      <c r="H491" s="17">
        <v>2024</v>
      </c>
      <c r="I491" s="17">
        <v>2025</v>
      </c>
      <c r="J491" s="17">
        <v>2026</v>
      </c>
      <c r="K491" s="17">
        <v>2027</v>
      </c>
      <c r="L491" s="17">
        <v>2028</v>
      </c>
      <c r="M491" s="17">
        <v>2029</v>
      </c>
      <c r="N491" s="17">
        <v>2030</v>
      </c>
      <c r="O491" s="17">
        <v>2031</v>
      </c>
      <c r="P491" s="17">
        <v>2032</v>
      </c>
      <c r="Q491" s="17">
        <v>2033</v>
      </c>
      <c r="R491" s="17">
        <v>2034</v>
      </c>
      <c r="S491" s="17">
        <v>2035</v>
      </c>
      <c r="T491" s="17">
        <v>2036</v>
      </c>
      <c r="U491" s="17">
        <v>2037</v>
      </c>
      <c r="V491" s="17">
        <v>2038</v>
      </c>
      <c r="W491" s="17">
        <v>2039</v>
      </c>
      <c r="X491" s="17">
        <v>2040</v>
      </c>
      <c r="Y491" s="17">
        <v>2041</v>
      </c>
      <c r="Z491">
        <v>2042</v>
      </c>
      <c r="AA491">
        <v>2043</v>
      </c>
      <c r="AB491">
        <v>2044</v>
      </c>
      <c r="AC491">
        <v>2045</v>
      </c>
      <c r="AD491">
        <v>2046</v>
      </c>
      <c r="AE491">
        <v>2047</v>
      </c>
      <c r="AF491">
        <v>2048</v>
      </c>
      <c r="AG491">
        <v>2049</v>
      </c>
      <c r="AH491">
        <v>2050</v>
      </c>
      <c r="AI491">
        <v>2051</v>
      </c>
      <c r="AJ491">
        <v>2052</v>
      </c>
      <c r="AK491">
        <v>2053</v>
      </c>
      <c r="AL491">
        <v>2054</v>
      </c>
      <c r="AM491">
        <v>2055</v>
      </c>
      <c r="AN491">
        <v>2056</v>
      </c>
      <c r="AO491">
        <v>2057</v>
      </c>
      <c r="AP491">
        <v>2058</v>
      </c>
      <c r="AQ491">
        <v>2059</v>
      </c>
      <c r="AR491">
        <v>2060</v>
      </c>
      <c r="AS491">
        <v>2061</v>
      </c>
    </row>
    <row r="492" spans="1:45" x14ac:dyDescent="0.25">
      <c r="A492" s="1" t="s">
        <v>4</v>
      </c>
      <c r="B492" s="1" t="s">
        <v>5</v>
      </c>
      <c r="C492" s="91">
        <v>30</v>
      </c>
      <c r="D492" s="92">
        <v>2022</v>
      </c>
      <c r="E492" s="93">
        <v>5043706.666666667</v>
      </c>
      <c r="F492" s="42">
        <v>168123.55555555556</v>
      </c>
      <c r="G492" s="39">
        <v>168123.55555555556</v>
      </c>
      <c r="H492" s="39">
        <v>168123.55555555556</v>
      </c>
      <c r="I492" s="39">
        <v>168123.55555555556</v>
      </c>
      <c r="J492" s="39">
        <v>168123.55555555556</v>
      </c>
      <c r="K492" s="39">
        <v>168123.55555555556</v>
      </c>
      <c r="L492" s="39">
        <v>168123.55555555556</v>
      </c>
      <c r="M492" s="39">
        <v>168123.55555555556</v>
      </c>
      <c r="N492" s="39">
        <v>168123.55555555556</v>
      </c>
      <c r="O492" s="39">
        <v>168123.55555555556</v>
      </c>
      <c r="P492" s="39">
        <v>168123.55555555556</v>
      </c>
      <c r="Q492" s="39">
        <v>168123.55555555556</v>
      </c>
      <c r="R492" s="39">
        <v>168123.55555555556</v>
      </c>
      <c r="S492" s="39">
        <v>168123.55555555556</v>
      </c>
      <c r="T492" s="39">
        <v>168123.55555555556</v>
      </c>
      <c r="U492" s="39">
        <v>168123.55555555556</v>
      </c>
      <c r="V492" s="39">
        <v>168123.55555555556</v>
      </c>
      <c r="W492" s="39">
        <v>168123.55555555556</v>
      </c>
      <c r="X492" s="39">
        <v>168123.55555555556</v>
      </c>
      <c r="Y492" s="39">
        <v>168123.55555555556</v>
      </c>
      <c r="Z492">
        <v>168123.55555555556</v>
      </c>
      <c r="AA492">
        <v>168123.55555555556</v>
      </c>
      <c r="AB492">
        <v>168123.55555555556</v>
      </c>
      <c r="AC492">
        <v>168123.55555555556</v>
      </c>
      <c r="AD492">
        <v>168123.55555555556</v>
      </c>
      <c r="AE492">
        <v>168123.55555555556</v>
      </c>
      <c r="AF492">
        <v>168123.55555555556</v>
      </c>
      <c r="AG492">
        <v>168123.55555555556</v>
      </c>
      <c r="AH492">
        <v>168123.55555555556</v>
      </c>
      <c r="AI492">
        <v>168123.55555555556</v>
      </c>
      <c r="AJ492">
        <v>0</v>
      </c>
      <c r="AK492">
        <v>0</v>
      </c>
      <c r="AL492">
        <v>0</v>
      </c>
      <c r="AM492">
        <v>0</v>
      </c>
      <c r="AN492">
        <v>0</v>
      </c>
      <c r="AO492">
        <v>0</v>
      </c>
      <c r="AP492">
        <v>0</v>
      </c>
      <c r="AQ492">
        <v>0</v>
      </c>
      <c r="AR492">
        <v>0</v>
      </c>
      <c r="AS492">
        <v>0</v>
      </c>
    </row>
    <row r="493" spans="1:45" x14ac:dyDescent="0.25">
      <c r="A493" s="1" t="s">
        <v>4</v>
      </c>
      <c r="B493" s="1" t="s">
        <v>5</v>
      </c>
      <c r="C493" s="91">
        <v>30</v>
      </c>
      <c r="D493" s="92">
        <v>2023</v>
      </c>
      <c r="E493" s="93">
        <v>3900483.3466666662</v>
      </c>
      <c r="F493" s="42">
        <v>0</v>
      </c>
      <c r="G493" s="39">
        <v>130016.11155555554</v>
      </c>
      <c r="H493" s="39">
        <v>130016.11155555554</v>
      </c>
      <c r="I493" s="39">
        <v>130016.11155555554</v>
      </c>
      <c r="J493" s="39">
        <v>130016.11155555554</v>
      </c>
      <c r="K493" s="39">
        <v>130016.11155555554</v>
      </c>
      <c r="L493" s="39">
        <v>130016.11155555554</v>
      </c>
      <c r="M493" s="39">
        <v>130016.11155555554</v>
      </c>
      <c r="N493" s="39">
        <v>130016.11155555554</v>
      </c>
      <c r="O493" s="39">
        <v>130016.11155555554</v>
      </c>
      <c r="P493" s="39">
        <v>130016.11155555554</v>
      </c>
      <c r="Q493" s="39">
        <v>130016.11155555554</v>
      </c>
      <c r="R493" s="39">
        <v>130016.11155555554</v>
      </c>
      <c r="S493" s="39">
        <v>130016.11155555554</v>
      </c>
      <c r="T493" s="39">
        <v>130016.11155555554</v>
      </c>
      <c r="U493" s="39">
        <v>130016.11155555554</v>
      </c>
      <c r="V493" s="39">
        <v>130016.11155555554</v>
      </c>
      <c r="W493" s="39">
        <v>130016.11155555554</v>
      </c>
      <c r="X493" s="39">
        <v>130016.11155555554</v>
      </c>
      <c r="Y493" s="39">
        <v>130016.11155555554</v>
      </c>
      <c r="Z493">
        <v>130016.11155555554</v>
      </c>
      <c r="AA493">
        <v>130016.11155555554</v>
      </c>
      <c r="AB493">
        <v>130016.11155555554</v>
      </c>
      <c r="AC493">
        <v>130016.11155555554</v>
      </c>
      <c r="AD493">
        <v>130016.11155555554</v>
      </c>
      <c r="AE493">
        <v>130016.11155555554</v>
      </c>
      <c r="AF493">
        <v>130016.11155555554</v>
      </c>
      <c r="AG493">
        <v>130016.11155555554</v>
      </c>
      <c r="AH493">
        <v>130016.11155555554</v>
      </c>
      <c r="AI493">
        <v>130016.11155555554</v>
      </c>
      <c r="AJ493">
        <v>130016.11155555554</v>
      </c>
      <c r="AK493">
        <v>0</v>
      </c>
      <c r="AL493">
        <v>0</v>
      </c>
      <c r="AM493">
        <v>0</v>
      </c>
      <c r="AN493">
        <v>0</v>
      </c>
      <c r="AO493">
        <v>0</v>
      </c>
      <c r="AP493">
        <v>0</v>
      </c>
      <c r="AQ493">
        <v>0</v>
      </c>
      <c r="AR493">
        <v>0</v>
      </c>
      <c r="AS493">
        <v>0</v>
      </c>
    </row>
    <row r="494" spans="1:45" x14ac:dyDescent="0.25">
      <c r="A494" s="1" t="s">
        <v>4</v>
      </c>
      <c r="B494" s="1" t="s">
        <v>5</v>
      </c>
      <c r="C494" s="91">
        <v>30</v>
      </c>
      <c r="D494" s="92">
        <v>2024</v>
      </c>
      <c r="E494" s="93">
        <v>4113454.1666666665</v>
      </c>
      <c r="F494" s="42">
        <v>0</v>
      </c>
      <c r="G494" s="39">
        <v>0</v>
      </c>
      <c r="H494" s="39">
        <v>137115.13888888888</v>
      </c>
      <c r="I494" s="39">
        <v>137115.13888888888</v>
      </c>
      <c r="J494" s="39">
        <v>137115.13888888888</v>
      </c>
      <c r="K494" s="39">
        <v>137115.13888888888</v>
      </c>
      <c r="L494" s="39">
        <v>137115.13888888888</v>
      </c>
      <c r="M494" s="39">
        <v>137115.13888888888</v>
      </c>
      <c r="N494" s="39">
        <v>137115.13888888888</v>
      </c>
      <c r="O494" s="39">
        <v>137115.13888888888</v>
      </c>
      <c r="P494" s="39">
        <v>137115.13888888888</v>
      </c>
      <c r="Q494" s="39">
        <v>137115.13888888888</v>
      </c>
      <c r="R494" s="39">
        <v>137115.13888888888</v>
      </c>
      <c r="S494" s="39">
        <v>137115.13888888888</v>
      </c>
      <c r="T494" s="39">
        <v>137115.13888888888</v>
      </c>
      <c r="U494" s="39">
        <v>137115.13888888888</v>
      </c>
      <c r="V494" s="39">
        <v>137115.13888888888</v>
      </c>
      <c r="W494" s="39">
        <v>137115.13888888888</v>
      </c>
      <c r="X494" s="39">
        <v>137115.13888888888</v>
      </c>
      <c r="Y494" s="39">
        <v>137115.13888888888</v>
      </c>
      <c r="Z494">
        <v>137115.13888888888</v>
      </c>
      <c r="AA494">
        <v>137115.13888888888</v>
      </c>
      <c r="AB494">
        <v>137115.13888888888</v>
      </c>
      <c r="AC494">
        <v>137115.13888888888</v>
      </c>
      <c r="AD494">
        <v>137115.13888888888</v>
      </c>
      <c r="AE494">
        <v>137115.13888888888</v>
      </c>
      <c r="AF494">
        <v>137115.13888888888</v>
      </c>
      <c r="AG494">
        <v>137115.13888888888</v>
      </c>
      <c r="AH494">
        <v>137115.13888888888</v>
      </c>
      <c r="AI494">
        <v>137115.13888888888</v>
      </c>
      <c r="AJ494">
        <v>137115.13888888888</v>
      </c>
      <c r="AK494">
        <v>137115.13888888888</v>
      </c>
      <c r="AL494">
        <v>0</v>
      </c>
      <c r="AM494">
        <v>0</v>
      </c>
      <c r="AN494">
        <v>0</v>
      </c>
      <c r="AO494">
        <v>0</v>
      </c>
      <c r="AP494">
        <v>0</v>
      </c>
      <c r="AQ494">
        <v>0</v>
      </c>
      <c r="AR494">
        <v>0</v>
      </c>
      <c r="AS494">
        <v>0</v>
      </c>
    </row>
    <row r="495" spans="1:45" x14ac:dyDescent="0.25">
      <c r="A495" s="1" t="s">
        <v>4</v>
      </c>
      <c r="B495" s="1" t="s">
        <v>5</v>
      </c>
      <c r="C495" s="91">
        <v>30</v>
      </c>
      <c r="D495" s="92">
        <v>2025</v>
      </c>
      <c r="E495" s="93">
        <v>2547833.3200000003</v>
      </c>
      <c r="F495" s="42">
        <v>0</v>
      </c>
      <c r="G495" s="39">
        <v>0</v>
      </c>
      <c r="H495" s="39">
        <v>0</v>
      </c>
      <c r="I495" s="39">
        <v>84927.777333333346</v>
      </c>
      <c r="J495" s="39">
        <v>84927.777333333346</v>
      </c>
      <c r="K495" s="39">
        <v>84927.777333333346</v>
      </c>
      <c r="L495" s="39">
        <v>84927.777333333346</v>
      </c>
      <c r="M495" s="39">
        <v>84927.777333333346</v>
      </c>
      <c r="N495" s="39">
        <v>84927.777333333346</v>
      </c>
      <c r="O495" s="39">
        <v>84927.777333333346</v>
      </c>
      <c r="P495" s="39">
        <v>84927.777333333346</v>
      </c>
      <c r="Q495" s="39">
        <v>84927.777333333346</v>
      </c>
      <c r="R495" s="39">
        <v>84927.777333333346</v>
      </c>
      <c r="S495" s="39">
        <v>84927.777333333346</v>
      </c>
      <c r="T495" s="39">
        <v>84927.777333333346</v>
      </c>
      <c r="U495" s="39">
        <v>84927.777333333346</v>
      </c>
      <c r="V495" s="39">
        <v>84927.777333333346</v>
      </c>
      <c r="W495" s="39">
        <v>84927.777333333346</v>
      </c>
      <c r="X495" s="39">
        <v>84927.777333333346</v>
      </c>
      <c r="Y495" s="39">
        <v>84927.777333333346</v>
      </c>
      <c r="Z495">
        <v>84927.777333333346</v>
      </c>
      <c r="AA495">
        <v>84927.777333333346</v>
      </c>
      <c r="AB495">
        <v>84927.777333333346</v>
      </c>
      <c r="AC495">
        <v>84927.777333333346</v>
      </c>
      <c r="AD495">
        <v>84927.777333333346</v>
      </c>
      <c r="AE495">
        <v>84927.777333333346</v>
      </c>
      <c r="AF495">
        <v>84927.777333333346</v>
      </c>
      <c r="AG495">
        <v>84927.777333333346</v>
      </c>
      <c r="AH495">
        <v>84927.777333333346</v>
      </c>
      <c r="AI495">
        <v>84927.777333333346</v>
      </c>
      <c r="AJ495">
        <v>84927.777333333346</v>
      </c>
      <c r="AK495">
        <v>84927.777333333346</v>
      </c>
      <c r="AL495">
        <v>84927.777333333346</v>
      </c>
      <c r="AM495">
        <v>0</v>
      </c>
      <c r="AN495">
        <v>0</v>
      </c>
      <c r="AO495">
        <v>0</v>
      </c>
      <c r="AP495">
        <v>0</v>
      </c>
      <c r="AQ495">
        <v>0</v>
      </c>
      <c r="AR495">
        <v>0</v>
      </c>
      <c r="AS495">
        <v>0</v>
      </c>
    </row>
    <row r="496" spans="1:45" x14ac:dyDescent="0.25">
      <c r="A496" s="1" t="s">
        <v>4</v>
      </c>
      <c r="B496" s="1" t="s">
        <v>5</v>
      </c>
      <c r="C496" s="91">
        <v>30</v>
      </c>
      <c r="D496" s="92">
        <v>2026</v>
      </c>
      <c r="E496" s="93">
        <v>1777833.32</v>
      </c>
      <c r="F496" s="42">
        <v>0</v>
      </c>
      <c r="G496" s="39">
        <v>0</v>
      </c>
      <c r="H496" s="39">
        <v>0</v>
      </c>
      <c r="I496" s="39">
        <v>0</v>
      </c>
      <c r="J496" s="39">
        <v>59261.110666666667</v>
      </c>
      <c r="K496" s="39">
        <v>59261.110666666667</v>
      </c>
      <c r="L496" s="39">
        <v>59261.110666666667</v>
      </c>
      <c r="M496" s="39">
        <v>59261.110666666667</v>
      </c>
      <c r="N496" s="39">
        <v>59261.110666666667</v>
      </c>
      <c r="O496" s="39">
        <v>59261.110666666667</v>
      </c>
      <c r="P496" s="39">
        <v>59261.110666666667</v>
      </c>
      <c r="Q496" s="39">
        <v>59261.110666666667</v>
      </c>
      <c r="R496" s="39">
        <v>59261.110666666667</v>
      </c>
      <c r="S496" s="39">
        <v>59261.110666666667</v>
      </c>
      <c r="T496" s="39">
        <v>59261.110666666667</v>
      </c>
      <c r="U496" s="39">
        <v>59261.110666666667</v>
      </c>
      <c r="V496" s="39">
        <v>59261.110666666667</v>
      </c>
      <c r="W496" s="39">
        <v>59261.110666666667</v>
      </c>
      <c r="X496" s="39">
        <v>59261.110666666667</v>
      </c>
      <c r="Y496" s="39">
        <v>59261.110666666667</v>
      </c>
      <c r="Z496">
        <v>59261.110666666667</v>
      </c>
      <c r="AA496">
        <v>59261.110666666667</v>
      </c>
      <c r="AB496">
        <v>59261.110666666667</v>
      </c>
      <c r="AC496">
        <v>59261.110666666667</v>
      </c>
      <c r="AD496">
        <v>59261.110666666667</v>
      </c>
      <c r="AE496">
        <v>59261.110666666667</v>
      </c>
      <c r="AF496">
        <v>59261.110666666667</v>
      </c>
      <c r="AG496">
        <v>59261.110666666667</v>
      </c>
      <c r="AH496">
        <v>59261.110666666667</v>
      </c>
      <c r="AI496">
        <v>59261.110666666667</v>
      </c>
      <c r="AJ496">
        <v>59261.110666666667</v>
      </c>
      <c r="AK496">
        <v>59261.110666666667</v>
      </c>
      <c r="AL496">
        <v>59261.110666666667</v>
      </c>
      <c r="AM496">
        <v>59261.110666666667</v>
      </c>
      <c r="AN496">
        <v>0</v>
      </c>
      <c r="AO496">
        <v>0</v>
      </c>
      <c r="AP496">
        <v>0</v>
      </c>
      <c r="AQ496">
        <v>0</v>
      </c>
      <c r="AR496">
        <v>0</v>
      </c>
      <c r="AS496">
        <v>0</v>
      </c>
    </row>
    <row r="497" spans="1:45" x14ac:dyDescent="0.25">
      <c r="A497" s="1" t="s">
        <v>4</v>
      </c>
      <c r="B497" s="1" t="s">
        <v>5</v>
      </c>
      <c r="C497" s="91">
        <v>30</v>
      </c>
      <c r="D497" s="92">
        <v>2027</v>
      </c>
      <c r="E497" s="93">
        <v>6401500.2722902298</v>
      </c>
      <c r="F497" s="42">
        <v>0</v>
      </c>
      <c r="G497" s="39">
        <v>0</v>
      </c>
      <c r="H497" s="39">
        <v>0</v>
      </c>
      <c r="I497" s="39">
        <v>0</v>
      </c>
      <c r="J497" s="39">
        <v>0</v>
      </c>
      <c r="K497" s="39">
        <v>213383.34240967434</v>
      </c>
      <c r="L497" s="39">
        <v>213383.34240967434</v>
      </c>
      <c r="M497" s="39">
        <v>213383.34240967434</v>
      </c>
      <c r="N497" s="39">
        <v>213383.34240967434</v>
      </c>
      <c r="O497" s="39">
        <v>213383.34240967434</v>
      </c>
      <c r="P497" s="39">
        <v>213383.34240967434</v>
      </c>
      <c r="Q497" s="39">
        <v>213383.34240967434</v>
      </c>
      <c r="R497" s="39">
        <v>213383.34240967434</v>
      </c>
      <c r="S497" s="39">
        <v>213383.34240967434</v>
      </c>
      <c r="T497" s="39">
        <v>213383.34240967434</v>
      </c>
      <c r="U497" s="39">
        <v>213383.34240967434</v>
      </c>
      <c r="V497" s="39">
        <v>213383.34240967434</v>
      </c>
      <c r="W497" s="39">
        <v>213383.34240967434</v>
      </c>
      <c r="X497" s="39">
        <v>213383.34240967434</v>
      </c>
      <c r="Y497" s="39">
        <v>213383.34240967434</v>
      </c>
      <c r="Z497">
        <v>213383.34240967434</v>
      </c>
      <c r="AA497">
        <v>213383.34240967434</v>
      </c>
      <c r="AB497">
        <v>213383.34240967434</v>
      </c>
      <c r="AC497">
        <v>213383.34240967434</v>
      </c>
      <c r="AD497">
        <v>213383.34240967434</v>
      </c>
      <c r="AE497">
        <v>213383.34240967434</v>
      </c>
      <c r="AF497">
        <v>213383.34240967434</v>
      </c>
      <c r="AG497">
        <v>213383.34240967434</v>
      </c>
      <c r="AH497">
        <v>213383.34240967434</v>
      </c>
      <c r="AI497">
        <v>213383.34240967434</v>
      </c>
      <c r="AJ497">
        <v>213383.34240967434</v>
      </c>
      <c r="AK497">
        <v>213383.34240967434</v>
      </c>
      <c r="AL497">
        <v>213383.34240967434</v>
      </c>
      <c r="AM497">
        <v>213383.34240967434</v>
      </c>
      <c r="AN497">
        <v>213383.34240967434</v>
      </c>
      <c r="AO497">
        <v>0</v>
      </c>
      <c r="AP497">
        <v>0</v>
      </c>
      <c r="AQ497">
        <v>0</v>
      </c>
      <c r="AR497">
        <v>0</v>
      </c>
      <c r="AS497">
        <v>0</v>
      </c>
    </row>
    <row r="498" spans="1:45" x14ac:dyDescent="0.25">
      <c r="A498" s="1" t="s">
        <v>4</v>
      </c>
      <c r="B498" s="1" t="s">
        <v>5</v>
      </c>
      <c r="C498" s="91">
        <v>30</v>
      </c>
      <c r="D498" s="92">
        <v>2028</v>
      </c>
      <c r="E498" s="93">
        <v>2979427.2333780495</v>
      </c>
      <c r="F498" s="42">
        <v>0</v>
      </c>
      <c r="G498" s="39">
        <v>0</v>
      </c>
      <c r="H498" s="39">
        <v>0</v>
      </c>
      <c r="I498" s="39">
        <v>0</v>
      </c>
      <c r="J498" s="39">
        <v>0</v>
      </c>
      <c r="K498" s="39">
        <v>0</v>
      </c>
      <c r="L498" s="39">
        <v>99314.241112601652</v>
      </c>
      <c r="M498" s="39">
        <v>99314.241112601652</v>
      </c>
      <c r="N498" s="39">
        <v>99314.241112601652</v>
      </c>
      <c r="O498" s="39">
        <v>99314.241112601652</v>
      </c>
      <c r="P498" s="39">
        <v>99314.241112601652</v>
      </c>
      <c r="Q498" s="39">
        <v>99314.241112601652</v>
      </c>
      <c r="R498" s="39">
        <v>99314.241112601652</v>
      </c>
      <c r="S498" s="39">
        <v>99314.241112601652</v>
      </c>
      <c r="T498" s="39">
        <v>99314.241112601652</v>
      </c>
      <c r="U498" s="39">
        <v>99314.241112601652</v>
      </c>
      <c r="V498" s="39">
        <v>99314.241112601652</v>
      </c>
      <c r="W498" s="39">
        <v>99314.241112601652</v>
      </c>
      <c r="X498" s="39">
        <v>99314.241112601652</v>
      </c>
      <c r="Y498" s="39">
        <v>99314.241112601652</v>
      </c>
      <c r="Z498">
        <v>99314.241112601652</v>
      </c>
      <c r="AA498">
        <v>99314.241112601652</v>
      </c>
      <c r="AB498">
        <v>99314.241112601652</v>
      </c>
      <c r="AC498">
        <v>99314.241112601652</v>
      </c>
      <c r="AD498">
        <v>99314.241112601652</v>
      </c>
      <c r="AE498">
        <v>99314.241112601652</v>
      </c>
      <c r="AF498">
        <v>99314.241112601652</v>
      </c>
      <c r="AG498">
        <v>99314.241112601652</v>
      </c>
      <c r="AH498">
        <v>99314.241112601652</v>
      </c>
      <c r="AI498">
        <v>99314.241112601652</v>
      </c>
      <c r="AJ498">
        <v>99314.241112601652</v>
      </c>
      <c r="AK498">
        <v>99314.241112601652</v>
      </c>
      <c r="AL498">
        <v>99314.241112601652</v>
      </c>
      <c r="AM498">
        <v>99314.241112601652</v>
      </c>
      <c r="AN498">
        <v>99314.241112601652</v>
      </c>
      <c r="AO498">
        <v>99314.241112601652</v>
      </c>
      <c r="AP498">
        <v>0</v>
      </c>
      <c r="AQ498">
        <v>0</v>
      </c>
      <c r="AR498">
        <v>0</v>
      </c>
      <c r="AS498">
        <v>0</v>
      </c>
    </row>
    <row r="499" spans="1:45" x14ac:dyDescent="0.25">
      <c r="A499" s="1" t="s">
        <v>4</v>
      </c>
      <c r="B499" s="1" t="s">
        <v>5</v>
      </c>
      <c r="C499" s="91">
        <v>30</v>
      </c>
      <c r="D499" s="92">
        <v>2029</v>
      </c>
      <c r="E499" s="93">
        <v>1090040.4339356078</v>
      </c>
      <c r="F499" s="42">
        <v>0</v>
      </c>
      <c r="G499" s="39">
        <v>0</v>
      </c>
      <c r="H499" s="39">
        <v>0</v>
      </c>
      <c r="I499" s="39">
        <v>0</v>
      </c>
      <c r="J499" s="39">
        <v>0</v>
      </c>
      <c r="K499" s="39">
        <v>0</v>
      </c>
      <c r="L499" s="39">
        <v>0</v>
      </c>
      <c r="M499" s="39">
        <v>36334.681131186924</v>
      </c>
      <c r="N499" s="39">
        <v>36334.681131186924</v>
      </c>
      <c r="O499" s="39">
        <v>36334.681131186924</v>
      </c>
      <c r="P499" s="39">
        <v>36334.681131186924</v>
      </c>
      <c r="Q499" s="39">
        <v>36334.681131186924</v>
      </c>
      <c r="R499" s="39">
        <v>36334.681131186924</v>
      </c>
      <c r="S499" s="39">
        <v>36334.681131186924</v>
      </c>
      <c r="T499" s="39">
        <v>36334.681131186924</v>
      </c>
      <c r="U499" s="39">
        <v>36334.681131186924</v>
      </c>
      <c r="V499" s="39">
        <v>36334.681131186924</v>
      </c>
      <c r="W499" s="39">
        <v>36334.681131186924</v>
      </c>
      <c r="X499" s="39">
        <v>36334.681131186924</v>
      </c>
      <c r="Y499" s="39">
        <v>36334.681131186924</v>
      </c>
      <c r="Z499">
        <v>36334.681131186924</v>
      </c>
      <c r="AA499">
        <v>36334.681131186924</v>
      </c>
      <c r="AB499">
        <v>36334.681131186924</v>
      </c>
      <c r="AC499">
        <v>36334.681131186924</v>
      </c>
      <c r="AD499">
        <v>36334.681131186924</v>
      </c>
      <c r="AE499">
        <v>36334.681131186924</v>
      </c>
      <c r="AF499">
        <v>36334.681131186924</v>
      </c>
      <c r="AG499">
        <v>36334.681131186924</v>
      </c>
      <c r="AH499">
        <v>36334.681131186924</v>
      </c>
      <c r="AI499">
        <v>36334.681131186924</v>
      </c>
      <c r="AJ499">
        <v>36334.681131186924</v>
      </c>
      <c r="AK499">
        <v>36334.681131186924</v>
      </c>
      <c r="AL499">
        <v>36334.681131186924</v>
      </c>
      <c r="AM499">
        <v>36334.681131186924</v>
      </c>
      <c r="AN499">
        <v>36334.681131186924</v>
      </c>
      <c r="AO499">
        <v>36334.681131186924</v>
      </c>
      <c r="AP499">
        <v>36334.681131186924</v>
      </c>
      <c r="AQ499">
        <v>0</v>
      </c>
      <c r="AR499">
        <v>0</v>
      </c>
      <c r="AS499">
        <v>0</v>
      </c>
    </row>
    <row r="500" spans="1:45" x14ac:dyDescent="0.25">
      <c r="A500" s="1" t="s">
        <v>4</v>
      </c>
      <c r="B500" s="1" t="s">
        <v>5</v>
      </c>
      <c r="C500" s="91">
        <v>30</v>
      </c>
      <c r="D500" s="92">
        <v>2030</v>
      </c>
      <c r="E500" s="93">
        <v>1139642.4802870094</v>
      </c>
      <c r="F500" s="42">
        <v>0</v>
      </c>
      <c r="G500" s="39">
        <v>0</v>
      </c>
      <c r="H500" s="39">
        <v>0</v>
      </c>
      <c r="I500" s="39">
        <v>0</v>
      </c>
      <c r="J500" s="39">
        <v>0</v>
      </c>
      <c r="K500" s="39">
        <v>0</v>
      </c>
      <c r="L500" s="39">
        <v>0</v>
      </c>
      <c r="M500" s="39">
        <v>0</v>
      </c>
      <c r="N500" s="39">
        <v>37988.082676233644</v>
      </c>
      <c r="O500" s="39">
        <v>37988.082676233644</v>
      </c>
      <c r="P500" s="39">
        <v>37988.082676233644</v>
      </c>
      <c r="Q500" s="39">
        <v>37988.082676233644</v>
      </c>
      <c r="R500" s="39">
        <v>37988.082676233644</v>
      </c>
      <c r="S500" s="39">
        <v>37988.082676233644</v>
      </c>
      <c r="T500" s="39">
        <v>37988.082676233644</v>
      </c>
      <c r="U500" s="39">
        <v>37988.082676233644</v>
      </c>
      <c r="V500" s="39">
        <v>37988.082676233644</v>
      </c>
      <c r="W500" s="39">
        <v>37988.082676233644</v>
      </c>
      <c r="X500" s="39">
        <v>37988.082676233644</v>
      </c>
      <c r="Y500" s="39">
        <v>37988.082676233644</v>
      </c>
      <c r="Z500">
        <v>37988.082676233644</v>
      </c>
      <c r="AA500">
        <v>37988.082676233644</v>
      </c>
      <c r="AB500">
        <v>37988.082676233644</v>
      </c>
      <c r="AC500">
        <v>37988.082676233644</v>
      </c>
      <c r="AD500">
        <v>37988.082676233644</v>
      </c>
      <c r="AE500">
        <v>37988.082676233644</v>
      </c>
      <c r="AF500">
        <v>37988.082676233644</v>
      </c>
      <c r="AG500">
        <v>37988.082676233644</v>
      </c>
      <c r="AH500">
        <v>37988.082676233644</v>
      </c>
      <c r="AI500">
        <v>37988.082676233644</v>
      </c>
      <c r="AJ500">
        <v>37988.082676233644</v>
      </c>
      <c r="AK500">
        <v>37988.082676233644</v>
      </c>
      <c r="AL500">
        <v>37988.082676233644</v>
      </c>
      <c r="AM500">
        <v>37988.082676233644</v>
      </c>
      <c r="AN500">
        <v>37988.082676233644</v>
      </c>
      <c r="AO500">
        <v>37988.082676233644</v>
      </c>
      <c r="AP500">
        <v>37988.082676233644</v>
      </c>
      <c r="AQ500">
        <v>37988.082676233644</v>
      </c>
      <c r="AR500">
        <v>0</v>
      </c>
      <c r="AS500">
        <v>0</v>
      </c>
    </row>
    <row r="501" spans="1:45" x14ac:dyDescent="0.25">
      <c r="A501" s="1" t="s">
        <v>4</v>
      </c>
      <c r="B501" s="1" t="s">
        <v>5</v>
      </c>
      <c r="C501" s="91">
        <v>30</v>
      </c>
      <c r="D501" s="92">
        <v>2031</v>
      </c>
      <c r="E501" s="93">
        <v>1514711.9570122273</v>
      </c>
      <c r="F501" s="42">
        <v>0</v>
      </c>
      <c r="G501" s="39">
        <v>0</v>
      </c>
      <c r="H501" s="39">
        <v>0</v>
      </c>
      <c r="I501" s="39">
        <v>0</v>
      </c>
      <c r="J501" s="39">
        <v>0</v>
      </c>
      <c r="K501" s="39">
        <v>0</v>
      </c>
      <c r="L501" s="39">
        <v>0</v>
      </c>
      <c r="M501" s="39">
        <v>0</v>
      </c>
      <c r="N501" s="39">
        <v>0</v>
      </c>
      <c r="O501" s="39">
        <v>50490.39856707424</v>
      </c>
      <c r="P501" s="39">
        <v>50490.39856707424</v>
      </c>
      <c r="Q501" s="39">
        <v>50490.39856707424</v>
      </c>
      <c r="R501" s="39">
        <v>50490.39856707424</v>
      </c>
      <c r="S501" s="39">
        <v>50490.39856707424</v>
      </c>
      <c r="T501" s="39">
        <v>50490.39856707424</v>
      </c>
      <c r="U501" s="39">
        <v>50490.39856707424</v>
      </c>
      <c r="V501" s="39">
        <v>50490.39856707424</v>
      </c>
      <c r="W501" s="39">
        <v>50490.39856707424</v>
      </c>
      <c r="X501" s="39">
        <v>50490.39856707424</v>
      </c>
      <c r="Y501" s="39">
        <v>50490.39856707424</v>
      </c>
      <c r="Z501">
        <v>50490.39856707424</v>
      </c>
      <c r="AA501">
        <v>50490.39856707424</v>
      </c>
      <c r="AB501">
        <v>50490.39856707424</v>
      </c>
      <c r="AC501">
        <v>50490.39856707424</v>
      </c>
      <c r="AD501">
        <v>50490.39856707424</v>
      </c>
      <c r="AE501">
        <v>50490.39856707424</v>
      </c>
      <c r="AF501">
        <v>50490.39856707424</v>
      </c>
      <c r="AG501">
        <v>50490.39856707424</v>
      </c>
      <c r="AH501">
        <v>50490.39856707424</v>
      </c>
      <c r="AI501">
        <v>50490.39856707424</v>
      </c>
      <c r="AJ501">
        <v>50490.39856707424</v>
      </c>
      <c r="AK501">
        <v>50490.39856707424</v>
      </c>
      <c r="AL501">
        <v>50490.39856707424</v>
      </c>
      <c r="AM501">
        <v>50490.39856707424</v>
      </c>
      <c r="AN501">
        <v>50490.39856707424</v>
      </c>
      <c r="AO501">
        <v>50490.39856707424</v>
      </c>
      <c r="AP501">
        <v>50490.39856707424</v>
      </c>
      <c r="AQ501">
        <v>50490.39856707424</v>
      </c>
      <c r="AR501">
        <v>50490.39856707424</v>
      </c>
      <c r="AS501">
        <v>0</v>
      </c>
    </row>
    <row r="502" spans="1:45" x14ac:dyDescent="0.25">
      <c r="A502" s="1" t="s">
        <v>4</v>
      </c>
      <c r="B502" s="1" t="s">
        <v>5</v>
      </c>
      <c r="C502" s="91">
        <v>30</v>
      </c>
      <c r="D502" s="92">
        <v>2032</v>
      </c>
      <c r="E502" s="93">
        <v>7289888.5822894424</v>
      </c>
      <c r="F502" s="42">
        <v>0</v>
      </c>
      <c r="G502" s="39">
        <v>0</v>
      </c>
      <c r="H502" s="39">
        <v>0</v>
      </c>
      <c r="I502" s="39">
        <v>0</v>
      </c>
      <c r="J502" s="39">
        <v>0</v>
      </c>
      <c r="K502" s="39">
        <v>0</v>
      </c>
      <c r="L502" s="39">
        <v>0</v>
      </c>
      <c r="M502" s="39">
        <v>0</v>
      </c>
      <c r="N502" s="39">
        <v>0</v>
      </c>
      <c r="O502" s="39">
        <v>0</v>
      </c>
      <c r="P502" s="39">
        <v>242996.28607631475</v>
      </c>
      <c r="Q502" s="39">
        <v>242996.28607631475</v>
      </c>
      <c r="R502" s="39">
        <v>242996.28607631475</v>
      </c>
      <c r="S502" s="39">
        <v>242996.28607631475</v>
      </c>
      <c r="T502" s="39">
        <v>242996.28607631475</v>
      </c>
      <c r="U502" s="39">
        <v>242996.28607631475</v>
      </c>
      <c r="V502" s="39">
        <v>242996.28607631475</v>
      </c>
      <c r="W502" s="39">
        <v>242996.28607631475</v>
      </c>
      <c r="X502" s="39">
        <v>242996.28607631475</v>
      </c>
      <c r="Y502" s="39">
        <v>242996.28607631475</v>
      </c>
      <c r="Z502">
        <v>242996.28607631475</v>
      </c>
      <c r="AA502">
        <v>242996.28607631475</v>
      </c>
      <c r="AB502">
        <v>242996.28607631475</v>
      </c>
      <c r="AC502">
        <v>242996.28607631475</v>
      </c>
      <c r="AD502">
        <v>242996.28607631475</v>
      </c>
      <c r="AE502">
        <v>242996.28607631475</v>
      </c>
      <c r="AF502">
        <v>242996.28607631475</v>
      </c>
      <c r="AG502">
        <v>242996.28607631475</v>
      </c>
      <c r="AH502">
        <v>242996.28607631475</v>
      </c>
      <c r="AI502">
        <v>242996.28607631475</v>
      </c>
      <c r="AJ502">
        <v>242996.28607631475</v>
      </c>
      <c r="AK502">
        <v>242996.28607631475</v>
      </c>
      <c r="AL502">
        <v>242996.28607631475</v>
      </c>
      <c r="AM502">
        <v>242996.28607631475</v>
      </c>
      <c r="AN502">
        <v>242996.28607631475</v>
      </c>
      <c r="AO502">
        <v>242996.28607631475</v>
      </c>
      <c r="AP502">
        <v>242996.28607631475</v>
      </c>
      <c r="AQ502">
        <v>242996.28607631475</v>
      </c>
      <c r="AR502">
        <v>242996.28607631475</v>
      </c>
      <c r="AS502">
        <v>242996.28607631475</v>
      </c>
    </row>
    <row r="503" spans="1:45" x14ac:dyDescent="0.25">
      <c r="A503" s="1" t="s">
        <v>4</v>
      </c>
      <c r="B503" s="1" t="s">
        <v>5</v>
      </c>
      <c r="C503" s="91">
        <v>30</v>
      </c>
      <c r="D503" s="92">
        <v>2033</v>
      </c>
      <c r="E503" s="93">
        <v>3829785.2259252914</v>
      </c>
      <c r="F503" s="42">
        <v>0</v>
      </c>
      <c r="G503" s="39">
        <v>0</v>
      </c>
      <c r="H503" s="39">
        <v>0</v>
      </c>
      <c r="I503" s="39">
        <v>0</v>
      </c>
      <c r="J503" s="39">
        <v>0</v>
      </c>
      <c r="K503" s="39">
        <v>0</v>
      </c>
      <c r="L503" s="39">
        <v>0</v>
      </c>
      <c r="M503" s="39">
        <v>0</v>
      </c>
      <c r="N503" s="39">
        <v>0</v>
      </c>
      <c r="O503" s="39">
        <v>0</v>
      </c>
      <c r="P503" s="39">
        <v>0</v>
      </c>
      <c r="Q503" s="39">
        <v>127659.50753084305</v>
      </c>
      <c r="R503" s="39">
        <v>127659.50753084305</v>
      </c>
      <c r="S503" s="39">
        <v>127659.50753084305</v>
      </c>
      <c r="T503" s="39">
        <v>127659.50753084305</v>
      </c>
      <c r="U503" s="39">
        <v>127659.50753084305</v>
      </c>
      <c r="V503" s="39">
        <v>127659.50753084305</v>
      </c>
      <c r="W503" s="39">
        <v>127659.50753084305</v>
      </c>
      <c r="X503" s="39">
        <v>127659.50753084305</v>
      </c>
      <c r="Y503" s="39">
        <v>127659.50753084305</v>
      </c>
      <c r="Z503">
        <v>127659.50753084305</v>
      </c>
      <c r="AA503">
        <v>127659.50753084305</v>
      </c>
      <c r="AB503">
        <v>127659.50753084305</v>
      </c>
      <c r="AC503">
        <v>127659.50753084305</v>
      </c>
      <c r="AD503">
        <v>127659.50753084305</v>
      </c>
      <c r="AE503">
        <v>127659.50753084305</v>
      </c>
      <c r="AF503">
        <v>127659.50753084305</v>
      </c>
      <c r="AG503">
        <v>127659.50753084305</v>
      </c>
      <c r="AH503">
        <v>127659.50753084305</v>
      </c>
      <c r="AI503">
        <v>127659.50753084305</v>
      </c>
      <c r="AJ503">
        <v>127659.50753084305</v>
      </c>
      <c r="AK503">
        <v>127659.50753084305</v>
      </c>
      <c r="AL503">
        <v>127659.50753084305</v>
      </c>
      <c r="AM503">
        <v>127659.50753084305</v>
      </c>
      <c r="AN503">
        <v>127659.50753084305</v>
      </c>
      <c r="AO503">
        <v>127659.50753084305</v>
      </c>
      <c r="AP503">
        <v>127659.50753084305</v>
      </c>
      <c r="AQ503">
        <v>127659.50753084305</v>
      </c>
      <c r="AR503">
        <v>127659.50753084305</v>
      </c>
      <c r="AS503">
        <v>127659.50753084305</v>
      </c>
    </row>
    <row r="504" spans="1:45" x14ac:dyDescent="0.25">
      <c r="A504" s="1" t="s">
        <v>4</v>
      </c>
      <c r="B504" s="1" t="s">
        <v>5</v>
      </c>
      <c r="C504" s="91">
        <v>30</v>
      </c>
      <c r="D504" s="92">
        <v>2034</v>
      </c>
      <c r="E504" s="93">
        <v>2312786.9452334335</v>
      </c>
      <c r="F504" s="42">
        <v>0</v>
      </c>
      <c r="G504" s="39">
        <v>0</v>
      </c>
      <c r="H504" s="39">
        <v>0</v>
      </c>
      <c r="I504" s="39">
        <v>0</v>
      </c>
      <c r="J504" s="39">
        <v>0</v>
      </c>
      <c r="K504" s="39">
        <v>0</v>
      </c>
      <c r="L504" s="39">
        <v>0</v>
      </c>
      <c r="M504" s="39">
        <v>0</v>
      </c>
      <c r="N504" s="39">
        <v>0</v>
      </c>
      <c r="O504" s="39">
        <v>0</v>
      </c>
      <c r="P504" s="39">
        <v>0</v>
      </c>
      <c r="Q504" s="39">
        <v>0</v>
      </c>
      <c r="R504" s="39">
        <v>77092.898174447779</v>
      </c>
      <c r="S504" s="39">
        <v>77092.898174447779</v>
      </c>
      <c r="T504" s="39">
        <v>77092.898174447779</v>
      </c>
      <c r="U504" s="39">
        <v>77092.898174447779</v>
      </c>
      <c r="V504" s="39">
        <v>77092.898174447779</v>
      </c>
      <c r="W504" s="39">
        <v>77092.898174447779</v>
      </c>
      <c r="X504" s="39">
        <v>77092.898174447779</v>
      </c>
      <c r="Y504" s="39">
        <v>77092.898174447779</v>
      </c>
      <c r="Z504">
        <v>77092.898174447779</v>
      </c>
      <c r="AA504">
        <v>77092.898174447779</v>
      </c>
      <c r="AB504">
        <v>77092.898174447779</v>
      </c>
      <c r="AC504">
        <v>77092.898174447779</v>
      </c>
      <c r="AD504">
        <v>77092.898174447779</v>
      </c>
      <c r="AE504">
        <v>77092.898174447779</v>
      </c>
      <c r="AF504">
        <v>77092.898174447779</v>
      </c>
      <c r="AG504">
        <v>77092.898174447779</v>
      </c>
      <c r="AH504">
        <v>77092.898174447779</v>
      </c>
      <c r="AI504">
        <v>77092.898174447779</v>
      </c>
      <c r="AJ504">
        <v>77092.898174447779</v>
      </c>
      <c r="AK504">
        <v>77092.898174447779</v>
      </c>
      <c r="AL504">
        <v>77092.898174447779</v>
      </c>
      <c r="AM504">
        <v>77092.898174447779</v>
      </c>
      <c r="AN504">
        <v>77092.898174447779</v>
      </c>
      <c r="AO504">
        <v>77092.898174447779</v>
      </c>
      <c r="AP504">
        <v>77092.898174447779</v>
      </c>
      <c r="AQ504">
        <v>77092.898174447779</v>
      </c>
      <c r="AR504">
        <v>77092.898174447779</v>
      </c>
      <c r="AS504">
        <v>77092.898174447779</v>
      </c>
    </row>
    <row r="505" spans="1:45" x14ac:dyDescent="0.25">
      <c r="A505" s="1" t="s">
        <v>4</v>
      </c>
      <c r="B505" s="1" t="s">
        <v>5</v>
      </c>
      <c r="C505" s="91">
        <v>30</v>
      </c>
      <c r="D505" s="92">
        <v>2035</v>
      </c>
      <c r="E505" s="93">
        <v>1639902.2202571032</v>
      </c>
      <c r="F505" s="42">
        <v>0</v>
      </c>
      <c r="G505" s="39">
        <v>0</v>
      </c>
      <c r="H505" s="39">
        <v>0</v>
      </c>
      <c r="I505" s="39">
        <v>0</v>
      </c>
      <c r="J505" s="39">
        <v>0</v>
      </c>
      <c r="K505" s="39">
        <v>0</v>
      </c>
      <c r="L505" s="39">
        <v>0</v>
      </c>
      <c r="M505" s="39">
        <v>0</v>
      </c>
      <c r="N505" s="39">
        <v>0</v>
      </c>
      <c r="O505" s="39">
        <v>0</v>
      </c>
      <c r="P505" s="39">
        <v>0</v>
      </c>
      <c r="Q505" s="39">
        <v>0</v>
      </c>
      <c r="R505" s="39">
        <v>0</v>
      </c>
      <c r="S505" s="39">
        <v>54663.407341903439</v>
      </c>
      <c r="T505" s="39">
        <v>54663.407341903439</v>
      </c>
      <c r="U505" s="39">
        <v>54663.407341903439</v>
      </c>
      <c r="V505" s="39">
        <v>54663.407341903439</v>
      </c>
      <c r="W505" s="39">
        <v>54663.407341903439</v>
      </c>
      <c r="X505" s="39">
        <v>54663.407341903439</v>
      </c>
      <c r="Y505" s="39">
        <v>54663.407341903439</v>
      </c>
      <c r="Z505">
        <v>54663.407341903439</v>
      </c>
      <c r="AA505">
        <v>54663.407341903439</v>
      </c>
      <c r="AB505">
        <v>54663.407341903439</v>
      </c>
      <c r="AC505">
        <v>54663.407341903439</v>
      </c>
      <c r="AD505">
        <v>54663.407341903439</v>
      </c>
      <c r="AE505">
        <v>54663.407341903439</v>
      </c>
      <c r="AF505">
        <v>54663.407341903439</v>
      </c>
      <c r="AG505">
        <v>54663.407341903439</v>
      </c>
      <c r="AH505">
        <v>54663.407341903439</v>
      </c>
      <c r="AI505">
        <v>54663.407341903439</v>
      </c>
      <c r="AJ505">
        <v>54663.407341903439</v>
      </c>
      <c r="AK505">
        <v>54663.407341903439</v>
      </c>
      <c r="AL505">
        <v>54663.407341903439</v>
      </c>
      <c r="AM505">
        <v>54663.407341903439</v>
      </c>
      <c r="AN505">
        <v>54663.407341903439</v>
      </c>
      <c r="AO505">
        <v>54663.407341903439</v>
      </c>
      <c r="AP505">
        <v>54663.407341903439</v>
      </c>
      <c r="AQ505">
        <v>54663.407341903439</v>
      </c>
      <c r="AR505">
        <v>54663.407341903439</v>
      </c>
      <c r="AS505">
        <v>54663.407341903439</v>
      </c>
    </row>
    <row r="506" spans="1:45" x14ac:dyDescent="0.25">
      <c r="A506" s="1" t="s">
        <v>4</v>
      </c>
      <c r="B506" s="1" t="s">
        <v>5</v>
      </c>
      <c r="C506" s="91">
        <v>30</v>
      </c>
      <c r="D506" s="92">
        <v>2036</v>
      </c>
      <c r="E506" s="93">
        <v>1239955.7007337743</v>
      </c>
      <c r="F506" s="42">
        <v>0</v>
      </c>
      <c r="G506" s="39">
        <v>0</v>
      </c>
      <c r="H506" s="39">
        <v>0</v>
      </c>
      <c r="I506" s="39">
        <v>0</v>
      </c>
      <c r="J506" s="39">
        <v>0</v>
      </c>
      <c r="K506" s="39">
        <v>0</v>
      </c>
      <c r="L506" s="39">
        <v>0</v>
      </c>
      <c r="M506" s="39">
        <v>0</v>
      </c>
      <c r="N506" s="39">
        <v>0</v>
      </c>
      <c r="O506" s="39">
        <v>0</v>
      </c>
      <c r="P506" s="39">
        <v>0</v>
      </c>
      <c r="Q506" s="39">
        <v>0</v>
      </c>
      <c r="R506" s="39">
        <v>0</v>
      </c>
      <c r="S506" s="39">
        <v>0</v>
      </c>
      <c r="T506" s="39">
        <v>41331.856691125809</v>
      </c>
      <c r="U506" s="39">
        <v>41331.856691125809</v>
      </c>
      <c r="V506" s="39">
        <v>41331.856691125809</v>
      </c>
      <c r="W506" s="39">
        <v>41331.856691125809</v>
      </c>
      <c r="X506" s="39">
        <v>41331.856691125809</v>
      </c>
      <c r="Y506" s="39">
        <v>41331.856691125809</v>
      </c>
      <c r="Z506">
        <v>41331.856691125809</v>
      </c>
      <c r="AA506">
        <v>41331.856691125809</v>
      </c>
      <c r="AB506">
        <v>41331.856691125809</v>
      </c>
      <c r="AC506">
        <v>41331.856691125809</v>
      </c>
      <c r="AD506">
        <v>41331.856691125809</v>
      </c>
      <c r="AE506">
        <v>41331.856691125809</v>
      </c>
      <c r="AF506">
        <v>41331.856691125809</v>
      </c>
      <c r="AG506">
        <v>41331.856691125809</v>
      </c>
      <c r="AH506">
        <v>41331.856691125809</v>
      </c>
      <c r="AI506">
        <v>41331.856691125809</v>
      </c>
      <c r="AJ506">
        <v>41331.856691125809</v>
      </c>
      <c r="AK506">
        <v>41331.856691125809</v>
      </c>
      <c r="AL506">
        <v>41331.856691125809</v>
      </c>
      <c r="AM506">
        <v>41331.856691125809</v>
      </c>
      <c r="AN506">
        <v>41331.856691125809</v>
      </c>
      <c r="AO506">
        <v>41331.856691125809</v>
      </c>
      <c r="AP506">
        <v>41331.856691125809</v>
      </c>
      <c r="AQ506">
        <v>41331.856691125809</v>
      </c>
      <c r="AR506">
        <v>41331.856691125809</v>
      </c>
      <c r="AS506">
        <v>41331.856691125809</v>
      </c>
    </row>
    <row r="507" spans="1:45" x14ac:dyDescent="0.25">
      <c r="A507" s="1" t="s">
        <v>4</v>
      </c>
      <c r="B507" s="1" t="s">
        <v>5</v>
      </c>
      <c r="C507" s="91">
        <v>30</v>
      </c>
      <c r="D507" s="92">
        <v>2037</v>
      </c>
      <c r="E507" s="93">
        <v>1231971.0384224541</v>
      </c>
      <c r="F507" s="42">
        <v>0</v>
      </c>
      <c r="G507" s="39">
        <v>0</v>
      </c>
      <c r="H507" s="39">
        <v>0</v>
      </c>
      <c r="I507" s="39">
        <v>0</v>
      </c>
      <c r="J507" s="39">
        <v>0</v>
      </c>
      <c r="K507" s="39">
        <v>0</v>
      </c>
      <c r="L507" s="39">
        <v>0</v>
      </c>
      <c r="M507" s="39">
        <v>0</v>
      </c>
      <c r="N507" s="39">
        <v>0</v>
      </c>
      <c r="O507" s="39">
        <v>0</v>
      </c>
      <c r="P507" s="39">
        <v>0</v>
      </c>
      <c r="Q507" s="39">
        <v>0</v>
      </c>
      <c r="R507" s="39">
        <v>0</v>
      </c>
      <c r="S507" s="39">
        <v>0</v>
      </c>
      <c r="T507" s="39">
        <v>0</v>
      </c>
      <c r="U507" s="39">
        <v>41065.701280748472</v>
      </c>
      <c r="V507" s="39">
        <v>41065.701280748472</v>
      </c>
      <c r="W507" s="39">
        <v>41065.701280748472</v>
      </c>
      <c r="X507" s="39">
        <v>41065.701280748472</v>
      </c>
      <c r="Y507" s="39">
        <v>41065.701280748472</v>
      </c>
      <c r="Z507">
        <v>41065.701280748472</v>
      </c>
      <c r="AA507">
        <v>41065.701280748472</v>
      </c>
      <c r="AB507">
        <v>41065.701280748472</v>
      </c>
      <c r="AC507">
        <v>41065.701280748472</v>
      </c>
      <c r="AD507">
        <v>41065.701280748472</v>
      </c>
      <c r="AE507">
        <v>41065.701280748472</v>
      </c>
      <c r="AF507">
        <v>41065.701280748472</v>
      </c>
      <c r="AG507">
        <v>41065.701280748472</v>
      </c>
      <c r="AH507">
        <v>41065.701280748472</v>
      </c>
      <c r="AI507">
        <v>41065.701280748472</v>
      </c>
      <c r="AJ507">
        <v>41065.701280748472</v>
      </c>
      <c r="AK507">
        <v>41065.701280748472</v>
      </c>
      <c r="AL507">
        <v>41065.701280748472</v>
      </c>
      <c r="AM507">
        <v>41065.701280748472</v>
      </c>
      <c r="AN507">
        <v>41065.701280748472</v>
      </c>
      <c r="AO507">
        <v>41065.701280748472</v>
      </c>
      <c r="AP507">
        <v>41065.701280748472</v>
      </c>
      <c r="AQ507">
        <v>41065.701280748472</v>
      </c>
      <c r="AR507">
        <v>41065.701280748472</v>
      </c>
      <c r="AS507">
        <v>41065.701280748472</v>
      </c>
    </row>
    <row r="508" spans="1:45" x14ac:dyDescent="0.25">
      <c r="A508" s="1" t="s">
        <v>4</v>
      </c>
      <c r="B508" s="1" t="s">
        <v>5</v>
      </c>
      <c r="C508" s="91">
        <v>30</v>
      </c>
      <c r="D508" s="92">
        <v>2038</v>
      </c>
      <c r="E508" s="93">
        <v>1224664.3362417945</v>
      </c>
      <c r="F508" s="42">
        <v>0</v>
      </c>
      <c r="G508" s="39">
        <v>0</v>
      </c>
      <c r="H508" s="39">
        <v>0</v>
      </c>
      <c r="I508" s="39">
        <v>0</v>
      </c>
      <c r="J508" s="39">
        <v>0</v>
      </c>
      <c r="K508" s="39">
        <v>0</v>
      </c>
      <c r="L508" s="39">
        <v>0</v>
      </c>
      <c r="M508" s="39">
        <v>0</v>
      </c>
      <c r="N508" s="39">
        <v>0</v>
      </c>
      <c r="O508" s="39">
        <v>0</v>
      </c>
      <c r="P508" s="39">
        <v>0</v>
      </c>
      <c r="Q508" s="39">
        <v>0</v>
      </c>
      <c r="R508" s="39">
        <v>0</v>
      </c>
      <c r="S508" s="39">
        <v>0</v>
      </c>
      <c r="T508" s="39">
        <v>0</v>
      </c>
      <c r="U508" s="39">
        <v>0</v>
      </c>
      <c r="V508" s="39">
        <v>40822.144541393151</v>
      </c>
      <c r="W508" s="39">
        <v>40822.144541393151</v>
      </c>
      <c r="X508" s="39">
        <v>40822.144541393151</v>
      </c>
      <c r="Y508" s="39">
        <v>40822.144541393151</v>
      </c>
      <c r="Z508">
        <v>40822.144541393151</v>
      </c>
      <c r="AA508">
        <v>40822.144541393151</v>
      </c>
      <c r="AB508">
        <v>40822.144541393151</v>
      </c>
      <c r="AC508">
        <v>40822.144541393151</v>
      </c>
      <c r="AD508">
        <v>40822.144541393151</v>
      </c>
      <c r="AE508">
        <v>40822.144541393151</v>
      </c>
      <c r="AF508">
        <v>40822.144541393151</v>
      </c>
      <c r="AG508">
        <v>40822.144541393151</v>
      </c>
      <c r="AH508">
        <v>40822.144541393151</v>
      </c>
      <c r="AI508">
        <v>40822.144541393151</v>
      </c>
      <c r="AJ508">
        <v>40822.144541393151</v>
      </c>
      <c r="AK508">
        <v>40822.144541393151</v>
      </c>
      <c r="AL508">
        <v>40822.144541393151</v>
      </c>
      <c r="AM508">
        <v>40822.144541393151</v>
      </c>
      <c r="AN508">
        <v>40822.144541393151</v>
      </c>
      <c r="AO508">
        <v>40822.144541393151</v>
      </c>
      <c r="AP508">
        <v>40822.144541393151</v>
      </c>
      <c r="AQ508">
        <v>40822.144541393151</v>
      </c>
      <c r="AR508">
        <v>40822.144541393151</v>
      </c>
      <c r="AS508">
        <v>40822.144541393151</v>
      </c>
    </row>
    <row r="509" spans="1:45" x14ac:dyDescent="0.25">
      <c r="A509" s="1" t="s">
        <v>4</v>
      </c>
      <c r="B509" s="1" t="s">
        <v>5</v>
      </c>
      <c r="C509" s="91">
        <v>30</v>
      </c>
      <c r="D509" s="92">
        <v>2039</v>
      </c>
      <c r="E509" s="93">
        <v>3761450.5058397315</v>
      </c>
      <c r="F509" s="42">
        <v>0</v>
      </c>
      <c r="G509" s="39">
        <v>0</v>
      </c>
      <c r="H509" s="39">
        <v>0</v>
      </c>
      <c r="I509" s="39">
        <v>0</v>
      </c>
      <c r="J509" s="39">
        <v>0</v>
      </c>
      <c r="K509" s="39">
        <v>0</v>
      </c>
      <c r="L509" s="39">
        <v>0</v>
      </c>
      <c r="M509" s="39">
        <v>0</v>
      </c>
      <c r="N509" s="39">
        <v>0</v>
      </c>
      <c r="O509" s="39">
        <v>0</v>
      </c>
      <c r="P509" s="39">
        <v>0</v>
      </c>
      <c r="Q509" s="39">
        <v>0</v>
      </c>
      <c r="R509" s="39">
        <v>0</v>
      </c>
      <c r="S509" s="39">
        <v>0</v>
      </c>
      <c r="T509" s="39">
        <v>0</v>
      </c>
      <c r="U509" s="39">
        <v>0</v>
      </c>
      <c r="V509" s="39">
        <v>0</v>
      </c>
      <c r="W509" s="39">
        <v>125381.68352799104</v>
      </c>
      <c r="X509" s="39">
        <v>125381.68352799104</v>
      </c>
      <c r="Y509" s="39">
        <v>125381.68352799104</v>
      </c>
      <c r="Z509">
        <v>125381.68352799104</v>
      </c>
      <c r="AA509">
        <v>125381.68352799104</v>
      </c>
      <c r="AB509">
        <v>125381.68352799104</v>
      </c>
      <c r="AC509">
        <v>125381.68352799104</v>
      </c>
      <c r="AD509">
        <v>125381.68352799104</v>
      </c>
      <c r="AE509">
        <v>125381.68352799104</v>
      </c>
      <c r="AF509">
        <v>125381.68352799104</v>
      </c>
      <c r="AG509">
        <v>125381.68352799104</v>
      </c>
      <c r="AH509">
        <v>125381.68352799104</v>
      </c>
      <c r="AI509">
        <v>125381.68352799104</v>
      </c>
      <c r="AJ509">
        <v>125381.68352799104</v>
      </c>
      <c r="AK509">
        <v>125381.68352799104</v>
      </c>
      <c r="AL509">
        <v>125381.68352799104</v>
      </c>
      <c r="AM509">
        <v>125381.68352799104</v>
      </c>
      <c r="AN509">
        <v>125381.68352799104</v>
      </c>
      <c r="AO509">
        <v>125381.68352799104</v>
      </c>
      <c r="AP509">
        <v>125381.68352799104</v>
      </c>
      <c r="AQ509">
        <v>125381.68352799104</v>
      </c>
      <c r="AR509">
        <v>125381.68352799104</v>
      </c>
      <c r="AS509">
        <v>125381.68352799104</v>
      </c>
    </row>
    <row r="510" spans="1:45" x14ac:dyDescent="0.25">
      <c r="A510" s="1" t="s">
        <v>4</v>
      </c>
      <c r="B510" s="1" t="s">
        <v>5</v>
      </c>
      <c r="C510" s="91">
        <v>30</v>
      </c>
      <c r="D510" s="92">
        <v>2040</v>
      </c>
      <c r="E510" s="93">
        <v>3819146.2148173698</v>
      </c>
      <c r="F510" s="42">
        <v>0</v>
      </c>
      <c r="G510" s="39">
        <v>0</v>
      </c>
      <c r="H510" s="39">
        <v>0</v>
      </c>
      <c r="I510" s="39">
        <v>0</v>
      </c>
      <c r="J510" s="39">
        <v>0</v>
      </c>
      <c r="K510" s="39">
        <v>0</v>
      </c>
      <c r="L510" s="39">
        <v>0</v>
      </c>
      <c r="M510" s="39">
        <v>0</v>
      </c>
      <c r="N510" s="39">
        <v>0</v>
      </c>
      <c r="O510" s="39">
        <v>0</v>
      </c>
      <c r="P510" s="39">
        <v>0</v>
      </c>
      <c r="Q510" s="39">
        <v>0</v>
      </c>
      <c r="R510" s="39">
        <v>0</v>
      </c>
      <c r="S510" s="39">
        <v>0</v>
      </c>
      <c r="T510" s="39">
        <v>0</v>
      </c>
      <c r="U510" s="39">
        <v>0</v>
      </c>
      <c r="V510" s="39">
        <v>0</v>
      </c>
      <c r="W510" s="39">
        <v>0</v>
      </c>
      <c r="X510" s="39">
        <v>127304.87382724565</v>
      </c>
      <c r="Y510" s="39">
        <v>127304.87382724565</v>
      </c>
      <c r="Z510">
        <v>127304.87382724565</v>
      </c>
      <c r="AA510">
        <v>127304.87382724565</v>
      </c>
      <c r="AB510">
        <v>127304.87382724565</v>
      </c>
      <c r="AC510">
        <v>127304.87382724565</v>
      </c>
      <c r="AD510">
        <v>127304.87382724565</v>
      </c>
      <c r="AE510">
        <v>127304.87382724565</v>
      </c>
      <c r="AF510">
        <v>127304.87382724565</v>
      </c>
      <c r="AG510">
        <v>127304.87382724565</v>
      </c>
      <c r="AH510">
        <v>127304.87382724565</v>
      </c>
      <c r="AI510">
        <v>127304.87382724565</v>
      </c>
      <c r="AJ510">
        <v>127304.87382724565</v>
      </c>
      <c r="AK510">
        <v>127304.87382724565</v>
      </c>
      <c r="AL510">
        <v>127304.87382724565</v>
      </c>
      <c r="AM510">
        <v>127304.87382724565</v>
      </c>
      <c r="AN510">
        <v>127304.87382724565</v>
      </c>
      <c r="AO510">
        <v>127304.87382724565</v>
      </c>
      <c r="AP510">
        <v>127304.87382724565</v>
      </c>
      <c r="AQ510">
        <v>127304.87382724565</v>
      </c>
      <c r="AR510">
        <v>127304.87382724565</v>
      </c>
      <c r="AS510">
        <v>127304.87382724565</v>
      </c>
    </row>
    <row r="511" spans="1:45" x14ac:dyDescent="0.25">
      <c r="A511" s="1" t="s">
        <v>4</v>
      </c>
      <c r="B511" s="1" t="s">
        <v>5</v>
      </c>
      <c r="C511" s="91">
        <v>30</v>
      </c>
      <c r="D511" s="92">
        <v>2041</v>
      </c>
      <c r="E511" s="93">
        <v>1207018.4476484871</v>
      </c>
      <c r="F511" s="42">
        <v>0</v>
      </c>
      <c r="G511" s="39">
        <v>0</v>
      </c>
      <c r="H511" s="39">
        <v>0</v>
      </c>
      <c r="I511" s="39">
        <v>0</v>
      </c>
      <c r="J511" s="39">
        <v>0</v>
      </c>
      <c r="K511" s="39">
        <v>0</v>
      </c>
      <c r="L511" s="39">
        <v>0</v>
      </c>
      <c r="M511" s="39">
        <v>0</v>
      </c>
      <c r="N511" s="39">
        <v>0</v>
      </c>
      <c r="O511" s="39">
        <v>0</v>
      </c>
      <c r="P511" s="39">
        <v>0</v>
      </c>
      <c r="Q511" s="39">
        <v>0</v>
      </c>
      <c r="R511" s="39">
        <v>0</v>
      </c>
      <c r="S511" s="39">
        <v>0</v>
      </c>
      <c r="T511" s="39">
        <v>0</v>
      </c>
      <c r="U511" s="39">
        <v>0</v>
      </c>
      <c r="V511" s="39">
        <v>0</v>
      </c>
      <c r="W511" s="39">
        <v>0</v>
      </c>
      <c r="X511" s="39">
        <v>0</v>
      </c>
      <c r="Y511" s="39">
        <v>40233.948254949566</v>
      </c>
      <c r="Z511">
        <v>40233.948254949566</v>
      </c>
      <c r="AA511">
        <v>40233.948254949566</v>
      </c>
      <c r="AB511">
        <v>40233.948254949566</v>
      </c>
      <c r="AC511">
        <v>40233.948254949566</v>
      </c>
      <c r="AD511">
        <v>40233.948254949566</v>
      </c>
      <c r="AE511">
        <v>40233.948254949566</v>
      </c>
      <c r="AF511">
        <v>40233.948254949566</v>
      </c>
      <c r="AG511">
        <v>40233.948254949566</v>
      </c>
      <c r="AH511">
        <v>40233.948254949566</v>
      </c>
      <c r="AI511">
        <v>40233.948254949566</v>
      </c>
      <c r="AJ511">
        <v>40233.948254949566</v>
      </c>
      <c r="AK511">
        <v>40233.948254949566</v>
      </c>
      <c r="AL511">
        <v>40233.948254949566</v>
      </c>
      <c r="AM511">
        <v>40233.948254949566</v>
      </c>
      <c r="AN511">
        <v>40233.948254949566</v>
      </c>
      <c r="AO511">
        <v>40233.948254949566</v>
      </c>
      <c r="AP511">
        <v>40233.948254949566</v>
      </c>
      <c r="AQ511">
        <v>40233.948254949566</v>
      </c>
      <c r="AR511">
        <v>40233.948254949566</v>
      </c>
      <c r="AS511">
        <v>40233.948254949566</v>
      </c>
    </row>
    <row r="512" spans="1:45" x14ac:dyDescent="0.25">
      <c r="A512" s="1" t="s">
        <v>4</v>
      </c>
      <c r="B512" s="1" t="s">
        <v>5</v>
      </c>
      <c r="C512" s="91">
        <v>30</v>
      </c>
      <c r="D512" s="92">
        <v>2042</v>
      </c>
      <c r="E512" s="93">
        <v>1263799.8344112751</v>
      </c>
      <c r="F512" s="42">
        <v>0</v>
      </c>
      <c r="G512" s="39">
        <v>0</v>
      </c>
      <c r="H512" s="39">
        <v>0</v>
      </c>
      <c r="I512" s="39">
        <v>0</v>
      </c>
      <c r="J512" s="39">
        <v>0</v>
      </c>
      <c r="K512" s="39">
        <v>0</v>
      </c>
      <c r="L512" s="39">
        <v>0</v>
      </c>
      <c r="M512" s="39">
        <v>0</v>
      </c>
      <c r="N512" s="39">
        <v>0</v>
      </c>
      <c r="O512" s="39">
        <v>0</v>
      </c>
      <c r="P512" s="39">
        <v>0</v>
      </c>
      <c r="Q512" s="39">
        <v>0</v>
      </c>
      <c r="R512" s="39">
        <v>0</v>
      </c>
      <c r="S512" s="39">
        <v>0</v>
      </c>
      <c r="T512" s="39">
        <v>0</v>
      </c>
      <c r="U512" s="39">
        <v>0</v>
      </c>
      <c r="V512" s="39">
        <v>0</v>
      </c>
      <c r="W512" s="39">
        <v>0</v>
      </c>
      <c r="X512" s="39">
        <v>0</v>
      </c>
      <c r="Y512" s="39">
        <v>0</v>
      </c>
      <c r="Z512">
        <v>42126.661147042505</v>
      </c>
      <c r="AA512">
        <v>42126.661147042505</v>
      </c>
      <c r="AB512">
        <v>42126.661147042505</v>
      </c>
      <c r="AC512">
        <v>42126.661147042505</v>
      </c>
      <c r="AD512">
        <v>42126.661147042505</v>
      </c>
      <c r="AE512">
        <v>42126.661147042505</v>
      </c>
      <c r="AF512">
        <v>42126.661147042505</v>
      </c>
      <c r="AG512">
        <v>42126.661147042505</v>
      </c>
      <c r="AH512">
        <v>42126.661147042505</v>
      </c>
      <c r="AI512">
        <v>42126.661147042505</v>
      </c>
      <c r="AJ512">
        <v>42126.661147042505</v>
      </c>
      <c r="AK512">
        <v>42126.661147042505</v>
      </c>
      <c r="AL512">
        <v>42126.661147042505</v>
      </c>
      <c r="AM512">
        <v>42126.661147042505</v>
      </c>
      <c r="AN512">
        <v>42126.661147042505</v>
      </c>
      <c r="AO512">
        <v>42126.661147042505</v>
      </c>
      <c r="AP512">
        <v>42126.661147042505</v>
      </c>
      <c r="AQ512">
        <v>42126.661147042505</v>
      </c>
      <c r="AR512">
        <v>42126.661147042505</v>
      </c>
      <c r="AS512">
        <v>42126.661147042505</v>
      </c>
    </row>
    <row r="513" spans="1:45" x14ac:dyDescent="0.25">
      <c r="A513" s="1" t="s">
        <v>4</v>
      </c>
      <c r="B513" s="1" t="s">
        <v>5</v>
      </c>
      <c r="C513" s="91">
        <v>30</v>
      </c>
      <c r="D513" s="92">
        <v>2043</v>
      </c>
      <c r="E513" s="93">
        <v>1290783.8294436133</v>
      </c>
      <c r="F513" s="42">
        <v>0</v>
      </c>
      <c r="G513" s="39">
        <v>0</v>
      </c>
      <c r="H513" s="39">
        <v>0</v>
      </c>
      <c r="I513" s="39">
        <v>0</v>
      </c>
      <c r="J513" s="39">
        <v>0</v>
      </c>
      <c r="K513" s="39">
        <v>0</v>
      </c>
      <c r="L513" s="39">
        <v>0</v>
      </c>
      <c r="M513" s="39">
        <v>0</v>
      </c>
      <c r="N513" s="39">
        <v>0</v>
      </c>
      <c r="O513" s="39">
        <v>0</v>
      </c>
      <c r="P513" s="39">
        <v>0</v>
      </c>
      <c r="Q513" s="39">
        <v>0</v>
      </c>
      <c r="R513" s="39">
        <v>0</v>
      </c>
      <c r="S513" s="39">
        <v>0</v>
      </c>
      <c r="T513" s="39">
        <v>0</v>
      </c>
      <c r="U513" s="39">
        <v>0</v>
      </c>
      <c r="V513" s="39">
        <v>0</v>
      </c>
      <c r="W513" s="39">
        <v>0</v>
      </c>
      <c r="X513" s="39">
        <v>0</v>
      </c>
      <c r="Y513" s="39">
        <v>0</v>
      </c>
      <c r="Z513">
        <v>0</v>
      </c>
      <c r="AA513">
        <v>43026.12764812044</v>
      </c>
      <c r="AB513">
        <v>43026.12764812044</v>
      </c>
      <c r="AC513">
        <v>43026.12764812044</v>
      </c>
      <c r="AD513">
        <v>43026.12764812044</v>
      </c>
      <c r="AE513">
        <v>43026.12764812044</v>
      </c>
      <c r="AF513">
        <v>43026.12764812044</v>
      </c>
      <c r="AG513">
        <v>43026.12764812044</v>
      </c>
      <c r="AH513">
        <v>43026.12764812044</v>
      </c>
      <c r="AI513">
        <v>43026.12764812044</v>
      </c>
      <c r="AJ513">
        <v>43026.12764812044</v>
      </c>
      <c r="AK513">
        <v>43026.12764812044</v>
      </c>
      <c r="AL513">
        <v>43026.12764812044</v>
      </c>
      <c r="AM513">
        <v>43026.12764812044</v>
      </c>
      <c r="AN513">
        <v>43026.12764812044</v>
      </c>
      <c r="AO513">
        <v>43026.12764812044</v>
      </c>
      <c r="AP513">
        <v>43026.12764812044</v>
      </c>
      <c r="AQ513">
        <v>43026.12764812044</v>
      </c>
      <c r="AR513">
        <v>43026.12764812044</v>
      </c>
      <c r="AS513">
        <v>43026.12764812044</v>
      </c>
    </row>
    <row r="514" spans="1:45" x14ac:dyDescent="0.25">
      <c r="A514" s="1" t="s">
        <v>4</v>
      </c>
      <c r="B514" s="1" t="s">
        <v>5</v>
      </c>
      <c r="C514" s="91">
        <v>30</v>
      </c>
      <c r="D514" s="92">
        <v>2044</v>
      </c>
      <c r="E514" s="93">
        <v>4196194.8526640842</v>
      </c>
      <c r="F514" s="42">
        <v>0</v>
      </c>
      <c r="G514" s="39">
        <v>0</v>
      </c>
      <c r="H514" s="39">
        <v>0</v>
      </c>
      <c r="I514" s="39">
        <v>0</v>
      </c>
      <c r="J514" s="39">
        <v>0</v>
      </c>
      <c r="K514" s="39">
        <v>0</v>
      </c>
      <c r="L514" s="39">
        <v>0</v>
      </c>
      <c r="M514" s="39">
        <v>0</v>
      </c>
      <c r="N514" s="39">
        <v>0</v>
      </c>
      <c r="O514" s="39">
        <v>0</v>
      </c>
      <c r="P514" s="39">
        <v>0</v>
      </c>
      <c r="Q514" s="39">
        <v>0</v>
      </c>
      <c r="R514" s="39">
        <v>0</v>
      </c>
      <c r="S514" s="39">
        <v>0</v>
      </c>
      <c r="T514" s="39">
        <v>0</v>
      </c>
      <c r="U514" s="39">
        <v>0</v>
      </c>
      <c r="V514" s="39">
        <v>0</v>
      </c>
      <c r="W514" s="39">
        <v>0</v>
      </c>
      <c r="X514" s="39">
        <v>0</v>
      </c>
      <c r="Y514" s="39">
        <v>0</v>
      </c>
      <c r="Z514">
        <v>0</v>
      </c>
      <c r="AA514">
        <v>0</v>
      </c>
      <c r="AB514">
        <v>139873.16175546948</v>
      </c>
      <c r="AC514">
        <v>139873.16175546948</v>
      </c>
      <c r="AD514">
        <v>139873.16175546948</v>
      </c>
      <c r="AE514">
        <v>139873.16175546948</v>
      </c>
      <c r="AF514">
        <v>139873.16175546948</v>
      </c>
      <c r="AG514">
        <v>139873.16175546948</v>
      </c>
      <c r="AH514">
        <v>139873.16175546948</v>
      </c>
      <c r="AI514">
        <v>139873.16175546948</v>
      </c>
      <c r="AJ514">
        <v>139873.16175546948</v>
      </c>
      <c r="AK514">
        <v>139873.16175546948</v>
      </c>
      <c r="AL514">
        <v>139873.16175546948</v>
      </c>
      <c r="AM514">
        <v>139873.16175546948</v>
      </c>
      <c r="AN514">
        <v>139873.16175546948</v>
      </c>
      <c r="AO514">
        <v>139873.16175546948</v>
      </c>
      <c r="AP514">
        <v>139873.16175546948</v>
      </c>
      <c r="AQ514">
        <v>139873.16175546948</v>
      </c>
      <c r="AR514">
        <v>139873.16175546948</v>
      </c>
      <c r="AS514">
        <v>139873.16175546948</v>
      </c>
    </row>
    <row r="515" spans="1:45" x14ac:dyDescent="0.25">
      <c r="A515" s="1" t="s">
        <v>4</v>
      </c>
      <c r="B515" s="1" t="s">
        <v>5</v>
      </c>
      <c r="C515" s="91">
        <v>30</v>
      </c>
      <c r="D515" s="92">
        <v>2045</v>
      </c>
      <c r="E515" s="93">
        <v>4296762.6107023209</v>
      </c>
      <c r="F515" s="42">
        <v>0</v>
      </c>
      <c r="G515" s="39">
        <v>0</v>
      </c>
      <c r="H515" s="39">
        <v>0</v>
      </c>
      <c r="I515" s="39">
        <v>0</v>
      </c>
      <c r="J515" s="39">
        <v>0</v>
      </c>
      <c r="K515" s="39">
        <v>0</v>
      </c>
      <c r="L515" s="39">
        <v>0</v>
      </c>
      <c r="M515" s="39">
        <v>0</v>
      </c>
      <c r="N515" s="39">
        <v>0</v>
      </c>
      <c r="O515" s="39">
        <v>0</v>
      </c>
      <c r="P515" s="39">
        <v>0</v>
      </c>
      <c r="Q515" s="39">
        <v>0</v>
      </c>
      <c r="R515" s="39">
        <v>0</v>
      </c>
      <c r="S515" s="39">
        <v>0</v>
      </c>
      <c r="T515" s="39">
        <v>0</v>
      </c>
      <c r="U515" s="39">
        <v>0</v>
      </c>
      <c r="V515" s="39">
        <v>0</v>
      </c>
      <c r="W515" s="39">
        <v>0</v>
      </c>
      <c r="X515" s="39">
        <v>0</v>
      </c>
      <c r="Y515" s="39">
        <v>0</v>
      </c>
      <c r="Z515">
        <v>0</v>
      </c>
      <c r="AA515">
        <v>0</v>
      </c>
      <c r="AB515">
        <v>0</v>
      </c>
      <c r="AC515">
        <v>143225.42035674403</v>
      </c>
      <c r="AD515">
        <v>143225.42035674403</v>
      </c>
      <c r="AE515">
        <v>143225.42035674403</v>
      </c>
      <c r="AF515">
        <v>143225.42035674403</v>
      </c>
      <c r="AG515">
        <v>143225.42035674403</v>
      </c>
      <c r="AH515">
        <v>143225.42035674403</v>
      </c>
      <c r="AI515">
        <v>143225.42035674403</v>
      </c>
      <c r="AJ515">
        <v>143225.42035674403</v>
      </c>
      <c r="AK515">
        <v>143225.42035674403</v>
      </c>
      <c r="AL515">
        <v>143225.42035674403</v>
      </c>
      <c r="AM515">
        <v>143225.42035674403</v>
      </c>
      <c r="AN515">
        <v>143225.42035674403</v>
      </c>
      <c r="AO515">
        <v>143225.42035674403</v>
      </c>
      <c r="AP515">
        <v>143225.42035674403</v>
      </c>
      <c r="AQ515">
        <v>143225.42035674403</v>
      </c>
      <c r="AR515">
        <v>143225.42035674403</v>
      </c>
      <c r="AS515">
        <v>143225.42035674403</v>
      </c>
    </row>
    <row r="516" spans="1:45" x14ac:dyDescent="0.25">
      <c r="A516" s="1" t="s">
        <v>4</v>
      </c>
      <c r="B516" s="1" t="s">
        <v>5</v>
      </c>
      <c r="C516" s="91">
        <v>30</v>
      </c>
      <c r="D516" s="92">
        <v>2046</v>
      </c>
      <c r="E516" s="93">
        <v>1376690.8045964316</v>
      </c>
      <c r="F516" s="42">
        <v>0</v>
      </c>
      <c r="G516" s="39">
        <v>0</v>
      </c>
      <c r="H516" s="39">
        <v>0</v>
      </c>
      <c r="I516" s="39">
        <v>0</v>
      </c>
      <c r="J516" s="39">
        <v>0</v>
      </c>
      <c r="K516" s="39">
        <v>0</v>
      </c>
      <c r="L516" s="39">
        <v>0</v>
      </c>
      <c r="M516" s="39">
        <v>0</v>
      </c>
      <c r="N516" s="39">
        <v>0</v>
      </c>
      <c r="O516" s="39">
        <v>0</v>
      </c>
      <c r="P516" s="39">
        <v>0</v>
      </c>
      <c r="Q516" s="39">
        <v>0</v>
      </c>
      <c r="R516" s="39">
        <v>0</v>
      </c>
      <c r="S516" s="39">
        <v>0</v>
      </c>
      <c r="T516" s="39">
        <v>0</v>
      </c>
      <c r="U516" s="39">
        <v>0</v>
      </c>
      <c r="V516" s="39">
        <v>0</v>
      </c>
      <c r="W516" s="39">
        <v>0</v>
      </c>
      <c r="X516" s="39">
        <v>0</v>
      </c>
      <c r="Y516" s="39">
        <v>0</v>
      </c>
      <c r="Z516">
        <v>0</v>
      </c>
      <c r="AA516">
        <v>0</v>
      </c>
      <c r="AB516">
        <v>0</v>
      </c>
      <c r="AC516">
        <v>0</v>
      </c>
      <c r="AD516">
        <v>45889.693486547716</v>
      </c>
      <c r="AE516">
        <v>45889.693486547716</v>
      </c>
      <c r="AF516">
        <v>45889.693486547716</v>
      </c>
      <c r="AG516">
        <v>45889.693486547716</v>
      </c>
      <c r="AH516">
        <v>45889.693486547716</v>
      </c>
      <c r="AI516">
        <v>45889.693486547716</v>
      </c>
      <c r="AJ516">
        <v>45889.693486547716</v>
      </c>
      <c r="AK516">
        <v>45889.693486547716</v>
      </c>
      <c r="AL516">
        <v>45889.693486547716</v>
      </c>
      <c r="AM516">
        <v>45889.693486547716</v>
      </c>
      <c r="AN516">
        <v>45889.693486547716</v>
      </c>
      <c r="AO516">
        <v>45889.693486547716</v>
      </c>
      <c r="AP516">
        <v>45889.693486547716</v>
      </c>
      <c r="AQ516">
        <v>45889.693486547716</v>
      </c>
      <c r="AR516">
        <v>45889.693486547716</v>
      </c>
      <c r="AS516">
        <v>45889.693486547716</v>
      </c>
    </row>
    <row r="517" spans="1:45" x14ac:dyDescent="0.25">
      <c r="A517" s="1" t="s">
        <v>4</v>
      </c>
      <c r="B517" s="1" t="s">
        <v>5</v>
      </c>
      <c r="C517" s="91">
        <v>30</v>
      </c>
      <c r="D517" s="92">
        <v>2047</v>
      </c>
      <c r="E517" s="93">
        <v>1407061.5287343245</v>
      </c>
      <c r="F517" s="42">
        <v>0</v>
      </c>
      <c r="G517" s="39">
        <v>0</v>
      </c>
      <c r="H517" s="39">
        <v>0</v>
      </c>
      <c r="I517" s="39">
        <v>0</v>
      </c>
      <c r="J517" s="39">
        <v>0</v>
      </c>
      <c r="K517" s="39">
        <v>0</v>
      </c>
      <c r="L517" s="39">
        <v>0</v>
      </c>
      <c r="M517" s="39">
        <v>0</v>
      </c>
      <c r="N517" s="39">
        <v>0</v>
      </c>
      <c r="O517" s="39">
        <v>0</v>
      </c>
      <c r="P517" s="39">
        <v>0</v>
      </c>
      <c r="Q517" s="39">
        <v>0</v>
      </c>
      <c r="R517" s="39">
        <v>0</v>
      </c>
      <c r="S517" s="39">
        <v>0</v>
      </c>
      <c r="T517" s="39">
        <v>0</v>
      </c>
      <c r="U517" s="39">
        <v>0</v>
      </c>
      <c r="V517" s="39">
        <v>0</v>
      </c>
      <c r="W517" s="39">
        <v>0</v>
      </c>
      <c r="X517" s="39">
        <v>0</v>
      </c>
      <c r="Y517" s="39">
        <v>0</v>
      </c>
      <c r="Z517">
        <v>0</v>
      </c>
      <c r="AA517">
        <v>0</v>
      </c>
      <c r="AB517">
        <v>0</v>
      </c>
      <c r="AC517">
        <v>0</v>
      </c>
      <c r="AD517">
        <v>0</v>
      </c>
      <c r="AE517">
        <v>46902.050957810818</v>
      </c>
      <c r="AF517">
        <v>46902.050957810818</v>
      </c>
      <c r="AG517">
        <v>46902.050957810818</v>
      </c>
      <c r="AH517">
        <v>46902.050957810818</v>
      </c>
      <c r="AI517">
        <v>46902.050957810818</v>
      </c>
      <c r="AJ517">
        <v>46902.050957810818</v>
      </c>
      <c r="AK517">
        <v>46902.050957810818</v>
      </c>
      <c r="AL517">
        <v>46902.050957810818</v>
      </c>
      <c r="AM517">
        <v>46902.050957810818</v>
      </c>
      <c r="AN517">
        <v>46902.050957810818</v>
      </c>
      <c r="AO517">
        <v>46902.050957810818</v>
      </c>
      <c r="AP517">
        <v>46902.050957810818</v>
      </c>
      <c r="AQ517">
        <v>46902.050957810818</v>
      </c>
      <c r="AR517">
        <v>46902.050957810818</v>
      </c>
      <c r="AS517">
        <v>46902.050957810818</v>
      </c>
    </row>
    <row r="518" spans="1:45" x14ac:dyDescent="0.25">
      <c r="A518" s="1" t="s">
        <v>4</v>
      </c>
      <c r="B518" s="1" t="s">
        <v>5</v>
      </c>
      <c r="C518" s="91">
        <v>30</v>
      </c>
      <c r="D518" s="92">
        <v>2048</v>
      </c>
      <c r="E518" s="93">
        <v>1438343.3745963543</v>
      </c>
      <c r="F518" s="42">
        <v>0</v>
      </c>
      <c r="G518" s="39">
        <v>0</v>
      </c>
      <c r="H518" s="39">
        <v>0</v>
      </c>
      <c r="I518" s="39">
        <v>0</v>
      </c>
      <c r="J518" s="39">
        <v>0</v>
      </c>
      <c r="K518" s="39">
        <v>0</v>
      </c>
      <c r="L518" s="39">
        <v>0</v>
      </c>
      <c r="M518" s="39">
        <v>0</v>
      </c>
      <c r="N518" s="39">
        <v>0</v>
      </c>
      <c r="O518" s="39">
        <v>0</v>
      </c>
      <c r="P518" s="39">
        <v>0</v>
      </c>
      <c r="Q518" s="39">
        <v>0</v>
      </c>
      <c r="R518" s="39">
        <v>0</v>
      </c>
      <c r="S518" s="39">
        <v>0</v>
      </c>
      <c r="T518" s="39">
        <v>0</v>
      </c>
      <c r="U518" s="39">
        <v>0</v>
      </c>
      <c r="V518" s="39">
        <v>0</v>
      </c>
      <c r="W518" s="39">
        <v>0</v>
      </c>
      <c r="X518" s="39">
        <v>0</v>
      </c>
      <c r="Y518" s="39">
        <v>0</v>
      </c>
      <c r="Z518">
        <v>0</v>
      </c>
      <c r="AA518">
        <v>0</v>
      </c>
      <c r="AB518">
        <v>0</v>
      </c>
      <c r="AC518">
        <v>0</v>
      </c>
      <c r="AD518">
        <v>0</v>
      </c>
      <c r="AE518">
        <v>0</v>
      </c>
      <c r="AF518">
        <v>47944.779153211814</v>
      </c>
      <c r="AG518">
        <v>47944.779153211814</v>
      </c>
      <c r="AH518">
        <v>47944.779153211814</v>
      </c>
      <c r="AI518">
        <v>47944.779153211814</v>
      </c>
      <c r="AJ518">
        <v>47944.779153211814</v>
      </c>
      <c r="AK518">
        <v>47944.779153211814</v>
      </c>
      <c r="AL518">
        <v>47944.779153211814</v>
      </c>
      <c r="AM518">
        <v>47944.779153211814</v>
      </c>
      <c r="AN518">
        <v>47944.779153211814</v>
      </c>
      <c r="AO518">
        <v>47944.779153211814</v>
      </c>
      <c r="AP518">
        <v>47944.779153211814</v>
      </c>
      <c r="AQ518">
        <v>47944.779153211814</v>
      </c>
      <c r="AR518">
        <v>47944.779153211814</v>
      </c>
      <c r="AS518">
        <v>47944.779153211814</v>
      </c>
    </row>
    <row r="519" spans="1:45" x14ac:dyDescent="0.25">
      <c r="A519" s="1" t="s">
        <v>4</v>
      </c>
      <c r="B519" s="1" t="s">
        <v>5</v>
      </c>
      <c r="C519" s="91">
        <v>30</v>
      </c>
      <c r="D519" s="92">
        <v>2049</v>
      </c>
      <c r="E519" s="93">
        <v>1470563.675834245</v>
      </c>
      <c r="F519" s="42">
        <v>0</v>
      </c>
      <c r="G519" s="42">
        <v>0</v>
      </c>
      <c r="H519" s="42">
        <v>0</v>
      </c>
      <c r="I519" s="42">
        <v>0</v>
      </c>
      <c r="J519" s="42">
        <v>0</v>
      </c>
      <c r="K519" s="42">
        <v>0</v>
      </c>
      <c r="L519" s="42">
        <v>0</v>
      </c>
      <c r="M519" s="42">
        <v>0</v>
      </c>
      <c r="N519" s="42">
        <v>0</v>
      </c>
      <c r="O519" s="42">
        <v>0</v>
      </c>
      <c r="P519" s="42">
        <v>0</v>
      </c>
      <c r="Q519" s="42">
        <v>0</v>
      </c>
      <c r="R519" s="42">
        <v>0</v>
      </c>
      <c r="S519" s="42">
        <v>0</v>
      </c>
      <c r="T519" s="42">
        <v>0</v>
      </c>
      <c r="U519" s="42">
        <v>0</v>
      </c>
      <c r="V519" s="42">
        <v>0</v>
      </c>
      <c r="W519" s="42">
        <v>0</v>
      </c>
      <c r="X519" s="42">
        <v>0</v>
      </c>
      <c r="Y519" s="42">
        <v>0</v>
      </c>
      <c r="Z519">
        <v>0</v>
      </c>
      <c r="AA519">
        <v>0</v>
      </c>
      <c r="AB519">
        <v>0</v>
      </c>
      <c r="AC519">
        <v>0</v>
      </c>
      <c r="AD519">
        <v>0</v>
      </c>
      <c r="AE519">
        <v>0</v>
      </c>
      <c r="AF519">
        <v>0</v>
      </c>
      <c r="AG519">
        <v>49018.789194474833</v>
      </c>
      <c r="AH519">
        <v>49018.789194474833</v>
      </c>
      <c r="AI519">
        <v>49018.789194474833</v>
      </c>
      <c r="AJ519">
        <v>49018.789194474833</v>
      </c>
      <c r="AK519">
        <v>49018.789194474833</v>
      </c>
      <c r="AL519">
        <v>49018.789194474833</v>
      </c>
      <c r="AM519">
        <v>49018.789194474833</v>
      </c>
      <c r="AN519">
        <v>49018.789194474833</v>
      </c>
      <c r="AO519">
        <v>49018.789194474833</v>
      </c>
      <c r="AP519">
        <v>49018.789194474833</v>
      </c>
      <c r="AQ519">
        <v>49018.789194474833</v>
      </c>
      <c r="AR519">
        <v>49018.789194474833</v>
      </c>
      <c r="AS519">
        <v>49018.789194474833</v>
      </c>
    </row>
    <row r="520" spans="1:45" x14ac:dyDescent="0.25">
      <c r="A520" s="1" t="s">
        <v>4</v>
      </c>
      <c r="B520" s="1" t="s">
        <v>5</v>
      </c>
      <c r="C520" s="91">
        <v>30</v>
      </c>
      <c r="D520" s="92">
        <v>2050</v>
      </c>
      <c r="E520" s="93">
        <v>1503750.5861092724</v>
      </c>
      <c r="F520" s="42">
        <v>0</v>
      </c>
      <c r="G520" s="42">
        <v>0</v>
      </c>
      <c r="H520" s="42">
        <v>0</v>
      </c>
      <c r="I520" s="42">
        <v>0</v>
      </c>
      <c r="J520" s="42">
        <v>0</v>
      </c>
      <c r="K520" s="42">
        <v>0</v>
      </c>
      <c r="L520" s="42">
        <v>0</v>
      </c>
      <c r="M520" s="42">
        <v>0</v>
      </c>
      <c r="N520" s="42">
        <v>0</v>
      </c>
      <c r="O520" s="42">
        <v>0</v>
      </c>
      <c r="P520" s="42">
        <v>0</v>
      </c>
      <c r="Q520" s="42">
        <v>0</v>
      </c>
      <c r="R520" s="42">
        <v>0</v>
      </c>
      <c r="S520" s="42">
        <v>0</v>
      </c>
      <c r="T520" s="42">
        <v>0</v>
      </c>
      <c r="U520" s="42">
        <v>0</v>
      </c>
      <c r="V520" s="42">
        <v>0</v>
      </c>
      <c r="W520" s="42">
        <v>0</v>
      </c>
      <c r="X520" s="42">
        <v>0</v>
      </c>
      <c r="Y520" s="42">
        <v>0</v>
      </c>
      <c r="Z520">
        <v>0</v>
      </c>
      <c r="AA520">
        <v>0</v>
      </c>
      <c r="AB520">
        <v>0</v>
      </c>
      <c r="AC520">
        <v>0</v>
      </c>
      <c r="AD520">
        <v>0</v>
      </c>
      <c r="AE520">
        <v>0</v>
      </c>
      <c r="AF520">
        <v>0</v>
      </c>
      <c r="AG520">
        <v>0</v>
      </c>
      <c r="AH520">
        <v>50125.019536975749</v>
      </c>
      <c r="AI520">
        <v>50125.019536975749</v>
      </c>
      <c r="AJ520">
        <v>50125.019536975749</v>
      </c>
      <c r="AK520">
        <v>50125.019536975749</v>
      </c>
      <c r="AL520">
        <v>50125.019536975749</v>
      </c>
      <c r="AM520">
        <v>50125.019536975749</v>
      </c>
      <c r="AN520">
        <v>50125.019536975749</v>
      </c>
      <c r="AO520">
        <v>50125.019536975749</v>
      </c>
      <c r="AP520">
        <v>50125.019536975749</v>
      </c>
      <c r="AQ520">
        <v>50125.019536975749</v>
      </c>
      <c r="AR520">
        <v>50125.019536975749</v>
      </c>
      <c r="AS520">
        <v>50125.019536975749</v>
      </c>
    </row>
    <row r="521" spans="1:45" x14ac:dyDescent="0.25">
      <c r="A521" s="1" t="s">
        <v>4</v>
      </c>
      <c r="B521" s="1" t="s">
        <v>5</v>
      </c>
      <c r="C521" s="91">
        <v>30</v>
      </c>
      <c r="D521" s="92">
        <v>2051</v>
      </c>
      <c r="E521" s="93">
        <v>1537933.1036925507</v>
      </c>
      <c r="F521" s="42">
        <v>0</v>
      </c>
      <c r="G521" s="42">
        <v>0</v>
      </c>
      <c r="H521" s="42">
        <v>0</v>
      </c>
      <c r="I521" s="42">
        <v>0</v>
      </c>
      <c r="J521" s="42">
        <v>0</v>
      </c>
      <c r="K521" s="42">
        <v>0</v>
      </c>
      <c r="L521" s="42">
        <v>0</v>
      </c>
      <c r="M521" s="42">
        <v>0</v>
      </c>
      <c r="N521" s="42">
        <v>0</v>
      </c>
      <c r="O521" s="42">
        <v>0</v>
      </c>
      <c r="P521" s="42">
        <v>0</v>
      </c>
      <c r="Q521" s="42">
        <v>0</v>
      </c>
      <c r="R521" s="42">
        <v>0</v>
      </c>
      <c r="S521" s="42">
        <v>0</v>
      </c>
      <c r="T521" s="42">
        <v>0</v>
      </c>
      <c r="U521" s="42">
        <v>0</v>
      </c>
      <c r="V521" s="42">
        <v>0</v>
      </c>
      <c r="W521" s="42">
        <v>0</v>
      </c>
      <c r="X521" s="42">
        <v>0</v>
      </c>
      <c r="Y521" s="42">
        <v>0</v>
      </c>
      <c r="Z521">
        <v>0</v>
      </c>
      <c r="AA521">
        <v>0</v>
      </c>
      <c r="AB521">
        <v>0</v>
      </c>
      <c r="AC521">
        <v>0</v>
      </c>
      <c r="AD521">
        <v>0</v>
      </c>
      <c r="AE521">
        <v>0</v>
      </c>
      <c r="AF521">
        <v>0</v>
      </c>
      <c r="AG521">
        <v>0</v>
      </c>
      <c r="AH521">
        <v>0</v>
      </c>
      <c r="AI521">
        <v>51264.436789751686</v>
      </c>
      <c r="AJ521">
        <v>51264.436789751686</v>
      </c>
      <c r="AK521">
        <v>51264.436789751686</v>
      </c>
      <c r="AL521">
        <v>51264.436789751686</v>
      </c>
      <c r="AM521">
        <v>51264.436789751686</v>
      </c>
      <c r="AN521">
        <v>51264.436789751686</v>
      </c>
      <c r="AO521">
        <v>51264.436789751686</v>
      </c>
      <c r="AP521">
        <v>51264.436789751686</v>
      </c>
      <c r="AQ521">
        <v>51264.436789751686</v>
      </c>
      <c r="AR521">
        <v>51264.436789751686</v>
      </c>
      <c r="AS521">
        <v>51264.436789751686</v>
      </c>
    </row>
    <row r="522" spans="1:45" x14ac:dyDescent="0.25">
      <c r="A522" s="1" t="s">
        <v>4</v>
      </c>
      <c r="B522" s="1" t="s">
        <v>5</v>
      </c>
      <c r="C522" s="91">
        <v>30</v>
      </c>
      <c r="D522" s="92">
        <v>2052</v>
      </c>
      <c r="E522" s="93">
        <v>1570229.698870094</v>
      </c>
      <c r="F522" s="42">
        <v>0</v>
      </c>
      <c r="G522" s="42">
        <v>0</v>
      </c>
      <c r="H522" s="42">
        <v>0</v>
      </c>
      <c r="I522" s="42">
        <v>0</v>
      </c>
      <c r="J522" s="42">
        <v>0</v>
      </c>
      <c r="K522" s="42">
        <v>0</v>
      </c>
      <c r="L522" s="42">
        <v>0</v>
      </c>
      <c r="M522" s="42">
        <v>0</v>
      </c>
      <c r="N522" s="42">
        <v>0</v>
      </c>
      <c r="O522" s="42">
        <v>0</v>
      </c>
      <c r="P522" s="42">
        <v>0</v>
      </c>
      <c r="Q522" s="42">
        <v>0</v>
      </c>
      <c r="R522" s="42">
        <v>0</v>
      </c>
      <c r="S522" s="42">
        <v>0</v>
      </c>
      <c r="T522" s="42">
        <v>0</v>
      </c>
      <c r="U522" s="42">
        <v>0</v>
      </c>
      <c r="V522" s="42">
        <v>0</v>
      </c>
      <c r="W522" s="42">
        <v>0</v>
      </c>
      <c r="X522" s="42">
        <v>0</v>
      </c>
      <c r="Y522" s="42">
        <v>0</v>
      </c>
      <c r="Z522">
        <v>0</v>
      </c>
      <c r="AA522">
        <v>0</v>
      </c>
      <c r="AB522">
        <v>0</v>
      </c>
      <c r="AC522">
        <v>0</v>
      </c>
      <c r="AD522">
        <v>0</v>
      </c>
      <c r="AE522">
        <v>0</v>
      </c>
      <c r="AF522">
        <v>0</v>
      </c>
      <c r="AG522">
        <v>0</v>
      </c>
      <c r="AH522">
        <v>0</v>
      </c>
      <c r="AI522">
        <v>0</v>
      </c>
      <c r="AJ522">
        <v>52340.989962336469</v>
      </c>
      <c r="AK522">
        <v>52340.989962336469</v>
      </c>
      <c r="AL522">
        <v>52340.989962336469</v>
      </c>
      <c r="AM522">
        <v>52340.989962336469</v>
      </c>
      <c r="AN522">
        <v>52340.989962336469</v>
      </c>
      <c r="AO522">
        <v>52340.989962336469</v>
      </c>
      <c r="AP522">
        <v>52340.989962336469</v>
      </c>
      <c r="AQ522">
        <v>52340.989962336469</v>
      </c>
      <c r="AR522">
        <v>52340.989962336469</v>
      </c>
      <c r="AS522">
        <v>52340.989962336469</v>
      </c>
    </row>
    <row r="523" spans="1:45" x14ac:dyDescent="0.25">
      <c r="A523" s="1" t="s">
        <v>4</v>
      </c>
      <c r="B523" s="1" t="s">
        <v>5</v>
      </c>
      <c r="C523" s="91">
        <v>30</v>
      </c>
      <c r="D523" s="92">
        <v>2053</v>
      </c>
      <c r="E523" s="93">
        <v>1603204.5225463659</v>
      </c>
      <c r="F523" s="42">
        <v>0</v>
      </c>
      <c r="G523" s="42">
        <v>0</v>
      </c>
      <c r="H523" s="42">
        <v>0</v>
      </c>
      <c r="I523" s="42">
        <v>0</v>
      </c>
      <c r="J523" s="42">
        <v>0</v>
      </c>
      <c r="K523" s="42">
        <v>0</v>
      </c>
      <c r="L523" s="42">
        <v>0</v>
      </c>
      <c r="M523" s="42">
        <v>0</v>
      </c>
      <c r="N523" s="42">
        <v>0</v>
      </c>
      <c r="O523" s="42">
        <v>0</v>
      </c>
      <c r="P523" s="42">
        <v>0</v>
      </c>
      <c r="Q523" s="42">
        <v>0</v>
      </c>
      <c r="R523" s="42">
        <v>0</v>
      </c>
      <c r="S523" s="42">
        <v>0</v>
      </c>
      <c r="T523" s="42">
        <v>0</v>
      </c>
      <c r="U523" s="42">
        <v>0</v>
      </c>
      <c r="V523" s="42">
        <v>0</v>
      </c>
      <c r="W523" s="42">
        <v>0</v>
      </c>
      <c r="X523" s="42">
        <v>0</v>
      </c>
      <c r="Y523" s="42">
        <v>0</v>
      </c>
      <c r="Z523">
        <v>0</v>
      </c>
      <c r="AA523">
        <v>0</v>
      </c>
      <c r="AB523">
        <v>0</v>
      </c>
      <c r="AC523">
        <v>0</v>
      </c>
      <c r="AD523">
        <v>0</v>
      </c>
      <c r="AE523">
        <v>0</v>
      </c>
      <c r="AF523">
        <v>0</v>
      </c>
      <c r="AG523">
        <v>0</v>
      </c>
      <c r="AH523">
        <v>0</v>
      </c>
      <c r="AI523">
        <v>0</v>
      </c>
      <c r="AJ523">
        <v>0</v>
      </c>
      <c r="AK523">
        <v>53440.150751545531</v>
      </c>
      <c r="AL523">
        <v>53440.150751545531</v>
      </c>
      <c r="AM523">
        <v>53440.150751545531</v>
      </c>
      <c r="AN523">
        <v>53440.150751545531</v>
      </c>
      <c r="AO523">
        <v>53440.150751545531</v>
      </c>
      <c r="AP523">
        <v>53440.150751545531</v>
      </c>
      <c r="AQ523">
        <v>53440.150751545531</v>
      </c>
      <c r="AR523">
        <v>53440.150751545531</v>
      </c>
      <c r="AS523">
        <v>53440.150751545531</v>
      </c>
    </row>
    <row r="524" spans="1:45" x14ac:dyDescent="0.25">
      <c r="A524" s="1" t="s">
        <v>4</v>
      </c>
      <c r="B524" s="1" t="s">
        <v>5</v>
      </c>
      <c r="C524" s="91">
        <v>30</v>
      </c>
      <c r="D524" s="92">
        <v>2054</v>
      </c>
      <c r="E524" s="93">
        <v>1636871.8175198394</v>
      </c>
      <c r="F524" s="42">
        <v>0</v>
      </c>
      <c r="G524" s="42">
        <v>0</v>
      </c>
      <c r="H524" s="42">
        <v>0</v>
      </c>
      <c r="I524" s="42">
        <v>0</v>
      </c>
      <c r="J524" s="42">
        <v>0</v>
      </c>
      <c r="K524" s="42">
        <v>0</v>
      </c>
      <c r="L524" s="42">
        <v>0</v>
      </c>
      <c r="M524" s="42">
        <v>0</v>
      </c>
      <c r="N524" s="42">
        <v>0</v>
      </c>
      <c r="O524" s="42">
        <v>0</v>
      </c>
      <c r="P524" s="42">
        <v>0</v>
      </c>
      <c r="Q524" s="42">
        <v>0</v>
      </c>
      <c r="R524" s="42">
        <v>0</v>
      </c>
      <c r="S524" s="42">
        <v>0</v>
      </c>
      <c r="T524" s="42">
        <v>0</v>
      </c>
      <c r="U524" s="42">
        <v>0</v>
      </c>
      <c r="V524" s="42">
        <v>0</v>
      </c>
      <c r="W524" s="42">
        <v>0</v>
      </c>
      <c r="X524" s="42">
        <v>0</v>
      </c>
      <c r="Y524" s="42">
        <v>0</v>
      </c>
      <c r="Z524">
        <v>0</v>
      </c>
      <c r="AA524">
        <v>0</v>
      </c>
      <c r="AB524">
        <v>0</v>
      </c>
      <c r="AC524">
        <v>0</v>
      </c>
      <c r="AD524">
        <v>0</v>
      </c>
      <c r="AE524">
        <v>0</v>
      </c>
      <c r="AF524">
        <v>0</v>
      </c>
      <c r="AG524">
        <v>0</v>
      </c>
      <c r="AH524">
        <v>0</v>
      </c>
      <c r="AI524">
        <v>0</v>
      </c>
      <c r="AJ524">
        <v>0</v>
      </c>
      <c r="AK524">
        <v>0</v>
      </c>
      <c r="AL524">
        <v>54562.39391732798</v>
      </c>
      <c r="AM524">
        <v>54562.39391732798</v>
      </c>
      <c r="AN524">
        <v>54562.39391732798</v>
      </c>
      <c r="AO524">
        <v>54562.39391732798</v>
      </c>
      <c r="AP524">
        <v>54562.39391732798</v>
      </c>
      <c r="AQ524">
        <v>54562.39391732798</v>
      </c>
      <c r="AR524">
        <v>54562.39391732798</v>
      </c>
      <c r="AS524">
        <v>54562.39391732798</v>
      </c>
    </row>
    <row r="525" spans="1:45" x14ac:dyDescent="0.25">
      <c r="A525" s="1" t="s">
        <v>4</v>
      </c>
      <c r="B525" s="1" t="s">
        <v>5</v>
      </c>
      <c r="C525" s="91">
        <v>30</v>
      </c>
      <c r="D525" s="92">
        <v>2055</v>
      </c>
      <c r="E525" s="93">
        <v>1671246.1256877559</v>
      </c>
      <c r="F525" s="42">
        <v>0</v>
      </c>
      <c r="G525" s="42">
        <v>0</v>
      </c>
      <c r="H525" s="42">
        <v>0</v>
      </c>
      <c r="I525" s="42">
        <v>0</v>
      </c>
      <c r="J525" s="42">
        <v>0</v>
      </c>
      <c r="K525" s="42">
        <v>0</v>
      </c>
      <c r="L525" s="42">
        <v>0</v>
      </c>
      <c r="M525" s="42">
        <v>0</v>
      </c>
      <c r="N525" s="42">
        <v>0</v>
      </c>
      <c r="O525" s="42">
        <v>0</v>
      </c>
      <c r="P525" s="42">
        <v>0</v>
      </c>
      <c r="Q525" s="42">
        <v>0</v>
      </c>
      <c r="R525" s="42">
        <v>0</v>
      </c>
      <c r="S525" s="42">
        <v>0</v>
      </c>
      <c r="T525" s="42">
        <v>0</v>
      </c>
      <c r="U525" s="42">
        <v>0</v>
      </c>
      <c r="V525" s="42">
        <v>0</v>
      </c>
      <c r="W525" s="42">
        <v>0</v>
      </c>
      <c r="X525" s="42">
        <v>0</v>
      </c>
      <c r="Y525" s="42">
        <v>0</v>
      </c>
      <c r="Z525">
        <v>0</v>
      </c>
      <c r="AA525">
        <v>0</v>
      </c>
      <c r="AB525">
        <v>0</v>
      </c>
      <c r="AC525">
        <v>0</v>
      </c>
      <c r="AD525">
        <v>0</v>
      </c>
      <c r="AE525">
        <v>0</v>
      </c>
      <c r="AF525">
        <v>0</v>
      </c>
      <c r="AG525">
        <v>0</v>
      </c>
      <c r="AH525">
        <v>0</v>
      </c>
      <c r="AI525">
        <v>0</v>
      </c>
      <c r="AJ525">
        <v>0</v>
      </c>
      <c r="AK525">
        <v>0</v>
      </c>
      <c r="AL525">
        <v>0</v>
      </c>
      <c r="AM525">
        <v>55708.204189591859</v>
      </c>
      <c r="AN525">
        <v>55708.204189591859</v>
      </c>
      <c r="AO525">
        <v>55708.204189591859</v>
      </c>
      <c r="AP525">
        <v>55708.204189591859</v>
      </c>
      <c r="AQ525">
        <v>55708.204189591859</v>
      </c>
      <c r="AR525">
        <v>55708.204189591859</v>
      </c>
      <c r="AS525">
        <v>55708.204189591859</v>
      </c>
    </row>
    <row r="526" spans="1:45" x14ac:dyDescent="0.25">
      <c r="A526" s="1" t="s">
        <v>4</v>
      </c>
      <c r="B526" s="1" t="s">
        <v>5</v>
      </c>
      <c r="C526" s="91">
        <v>30</v>
      </c>
      <c r="D526" s="92">
        <v>2056</v>
      </c>
      <c r="E526" s="93">
        <v>1706342.2943271985</v>
      </c>
      <c r="F526" s="42">
        <v>0</v>
      </c>
      <c r="G526" s="42">
        <v>0</v>
      </c>
      <c r="H526" s="42">
        <v>0</v>
      </c>
      <c r="I526" s="42">
        <v>0</v>
      </c>
      <c r="J526" s="42">
        <v>0</v>
      </c>
      <c r="K526" s="42">
        <v>0</v>
      </c>
      <c r="L526" s="42">
        <v>0</v>
      </c>
      <c r="M526" s="42">
        <v>0</v>
      </c>
      <c r="N526" s="42">
        <v>0</v>
      </c>
      <c r="O526" s="42">
        <v>0</v>
      </c>
      <c r="P526" s="42">
        <v>0</v>
      </c>
      <c r="Q526" s="42">
        <v>0</v>
      </c>
      <c r="R526" s="42">
        <v>0</v>
      </c>
      <c r="S526" s="42">
        <v>0</v>
      </c>
      <c r="T526" s="42">
        <v>0</v>
      </c>
      <c r="U526" s="42">
        <v>0</v>
      </c>
      <c r="V526" s="42">
        <v>0</v>
      </c>
      <c r="W526" s="42">
        <v>0</v>
      </c>
      <c r="X526" s="42">
        <v>0</v>
      </c>
      <c r="Y526" s="42">
        <v>0</v>
      </c>
      <c r="Z526">
        <v>0</v>
      </c>
      <c r="AA526">
        <v>0</v>
      </c>
      <c r="AB526">
        <v>0</v>
      </c>
      <c r="AC526">
        <v>0</v>
      </c>
      <c r="AD526">
        <v>0</v>
      </c>
      <c r="AE526">
        <v>0</v>
      </c>
      <c r="AF526">
        <v>0</v>
      </c>
      <c r="AG526">
        <v>0</v>
      </c>
      <c r="AH526">
        <v>0</v>
      </c>
      <c r="AI526">
        <v>0</v>
      </c>
      <c r="AJ526">
        <v>0</v>
      </c>
      <c r="AK526">
        <v>0</v>
      </c>
      <c r="AL526">
        <v>0</v>
      </c>
      <c r="AM526">
        <v>0</v>
      </c>
      <c r="AN526">
        <v>56878.076477573282</v>
      </c>
      <c r="AO526">
        <v>56878.076477573282</v>
      </c>
      <c r="AP526">
        <v>56878.076477573282</v>
      </c>
      <c r="AQ526">
        <v>56878.076477573282</v>
      </c>
      <c r="AR526">
        <v>56878.076477573282</v>
      </c>
      <c r="AS526">
        <v>56878.076477573282</v>
      </c>
    </row>
    <row r="527" spans="1:45" x14ac:dyDescent="0.25">
      <c r="A527" s="1" t="s">
        <v>4</v>
      </c>
      <c r="B527" s="1" t="s">
        <v>5</v>
      </c>
      <c r="C527" s="91">
        <v>30</v>
      </c>
      <c r="D527" s="92">
        <v>2057</v>
      </c>
      <c r="E527" s="93">
        <v>1742175.4825080696</v>
      </c>
      <c r="F527" s="42">
        <v>0</v>
      </c>
      <c r="G527" s="42">
        <v>0</v>
      </c>
      <c r="H527" s="42">
        <v>0</v>
      </c>
      <c r="I527" s="42">
        <v>0</v>
      </c>
      <c r="J527" s="42">
        <v>0</v>
      </c>
      <c r="K527" s="42">
        <v>0</v>
      </c>
      <c r="L527" s="42">
        <v>0</v>
      </c>
      <c r="M527" s="42">
        <v>0</v>
      </c>
      <c r="N527" s="42">
        <v>0</v>
      </c>
      <c r="O527" s="42">
        <v>0</v>
      </c>
      <c r="P527" s="42">
        <v>0</v>
      </c>
      <c r="Q527" s="42">
        <v>0</v>
      </c>
      <c r="R527" s="42">
        <v>0</v>
      </c>
      <c r="S527" s="42">
        <v>0</v>
      </c>
      <c r="T527" s="42">
        <v>0</v>
      </c>
      <c r="U527" s="42">
        <v>0</v>
      </c>
      <c r="V527" s="42">
        <v>0</v>
      </c>
      <c r="W527" s="42">
        <v>0</v>
      </c>
      <c r="X527" s="42">
        <v>0</v>
      </c>
      <c r="Y527" s="42">
        <v>0</v>
      </c>
      <c r="Z527">
        <v>0</v>
      </c>
      <c r="AA527">
        <v>0</v>
      </c>
      <c r="AB527">
        <v>0</v>
      </c>
      <c r="AC527">
        <v>0</v>
      </c>
      <c r="AD527">
        <v>0</v>
      </c>
      <c r="AE527">
        <v>0</v>
      </c>
      <c r="AF527">
        <v>0</v>
      </c>
      <c r="AG527">
        <v>0</v>
      </c>
      <c r="AH527">
        <v>0</v>
      </c>
      <c r="AI527">
        <v>0</v>
      </c>
      <c r="AJ527">
        <v>0</v>
      </c>
      <c r="AK527">
        <v>0</v>
      </c>
      <c r="AL527">
        <v>0</v>
      </c>
      <c r="AM527">
        <v>0</v>
      </c>
      <c r="AN527">
        <v>0</v>
      </c>
      <c r="AO527">
        <v>58072.516083602321</v>
      </c>
      <c r="AP527">
        <v>58072.516083602321</v>
      </c>
      <c r="AQ527">
        <v>58072.516083602321</v>
      </c>
      <c r="AR527">
        <v>58072.516083602321</v>
      </c>
      <c r="AS527">
        <v>58072.516083602321</v>
      </c>
    </row>
    <row r="528" spans="1:45" x14ac:dyDescent="0.25">
      <c r="A528" s="1" t="s">
        <v>4</v>
      </c>
      <c r="B528" s="1" t="s">
        <v>5</v>
      </c>
      <c r="C528" s="91">
        <v>30</v>
      </c>
      <c r="D528" s="92">
        <v>2058</v>
      </c>
      <c r="E528" s="93">
        <v>1778761.1676407389</v>
      </c>
      <c r="F528" s="42">
        <v>0</v>
      </c>
      <c r="G528" s="42">
        <v>0</v>
      </c>
      <c r="H528" s="42">
        <v>0</v>
      </c>
      <c r="I528" s="42">
        <v>0</v>
      </c>
      <c r="J528" s="42">
        <v>0</v>
      </c>
      <c r="K528" s="42">
        <v>0</v>
      </c>
      <c r="L528" s="42">
        <v>0</v>
      </c>
      <c r="M528" s="42">
        <v>0</v>
      </c>
      <c r="N528" s="42">
        <v>0</v>
      </c>
      <c r="O528" s="42">
        <v>0</v>
      </c>
      <c r="P528" s="42">
        <v>0</v>
      </c>
      <c r="Q528" s="42">
        <v>0</v>
      </c>
      <c r="R528" s="42">
        <v>0</v>
      </c>
      <c r="S528" s="42">
        <v>0</v>
      </c>
      <c r="T528" s="42">
        <v>0</v>
      </c>
      <c r="U528" s="42">
        <v>0</v>
      </c>
      <c r="V528" s="42">
        <v>0</v>
      </c>
      <c r="W528" s="42">
        <v>0</v>
      </c>
      <c r="X528" s="42">
        <v>0</v>
      </c>
      <c r="Y528" s="42">
        <v>0</v>
      </c>
      <c r="Z528">
        <v>0</v>
      </c>
      <c r="AA528">
        <v>0</v>
      </c>
      <c r="AB528">
        <v>0</v>
      </c>
      <c r="AC528">
        <v>0</v>
      </c>
      <c r="AD528">
        <v>0</v>
      </c>
      <c r="AE528">
        <v>0</v>
      </c>
      <c r="AF528">
        <v>0</v>
      </c>
      <c r="AG528">
        <v>0</v>
      </c>
      <c r="AH528">
        <v>0</v>
      </c>
      <c r="AI528">
        <v>0</v>
      </c>
      <c r="AJ528">
        <v>0</v>
      </c>
      <c r="AK528">
        <v>0</v>
      </c>
      <c r="AL528">
        <v>0</v>
      </c>
      <c r="AM528">
        <v>0</v>
      </c>
      <c r="AN528">
        <v>0</v>
      </c>
      <c r="AO528">
        <v>0</v>
      </c>
      <c r="AP528">
        <v>59292.038921357962</v>
      </c>
      <c r="AQ528">
        <v>59292.038921357962</v>
      </c>
      <c r="AR528">
        <v>59292.038921357962</v>
      </c>
      <c r="AS528">
        <v>59292.038921357962</v>
      </c>
    </row>
    <row r="529" spans="1:45" x14ac:dyDescent="0.25">
      <c r="A529" s="1" t="s">
        <v>4</v>
      </c>
      <c r="B529" s="1" t="s">
        <v>5</v>
      </c>
      <c r="C529" s="91">
        <v>30</v>
      </c>
      <c r="D529" s="92">
        <v>2059</v>
      </c>
      <c r="E529" s="93">
        <v>1816115.1521611942</v>
      </c>
      <c r="F529" s="42">
        <v>0</v>
      </c>
      <c r="G529" s="42">
        <v>0</v>
      </c>
      <c r="H529" s="42">
        <v>0</v>
      </c>
      <c r="I529" s="42">
        <v>0</v>
      </c>
      <c r="J529" s="42">
        <v>0</v>
      </c>
      <c r="K529" s="42">
        <v>0</v>
      </c>
      <c r="L529" s="42">
        <v>0</v>
      </c>
      <c r="M529" s="42">
        <v>0</v>
      </c>
      <c r="N529" s="42">
        <v>0</v>
      </c>
      <c r="O529" s="42">
        <v>0</v>
      </c>
      <c r="P529" s="42">
        <v>0</v>
      </c>
      <c r="Q529" s="42">
        <v>0</v>
      </c>
      <c r="R529" s="42">
        <v>0</v>
      </c>
      <c r="S529" s="42">
        <v>0</v>
      </c>
      <c r="T529" s="42">
        <v>0</v>
      </c>
      <c r="U529" s="42">
        <v>0</v>
      </c>
      <c r="V529" s="42">
        <v>0</v>
      </c>
      <c r="W529" s="42">
        <v>0</v>
      </c>
      <c r="X529" s="42">
        <v>0</v>
      </c>
      <c r="Y529" s="42">
        <v>0</v>
      </c>
      <c r="Z529">
        <v>0</v>
      </c>
      <c r="AA529">
        <v>0</v>
      </c>
      <c r="AB529">
        <v>0</v>
      </c>
      <c r="AC529">
        <v>0</v>
      </c>
      <c r="AD529">
        <v>0</v>
      </c>
      <c r="AE529">
        <v>0</v>
      </c>
      <c r="AF529">
        <v>0</v>
      </c>
      <c r="AG529">
        <v>0</v>
      </c>
      <c r="AH529">
        <v>0</v>
      </c>
      <c r="AI529">
        <v>0</v>
      </c>
      <c r="AJ529">
        <v>0</v>
      </c>
      <c r="AK529">
        <v>0</v>
      </c>
      <c r="AL529">
        <v>0</v>
      </c>
      <c r="AM529">
        <v>0</v>
      </c>
      <c r="AN529">
        <v>0</v>
      </c>
      <c r="AO529">
        <v>0</v>
      </c>
      <c r="AP529">
        <v>0</v>
      </c>
      <c r="AQ529">
        <v>60537.171738706478</v>
      </c>
      <c r="AR529">
        <v>60537.171738706478</v>
      </c>
      <c r="AS529">
        <v>60537.171738706478</v>
      </c>
    </row>
    <row r="530" spans="1:45" x14ac:dyDescent="0.25">
      <c r="A530" s="1" t="s">
        <v>4</v>
      </c>
      <c r="B530" s="1" t="s">
        <v>5</v>
      </c>
      <c r="C530" s="91">
        <v>30</v>
      </c>
      <c r="D530" s="92">
        <v>2060</v>
      </c>
      <c r="E530" s="93">
        <v>1854253.5703565793</v>
      </c>
      <c r="F530" s="42">
        <v>0</v>
      </c>
      <c r="G530" s="42">
        <v>0</v>
      </c>
      <c r="H530" s="42">
        <v>0</v>
      </c>
      <c r="I530" s="42">
        <v>0</v>
      </c>
      <c r="J530" s="42">
        <v>0</v>
      </c>
      <c r="K530" s="42">
        <v>0</v>
      </c>
      <c r="L530" s="42">
        <v>0</v>
      </c>
      <c r="M530" s="42">
        <v>0</v>
      </c>
      <c r="N530" s="42">
        <v>0</v>
      </c>
      <c r="O530" s="42">
        <v>0</v>
      </c>
      <c r="P530" s="42">
        <v>0</v>
      </c>
      <c r="Q530" s="42">
        <v>0</v>
      </c>
      <c r="R530" s="42">
        <v>0</v>
      </c>
      <c r="S530" s="42">
        <v>0</v>
      </c>
      <c r="T530" s="42">
        <v>0</v>
      </c>
      <c r="U530" s="42">
        <v>0</v>
      </c>
      <c r="V530" s="42">
        <v>0</v>
      </c>
      <c r="W530" s="42">
        <v>0</v>
      </c>
      <c r="X530" s="42">
        <v>0</v>
      </c>
      <c r="Y530" s="42">
        <v>0</v>
      </c>
      <c r="Z530">
        <v>0</v>
      </c>
      <c r="AA530">
        <v>0</v>
      </c>
      <c r="AB530">
        <v>0</v>
      </c>
      <c r="AC530">
        <v>0</v>
      </c>
      <c r="AD530">
        <v>0</v>
      </c>
      <c r="AE530">
        <v>0</v>
      </c>
      <c r="AF530">
        <v>0</v>
      </c>
      <c r="AG530">
        <v>0</v>
      </c>
      <c r="AH530">
        <v>0</v>
      </c>
      <c r="AI530">
        <v>0</v>
      </c>
      <c r="AJ530">
        <v>0</v>
      </c>
      <c r="AK530">
        <v>0</v>
      </c>
      <c r="AL530">
        <v>0</v>
      </c>
      <c r="AM530">
        <v>0</v>
      </c>
      <c r="AN530">
        <v>0</v>
      </c>
      <c r="AO530">
        <v>0</v>
      </c>
      <c r="AP530">
        <v>0</v>
      </c>
      <c r="AQ530">
        <v>0</v>
      </c>
      <c r="AR530">
        <v>61808.45234521931</v>
      </c>
      <c r="AS530">
        <v>61808.45234521931</v>
      </c>
    </row>
    <row r="531" spans="1:45" x14ac:dyDescent="0.25">
      <c r="A531" s="1" t="s">
        <v>4</v>
      </c>
      <c r="B531" s="1" t="s">
        <v>5</v>
      </c>
      <c r="C531" s="91">
        <v>30</v>
      </c>
      <c r="D531" s="92">
        <v>2061</v>
      </c>
      <c r="E531" s="93">
        <v>1893192.8953340673</v>
      </c>
      <c r="F531" s="42">
        <v>0</v>
      </c>
      <c r="G531" s="42">
        <v>0</v>
      </c>
      <c r="H531" s="42">
        <v>0</v>
      </c>
      <c r="I531" s="42">
        <v>0</v>
      </c>
      <c r="J531" s="42">
        <v>0</v>
      </c>
      <c r="K531" s="42">
        <v>0</v>
      </c>
      <c r="L531" s="42">
        <v>0</v>
      </c>
      <c r="M531" s="42">
        <v>0</v>
      </c>
      <c r="N531" s="42">
        <v>0</v>
      </c>
      <c r="O531" s="42">
        <v>0</v>
      </c>
      <c r="P531" s="42">
        <v>0</v>
      </c>
      <c r="Q531" s="42">
        <v>0</v>
      </c>
      <c r="R531" s="42">
        <v>0</v>
      </c>
      <c r="S531" s="42">
        <v>0</v>
      </c>
      <c r="T531" s="42">
        <v>0</v>
      </c>
      <c r="U531" s="42">
        <v>0</v>
      </c>
      <c r="V531" s="42">
        <v>0</v>
      </c>
      <c r="W531" s="42">
        <v>0</v>
      </c>
      <c r="X531" s="42">
        <v>0</v>
      </c>
      <c r="Y531" s="42">
        <v>0</v>
      </c>
      <c r="Z531">
        <v>0</v>
      </c>
      <c r="AA531">
        <v>0</v>
      </c>
      <c r="AB531">
        <v>0</v>
      </c>
      <c r="AC531">
        <v>0</v>
      </c>
      <c r="AD531">
        <v>0</v>
      </c>
      <c r="AE531">
        <v>0</v>
      </c>
      <c r="AF531">
        <v>0</v>
      </c>
      <c r="AG531">
        <v>0</v>
      </c>
      <c r="AH531">
        <v>0</v>
      </c>
      <c r="AI531">
        <v>0</v>
      </c>
      <c r="AJ531">
        <v>0</v>
      </c>
      <c r="AK531">
        <v>0</v>
      </c>
      <c r="AL531">
        <v>0</v>
      </c>
      <c r="AM531">
        <v>0</v>
      </c>
      <c r="AN531">
        <v>0</v>
      </c>
      <c r="AO531">
        <v>0</v>
      </c>
      <c r="AP531">
        <v>0</v>
      </c>
      <c r="AQ531">
        <v>0</v>
      </c>
      <c r="AR531">
        <v>0</v>
      </c>
      <c r="AS531">
        <v>63106.429844468912</v>
      </c>
    </row>
    <row r="532" spans="1:45" x14ac:dyDescent="0.25">
      <c r="A532" s="1" t="s">
        <v>4</v>
      </c>
      <c r="B532" s="1" t="s">
        <v>5</v>
      </c>
      <c r="D532" s="94" t="s">
        <v>388</v>
      </c>
      <c r="F532" s="95">
        <v>168123.55555555556</v>
      </c>
      <c r="G532" s="95">
        <v>298139.66711111111</v>
      </c>
      <c r="H532" s="95">
        <v>435254.80599999998</v>
      </c>
      <c r="I532" s="95">
        <v>520182.58333333331</v>
      </c>
      <c r="J532" s="95">
        <v>579443.69400000002</v>
      </c>
      <c r="K532" s="95">
        <v>792827.03640967433</v>
      </c>
      <c r="L532" s="95">
        <v>892141.27752227592</v>
      </c>
      <c r="M532" s="95">
        <v>928475.95865346282</v>
      </c>
      <c r="N532" s="95">
        <v>966464.04132969643</v>
      </c>
      <c r="O532" s="95">
        <v>1016954.4398967706</v>
      </c>
      <c r="P532" s="95">
        <v>1259950.7259730855</v>
      </c>
      <c r="Q532" s="95">
        <v>1387610.2335039286</v>
      </c>
      <c r="R532" s="95">
        <v>1464703.1316783763</v>
      </c>
      <c r="S532" s="95">
        <v>1519366.5390202799</v>
      </c>
      <c r="T532" s="95">
        <v>1560698.3957114057</v>
      </c>
      <c r="U532" s="95">
        <v>1601764.0969921541</v>
      </c>
      <c r="V532" s="95">
        <v>1642586.2415335472</v>
      </c>
      <c r="W532" s="95">
        <v>1767967.9250615381</v>
      </c>
      <c r="X532" s="95">
        <v>1895272.7988887837</v>
      </c>
      <c r="Y532" s="95">
        <v>1935506.7471437333</v>
      </c>
      <c r="Z532">
        <v>1977633.4082907757</v>
      </c>
      <c r="AA532">
        <v>2020659.5359388962</v>
      </c>
      <c r="AB532">
        <v>2160532.6976943659</v>
      </c>
      <c r="AC532">
        <v>2303758.1180511098</v>
      </c>
      <c r="AD532">
        <v>2349647.8115376574</v>
      </c>
      <c r="AE532">
        <v>2396549.862495468</v>
      </c>
      <c r="AF532">
        <v>2444494.64164868</v>
      </c>
      <c r="AG532">
        <v>2493513.4308431549</v>
      </c>
      <c r="AH532">
        <v>2543638.4503801307</v>
      </c>
      <c r="AI532">
        <v>2594902.8871698822</v>
      </c>
      <c r="AJ532">
        <v>2479120.3215766633</v>
      </c>
      <c r="AK532">
        <v>2402544.360772653</v>
      </c>
      <c r="AL532">
        <v>2319991.6158010922</v>
      </c>
      <c r="AM532">
        <v>2290772.0426573511</v>
      </c>
      <c r="AN532">
        <v>2288389.0084682573</v>
      </c>
      <c r="AO532">
        <v>2133078.1821421855</v>
      </c>
      <c r="AP532">
        <v>2093055.9799509421</v>
      </c>
      <c r="AQ532">
        <v>2117258.4705584617</v>
      </c>
      <c r="AR532">
        <v>2141078.8402274475</v>
      </c>
      <c r="AS532">
        <v>2153694.8715048418</v>
      </c>
    </row>
    <row r="533" spans="1:45" x14ac:dyDescent="0.25">
      <c r="A533" s="1" t="s">
        <v>4</v>
      </c>
      <c r="B533" s="1" t="s">
        <v>5</v>
      </c>
      <c r="D533" s="94"/>
      <c r="F533" s="96"/>
      <c r="G533" s="96"/>
      <c r="H533" s="96"/>
      <c r="I533" s="96"/>
      <c r="J533" s="96"/>
      <c r="K533" s="96"/>
      <c r="L533" s="96"/>
      <c r="M533" s="96"/>
      <c r="N533" s="96"/>
      <c r="O533" s="96"/>
      <c r="P533" s="96"/>
      <c r="Q533" s="96"/>
      <c r="R533" s="96"/>
      <c r="S533" s="96"/>
      <c r="T533" s="96"/>
      <c r="U533" s="96"/>
      <c r="V533" s="96"/>
      <c r="W533" s="96"/>
      <c r="X533" s="96"/>
      <c r="Y533" s="96"/>
    </row>
    <row r="534" spans="1:45" x14ac:dyDescent="0.25">
      <c r="A534" s="1" t="s">
        <v>4</v>
      </c>
      <c r="B534" s="1" t="s">
        <v>5</v>
      </c>
      <c r="F534" s="17">
        <v>2022</v>
      </c>
      <c r="G534" s="17">
        <v>2023</v>
      </c>
      <c r="H534" s="17">
        <v>2024</v>
      </c>
      <c r="I534" s="17">
        <v>2025</v>
      </c>
      <c r="J534" s="17">
        <v>2026</v>
      </c>
      <c r="K534" s="17">
        <v>2027</v>
      </c>
      <c r="L534" s="17">
        <v>2028</v>
      </c>
      <c r="M534" s="17">
        <v>2029</v>
      </c>
      <c r="N534" s="17">
        <v>2030</v>
      </c>
      <c r="O534" s="17">
        <v>2031</v>
      </c>
      <c r="P534" s="17">
        <v>2032</v>
      </c>
      <c r="Q534" s="17">
        <v>2033</v>
      </c>
      <c r="R534" s="17">
        <v>2034</v>
      </c>
      <c r="S534" s="17">
        <v>2035</v>
      </c>
      <c r="T534" s="17">
        <v>2036</v>
      </c>
      <c r="U534" s="17">
        <v>2037</v>
      </c>
      <c r="V534" s="17">
        <v>2038</v>
      </c>
      <c r="W534" s="17">
        <v>2039</v>
      </c>
      <c r="X534" s="17">
        <v>2040</v>
      </c>
      <c r="Y534" s="17">
        <v>2041</v>
      </c>
      <c r="Z534">
        <v>2042</v>
      </c>
    </row>
    <row r="535" spans="1:45" x14ac:dyDescent="0.25">
      <c r="A535" s="1" t="s">
        <v>4</v>
      </c>
      <c r="B535" s="1" t="s">
        <v>5</v>
      </c>
      <c r="D535" s="15" t="s">
        <v>394</v>
      </c>
      <c r="E535" t="s">
        <v>207</v>
      </c>
      <c r="F535" s="19"/>
      <c r="G535" s="19"/>
      <c r="H535" s="19"/>
      <c r="I535" s="19"/>
      <c r="J535" s="19"/>
      <c r="K535" s="19"/>
      <c r="L535" s="19"/>
      <c r="M535" s="19"/>
      <c r="N535" s="19"/>
      <c r="O535" s="19"/>
      <c r="P535" s="19"/>
      <c r="Q535" s="19"/>
      <c r="R535" s="19"/>
      <c r="S535" s="19"/>
      <c r="T535" s="19"/>
      <c r="U535" s="19"/>
      <c r="V535" s="19"/>
      <c r="W535" s="19"/>
      <c r="X535" s="19"/>
      <c r="Y535" s="19"/>
    </row>
    <row r="536" spans="1:45" x14ac:dyDescent="0.25">
      <c r="A536" s="1" t="s">
        <v>4</v>
      </c>
      <c r="B536" s="1" t="s">
        <v>5</v>
      </c>
      <c r="D536" s="97" t="s">
        <v>390</v>
      </c>
      <c r="E536" t="s">
        <v>391</v>
      </c>
      <c r="F536" s="89">
        <v>15</v>
      </c>
      <c r="G536" s="19"/>
      <c r="H536" s="19"/>
      <c r="I536" s="19"/>
      <c r="J536" s="19"/>
      <c r="K536" s="19"/>
      <c r="L536" s="19"/>
      <c r="M536" s="19"/>
      <c r="N536" s="19"/>
      <c r="O536" s="19"/>
      <c r="P536" s="19"/>
      <c r="Q536" s="19"/>
      <c r="R536" s="19"/>
      <c r="S536" s="19"/>
      <c r="T536" s="19"/>
      <c r="U536" s="19"/>
      <c r="V536" s="19"/>
      <c r="W536" s="19"/>
      <c r="X536" s="19"/>
      <c r="Y536" s="19"/>
    </row>
    <row r="537" spans="1:45" x14ac:dyDescent="0.25">
      <c r="A537" s="1" t="s">
        <v>4</v>
      </c>
      <c r="B537" s="1" t="s">
        <v>5</v>
      </c>
      <c r="F537" s="19"/>
      <c r="G537" s="19"/>
      <c r="H537" s="19"/>
      <c r="I537" s="19"/>
      <c r="J537" s="19"/>
      <c r="K537" s="19"/>
      <c r="L537" s="19"/>
      <c r="M537" s="19"/>
      <c r="N537" s="19"/>
      <c r="O537" s="19"/>
      <c r="P537" s="19"/>
      <c r="Q537" s="19"/>
      <c r="R537" s="19"/>
      <c r="S537" s="19"/>
      <c r="T537" s="19"/>
      <c r="U537" s="19"/>
      <c r="V537" s="19"/>
      <c r="W537" s="19"/>
      <c r="X537" s="19"/>
      <c r="Y537" s="19"/>
    </row>
    <row r="538" spans="1:45" x14ac:dyDescent="0.25">
      <c r="A538" s="1" t="s">
        <v>4</v>
      </c>
      <c r="B538" s="1" t="s">
        <v>5</v>
      </c>
      <c r="F538" s="19"/>
      <c r="G538" s="19"/>
      <c r="H538" s="19"/>
      <c r="I538" s="19"/>
      <c r="J538" s="19"/>
      <c r="K538" s="19"/>
      <c r="L538" s="19"/>
      <c r="M538" s="19"/>
      <c r="N538" s="19"/>
      <c r="O538" s="19"/>
      <c r="P538" s="19"/>
      <c r="Q538" s="19"/>
      <c r="R538" s="19"/>
      <c r="S538" s="19"/>
      <c r="T538" s="19"/>
      <c r="U538" s="19"/>
      <c r="V538" s="19"/>
      <c r="W538" s="19"/>
      <c r="X538" s="19"/>
      <c r="Y538" s="19"/>
    </row>
    <row r="539" spans="1:45" x14ac:dyDescent="0.25">
      <c r="A539" s="1" t="s">
        <v>4</v>
      </c>
      <c r="B539" s="1" t="s">
        <v>5</v>
      </c>
      <c r="E539" s="90" t="s">
        <v>387</v>
      </c>
      <c r="F539" s="17">
        <v>2022</v>
      </c>
      <c r="G539" s="17">
        <v>2023</v>
      </c>
      <c r="H539" s="17">
        <v>2024</v>
      </c>
      <c r="I539" s="17">
        <v>2025</v>
      </c>
      <c r="J539" s="17">
        <v>2026</v>
      </c>
      <c r="K539" s="17">
        <v>2027</v>
      </c>
      <c r="L539" s="17">
        <v>2028</v>
      </c>
      <c r="M539" s="17">
        <v>2029</v>
      </c>
      <c r="N539" s="17">
        <v>2030</v>
      </c>
      <c r="O539" s="17">
        <v>2031</v>
      </c>
      <c r="P539" s="17">
        <v>2032</v>
      </c>
      <c r="Q539" s="17">
        <v>2033</v>
      </c>
      <c r="R539" s="17">
        <v>2034</v>
      </c>
      <c r="S539" s="17">
        <v>2035</v>
      </c>
      <c r="T539" s="17">
        <v>2036</v>
      </c>
      <c r="U539" s="17">
        <v>2037</v>
      </c>
      <c r="V539" s="17">
        <v>2038</v>
      </c>
      <c r="W539" s="17">
        <v>2039</v>
      </c>
      <c r="X539" s="17">
        <v>2040</v>
      </c>
      <c r="Y539" s="17">
        <v>2041</v>
      </c>
      <c r="Z539">
        <v>2042</v>
      </c>
      <c r="AA539">
        <v>2043</v>
      </c>
      <c r="AB539">
        <v>2044</v>
      </c>
      <c r="AC539">
        <v>2045</v>
      </c>
      <c r="AD539">
        <v>2046</v>
      </c>
      <c r="AE539">
        <v>2047</v>
      </c>
      <c r="AF539">
        <v>2048</v>
      </c>
      <c r="AG539">
        <v>2049</v>
      </c>
      <c r="AH539">
        <v>2050</v>
      </c>
      <c r="AI539">
        <v>2051</v>
      </c>
      <c r="AJ539">
        <v>2052</v>
      </c>
      <c r="AK539">
        <v>2053</v>
      </c>
      <c r="AL539">
        <v>2054</v>
      </c>
      <c r="AM539">
        <v>2055</v>
      </c>
      <c r="AN539">
        <v>2056</v>
      </c>
      <c r="AO539">
        <v>2057</v>
      </c>
      <c r="AP539">
        <v>2058</v>
      </c>
      <c r="AQ539">
        <v>2059</v>
      </c>
      <c r="AR539">
        <v>2060</v>
      </c>
      <c r="AS539">
        <v>2061</v>
      </c>
    </row>
    <row r="540" spans="1:45" x14ac:dyDescent="0.25">
      <c r="A540" s="1" t="s">
        <v>4</v>
      </c>
      <c r="B540" s="1" t="s">
        <v>5</v>
      </c>
      <c r="C540" s="91">
        <v>15</v>
      </c>
      <c r="D540" s="92">
        <v>2022</v>
      </c>
      <c r="E540" s="93">
        <v>5043706.666666667</v>
      </c>
      <c r="F540" s="42">
        <v>252185.33333333337</v>
      </c>
      <c r="G540" s="42">
        <v>479152.13333333336</v>
      </c>
      <c r="H540" s="42">
        <v>431236.92000000004</v>
      </c>
      <c r="I540" s="42">
        <v>388365.41333333333</v>
      </c>
      <c r="J540" s="42">
        <v>349528.87200000003</v>
      </c>
      <c r="K540" s="42">
        <v>314222.92533333338</v>
      </c>
      <c r="L540" s="42">
        <v>297578.69333333336</v>
      </c>
      <c r="M540" s="42">
        <v>297578.69333333336</v>
      </c>
      <c r="N540" s="42">
        <v>298083.06400000001</v>
      </c>
      <c r="O540" s="42">
        <v>297578.69333333336</v>
      </c>
      <c r="P540" s="42">
        <v>298083.06400000001</v>
      </c>
      <c r="Q540" s="42">
        <v>297578.69333333336</v>
      </c>
      <c r="R540" s="42">
        <v>298083.06400000001</v>
      </c>
      <c r="S540" s="42">
        <v>297578.69333333336</v>
      </c>
      <c r="T540" s="42">
        <v>298083.06400000001</v>
      </c>
      <c r="U540" s="42">
        <v>148789.34666666668</v>
      </c>
      <c r="V540" s="42">
        <v>0</v>
      </c>
      <c r="W540" s="42">
        <v>0</v>
      </c>
      <c r="X540" s="42">
        <v>0</v>
      </c>
      <c r="Y540" s="42">
        <v>0</v>
      </c>
      <c r="Z540">
        <v>0</v>
      </c>
      <c r="AA540">
        <v>0</v>
      </c>
      <c r="AB540">
        <v>0</v>
      </c>
      <c r="AC540">
        <v>0</v>
      </c>
      <c r="AD540">
        <v>0</v>
      </c>
      <c r="AE540">
        <v>0</v>
      </c>
      <c r="AF540">
        <v>0</v>
      </c>
      <c r="AG540">
        <v>0</v>
      </c>
      <c r="AH540">
        <v>0</v>
      </c>
      <c r="AI540">
        <v>0</v>
      </c>
      <c r="AJ540">
        <v>0</v>
      </c>
      <c r="AK540">
        <v>0</v>
      </c>
      <c r="AL540">
        <v>0</v>
      </c>
      <c r="AM540">
        <v>0</v>
      </c>
      <c r="AN540">
        <v>0</v>
      </c>
      <c r="AO540">
        <v>0</v>
      </c>
      <c r="AP540">
        <v>0</v>
      </c>
      <c r="AQ540">
        <v>0</v>
      </c>
      <c r="AR540">
        <v>0</v>
      </c>
      <c r="AS540">
        <v>0</v>
      </c>
    </row>
    <row r="541" spans="1:45" x14ac:dyDescent="0.25">
      <c r="A541" s="1" t="s">
        <v>4</v>
      </c>
      <c r="B541" s="1" t="s">
        <v>5</v>
      </c>
      <c r="C541" s="91">
        <v>15</v>
      </c>
      <c r="D541" s="92">
        <v>2023</v>
      </c>
      <c r="E541" s="93">
        <v>3900483.3466666662</v>
      </c>
      <c r="F541" s="42">
        <v>0</v>
      </c>
      <c r="G541" s="42">
        <v>195024.16733333332</v>
      </c>
      <c r="H541" s="42">
        <v>370545.91793333332</v>
      </c>
      <c r="I541" s="42">
        <v>333491.32613999996</v>
      </c>
      <c r="J541" s="42">
        <v>300337.21769333328</v>
      </c>
      <c r="K541" s="42">
        <v>270303.49592399999</v>
      </c>
      <c r="L541" s="42">
        <v>243000.11249733332</v>
      </c>
      <c r="M541" s="42">
        <v>230128.5174533333</v>
      </c>
      <c r="N541" s="42">
        <v>230128.5174533333</v>
      </c>
      <c r="O541" s="42">
        <v>230518.56578799998</v>
      </c>
      <c r="P541" s="42">
        <v>230128.5174533333</v>
      </c>
      <c r="Q541" s="42">
        <v>230518.56578799998</v>
      </c>
      <c r="R541" s="42">
        <v>230128.5174533333</v>
      </c>
      <c r="S541" s="42">
        <v>230518.56578799998</v>
      </c>
      <c r="T541" s="42">
        <v>230128.5174533333</v>
      </c>
      <c r="U541" s="42">
        <v>230518.56578799998</v>
      </c>
      <c r="V541" s="42">
        <v>115064.25872666665</v>
      </c>
      <c r="W541" s="42">
        <v>0</v>
      </c>
      <c r="X541" s="42">
        <v>0</v>
      </c>
      <c r="Y541" s="42">
        <v>0</v>
      </c>
      <c r="Z541">
        <v>0</v>
      </c>
      <c r="AA541">
        <v>0</v>
      </c>
      <c r="AB541">
        <v>0</v>
      </c>
      <c r="AC541">
        <v>0</v>
      </c>
      <c r="AD541">
        <v>0</v>
      </c>
      <c r="AE541">
        <v>0</v>
      </c>
      <c r="AF541">
        <v>0</v>
      </c>
      <c r="AG541">
        <v>0</v>
      </c>
      <c r="AH541">
        <v>0</v>
      </c>
      <c r="AI541">
        <v>0</v>
      </c>
      <c r="AJ541">
        <v>0</v>
      </c>
      <c r="AK541">
        <v>0</v>
      </c>
      <c r="AL541">
        <v>0</v>
      </c>
      <c r="AM541">
        <v>0</v>
      </c>
      <c r="AN541">
        <v>0</v>
      </c>
      <c r="AO541">
        <v>0</v>
      </c>
      <c r="AP541">
        <v>0</v>
      </c>
      <c r="AQ541">
        <v>0</v>
      </c>
      <c r="AR541">
        <v>0</v>
      </c>
      <c r="AS541">
        <v>0</v>
      </c>
    </row>
    <row r="542" spans="1:45" x14ac:dyDescent="0.25">
      <c r="A542" s="1" t="s">
        <v>4</v>
      </c>
      <c r="B542" s="1" t="s">
        <v>5</v>
      </c>
      <c r="C542" s="91">
        <v>15</v>
      </c>
      <c r="D542" s="92">
        <v>2024</v>
      </c>
      <c r="E542" s="93">
        <v>4113454.1666666665</v>
      </c>
      <c r="F542" s="42">
        <v>0</v>
      </c>
      <c r="G542" s="42">
        <v>0</v>
      </c>
      <c r="H542" s="42">
        <v>205672.70833333334</v>
      </c>
      <c r="I542" s="42">
        <v>390778.14583333331</v>
      </c>
      <c r="J542" s="42">
        <v>351700.33124999999</v>
      </c>
      <c r="K542" s="42">
        <v>316735.97083333333</v>
      </c>
      <c r="L542" s="42">
        <v>285062.37374999997</v>
      </c>
      <c r="M542" s="42">
        <v>256268.19458333333</v>
      </c>
      <c r="N542" s="42">
        <v>242693.79583333331</v>
      </c>
      <c r="O542" s="42">
        <v>242693.79583333331</v>
      </c>
      <c r="P542" s="42">
        <v>243105.14124999999</v>
      </c>
      <c r="Q542" s="42">
        <v>242693.79583333331</v>
      </c>
      <c r="R542" s="42">
        <v>243105.14124999999</v>
      </c>
      <c r="S542" s="42">
        <v>242693.79583333331</v>
      </c>
      <c r="T542" s="42">
        <v>243105.14124999999</v>
      </c>
      <c r="U542" s="42">
        <v>242693.79583333331</v>
      </c>
      <c r="V542" s="42">
        <v>243105.14124999999</v>
      </c>
      <c r="W542" s="42">
        <v>121346.89791666665</v>
      </c>
      <c r="X542" s="42">
        <v>0</v>
      </c>
      <c r="Y542" s="42">
        <v>0</v>
      </c>
      <c r="Z542">
        <v>0</v>
      </c>
      <c r="AA542">
        <v>0</v>
      </c>
      <c r="AB542">
        <v>0</v>
      </c>
      <c r="AC542">
        <v>0</v>
      </c>
      <c r="AD542">
        <v>0</v>
      </c>
      <c r="AE542">
        <v>0</v>
      </c>
      <c r="AF542">
        <v>0</v>
      </c>
      <c r="AG542">
        <v>0</v>
      </c>
      <c r="AH542">
        <v>0</v>
      </c>
      <c r="AI542">
        <v>0</v>
      </c>
      <c r="AJ542">
        <v>0</v>
      </c>
      <c r="AK542">
        <v>0</v>
      </c>
      <c r="AL542">
        <v>0</v>
      </c>
      <c r="AM542">
        <v>0</v>
      </c>
      <c r="AN542">
        <v>0</v>
      </c>
      <c r="AO542">
        <v>0</v>
      </c>
      <c r="AP542">
        <v>0</v>
      </c>
      <c r="AQ542">
        <v>0</v>
      </c>
      <c r="AR542">
        <v>0</v>
      </c>
      <c r="AS542">
        <v>0</v>
      </c>
    </row>
    <row r="543" spans="1:45" x14ac:dyDescent="0.25">
      <c r="A543" s="1" t="s">
        <v>4</v>
      </c>
      <c r="B543" s="1" t="s">
        <v>5</v>
      </c>
      <c r="C543" s="91">
        <v>15</v>
      </c>
      <c r="D543" s="92">
        <v>2025</v>
      </c>
      <c r="E543" s="93">
        <v>2547833.3200000003</v>
      </c>
      <c r="F543" s="42">
        <v>0</v>
      </c>
      <c r="G543" s="42">
        <v>0</v>
      </c>
      <c r="H543" s="42">
        <v>0</v>
      </c>
      <c r="I543" s="42">
        <v>127391.66600000003</v>
      </c>
      <c r="J543" s="42">
        <v>242044.16540000003</v>
      </c>
      <c r="K543" s="42">
        <v>217839.74886000005</v>
      </c>
      <c r="L543" s="42">
        <v>196183.16564000002</v>
      </c>
      <c r="M543" s="42">
        <v>176564.84907600001</v>
      </c>
      <c r="N543" s="42">
        <v>158730.01583600004</v>
      </c>
      <c r="O543" s="42">
        <v>150322.16588000002</v>
      </c>
      <c r="P543" s="42">
        <v>150322.16588000002</v>
      </c>
      <c r="Q543" s="42">
        <v>150576.94921200001</v>
      </c>
      <c r="R543" s="42">
        <v>150322.16588000002</v>
      </c>
      <c r="S543" s="42">
        <v>150576.94921200001</v>
      </c>
      <c r="T543" s="42">
        <v>150322.16588000002</v>
      </c>
      <c r="U543" s="42">
        <v>150576.94921200001</v>
      </c>
      <c r="V543" s="42">
        <v>150322.16588000002</v>
      </c>
      <c r="W543" s="42">
        <v>150576.94921200001</v>
      </c>
      <c r="X543" s="42">
        <v>75161.082940000008</v>
      </c>
      <c r="Y543" s="42">
        <v>0</v>
      </c>
      <c r="Z543">
        <v>0</v>
      </c>
      <c r="AA543">
        <v>0</v>
      </c>
      <c r="AB543">
        <v>0</v>
      </c>
      <c r="AC543">
        <v>0</v>
      </c>
      <c r="AD543">
        <v>0</v>
      </c>
      <c r="AE543">
        <v>0</v>
      </c>
      <c r="AF543">
        <v>0</v>
      </c>
      <c r="AG543">
        <v>0</v>
      </c>
      <c r="AH543">
        <v>0</v>
      </c>
      <c r="AI543">
        <v>0</v>
      </c>
      <c r="AJ543">
        <v>0</v>
      </c>
      <c r="AK543">
        <v>0</v>
      </c>
      <c r="AL543">
        <v>0</v>
      </c>
      <c r="AM543">
        <v>0</v>
      </c>
      <c r="AN543">
        <v>0</v>
      </c>
      <c r="AO543">
        <v>0</v>
      </c>
      <c r="AP543">
        <v>0</v>
      </c>
      <c r="AQ543">
        <v>0</v>
      </c>
      <c r="AR543">
        <v>0</v>
      </c>
      <c r="AS543">
        <v>0</v>
      </c>
    </row>
    <row r="544" spans="1:45" x14ac:dyDescent="0.25">
      <c r="A544" s="1" t="s">
        <v>4</v>
      </c>
      <c r="B544" s="1" t="s">
        <v>5</v>
      </c>
      <c r="C544" s="91">
        <v>15</v>
      </c>
      <c r="D544" s="92">
        <v>2026</v>
      </c>
      <c r="E544" s="93">
        <v>1777833.32</v>
      </c>
      <c r="F544" s="42">
        <v>0</v>
      </c>
      <c r="G544" s="42">
        <v>0</v>
      </c>
      <c r="H544" s="42">
        <v>0</v>
      </c>
      <c r="I544" s="42">
        <v>0</v>
      </c>
      <c r="J544" s="42">
        <v>88891.666000000012</v>
      </c>
      <c r="K544" s="42">
        <v>168894.1654</v>
      </c>
      <c r="L544" s="42">
        <v>152004.74886000002</v>
      </c>
      <c r="M544" s="42">
        <v>136893.16563999999</v>
      </c>
      <c r="N544" s="42">
        <v>123203.849076</v>
      </c>
      <c r="O544" s="42">
        <v>110759.01583600001</v>
      </c>
      <c r="P544" s="42">
        <v>104892.16588</v>
      </c>
      <c r="Q544" s="42">
        <v>104892.16588</v>
      </c>
      <c r="R544" s="42">
        <v>105069.94921200001</v>
      </c>
      <c r="S544" s="42">
        <v>104892.16588</v>
      </c>
      <c r="T544" s="42">
        <v>105069.94921200001</v>
      </c>
      <c r="U544" s="42">
        <v>104892.16588</v>
      </c>
      <c r="V544" s="42">
        <v>105069.94921200001</v>
      </c>
      <c r="W544" s="42">
        <v>104892.16588</v>
      </c>
      <c r="X544" s="42">
        <v>105069.94921200001</v>
      </c>
      <c r="Y544" s="42">
        <v>52446.08294</v>
      </c>
      <c r="Z544">
        <v>0</v>
      </c>
      <c r="AA544">
        <v>0</v>
      </c>
      <c r="AB544">
        <v>0</v>
      </c>
      <c r="AC544">
        <v>0</v>
      </c>
      <c r="AD544">
        <v>0</v>
      </c>
      <c r="AE544">
        <v>0</v>
      </c>
      <c r="AF544">
        <v>0</v>
      </c>
      <c r="AG544">
        <v>0</v>
      </c>
      <c r="AH544">
        <v>0</v>
      </c>
      <c r="AI544">
        <v>0</v>
      </c>
      <c r="AJ544">
        <v>0</v>
      </c>
      <c r="AK544">
        <v>0</v>
      </c>
      <c r="AL544">
        <v>0</v>
      </c>
      <c r="AM544">
        <v>0</v>
      </c>
      <c r="AN544">
        <v>0</v>
      </c>
      <c r="AO544">
        <v>0</v>
      </c>
      <c r="AP544">
        <v>0</v>
      </c>
      <c r="AQ544">
        <v>0</v>
      </c>
      <c r="AR544">
        <v>0</v>
      </c>
      <c r="AS544">
        <v>0</v>
      </c>
    </row>
    <row r="545" spans="1:45" x14ac:dyDescent="0.25">
      <c r="A545" s="1" t="s">
        <v>4</v>
      </c>
      <c r="B545" s="1" t="s">
        <v>5</v>
      </c>
      <c r="C545" s="91">
        <v>15</v>
      </c>
      <c r="D545" s="92">
        <v>2027</v>
      </c>
      <c r="E545" s="93">
        <v>6401500.2722902298</v>
      </c>
      <c r="F545" s="42">
        <v>0</v>
      </c>
      <c r="G545" s="42">
        <v>0</v>
      </c>
      <c r="H545" s="42">
        <v>0</v>
      </c>
      <c r="I545" s="42">
        <v>0</v>
      </c>
      <c r="J545" s="42">
        <v>0</v>
      </c>
      <c r="K545" s="42">
        <v>320075.01361451152</v>
      </c>
      <c r="L545" s="42">
        <v>608142.52586757182</v>
      </c>
      <c r="M545" s="42">
        <v>547328.27328081464</v>
      </c>
      <c r="N545" s="42">
        <v>492915.52096634771</v>
      </c>
      <c r="O545" s="42">
        <v>443623.9688697129</v>
      </c>
      <c r="P545" s="42">
        <v>398813.46696368133</v>
      </c>
      <c r="Q545" s="42">
        <v>377688.51606512355</v>
      </c>
      <c r="R545" s="42">
        <v>377688.51606512355</v>
      </c>
      <c r="S545" s="42">
        <v>378328.66609235259</v>
      </c>
      <c r="T545" s="42">
        <v>377688.51606512355</v>
      </c>
      <c r="U545" s="42">
        <v>378328.66609235259</v>
      </c>
      <c r="V545" s="42">
        <v>377688.51606512355</v>
      </c>
      <c r="W545" s="42">
        <v>378328.66609235259</v>
      </c>
      <c r="X545" s="42">
        <v>377688.51606512355</v>
      </c>
      <c r="Y545" s="42">
        <v>378328.66609235259</v>
      </c>
      <c r="Z545">
        <v>188844.25803256177</v>
      </c>
      <c r="AA545">
        <v>0</v>
      </c>
      <c r="AB545">
        <v>0</v>
      </c>
      <c r="AC545">
        <v>0</v>
      </c>
      <c r="AD545">
        <v>0</v>
      </c>
      <c r="AE545">
        <v>0</v>
      </c>
      <c r="AF545">
        <v>0</v>
      </c>
      <c r="AG545">
        <v>0</v>
      </c>
      <c r="AH545">
        <v>0</v>
      </c>
      <c r="AI545">
        <v>0</v>
      </c>
      <c r="AJ545">
        <v>0</v>
      </c>
      <c r="AK545">
        <v>0</v>
      </c>
      <c r="AL545">
        <v>0</v>
      </c>
      <c r="AM545">
        <v>0</v>
      </c>
      <c r="AN545">
        <v>0</v>
      </c>
      <c r="AO545">
        <v>0</v>
      </c>
      <c r="AP545">
        <v>0</v>
      </c>
      <c r="AQ545">
        <v>0</v>
      </c>
      <c r="AR545">
        <v>0</v>
      </c>
      <c r="AS545">
        <v>0</v>
      </c>
    </row>
    <row r="546" spans="1:45" x14ac:dyDescent="0.25">
      <c r="A546" s="1" t="s">
        <v>4</v>
      </c>
      <c r="B546" s="1" t="s">
        <v>5</v>
      </c>
      <c r="C546" s="91">
        <v>15</v>
      </c>
      <c r="D546" s="92">
        <v>2028</v>
      </c>
      <c r="E546" s="93">
        <v>2979427.2333780495</v>
      </c>
      <c r="F546" s="42">
        <v>0</v>
      </c>
      <c r="G546" s="42">
        <v>0</v>
      </c>
      <c r="H546" s="42">
        <v>0</v>
      </c>
      <c r="I546" s="42">
        <v>0</v>
      </c>
      <c r="J546" s="42">
        <v>0</v>
      </c>
      <c r="K546" s="42">
        <v>0</v>
      </c>
      <c r="L546" s="42">
        <v>148971.36166890248</v>
      </c>
      <c r="M546" s="42">
        <v>283045.58717091469</v>
      </c>
      <c r="N546" s="42">
        <v>254741.02845382324</v>
      </c>
      <c r="O546" s="42">
        <v>229415.89697010981</v>
      </c>
      <c r="P546" s="42">
        <v>206474.30727309882</v>
      </c>
      <c r="Q546" s="42">
        <v>185618.31663945247</v>
      </c>
      <c r="R546" s="42">
        <v>175786.2067693049</v>
      </c>
      <c r="S546" s="42">
        <v>175786.2067693049</v>
      </c>
      <c r="T546" s="42">
        <v>176084.14949264273</v>
      </c>
      <c r="U546" s="42">
        <v>175786.2067693049</v>
      </c>
      <c r="V546" s="42">
        <v>176084.14949264273</v>
      </c>
      <c r="W546" s="42">
        <v>175786.2067693049</v>
      </c>
      <c r="X546" s="42">
        <v>176084.14949264273</v>
      </c>
      <c r="Y546" s="42">
        <v>175786.2067693049</v>
      </c>
      <c r="Z546">
        <v>176084.14949264273</v>
      </c>
      <c r="AA546">
        <v>87893.103384652451</v>
      </c>
      <c r="AB546">
        <v>0</v>
      </c>
      <c r="AC546">
        <v>0</v>
      </c>
      <c r="AD546">
        <v>0</v>
      </c>
      <c r="AE546">
        <v>0</v>
      </c>
      <c r="AF546">
        <v>0</v>
      </c>
      <c r="AG546">
        <v>0</v>
      </c>
      <c r="AH546">
        <v>0</v>
      </c>
      <c r="AI546">
        <v>0</v>
      </c>
      <c r="AJ546">
        <v>0</v>
      </c>
      <c r="AK546">
        <v>0</v>
      </c>
      <c r="AL546">
        <v>0</v>
      </c>
      <c r="AM546">
        <v>0</v>
      </c>
      <c r="AN546">
        <v>0</v>
      </c>
      <c r="AO546">
        <v>0</v>
      </c>
      <c r="AP546">
        <v>0</v>
      </c>
      <c r="AQ546">
        <v>0</v>
      </c>
      <c r="AR546">
        <v>0</v>
      </c>
      <c r="AS546">
        <v>0</v>
      </c>
    </row>
    <row r="547" spans="1:45" x14ac:dyDescent="0.25">
      <c r="A547" s="1" t="s">
        <v>4</v>
      </c>
      <c r="B547" s="1" t="s">
        <v>5</v>
      </c>
      <c r="C547" s="91">
        <v>15</v>
      </c>
      <c r="D547" s="92">
        <v>2029</v>
      </c>
      <c r="E547" s="93">
        <v>1090040.4339356078</v>
      </c>
      <c r="F547" s="42">
        <v>0</v>
      </c>
      <c r="G547" s="42">
        <v>0</v>
      </c>
      <c r="H547" s="42">
        <v>0</v>
      </c>
      <c r="I547" s="42">
        <v>0</v>
      </c>
      <c r="J547" s="42">
        <v>0</v>
      </c>
      <c r="K547" s="42">
        <v>0</v>
      </c>
      <c r="L547" s="42">
        <v>0</v>
      </c>
      <c r="M547" s="42">
        <v>54502.021696780394</v>
      </c>
      <c r="N547" s="42">
        <v>103553.84122388274</v>
      </c>
      <c r="O547" s="42">
        <v>93198.457101494467</v>
      </c>
      <c r="P547" s="42">
        <v>83933.113413041792</v>
      </c>
      <c r="Q547" s="42">
        <v>75539.80207173762</v>
      </c>
      <c r="R547" s="42">
        <v>67909.519034188372</v>
      </c>
      <c r="S547" s="42">
        <v>64312.385602200855</v>
      </c>
      <c r="T547" s="42">
        <v>64312.385602200855</v>
      </c>
      <c r="U547" s="42">
        <v>64421.38964559442</v>
      </c>
      <c r="V547" s="42">
        <v>64312.385602200855</v>
      </c>
      <c r="W547" s="42">
        <v>64421.38964559442</v>
      </c>
      <c r="X547" s="42">
        <v>64312.385602200855</v>
      </c>
      <c r="Y547" s="42">
        <v>64421.38964559442</v>
      </c>
      <c r="Z547">
        <v>64312.385602200855</v>
      </c>
      <c r="AA547">
        <v>64421.38964559442</v>
      </c>
      <c r="AB547">
        <v>32156.192801100427</v>
      </c>
      <c r="AC547">
        <v>0</v>
      </c>
      <c r="AD547">
        <v>0</v>
      </c>
      <c r="AE547">
        <v>0</v>
      </c>
      <c r="AF547">
        <v>0</v>
      </c>
      <c r="AG547">
        <v>0</v>
      </c>
      <c r="AH547">
        <v>0</v>
      </c>
      <c r="AI547">
        <v>0</v>
      </c>
      <c r="AJ547">
        <v>0</v>
      </c>
      <c r="AK547">
        <v>0</v>
      </c>
      <c r="AL547">
        <v>0</v>
      </c>
      <c r="AM547">
        <v>0</v>
      </c>
      <c r="AN547">
        <v>0</v>
      </c>
      <c r="AO547">
        <v>0</v>
      </c>
      <c r="AP547">
        <v>0</v>
      </c>
      <c r="AQ547">
        <v>0</v>
      </c>
      <c r="AR547">
        <v>0</v>
      </c>
      <c r="AS547">
        <v>0</v>
      </c>
    </row>
    <row r="548" spans="1:45" x14ac:dyDescent="0.25">
      <c r="A548" s="1" t="s">
        <v>4</v>
      </c>
      <c r="B548" s="1" t="s">
        <v>5</v>
      </c>
      <c r="C548" s="91">
        <v>15</v>
      </c>
      <c r="D548" s="92">
        <v>2030</v>
      </c>
      <c r="E548" s="93">
        <v>1139642.4802870094</v>
      </c>
      <c r="F548" s="42">
        <v>0</v>
      </c>
      <c r="G548" s="42">
        <v>0</v>
      </c>
      <c r="H548" s="42">
        <v>0</v>
      </c>
      <c r="I548" s="42">
        <v>0</v>
      </c>
      <c r="J548" s="42">
        <v>0</v>
      </c>
      <c r="K548" s="42">
        <v>0</v>
      </c>
      <c r="L548" s="42">
        <v>0</v>
      </c>
      <c r="M548" s="42">
        <v>0</v>
      </c>
      <c r="N548" s="42">
        <v>56982.124014350469</v>
      </c>
      <c r="O548" s="42">
        <v>108266.0356272659</v>
      </c>
      <c r="P548" s="42">
        <v>97439.432064539316</v>
      </c>
      <c r="Q548" s="42">
        <v>87752.470982099723</v>
      </c>
      <c r="R548" s="42">
        <v>78977.223883889747</v>
      </c>
      <c r="S548" s="42">
        <v>70999.726521880686</v>
      </c>
      <c r="T548" s="42">
        <v>67238.906336933549</v>
      </c>
      <c r="U548" s="42">
        <v>67238.906336933549</v>
      </c>
      <c r="V548" s="42">
        <v>67352.870584962249</v>
      </c>
      <c r="W548" s="42">
        <v>67238.906336933549</v>
      </c>
      <c r="X548" s="42">
        <v>67352.870584962249</v>
      </c>
      <c r="Y548" s="42">
        <v>67238.906336933549</v>
      </c>
      <c r="Z548">
        <v>67352.870584962249</v>
      </c>
      <c r="AA548">
        <v>67238.906336933549</v>
      </c>
      <c r="AB548">
        <v>67352.870584962249</v>
      </c>
      <c r="AC548">
        <v>33619.453168466775</v>
      </c>
      <c r="AD548">
        <v>0</v>
      </c>
      <c r="AE548">
        <v>0</v>
      </c>
      <c r="AF548">
        <v>0</v>
      </c>
      <c r="AG548">
        <v>0</v>
      </c>
      <c r="AH548">
        <v>0</v>
      </c>
      <c r="AI548">
        <v>0</v>
      </c>
      <c r="AJ548">
        <v>0</v>
      </c>
      <c r="AK548">
        <v>0</v>
      </c>
      <c r="AL548">
        <v>0</v>
      </c>
      <c r="AM548">
        <v>0</v>
      </c>
      <c r="AN548">
        <v>0</v>
      </c>
      <c r="AO548">
        <v>0</v>
      </c>
      <c r="AP548">
        <v>0</v>
      </c>
      <c r="AQ548">
        <v>0</v>
      </c>
      <c r="AR548">
        <v>0</v>
      </c>
      <c r="AS548">
        <v>0</v>
      </c>
    </row>
    <row r="549" spans="1:45" x14ac:dyDescent="0.25">
      <c r="A549" s="1" t="s">
        <v>4</v>
      </c>
      <c r="B549" s="1" t="s">
        <v>5</v>
      </c>
      <c r="C549" s="91">
        <v>15</v>
      </c>
      <c r="D549" s="92">
        <v>2031</v>
      </c>
      <c r="E549" s="93">
        <v>1514711.9570122273</v>
      </c>
      <c r="F549" s="42">
        <v>0</v>
      </c>
      <c r="G549" s="42">
        <v>0</v>
      </c>
      <c r="H549" s="42">
        <v>0</v>
      </c>
      <c r="I549" s="42">
        <v>0</v>
      </c>
      <c r="J549" s="42">
        <v>0</v>
      </c>
      <c r="K549" s="42">
        <v>0</v>
      </c>
      <c r="L549" s="42">
        <v>0</v>
      </c>
      <c r="M549" s="42">
        <v>0</v>
      </c>
      <c r="N549" s="42">
        <v>0</v>
      </c>
      <c r="O549" s="42">
        <v>75735.597850611361</v>
      </c>
      <c r="P549" s="42">
        <v>143897.63591616158</v>
      </c>
      <c r="Q549" s="42">
        <v>129507.87232454545</v>
      </c>
      <c r="R549" s="42">
        <v>116632.82068994149</v>
      </c>
      <c r="S549" s="42">
        <v>104969.53862094735</v>
      </c>
      <c r="T549" s="42">
        <v>94366.554921861767</v>
      </c>
      <c r="U549" s="42">
        <v>89368.005463721405</v>
      </c>
      <c r="V549" s="42">
        <v>89368.005463721405</v>
      </c>
      <c r="W549" s="42">
        <v>89519.476659422638</v>
      </c>
      <c r="X549" s="42">
        <v>89368.005463721405</v>
      </c>
      <c r="Y549" s="42">
        <v>89519.476659422638</v>
      </c>
      <c r="Z549">
        <v>89368.005463721405</v>
      </c>
      <c r="AA549">
        <v>89519.476659422638</v>
      </c>
      <c r="AB549">
        <v>89368.005463721405</v>
      </c>
      <c r="AC549">
        <v>89519.476659422638</v>
      </c>
      <c r="AD549">
        <v>44684.002731860703</v>
      </c>
      <c r="AE549">
        <v>0</v>
      </c>
      <c r="AF549">
        <v>0</v>
      </c>
      <c r="AG549">
        <v>0</v>
      </c>
      <c r="AH549">
        <v>0</v>
      </c>
      <c r="AI549">
        <v>0</v>
      </c>
      <c r="AJ549">
        <v>0</v>
      </c>
      <c r="AK549">
        <v>0</v>
      </c>
      <c r="AL549">
        <v>0</v>
      </c>
      <c r="AM549">
        <v>0</v>
      </c>
      <c r="AN549">
        <v>0</v>
      </c>
      <c r="AO549">
        <v>0</v>
      </c>
      <c r="AP549">
        <v>0</v>
      </c>
      <c r="AQ549">
        <v>0</v>
      </c>
      <c r="AR549">
        <v>0</v>
      </c>
      <c r="AS549">
        <v>0</v>
      </c>
    </row>
    <row r="550" spans="1:45" x14ac:dyDescent="0.25">
      <c r="A550" s="1" t="s">
        <v>4</v>
      </c>
      <c r="B550" s="1" t="s">
        <v>5</v>
      </c>
      <c r="C550" s="91">
        <v>15</v>
      </c>
      <c r="D550" s="92">
        <v>2032</v>
      </c>
      <c r="E550" s="93">
        <v>7289888.5822894424</v>
      </c>
      <c r="F550" s="42">
        <v>0</v>
      </c>
      <c r="G550" s="42">
        <v>0</v>
      </c>
      <c r="H550" s="42">
        <v>0</v>
      </c>
      <c r="I550" s="42">
        <v>0</v>
      </c>
      <c r="J550" s="42">
        <v>0</v>
      </c>
      <c r="K550" s="42">
        <v>0</v>
      </c>
      <c r="L550" s="42">
        <v>0</v>
      </c>
      <c r="M550" s="42">
        <v>0</v>
      </c>
      <c r="N550" s="42">
        <v>0</v>
      </c>
      <c r="O550" s="42">
        <v>0</v>
      </c>
      <c r="P550" s="42">
        <v>364494.42911447212</v>
      </c>
      <c r="Q550" s="42">
        <v>692539.41531749698</v>
      </c>
      <c r="R550" s="42">
        <v>623285.47378574742</v>
      </c>
      <c r="S550" s="42">
        <v>561321.42083628708</v>
      </c>
      <c r="T550" s="42">
        <v>505189.27875265834</v>
      </c>
      <c r="U550" s="42">
        <v>454160.0586766323</v>
      </c>
      <c r="V550" s="42">
        <v>430103.42635507707</v>
      </c>
      <c r="W550" s="42">
        <v>430103.42635507707</v>
      </c>
      <c r="X550" s="42">
        <v>430832.41521330603</v>
      </c>
      <c r="Y550" s="42">
        <v>430103.42635507707</v>
      </c>
      <c r="Z550">
        <v>430832.41521330603</v>
      </c>
      <c r="AA550">
        <v>430103.42635507707</v>
      </c>
      <c r="AB550">
        <v>430832.41521330603</v>
      </c>
      <c r="AC550">
        <v>430103.42635507707</v>
      </c>
      <c r="AD550">
        <v>430832.41521330603</v>
      </c>
      <c r="AE550">
        <v>215051.71317753854</v>
      </c>
      <c r="AF550">
        <v>0</v>
      </c>
      <c r="AG550">
        <v>0</v>
      </c>
      <c r="AH550">
        <v>0</v>
      </c>
      <c r="AI550">
        <v>0</v>
      </c>
      <c r="AJ550">
        <v>0</v>
      </c>
      <c r="AK550">
        <v>0</v>
      </c>
      <c r="AL550">
        <v>0</v>
      </c>
      <c r="AM550">
        <v>0</v>
      </c>
      <c r="AN550">
        <v>0</v>
      </c>
      <c r="AO550">
        <v>0</v>
      </c>
      <c r="AP550">
        <v>0</v>
      </c>
      <c r="AQ550">
        <v>0</v>
      </c>
      <c r="AR550">
        <v>0</v>
      </c>
      <c r="AS550">
        <v>0</v>
      </c>
    </row>
    <row r="551" spans="1:45" x14ac:dyDescent="0.25">
      <c r="A551" s="1" t="s">
        <v>4</v>
      </c>
      <c r="B551" s="1" t="s">
        <v>5</v>
      </c>
      <c r="C551" s="91">
        <v>15</v>
      </c>
      <c r="D551" s="92">
        <v>2033</v>
      </c>
      <c r="E551" s="93">
        <v>3829785.2259252914</v>
      </c>
      <c r="F551" s="42">
        <v>0</v>
      </c>
      <c r="G551" s="42">
        <v>0</v>
      </c>
      <c r="H551" s="42">
        <v>0</v>
      </c>
      <c r="I551" s="42">
        <v>0</v>
      </c>
      <c r="J551" s="42">
        <v>0</v>
      </c>
      <c r="K551" s="42">
        <v>0</v>
      </c>
      <c r="L551" s="42">
        <v>0</v>
      </c>
      <c r="M551" s="42">
        <v>0</v>
      </c>
      <c r="N551" s="42">
        <v>0</v>
      </c>
      <c r="O551" s="42">
        <v>0</v>
      </c>
      <c r="P551" s="42">
        <v>0</v>
      </c>
      <c r="Q551" s="42">
        <v>191489.26129626459</v>
      </c>
      <c r="R551" s="42">
        <v>363829.59646290267</v>
      </c>
      <c r="S551" s="42">
        <v>327446.63681661244</v>
      </c>
      <c r="T551" s="42">
        <v>294893.46239624743</v>
      </c>
      <c r="U551" s="42">
        <v>265404.11615662271</v>
      </c>
      <c r="V551" s="42">
        <v>238595.61957514565</v>
      </c>
      <c r="W551" s="42">
        <v>225957.32832959219</v>
      </c>
      <c r="X551" s="42">
        <v>225957.32832959219</v>
      </c>
      <c r="Y551" s="42">
        <v>226340.30685218473</v>
      </c>
      <c r="Z551">
        <v>225957.32832959219</v>
      </c>
      <c r="AA551">
        <v>226340.30685218473</v>
      </c>
      <c r="AB551">
        <v>225957.32832959219</v>
      </c>
      <c r="AC551">
        <v>226340.30685218473</v>
      </c>
      <c r="AD551">
        <v>225957.32832959219</v>
      </c>
      <c r="AE551">
        <v>226340.30685218473</v>
      </c>
      <c r="AF551">
        <v>112978.66416479609</v>
      </c>
      <c r="AG551">
        <v>0</v>
      </c>
      <c r="AH551">
        <v>0</v>
      </c>
      <c r="AI551">
        <v>0</v>
      </c>
      <c r="AJ551">
        <v>0</v>
      </c>
      <c r="AK551">
        <v>0</v>
      </c>
      <c r="AL551">
        <v>0</v>
      </c>
      <c r="AM551">
        <v>0</v>
      </c>
      <c r="AN551">
        <v>0</v>
      </c>
      <c r="AO551">
        <v>0</v>
      </c>
      <c r="AP551">
        <v>0</v>
      </c>
      <c r="AQ551">
        <v>0</v>
      </c>
      <c r="AR551">
        <v>0</v>
      </c>
      <c r="AS551">
        <v>0</v>
      </c>
    </row>
    <row r="552" spans="1:45" x14ac:dyDescent="0.25">
      <c r="A552" s="1" t="s">
        <v>4</v>
      </c>
      <c r="B552" s="1" t="s">
        <v>5</v>
      </c>
      <c r="C552" s="91">
        <v>15</v>
      </c>
      <c r="D552" s="92">
        <v>2034</v>
      </c>
      <c r="E552" s="93">
        <v>2312786.9452334335</v>
      </c>
      <c r="F552" s="42">
        <v>0</v>
      </c>
      <c r="G552" s="42">
        <v>0</v>
      </c>
      <c r="H552" s="42">
        <v>0</v>
      </c>
      <c r="I552" s="42">
        <v>0</v>
      </c>
      <c r="J552" s="42">
        <v>0</v>
      </c>
      <c r="K552" s="42">
        <v>0</v>
      </c>
      <c r="L552" s="42">
        <v>0</v>
      </c>
      <c r="M552" s="42">
        <v>0</v>
      </c>
      <c r="N552" s="42">
        <v>0</v>
      </c>
      <c r="O552" s="42">
        <v>0</v>
      </c>
      <c r="P552" s="42">
        <v>0</v>
      </c>
      <c r="Q552" s="42">
        <v>0</v>
      </c>
      <c r="R552" s="42">
        <v>115639.34726167168</v>
      </c>
      <c r="S552" s="42">
        <v>219714.75979717617</v>
      </c>
      <c r="T552" s="42">
        <v>197743.28381745858</v>
      </c>
      <c r="U552" s="42">
        <v>178084.59478297437</v>
      </c>
      <c r="V552" s="42">
        <v>160276.13530467695</v>
      </c>
      <c r="W552" s="42">
        <v>144086.62668804292</v>
      </c>
      <c r="X552" s="42">
        <v>136454.42976877256</v>
      </c>
      <c r="Y552" s="42">
        <v>136454.42976877256</v>
      </c>
      <c r="Z552">
        <v>136685.70846329592</v>
      </c>
      <c r="AA552">
        <v>136454.42976877256</v>
      </c>
      <c r="AB552">
        <v>136685.70846329592</v>
      </c>
      <c r="AC552">
        <v>136454.42976877256</v>
      </c>
      <c r="AD552">
        <v>136685.70846329592</v>
      </c>
      <c r="AE552">
        <v>136454.42976877256</v>
      </c>
      <c r="AF552">
        <v>136685.70846329592</v>
      </c>
      <c r="AG552">
        <v>68227.214884386281</v>
      </c>
      <c r="AH552">
        <v>0</v>
      </c>
      <c r="AI552">
        <v>0</v>
      </c>
      <c r="AJ552">
        <v>0</v>
      </c>
      <c r="AK552">
        <v>0</v>
      </c>
      <c r="AL552">
        <v>0</v>
      </c>
      <c r="AM552">
        <v>0</v>
      </c>
      <c r="AN552">
        <v>0</v>
      </c>
      <c r="AO552">
        <v>0</v>
      </c>
      <c r="AP552">
        <v>0</v>
      </c>
      <c r="AQ552">
        <v>0</v>
      </c>
      <c r="AR552">
        <v>0</v>
      </c>
      <c r="AS552">
        <v>0</v>
      </c>
    </row>
    <row r="553" spans="1:45" x14ac:dyDescent="0.25">
      <c r="A553" s="1" t="s">
        <v>4</v>
      </c>
      <c r="B553" s="1" t="s">
        <v>5</v>
      </c>
      <c r="C553" s="91">
        <v>15</v>
      </c>
      <c r="D553" s="92">
        <v>2035</v>
      </c>
      <c r="E553" s="93">
        <v>1639902.2202571032</v>
      </c>
      <c r="F553" s="42">
        <v>0</v>
      </c>
      <c r="G553" s="42">
        <v>0</v>
      </c>
      <c r="H553" s="42">
        <v>0</v>
      </c>
      <c r="I553" s="42">
        <v>0</v>
      </c>
      <c r="J553" s="42">
        <v>0</v>
      </c>
      <c r="K553" s="42">
        <v>0</v>
      </c>
      <c r="L553" s="42">
        <v>0</v>
      </c>
      <c r="M553" s="42">
        <v>0</v>
      </c>
      <c r="N553" s="42">
        <v>0</v>
      </c>
      <c r="O553" s="42">
        <v>0</v>
      </c>
      <c r="P553" s="42">
        <v>0</v>
      </c>
      <c r="Q553" s="42">
        <v>0</v>
      </c>
      <c r="R553" s="42">
        <v>0</v>
      </c>
      <c r="S553" s="42">
        <v>81995.111012855166</v>
      </c>
      <c r="T553" s="42">
        <v>155790.71092442481</v>
      </c>
      <c r="U553" s="42">
        <v>140211.63983198235</v>
      </c>
      <c r="V553" s="42">
        <v>126272.47095979695</v>
      </c>
      <c r="W553" s="42">
        <v>113645.22386381726</v>
      </c>
      <c r="X553" s="42">
        <v>102165.90832201754</v>
      </c>
      <c r="Y553" s="42">
        <v>96754.230995169084</v>
      </c>
      <c r="Z553">
        <v>96754.230995169084</v>
      </c>
      <c r="AA553">
        <v>96918.221217194805</v>
      </c>
      <c r="AB553">
        <v>96754.230995169084</v>
      </c>
      <c r="AC553">
        <v>96918.221217194805</v>
      </c>
      <c r="AD553">
        <v>96754.230995169084</v>
      </c>
      <c r="AE553">
        <v>96918.221217194805</v>
      </c>
      <c r="AF553">
        <v>96754.230995169084</v>
      </c>
      <c r="AG553">
        <v>96918.221217194805</v>
      </c>
      <c r="AH553">
        <v>48377.115497584542</v>
      </c>
      <c r="AI553">
        <v>0</v>
      </c>
      <c r="AJ553">
        <v>0</v>
      </c>
      <c r="AK553">
        <v>0</v>
      </c>
      <c r="AL553">
        <v>0</v>
      </c>
      <c r="AM553">
        <v>0</v>
      </c>
      <c r="AN553">
        <v>0</v>
      </c>
      <c r="AO553">
        <v>0</v>
      </c>
      <c r="AP553">
        <v>0</v>
      </c>
      <c r="AQ553">
        <v>0</v>
      </c>
      <c r="AR553">
        <v>0</v>
      </c>
      <c r="AS553">
        <v>0</v>
      </c>
    </row>
    <row r="554" spans="1:45" x14ac:dyDescent="0.25">
      <c r="A554" s="1" t="s">
        <v>4</v>
      </c>
      <c r="B554" s="1" t="s">
        <v>5</v>
      </c>
      <c r="C554" s="91">
        <v>15</v>
      </c>
      <c r="D554" s="92">
        <v>2036</v>
      </c>
      <c r="E554" s="93">
        <v>1239955.7007337743</v>
      </c>
      <c r="F554" s="42">
        <v>0</v>
      </c>
      <c r="G554" s="42">
        <v>0</v>
      </c>
      <c r="H554" s="42">
        <v>0</v>
      </c>
      <c r="I554" s="42">
        <v>0</v>
      </c>
      <c r="J554" s="42">
        <v>0</v>
      </c>
      <c r="K554" s="42">
        <v>0</v>
      </c>
      <c r="L554" s="42">
        <v>0</v>
      </c>
      <c r="M554" s="42">
        <v>0</v>
      </c>
      <c r="N554" s="42">
        <v>0</v>
      </c>
      <c r="O554" s="42">
        <v>0</v>
      </c>
      <c r="P554" s="42">
        <v>0</v>
      </c>
      <c r="Q554" s="42">
        <v>0</v>
      </c>
      <c r="R554" s="42">
        <v>0</v>
      </c>
      <c r="S554" s="42">
        <v>0</v>
      </c>
      <c r="T554" s="42">
        <v>61997.785036688721</v>
      </c>
      <c r="U554" s="42">
        <v>117795.79156970857</v>
      </c>
      <c r="V554" s="42">
        <v>106016.21241273772</v>
      </c>
      <c r="W554" s="42">
        <v>95476.588956500622</v>
      </c>
      <c r="X554" s="42">
        <v>85928.930060850558</v>
      </c>
      <c r="Y554" s="42">
        <v>77249.240155714142</v>
      </c>
      <c r="Z554">
        <v>73157.386343292688</v>
      </c>
      <c r="AA554">
        <v>73157.386343292688</v>
      </c>
      <c r="AB554">
        <v>73281.381913366058</v>
      </c>
      <c r="AC554">
        <v>73157.386343292688</v>
      </c>
      <c r="AD554">
        <v>73281.381913366058</v>
      </c>
      <c r="AE554">
        <v>73157.386343292688</v>
      </c>
      <c r="AF554">
        <v>73281.381913366058</v>
      </c>
      <c r="AG554">
        <v>73157.386343292688</v>
      </c>
      <c r="AH554">
        <v>73281.381913366058</v>
      </c>
      <c r="AI554">
        <v>36578.693171646344</v>
      </c>
      <c r="AJ554">
        <v>0</v>
      </c>
      <c r="AK554">
        <v>0</v>
      </c>
      <c r="AL554">
        <v>0</v>
      </c>
      <c r="AM554">
        <v>0</v>
      </c>
      <c r="AN554">
        <v>0</v>
      </c>
      <c r="AO554">
        <v>0</v>
      </c>
      <c r="AP554">
        <v>0</v>
      </c>
      <c r="AQ554">
        <v>0</v>
      </c>
      <c r="AR554">
        <v>0</v>
      </c>
      <c r="AS554">
        <v>0</v>
      </c>
    </row>
    <row r="555" spans="1:45" x14ac:dyDescent="0.25">
      <c r="A555" s="1" t="s">
        <v>4</v>
      </c>
      <c r="B555" s="1" t="s">
        <v>5</v>
      </c>
      <c r="C555" s="91">
        <v>15</v>
      </c>
      <c r="D555" s="92">
        <v>2037</v>
      </c>
      <c r="E555" s="93">
        <v>1231971.0384224541</v>
      </c>
      <c r="F555" s="42">
        <v>0</v>
      </c>
      <c r="G555" s="42">
        <v>0</v>
      </c>
      <c r="H555" s="42">
        <v>0</v>
      </c>
      <c r="I555" s="42">
        <v>0</v>
      </c>
      <c r="J555" s="42">
        <v>0</v>
      </c>
      <c r="K555" s="42">
        <v>0</v>
      </c>
      <c r="L555" s="42">
        <v>0</v>
      </c>
      <c r="M555" s="42">
        <v>0</v>
      </c>
      <c r="N555" s="42">
        <v>0</v>
      </c>
      <c r="O555" s="42">
        <v>0</v>
      </c>
      <c r="P555" s="42">
        <v>0</v>
      </c>
      <c r="Q555" s="42">
        <v>0</v>
      </c>
      <c r="R555" s="42">
        <v>0</v>
      </c>
      <c r="S555" s="42">
        <v>0</v>
      </c>
      <c r="T555" s="42">
        <v>0</v>
      </c>
      <c r="U555" s="42">
        <v>61598.551921122707</v>
      </c>
      <c r="V555" s="42">
        <v>117037.24865013314</v>
      </c>
      <c r="W555" s="42">
        <v>105333.52378511983</v>
      </c>
      <c r="X555" s="42">
        <v>94861.769958528967</v>
      </c>
      <c r="Y555" s="42">
        <v>85375.592962676077</v>
      </c>
      <c r="Z555">
        <v>76751.795693718901</v>
      </c>
      <c r="AA555">
        <v>72686.291266924789</v>
      </c>
      <c r="AB555">
        <v>72686.291266924789</v>
      </c>
      <c r="AC555">
        <v>72809.488370767038</v>
      </c>
      <c r="AD555">
        <v>72686.291266924789</v>
      </c>
      <c r="AE555">
        <v>72809.488370767038</v>
      </c>
      <c r="AF555">
        <v>72686.291266924789</v>
      </c>
      <c r="AG555">
        <v>72809.488370767038</v>
      </c>
      <c r="AH555">
        <v>72686.291266924789</v>
      </c>
      <c r="AI555">
        <v>72809.488370767038</v>
      </c>
      <c r="AJ555">
        <v>36343.145633462394</v>
      </c>
      <c r="AK555">
        <v>0</v>
      </c>
      <c r="AL555">
        <v>0</v>
      </c>
      <c r="AM555">
        <v>0</v>
      </c>
      <c r="AN555">
        <v>0</v>
      </c>
      <c r="AO555">
        <v>0</v>
      </c>
      <c r="AP555">
        <v>0</v>
      </c>
      <c r="AQ555">
        <v>0</v>
      </c>
      <c r="AR555">
        <v>0</v>
      </c>
      <c r="AS555">
        <v>0</v>
      </c>
    </row>
    <row r="556" spans="1:45" x14ac:dyDescent="0.25">
      <c r="A556" s="1" t="s">
        <v>4</v>
      </c>
      <c r="B556" s="1" t="s">
        <v>5</v>
      </c>
      <c r="C556" s="91">
        <v>15</v>
      </c>
      <c r="D556" s="92">
        <v>2038</v>
      </c>
      <c r="E556" s="93">
        <v>1224664.3362417945</v>
      </c>
      <c r="F556" s="42">
        <v>0</v>
      </c>
      <c r="G556" s="42">
        <v>0</v>
      </c>
      <c r="H556" s="42">
        <v>0</v>
      </c>
      <c r="I556" s="42">
        <v>0</v>
      </c>
      <c r="J556" s="42">
        <v>0</v>
      </c>
      <c r="K556" s="42">
        <v>0</v>
      </c>
      <c r="L556" s="42">
        <v>0</v>
      </c>
      <c r="M556" s="42">
        <v>0</v>
      </c>
      <c r="N556" s="42">
        <v>0</v>
      </c>
      <c r="O556" s="42">
        <v>0</v>
      </c>
      <c r="P556" s="42">
        <v>0</v>
      </c>
      <c r="Q556" s="42">
        <v>0</v>
      </c>
      <c r="R556" s="42">
        <v>0</v>
      </c>
      <c r="S556" s="42">
        <v>0</v>
      </c>
      <c r="T556" s="42">
        <v>0</v>
      </c>
      <c r="U556" s="42">
        <v>0</v>
      </c>
      <c r="V556" s="42">
        <v>61233.216812089726</v>
      </c>
      <c r="W556" s="42">
        <v>116343.11194297048</v>
      </c>
      <c r="X556" s="42">
        <v>104708.80074867344</v>
      </c>
      <c r="Y556" s="42">
        <v>94299.153890618181</v>
      </c>
      <c r="Z556">
        <v>84869.238501556363</v>
      </c>
      <c r="AA556">
        <v>76296.588147863804</v>
      </c>
      <c r="AB556">
        <v>72255.195838265878</v>
      </c>
      <c r="AC556">
        <v>72255.195838265878</v>
      </c>
      <c r="AD556">
        <v>72377.662271890062</v>
      </c>
      <c r="AE556">
        <v>72255.195838265878</v>
      </c>
      <c r="AF556">
        <v>72377.662271890062</v>
      </c>
      <c r="AG556">
        <v>72255.195838265878</v>
      </c>
      <c r="AH556">
        <v>72377.662271890062</v>
      </c>
      <c r="AI556">
        <v>72255.195838265878</v>
      </c>
      <c r="AJ556">
        <v>72377.662271890062</v>
      </c>
      <c r="AK556">
        <v>36127.597919132939</v>
      </c>
      <c r="AL556">
        <v>0</v>
      </c>
      <c r="AM556">
        <v>0</v>
      </c>
      <c r="AN556">
        <v>0</v>
      </c>
      <c r="AO556">
        <v>0</v>
      </c>
      <c r="AP556">
        <v>0</v>
      </c>
      <c r="AQ556">
        <v>0</v>
      </c>
      <c r="AR556">
        <v>0</v>
      </c>
      <c r="AS556">
        <v>0</v>
      </c>
    </row>
    <row r="557" spans="1:45" x14ac:dyDescent="0.25">
      <c r="A557" s="1" t="s">
        <v>4</v>
      </c>
      <c r="B557" s="1" t="s">
        <v>5</v>
      </c>
      <c r="C557" s="91">
        <v>15</v>
      </c>
      <c r="D557" s="92">
        <v>2039</v>
      </c>
      <c r="E557" s="93">
        <v>3761450.5058397315</v>
      </c>
      <c r="F557" s="42">
        <v>0</v>
      </c>
      <c r="G557" s="42">
        <v>0</v>
      </c>
      <c r="H557" s="42">
        <v>0</v>
      </c>
      <c r="I557" s="42">
        <v>0</v>
      </c>
      <c r="J557" s="42">
        <v>0</v>
      </c>
      <c r="K557" s="42">
        <v>0</v>
      </c>
      <c r="L557" s="42">
        <v>0</v>
      </c>
      <c r="M557" s="42">
        <v>0</v>
      </c>
      <c r="N557" s="42">
        <v>0</v>
      </c>
      <c r="O557" s="42">
        <v>0</v>
      </c>
      <c r="P557" s="42">
        <v>0</v>
      </c>
      <c r="Q557" s="42">
        <v>0</v>
      </c>
      <c r="R557" s="42">
        <v>0</v>
      </c>
      <c r="S557" s="42">
        <v>0</v>
      </c>
      <c r="T557" s="42">
        <v>0</v>
      </c>
      <c r="U557" s="42">
        <v>0</v>
      </c>
      <c r="V557" s="42">
        <v>0</v>
      </c>
      <c r="W557" s="42">
        <v>188072.52529198659</v>
      </c>
      <c r="X557" s="42">
        <v>357337.79805477452</v>
      </c>
      <c r="Y557" s="42">
        <v>321604.01824929705</v>
      </c>
      <c r="Z557">
        <v>289631.68894965935</v>
      </c>
      <c r="AA557">
        <v>260668.52005469339</v>
      </c>
      <c r="AB557">
        <v>234338.36651381527</v>
      </c>
      <c r="AC557">
        <v>221925.57984454415</v>
      </c>
      <c r="AD557">
        <v>221925.57984454415</v>
      </c>
      <c r="AE557">
        <v>222301.72489512814</v>
      </c>
      <c r="AF557">
        <v>221925.57984454415</v>
      </c>
      <c r="AG557">
        <v>222301.72489512814</v>
      </c>
      <c r="AH557">
        <v>221925.57984454415</v>
      </c>
      <c r="AI557">
        <v>222301.72489512814</v>
      </c>
      <c r="AJ557">
        <v>221925.57984454415</v>
      </c>
      <c r="AK557">
        <v>222301.72489512814</v>
      </c>
      <c r="AL557">
        <v>110962.78992227207</v>
      </c>
      <c r="AM557">
        <v>0</v>
      </c>
      <c r="AN557">
        <v>0</v>
      </c>
      <c r="AO557">
        <v>0</v>
      </c>
      <c r="AP557">
        <v>0</v>
      </c>
      <c r="AQ557">
        <v>0</v>
      </c>
      <c r="AR557">
        <v>0</v>
      </c>
      <c r="AS557">
        <v>0</v>
      </c>
    </row>
    <row r="558" spans="1:45" x14ac:dyDescent="0.25">
      <c r="A558" s="1" t="s">
        <v>4</v>
      </c>
      <c r="B558" s="1" t="s">
        <v>5</v>
      </c>
      <c r="C558" s="91">
        <v>15</v>
      </c>
      <c r="D558" s="92">
        <v>2040</v>
      </c>
      <c r="E558" s="93">
        <v>3819146.2148173698</v>
      </c>
      <c r="F558" s="42">
        <v>0</v>
      </c>
      <c r="G558" s="42">
        <v>0</v>
      </c>
      <c r="H558" s="42">
        <v>0</v>
      </c>
      <c r="I558" s="42">
        <v>0</v>
      </c>
      <c r="J558" s="42">
        <v>0</v>
      </c>
      <c r="K558" s="42">
        <v>0</v>
      </c>
      <c r="L558" s="42">
        <v>0</v>
      </c>
      <c r="M558" s="42">
        <v>0</v>
      </c>
      <c r="N558" s="42">
        <v>0</v>
      </c>
      <c r="O558" s="42">
        <v>0</v>
      </c>
      <c r="P558" s="42">
        <v>0</v>
      </c>
      <c r="Q558" s="42">
        <v>0</v>
      </c>
      <c r="R558" s="42">
        <v>0</v>
      </c>
      <c r="S558" s="42">
        <v>0</v>
      </c>
      <c r="T558" s="42">
        <v>0</v>
      </c>
      <c r="U558" s="42">
        <v>0</v>
      </c>
      <c r="V558" s="42">
        <v>0</v>
      </c>
      <c r="W558" s="42">
        <v>0</v>
      </c>
      <c r="X558" s="42">
        <v>190957.3107408685</v>
      </c>
      <c r="Y558" s="42">
        <v>362818.89040765015</v>
      </c>
      <c r="Z558">
        <v>326537.00136688515</v>
      </c>
      <c r="AA558">
        <v>294074.25854093744</v>
      </c>
      <c r="AB558">
        <v>264666.83268684376</v>
      </c>
      <c r="AC558">
        <v>237932.80918312215</v>
      </c>
      <c r="AD558">
        <v>225329.6266742248</v>
      </c>
      <c r="AE558">
        <v>225329.6266742248</v>
      </c>
      <c r="AF558">
        <v>225711.54129570656</v>
      </c>
      <c r="AG558">
        <v>225329.6266742248</v>
      </c>
      <c r="AH558">
        <v>225711.54129570656</v>
      </c>
      <c r="AI558">
        <v>225329.6266742248</v>
      </c>
      <c r="AJ558">
        <v>225711.54129570656</v>
      </c>
      <c r="AK558">
        <v>225329.6266742248</v>
      </c>
      <c r="AL558">
        <v>225711.54129570656</v>
      </c>
      <c r="AM558">
        <v>112664.8133371124</v>
      </c>
      <c r="AN558">
        <v>0</v>
      </c>
      <c r="AO558">
        <v>0</v>
      </c>
      <c r="AP558">
        <v>0</v>
      </c>
      <c r="AQ558">
        <v>0</v>
      </c>
      <c r="AR558">
        <v>0</v>
      </c>
      <c r="AS558">
        <v>0</v>
      </c>
    </row>
    <row r="559" spans="1:45" x14ac:dyDescent="0.25">
      <c r="A559" s="1" t="s">
        <v>4</v>
      </c>
      <c r="B559" s="1" t="s">
        <v>5</v>
      </c>
      <c r="C559" s="91">
        <v>15</v>
      </c>
      <c r="D559" s="92">
        <v>2041</v>
      </c>
      <c r="E559" s="93">
        <v>1207018.4476484871</v>
      </c>
      <c r="F559" s="42">
        <v>0</v>
      </c>
      <c r="G559" s="42">
        <v>0</v>
      </c>
      <c r="H559" s="42">
        <v>0</v>
      </c>
      <c r="I559" s="42">
        <v>0</v>
      </c>
      <c r="J559" s="42">
        <v>0</v>
      </c>
      <c r="K559" s="42">
        <v>0</v>
      </c>
      <c r="L559" s="42">
        <v>0</v>
      </c>
      <c r="M559" s="42">
        <v>0</v>
      </c>
      <c r="N559" s="42">
        <v>0</v>
      </c>
      <c r="O559" s="42">
        <v>0</v>
      </c>
      <c r="P559" s="42">
        <v>0</v>
      </c>
      <c r="Q559" s="42">
        <v>0</v>
      </c>
      <c r="R559" s="42">
        <v>0</v>
      </c>
      <c r="S559" s="42">
        <v>0</v>
      </c>
      <c r="T559" s="42">
        <v>0</v>
      </c>
      <c r="U559" s="42">
        <v>0</v>
      </c>
      <c r="V559" s="42">
        <v>0</v>
      </c>
      <c r="W559" s="42">
        <v>0</v>
      </c>
      <c r="X559" s="42">
        <v>0</v>
      </c>
      <c r="Y559" s="42">
        <v>60350.922382424353</v>
      </c>
      <c r="Z559">
        <v>114666.75252660627</v>
      </c>
      <c r="AA559">
        <v>103200.07727394564</v>
      </c>
      <c r="AB559">
        <v>92940.420468933502</v>
      </c>
      <c r="AC559">
        <v>83646.378422040158</v>
      </c>
      <c r="AD559">
        <v>75197.249288500738</v>
      </c>
      <c r="AE559">
        <v>71214.088411260731</v>
      </c>
      <c r="AF559">
        <v>71214.088411260731</v>
      </c>
      <c r="AG559">
        <v>71334.79025602559</v>
      </c>
      <c r="AH559">
        <v>71214.088411260731</v>
      </c>
      <c r="AI559">
        <v>71334.79025602559</v>
      </c>
      <c r="AJ559">
        <v>71214.088411260731</v>
      </c>
      <c r="AK559">
        <v>71334.79025602559</v>
      </c>
      <c r="AL559">
        <v>71214.088411260731</v>
      </c>
      <c r="AM559">
        <v>71334.79025602559</v>
      </c>
      <c r="AN559">
        <v>35607.044205630365</v>
      </c>
      <c r="AO559">
        <v>0</v>
      </c>
      <c r="AP559">
        <v>0</v>
      </c>
      <c r="AQ559">
        <v>0</v>
      </c>
      <c r="AR559">
        <v>0</v>
      </c>
      <c r="AS559">
        <v>0</v>
      </c>
    </row>
    <row r="560" spans="1:45" x14ac:dyDescent="0.25">
      <c r="A560" s="1" t="s">
        <v>4</v>
      </c>
      <c r="B560" s="1" t="s">
        <v>5</v>
      </c>
      <c r="C560" s="91">
        <v>15</v>
      </c>
      <c r="D560" s="92">
        <v>2042</v>
      </c>
      <c r="E560" s="93">
        <v>1263799.8344112751</v>
      </c>
      <c r="F560" s="42">
        <v>0</v>
      </c>
      <c r="G560" s="42">
        <v>0</v>
      </c>
      <c r="H560" s="42">
        <v>0</v>
      </c>
      <c r="I560" s="42">
        <v>0</v>
      </c>
      <c r="J560" s="42">
        <v>0</v>
      </c>
      <c r="K560" s="42">
        <v>0</v>
      </c>
      <c r="L560" s="42">
        <v>0</v>
      </c>
      <c r="M560" s="42">
        <v>0</v>
      </c>
      <c r="N560" s="42">
        <v>0</v>
      </c>
      <c r="O560" s="42">
        <v>0</v>
      </c>
      <c r="P560" s="42">
        <v>0</v>
      </c>
      <c r="Q560" s="42">
        <v>0</v>
      </c>
      <c r="R560" s="42">
        <v>0</v>
      </c>
      <c r="S560" s="42">
        <v>0</v>
      </c>
      <c r="T560" s="42">
        <v>0</v>
      </c>
      <c r="U560" s="42">
        <v>0</v>
      </c>
      <c r="V560" s="42">
        <v>0</v>
      </c>
      <c r="W560" s="42">
        <v>0</v>
      </c>
      <c r="X560" s="42">
        <v>0</v>
      </c>
      <c r="Y560" s="42">
        <v>0</v>
      </c>
      <c r="Z560">
        <v>63189.991720563761</v>
      </c>
      <c r="AA560">
        <v>120060.98426907114</v>
      </c>
      <c r="AB560">
        <v>108054.88584216403</v>
      </c>
      <c r="AC560">
        <v>97312.587249668184</v>
      </c>
      <c r="AD560">
        <v>87581.32852470137</v>
      </c>
      <c r="AE560">
        <v>78734.729683822443</v>
      </c>
      <c r="AF560">
        <v>74564.190230265231</v>
      </c>
      <c r="AG560">
        <v>74564.190230265231</v>
      </c>
      <c r="AH560">
        <v>74690.570213706364</v>
      </c>
      <c r="AI560">
        <v>74564.190230265231</v>
      </c>
      <c r="AJ560">
        <v>74690.570213706364</v>
      </c>
      <c r="AK560">
        <v>74564.190230265231</v>
      </c>
      <c r="AL560">
        <v>74690.570213706364</v>
      </c>
      <c r="AM560">
        <v>74564.190230265231</v>
      </c>
      <c r="AN560">
        <v>74690.570213706364</v>
      </c>
      <c r="AO560">
        <v>37282.095115132615</v>
      </c>
      <c r="AP560">
        <v>0</v>
      </c>
      <c r="AQ560">
        <v>0</v>
      </c>
      <c r="AR560">
        <v>0</v>
      </c>
      <c r="AS560">
        <v>0</v>
      </c>
    </row>
    <row r="561" spans="1:45" x14ac:dyDescent="0.25">
      <c r="A561" s="1" t="s">
        <v>4</v>
      </c>
      <c r="B561" s="1" t="s">
        <v>5</v>
      </c>
      <c r="C561" s="91">
        <v>15</v>
      </c>
      <c r="D561" s="92">
        <v>2043</v>
      </c>
      <c r="E561" s="93">
        <v>1290783.8294436133</v>
      </c>
      <c r="F561" s="42">
        <v>0</v>
      </c>
      <c r="G561" s="42">
        <v>0</v>
      </c>
      <c r="H561" s="42">
        <v>0</v>
      </c>
      <c r="I561" s="42">
        <v>0</v>
      </c>
      <c r="J561" s="42">
        <v>0</v>
      </c>
      <c r="K561" s="42">
        <v>0</v>
      </c>
      <c r="L561" s="42">
        <v>0</v>
      </c>
      <c r="M561" s="42">
        <v>0</v>
      </c>
      <c r="N561" s="42">
        <v>0</v>
      </c>
      <c r="O561" s="42">
        <v>0</v>
      </c>
      <c r="P561" s="42">
        <v>0</v>
      </c>
      <c r="Q561" s="42">
        <v>0</v>
      </c>
      <c r="R561" s="42">
        <v>0</v>
      </c>
      <c r="S561" s="42">
        <v>0</v>
      </c>
      <c r="T561" s="42">
        <v>0</v>
      </c>
      <c r="U561" s="42">
        <v>0</v>
      </c>
      <c r="V561" s="42">
        <v>0</v>
      </c>
      <c r="W561" s="42">
        <v>0</v>
      </c>
      <c r="X561" s="42">
        <v>0</v>
      </c>
      <c r="Y561" s="42">
        <v>0</v>
      </c>
      <c r="Z561">
        <v>0</v>
      </c>
      <c r="AA561">
        <v>64539.191472180668</v>
      </c>
      <c r="AB561">
        <v>122624.46379714327</v>
      </c>
      <c r="AC561">
        <v>110362.01741742894</v>
      </c>
      <c r="AD561">
        <v>99390.354867158225</v>
      </c>
      <c r="AE561">
        <v>89451.319380442408</v>
      </c>
      <c r="AF561">
        <v>80415.83257433711</v>
      </c>
      <c r="AG561">
        <v>76156.245937173182</v>
      </c>
      <c r="AH561">
        <v>76156.245937173182</v>
      </c>
      <c r="AI561">
        <v>76285.32432011755</v>
      </c>
      <c r="AJ561">
        <v>76156.245937173182</v>
      </c>
      <c r="AK561">
        <v>76285.32432011755</v>
      </c>
      <c r="AL561">
        <v>76156.245937173182</v>
      </c>
      <c r="AM561">
        <v>76285.32432011755</v>
      </c>
      <c r="AN561">
        <v>76156.245937173182</v>
      </c>
      <c r="AO561">
        <v>76285.32432011755</v>
      </c>
      <c r="AP561">
        <v>38078.122968586591</v>
      </c>
      <c r="AQ561">
        <v>0</v>
      </c>
      <c r="AR561">
        <v>0</v>
      </c>
      <c r="AS561">
        <v>0</v>
      </c>
    </row>
    <row r="562" spans="1:45" x14ac:dyDescent="0.25">
      <c r="A562" s="1" t="s">
        <v>4</v>
      </c>
      <c r="B562" s="1" t="s">
        <v>5</v>
      </c>
      <c r="C562" s="91">
        <v>15</v>
      </c>
      <c r="D562" s="92">
        <v>2044</v>
      </c>
      <c r="E562" s="93">
        <v>4196194.8526640842</v>
      </c>
      <c r="F562" s="42">
        <v>0</v>
      </c>
      <c r="G562" s="42">
        <v>0</v>
      </c>
      <c r="H562" s="42">
        <v>0</v>
      </c>
      <c r="I562" s="42">
        <v>0</v>
      </c>
      <c r="J562" s="42">
        <v>0</v>
      </c>
      <c r="K562" s="42">
        <v>0</v>
      </c>
      <c r="L562" s="42">
        <v>0</v>
      </c>
      <c r="M562" s="42">
        <v>0</v>
      </c>
      <c r="N562" s="42">
        <v>0</v>
      </c>
      <c r="O562" s="42">
        <v>0</v>
      </c>
      <c r="P562" s="42">
        <v>0</v>
      </c>
      <c r="Q562" s="42">
        <v>0</v>
      </c>
      <c r="R562" s="42">
        <v>0</v>
      </c>
      <c r="S562" s="42">
        <v>0</v>
      </c>
      <c r="T562" s="42">
        <v>0</v>
      </c>
      <c r="U562" s="42">
        <v>0</v>
      </c>
      <c r="V562" s="42">
        <v>0</v>
      </c>
      <c r="W562" s="42">
        <v>0</v>
      </c>
      <c r="X562" s="42">
        <v>0</v>
      </c>
      <c r="Y562" s="42">
        <v>0</v>
      </c>
      <c r="Z562">
        <v>0</v>
      </c>
      <c r="AA562">
        <v>0</v>
      </c>
      <c r="AB562">
        <v>209809.74263320421</v>
      </c>
      <c r="AC562">
        <v>398638.51100308797</v>
      </c>
      <c r="AD562">
        <v>358774.65990277921</v>
      </c>
      <c r="AE562">
        <v>323107.00365513447</v>
      </c>
      <c r="AF562">
        <v>290796.30328962102</v>
      </c>
      <c r="AG562">
        <v>261422.93932097245</v>
      </c>
      <c r="AH562">
        <v>247575.49630718096</v>
      </c>
      <c r="AI562">
        <v>247575.49630718096</v>
      </c>
      <c r="AJ562">
        <v>247995.11579244738</v>
      </c>
      <c r="AK562">
        <v>247575.49630718096</v>
      </c>
      <c r="AL562">
        <v>247995.11579244738</v>
      </c>
      <c r="AM562">
        <v>247575.49630718096</v>
      </c>
      <c r="AN562">
        <v>247995.11579244738</v>
      </c>
      <c r="AO562">
        <v>247575.49630718096</v>
      </c>
      <c r="AP562">
        <v>247995.11579244738</v>
      </c>
      <c r="AQ562">
        <v>123787.74815359048</v>
      </c>
      <c r="AR562">
        <v>0</v>
      </c>
      <c r="AS562">
        <v>0</v>
      </c>
    </row>
    <row r="563" spans="1:45" x14ac:dyDescent="0.25">
      <c r="A563" s="1" t="s">
        <v>4</v>
      </c>
      <c r="B563" s="1" t="s">
        <v>5</v>
      </c>
      <c r="C563" s="91">
        <v>15</v>
      </c>
      <c r="D563" s="92">
        <v>2045</v>
      </c>
      <c r="E563" s="93">
        <v>4296762.6107023209</v>
      </c>
      <c r="F563" s="42">
        <v>0</v>
      </c>
      <c r="G563" s="42">
        <v>0</v>
      </c>
      <c r="H563" s="42">
        <v>0</v>
      </c>
      <c r="I563" s="42">
        <v>0</v>
      </c>
      <c r="J563" s="42">
        <v>0</v>
      </c>
      <c r="K563" s="42">
        <v>0</v>
      </c>
      <c r="L563" s="42">
        <v>0</v>
      </c>
      <c r="M563" s="42">
        <v>0</v>
      </c>
      <c r="N563" s="42">
        <v>0</v>
      </c>
      <c r="O563" s="42">
        <v>0</v>
      </c>
      <c r="P563" s="42">
        <v>0</v>
      </c>
      <c r="Q563" s="42">
        <v>0</v>
      </c>
      <c r="R563" s="42">
        <v>0</v>
      </c>
      <c r="S563" s="42">
        <v>0</v>
      </c>
      <c r="T563" s="42">
        <v>0</v>
      </c>
      <c r="U563" s="42">
        <v>0</v>
      </c>
      <c r="V563" s="42">
        <v>0</v>
      </c>
      <c r="W563" s="42">
        <v>0</v>
      </c>
      <c r="X563" s="42">
        <v>0</v>
      </c>
      <c r="Y563" s="42">
        <v>0</v>
      </c>
      <c r="Z563">
        <v>0</v>
      </c>
      <c r="AA563">
        <v>0</v>
      </c>
      <c r="AB563">
        <v>0</v>
      </c>
      <c r="AC563">
        <v>214838.13053511607</v>
      </c>
      <c r="AD563">
        <v>408192.44801672047</v>
      </c>
      <c r="AE563">
        <v>367373.20321504847</v>
      </c>
      <c r="AF563">
        <v>330850.72102407872</v>
      </c>
      <c r="AG563">
        <v>297765.64892167086</v>
      </c>
      <c r="AH563">
        <v>267688.31064675457</v>
      </c>
      <c r="AI563">
        <v>253508.99403143692</v>
      </c>
      <c r="AJ563">
        <v>253508.99403143692</v>
      </c>
      <c r="AK563">
        <v>253938.67029250716</v>
      </c>
      <c r="AL563">
        <v>253508.99403143692</v>
      </c>
      <c r="AM563">
        <v>253938.67029250716</v>
      </c>
      <c r="AN563">
        <v>253508.99403143692</v>
      </c>
      <c r="AO563">
        <v>253938.67029250716</v>
      </c>
      <c r="AP563">
        <v>253508.99403143692</v>
      </c>
      <c r="AQ563">
        <v>253938.67029250716</v>
      </c>
      <c r="AR563">
        <v>126754.49701571846</v>
      </c>
      <c r="AS563">
        <v>0</v>
      </c>
    </row>
    <row r="564" spans="1:45" x14ac:dyDescent="0.25">
      <c r="A564" s="1" t="s">
        <v>4</v>
      </c>
      <c r="B564" s="1" t="s">
        <v>5</v>
      </c>
      <c r="C564" s="91">
        <v>15</v>
      </c>
      <c r="D564" s="92">
        <v>2046</v>
      </c>
      <c r="E564" s="93">
        <v>1376690.8045964316</v>
      </c>
      <c r="F564" s="42">
        <v>0</v>
      </c>
      <c r="G564" s="42">
        <v>0</v>
      </c>
      <c r="H564" s="42">
        <v>0</v>
      </c>
      <c r="I564" s="42">
        <v>0</v>
      </c>
      <c r="J564" s="42">
        <v>0</v>
      </c>
      <c r="K564" s="42">
        <v>0</v>
      </c>
      <c r="L564" s="42">
        <v>0</v>
      </c>
      <c r="M564" s="42">
        <v>0</v>
      </c>
      <c r="N564" s="42">
        <v>0</v>
      </c>
      <c r="O564" s="42">
        <v>0</v>
      </c>
      <c r="P564" s="42">
        <v>0</v>
      </c>
      <c r="Q564" s="42">
        <v>0</v>
      </c>
      <c r="R564" s="42">
        <v>0</v>
      </c>
      <c r="S564" s="42">
        <v>0</v>
      </c>
      <c r="T564" s="42">
        <v>0</v>
      </c>
      <c r="U564" s="42">
        <v>0</v>
      </c>
      <c r="V564" s="42">
        <v>0</v>
      </c>
      <c r="W564" s="42">
        <v>0</v>
      </c>
      <c r="X564" s="42">
        <v>0</v>
      </c>
      <c r="Y564" s="42">
        <v>0</v>
      </c>
      <c r="Z564">
        <v>0</v>
      </c>
      <c r="AA564">
        <v>0</v>
      </c>
      <c r="AB564">
        <v>0</v>
      </c>
      <c r="AC564">
        <v>0</v>
      </c>
      <c r="AD564">
        <v>68834.540229821578</v>
      </c>
      <c r="AE564">
        <v>130785.626436661</v>
      </c>
      <c r="AF564">
        <v>117707.0637929949</v>
      </c>
      <c r="AG564">
        <v>106005.19195392523</v>
      </c>
      <c r="AH564">
        <v>95404.672758532703</v>
      </c>
      <c r="AI564">
        <v>85767.837126357685</v>
      </c>
      <c r="AJ564">
        <v>81224.757471189456</v>
      </c>
      <c r="AK564">
        <v>81224.757471189456</v>
      </c>
      <c r="AL564">
        <v>81362.4265516491</v>
      </c>
      <c r="AM564">
        <v>81224.757471189456</v>
      </c>
      <c r="AN564">
        <v>81362.4265516491</v>
      </c>
      <c r="AO564">
        <v>81224.757471189456</v>
      </c>
      <c r="AP564">
        <v>81362.4265516491</v>
      </c>
      <c r="AQ564">
        <v>81224.757471189456</v>
      </c>
      <c r="AR564">
        <v>81362.4265516491</v>
      </c>
      <c r="AS564">
        <v>40612.378735594728</v>
      </c>
    </row>
    <row r="565" spans="1:45" x14ac:dyDescent="0.25">
      <c r="A565" s="1" t="s">
        <v>4</v>
      </c>
      <c r="B565" s="1" t="s">
        <v>5</v>
      </c>
      <c r="C565" s="91">
        <v>15</v>
      </c>
      <c r="D565" s="92">
        <v>2047</v>
      </c>
      <c r="E565" s="93">
        <v>1407061.5287343245</v>
      </c>
      <c r="F565" s="42">
        <v>0</v>
      </c>
      <c r="G565" s="42">
        <v>0</v>
      </c>
      <c r="H565" s="42">
        <v>0</v>
      </c>
      <c r="I565" s="42">
        <v>0</v>
      </c>
      <c r="J565" s="42">
        <v>0</v>
      </c>
      <c r="K565" s="42">
        <v>0</v>
      </c>
      <c r="L565" s="42">
        <v>0</v>
      </c>
      <c r="M565" s="42">
        <v>0</v>
      </c>
      <c r="N565" s="42">
        <v>0</v>
      </c>
      <c r="O565" s="42">
        <v>0</v>
      </c>
      <c r="P565" s="42">
        <v>0</v>
      </c>
      <c r="Q565" s="42">
        <v>0</v>
      </c>
      <c r="R565" s="42">
        <v>0</v>
      </c>
      <c r="S565" s="42">
        <v>0</v>
      </c>
      <c r="T565" s="42">
        <v>0</v>
      </c>
      <c r="U565" s="42">
        <v>0</v>
      </c>
      <c r="V565" s="42">
        <v>0</v>
      </c>
      <c r="W565" s="42">
        <v>0</v>
      </c>
      <c r="X565" s="42">
        <v>0</v>
      </c>
      <c r="Y565" s="42">
        <v>0</v>
      </c>
      <c r="Z565">
        <v>0</v>
      </c>
      <c r="AA565">
        <v>0</v>
      </c>
      <c r="AB565">
        <v>0</v>
      </c>
      <c r="AC565">
        <v>0</v>
      </c>
      <c r="AD565">
        <v>0</v>
      </c>
      <c r="AE565">
        <v>70353.076436716234</v>
      </c>
      <c r="AF565">
        <v>133670.84522976083</v>
      </c>
      <c r="AG565">
        <v>120303.76070678476</v>
      </c>
      <c r="AH565">
        <v>108343.73771254299</v>
      </c>
      <c r="AI565">
        <v>97509.363941288684</v>
      </c>
      <c r="AJ565">
        <v>87659.933240148413</v>
      </c>
      <c r="AK565">
        <v>83016.630195325139</v>
      </c>
      <c r="AL565">
        <v>83016.630195325139</v>
      </c>
      <c r="AM565">
        <v>83157.336348198573</v>
      </c>
      <c r="AN565">
        <v>83016.630195325139</v>
      </c>
      <c r="AO565">
        <v>83157.336348198573</v>
      </c>
      <c r="AP565">
        <v>83016.630195325139</v>
      </c>
      <c r="AQ565">
        <v>83157.336348198573</v>
      </c>
      <c r="AR565">
        <v>83016.630195325139</v>
      </c>
      <c r="AS565">
        <v>83157.336348198573</v>
      </c>
    </row>
    <row r="566" spans="1:45" x14ac:dyDescent="0.25">
      <c r="A566" s="1" t="s">
        <v>4</v>
      </c>
      <c r="B566" s="1" t="s">
        <v>5</v>
      </c>
      <c r="C566" s="91">
        <v>15</v>
      </c>
      <c r="D566" s="92">
        <v>2048</v>
      </c>
      <c r="E566" s="93">
        <v>1438343.3745963543</v>
      </c>
      <c r="F566" s="42">
        <v>0</v>
      </c>
      <c r="G566" s="42">
        <v>0</v>
      </c>
      <c r="H566" s="42">
        <v>0</v>
      </c>
      <c r="I566" s="42">
        <v>0</v>
      </c>
      <c r="J566" s="42">
        <v>0</v>
      </c>
      <c r="K566" s="42">
        <v>0</v>
      </c>
      <c r="L566" s="42">
        <v>0</v>
      </c>
      <c r="M566" s="42">
        <v>0</v>
      </c>
      <c r="N566" s="42">
        <v>0</v>
      </c>
      <c r="O566" s="42">
        <v>0</v>
      </c>
      <c r="P566" s="42">
        <v>0</v>
      </c>
      <c r="Q566" s="42">
        <v>0</v>
      </c>
      <c r="R566" s="42">
        <v>0</v>
      </c>
      <c r="S566" s="42">
        <v>0</v>
      </c>
      <c r="T566" s="42">
        <v>0</v>
      </c>
      <c r="U566" s="42">
        <v>0</v>
      </c>
      <c r="V566" s="42">
        <v>0</v>
      </c>
      <c r="W566" s="42">
        <v>0</v>
      </c>
      <c r="X566" s="42">
        <v>0</v>
      </c>
      <c r="Y566" s="42">
        <v>0</v>
      </c>
      <c r="Z566">
        <v>0</v>
      </c>
      <c r="AA566">
        <v>0</v>
      </c>
      <c r="AB566">
        <v>0</v>
      </c>
      <c r="AC566">
        <v>0</v>
      </c>
      <c r="AD566">
        <v>0</v>
      </c>
      <c r="AE566">
        <v>0</v>
      </c>
      <c r="AF566">
        <v>71917.168729817713</v>
      </c>
      <c r="AG566">
        <v>136642.62058665365</v>
      </c>
      <c r="AH566">
        <v>122978.3585279883</v>
      </c>
      <c r="AI566">
        <v>110752.43984391929</v>
      </c>
      <c r="AJ566">
        <v>99677.195859527361</v>
      </c>
      <c r="AK566">
        <v>89608.792237352871</v>
      </c>
      <c r="AL566">
        <v>84862.2591011849</v>
      </c>
      <c r="AM566">
        <v>84862.2591011849</v>
      </c>
      <c r="AN566">
        <v>85006.093438644544</v>
      </c>
      <c r="AO566">
        <v>84862.2591011849</v>
      </c>
      <c r="AP566">
        <v>85006.093438644544</v>
      </c>
      <c r="AQ566">
        <v>84862.2591011849</v>
      </c>
      <c r="AR566">
        <v>85006.093438644544</v>
      </c>
      <c r="AS566">
        <v>84862.2591011849</v>
      </c>
    </row>
    <row r="567" spans="1:45" x14ac:dyDescent="0.25">
      <c r="A567" s="1" t="s">
        <v>4</v>
      </c>
      <c r="B567" s="1" t="s">
        <v>5</v>
      </c>
      <c r="C567" s="91">
        <v>15</v>
      </c>
      <c r="D567" s="92">
        <v>2049</v>
      </c>
      <c r="E567" s="93">
        <v>1470563.675834245</v>
      </c>
      <c r="F567" s="42">
        <v>0</v>
      </c>
      <c r="G567" s="42">
        <v>0</v>
      </c>
      <c r="H567" s="42">
        <v>0</v>
      </c>
      <c r="I567" s="42">
        <v>0</v>
      </c>
      <c r="J567" s="42">
        <v>0</v>
      </c>
      <c r="K567" s="42">
        <v>0</v>
      </c>
      <c r="L567" s="42">
        <v>0</v>
      </c>
      <c r="M567" s="42">
        <v>0</v>
      </c>
      <c r="N567" s="42">
        <v>0</v>
      </c>
      <c r="O567" s="42">
        <v>0</v>
      </c>
      <c r="P567" s="42">
        <v>0</v>
      </c>
      <c r="Q567" s="42">
        <v>0</v>
      </c>
      <c r="R567" s="42">
        <v>0</v>
      </c>
      <c r="S567" s="42">
        <v>0</v>
      </c>
      <c r="T567" s="42">
        <v>0</v>
      </c>
      <c r="U567" s="42">
        <v>0</v>
      </c>
      <c r="V567" s="42">
        <v>0</v>
      </c>
      <c r="W567" s="42">
        <v>0</v>
      </c>
      <c r="X567" s="42">
        <v>0</v>
      </c>
      <c r="Y567" s="42">
        <v>0</v>
      </c>
      <c r="Z567">
        <v>0</v>
      </c>
      <c r="AA567">
        <v>0</v>
      </c>
      <c r="AB567">
        <v>0</v>
      </c>
      <c r="AC567">
        <v>0</v>
      </c>
      <c r="AD567">
        <v>0</v>
      </c>
      <c r="AE567">
        <v>0</v>
      </c>
      <c r="AF567">
        <v>0</v>
      </c>
      <c r="AG567">
        <v>73528.183791712261</v>
      </c>
      <c r="AH567">
        <v>139703.54920425327</v>
      </c>
      <c r="AI567">
        <v>125733.19428382796</v>
      </c>
      <c r="AJ567">
        <v>113233.40303923687</v>
      </c>
      <c r="AK567">
        <v>101910.06273531319</v>
      </c>
      <c r="AL567">
        <v>91616.117004473475</v>
      </c>
      <c r="AM567">
        <v>86763.25687422046</v>
      </c>
      <c r="AN567">
        <v>86763.25687422046</v>
      </c>
      <c r="AO567">
        <v>86910.313241803888</v>
      </c>
      <c r="AP567">
        <v>86763.25687422046</v>
      </c>
      <c r="AQ567">
        <v>86910.313241803888</v>
      </c>
      <c r="AR567">
        <v>86763.25687422046</v>
      </c>
      <c r="AS567">
        <v>86910.313241803888</v>
      </c>
    </row>
    <row r="568" spans="1:45" x14ac:dyDescent="0.25">
      <c r="A568" s="1" t="s">
        <v>4</v>
      </c>
      <c r="B568" s="1" t="s">
        <v>5</v>
      </c>
      <c r="C568" s="91">
        <v>15</v>
      </c>
      <c r="D568" s="92">
        <v>2050</v>
      </c>
      <c r="E568" s="93">
        <v>1503750.5861092724</v>
      </c>
      <c r="F568" s="42">
        <v>0</v>
      </c>
      <c r="G568" s="42">
        <v>0</v>
      </c>
      <c r="H568" s="42">
        <v>0</v>
      </c>
      <c r="I568" s="42">
        <v>0</v>
      </c>
      <c r="J568" s="42">
        <v>0</v>
      </c>
      <c r="K568" s="42">
        <v>0</v>
      </c>
      <c r="L568" s="42">
        <v>0</v>
      </c>
      <c r="M568" s="42">
        <v>0</v>
      </c>
      <c r="N568" s="42">
        <v>0</v>
      </c>
      <c r="O568" s="42">
        <v>0</v>
      </c>
      <c r="P568" s="42">
        <v>0</v>
      </c>
      <c r="Q568" s="42">
        <v>0</v>
      </c>
      <c r="R568" s="42">
        <v>0</v>
      </c>
      <c r="S568" s="42">
        <v>0</v>
      </c>
      <c r="T568" s="42">
        <v>0</v>
      </c>
      <c r="U568" s="42">
        <v>0</v>
      </c>
      <c r="V568" s="42">
        <v>0</v>
      </c>
      <c r="W568" s="42">
        <v>0</v>
      </c>
      <c r="X568" s="42">
        <v>0</v>
      </c>
      <c r="Y568" s="42">
        <v>0</v>
      </c>
      <c r="Z568">
        <v>0</v>
      </c>
      <c r="AA568">
        <v>0</v>
      </c>
      <c r="AB568">
        <v>0</v>
      </c>
      <c r="AC568">
        <v>0</v>
      </c>
      <c r="AD568">
        <v>0</v>
      </c>
      <c r="AE568">
        <v>0</v>
      </c>
      <c r="AF568">
        <v>0</v>
      </c>
      <c r="AG568">
        <v>0</v>
      </c>
      <c r="AH568">
        <v>75187.529305463628</v>
      </c>
      <c r="AI568">
        <v>142856.30568038087</v>
      </c>
      <c r="AJ568">
        <v>128570.6751123428</v>
      </c>
      <c r="AK568">
        <v>115788.79513041397</v>
      </c>
      <c r="AL568">
        <v>104209.91561737258</v>
      </c>
      <c r="AM568">
        <v>93683.66151460768</v>
      </c>
      <c r="AN568">
        <v>88721.284580447071</v>
      </c>
      <c r="AO568">
        <v>88721.284580447071</v>
      </c>
      <c r="AP568">
        <v>88871.659639057994</v>
      </c>
      <c r="AQ568">
        <v>88721.284580447071</v>
      </c>
      <c r="AR568">
        <v>88871.659639057994</v>
      </c>
      <c r="AS568">
        <v>88721.284580447071</v>
      </c>
    </row>
    <row r="569" spans="1:45" x14ac:dyDescent="0.25">
      <c r="A569" s="1" t="s">
        <v>4</v>
      </c>
      <c r="B569" s="1" t="s">
        <v>5</v>
      </c>
      <c r="C569" s="91">
        <v>15</v>
      </c>
      <c r="D569" s="92">
        <v>2051</v>
      </c>
      <c r="E569" s="93">
        <v>1537933.1036925507</v>
      </c>
      <c r="F569" s="42">
        <v>0</v>
      </c>
      <c r="G569" s="42">
        <v>0</v>
      </c>
      <c r="H569" s="42">
        <v>0</v>
      </c>
      <c r="I569" s="42">
        <v>0</v>
      </c>
      <c r="J569" s="42">
        <v>0</v>
      </c>
      <c r="K569" s="42">
        <v>0</v>
      </c>
      <c r="L569" s="42">
        <v>0</v>
      </c>
      <c r="M569" s="42">
        <v>0</v>
      </c>
      <c r="N569" s="42">
        <v>0</v>
      </c>
      <c r="O569" s="42">
        <v>0</v>
      </c>
      <c r="P569" s="42">
        <v>0</v>
      </c>
      <c r="Q569" s="42">
        <v>0</v>
      </c>
      <c r="R569" s="42">
        <v>0</v>
      </c>
      <c r="S569" s="42">
        <v>0</v>
      </c>
      <c r="T569" s="42">
        <v>0</v>
      </c>
      <c r="U569" s="42">
        <v>0</v>
      </c>
      <c r="V569" s="42">
        <v>0</v>
      </c>
      <c r="W569" s="42">
        <v>0</v>
      </c>
      <c r="X569" s="42">
        <v>0</v>
      </c>
      <c r="Y569" s="42">
        <v>0</v>
      </c>
      <c r="Z569">
        <v>0</v>
      </c>
      <c r="AA569">
        <v>0</v>
      </c>
      <c r="AB569">
        <v>0</v>
      </c>
      <c r="AC569">
        <v>0</v>
      </c>
      <c r="AD569">
        <v>0</v>
      </c>
      <c r="AE569">
        <v>0</v>
      </c>
      <c r="AF569">
        <v>0</v>
      </c>
      <c r="AG569">
        <v>0</v>
      </c>
      <c r="AH569">
        <v>0</v>
      </c>
      <c r="AI569">
        <v>76896.65518462754</v>
      </c>
      <c r="AJ569">
        <v>146103.64485079231</v>
      </c>
      <c r="AK569">
        <v>131493.28036571309</v>
      </c>
      <c r="AL569">
        <v>118420.8489843264</v>
      </c>
      <c r="AM569">
        <v>106578.76408589377</v>
      </c>
      <c r="AN569">
        <v>95813.232360045906</v>
      </c>
      <c r="AO569">
        <v>90738.053117860487</v>
      </c>
      <c r="AP569">
        <v>90738.053117860487</v>
      </c>
      <c r="AQ569">
        <v>90891.84642822975</v>
      </c>
      <c r="AR569">
        <v>90738.053117860487</v>
      </c>
      <c r="AS569">
        <v>90891.84642822975</v>
      </c>
    </row>
    <row r="570" spans="1:45" x14ac:dyDescent="0.25">
      <c r="A570" s="1" t="s">
        <v>4</v>
      </c>
      <c r="B570" s="1" t="s">
        <v>5</v>
      </c>
      <c r="D570" s="94" t="s">
        <v>392</v>
      </c>
      <c r="F570" s="95">
        <v>252185.33333333337</v>
      </c>
      <c r="G570" s="95">
        <v>674176.30066666671</v>
      </c>
      <c r="H570" s="95">
        <v>1007455.5462666667</v>
      </c>
      <c r="I570" s="95">
        <v>1240026.5513066666</v>
      </c>
      <c r="J570" s="95">
        <v>1332502.2523433333</v>
      </c>
      <c r="K570" s="95">
        <v>1608071.3199651784</v>
      </c>
      <c r="L570" s="95">
        <v>1930942.9816171408</v>
      </c>
      <c r="M570" s="95">
        <v>1982309.30223451</v>
      </c>
      <c r="N570" s="95">
        <v>1961031.7568570711</v>
      </c>
      <c r="O570" s="95">
        <v>1982112.1930898612</v>
      </c>
      <c r="P570" s="95">
        <v>2321583.4392083278</v>
      </c>
      <c r="Q570" s="95">
        <v>2766395.8247433873</v>
      </c>
      <c r="R570" s="95">
        <v>2946457.5417481037</v>
      </c>
      <c r="S570" s="95">
        <v>3011134.622116284</v>
      </c>
      <c r="T570" s="95">
        <v>3022013.8711415734</v>
      </c>
      <c r="U570" s="95">
        <v>2869868.7506269501</v>
      </c>
      <c r="V570" s="95">
        <v>2627901.7723469744</v>
      </c>
      <c r="W570" s="95">
        <v>2571129.0137253818</v>
      </c>
      <c r="X570" s="95">
        <v>2684241.6505580349</v>
      </c>
      <c r="Y570" s="95">
        <v>2719090.9404631918</v>
      </c>
      <c r="Z570">
        <v>2504995.2072797352</v>
      </c>
      <c r="AA570">
        <v>2263572.5575887416</v>
      </c>
      <c r="AB570">
        <v>2329764.3328118082</v>
      </c>
      <c r="AC570">
        <v>2595833.3982284521</v>
      </c>
      <c r="AD570">
        <v>2698484.8085338552</v>
      </c>
      <c r="AE570">
        <v>2471637.1403564545</v>
      </c>
      <c r="AF570">
        <v>2183537.2734978287</v>
      </c>
      <c r="AG570">
        <v>2048722.4299284427</v>
      </c>
      <c r="AH570">
        <v>1993302.1311148729</v>
      </c>
      <c r="AI570">
        <v>1992059.3201554609</v>
      </c>
      <c r="AJ570">
        <v>1936392.5530048648</v>
      </c>
      <c r="AK570">
        <v>1810499.7390298899</v>
      </c>
      <c r="AL570">
        <v>1623727.5430583351</v>
      </c>
      <c r="AM570">
        <v>1372633.3201385038</v>
      </c>
      <c r="AN570">
        <v>1208640.8941807263</v>
      </c>
      <c r="AO570">
        <v>1130695.5898956228</v>
      </c>
      <c r="AP570">
        <v>1055340.3526092286</v>
      </c>
      <c r="AQ570">
        <v>893494.21561715123</v>
      </c>
      <c r="AR570">
        <v>642512.61683247611</v>
      </c>
      <c r="AS570">
        <v>475155.41843545891</v>
      </c>
    </row>
    <row r="571" spans="1:45" x14ac:dyDescent="0.25">
      <c r="A571" s="1" t="s">
        <v>4</v>
      </c>
      <c r="B571" s="1" t="s">
        <v>5</v>
      </c>
      <c r="C571" s="91"/>
      <c r="D571" s="92"/>
      <c r="E571" s="93"/>
      <c r="F571" s="42"/>
      <c r="G571" s="42"/>
      <c r="H571" s="42"/>
      <c r="I571" s="42"/>
      <c r="J571" s="42"/>
      <c r="K571" s="42"/>
      <c r="L571" s="42"/>
      <c r="M571" s="42"/>
      <c r="N571" s="42"/>
      <c r="O571" s="42"/>
      <c r="P571" s="42"/>
      <c r="Q571" s="42"/>
      <c r="R571" s="42"/>
      <c r="S571" s="42"/>
      <c r="T571" s="42"/>
      <c r="U571" s="42"/>
      <c r="V571" s="42"/>
      <c r="W571" s="42"/>
      <c r="X571" s="42"/>
      <c r="Y571" s="42"/>
    </row>
    <row r="572" spans="1:45" x14ac:dyDescent="0.25">
      <c r="A572" s="1" t="s">
        <v>4</v>
      </c>
      <c r="B572" s="1" t="s">
        <v>5</v>
      </c>
      <c r="C572" s="91"/>
      <c r="D572" s="92"/>
      <c r="E572" s="93"/>
      <c r="F572" s="42"/>
      <c r="G572" s="42"/>
      <c r="H572" s="42"/>
      <c r="I572" s="42"/>
      <c r="J572" s="42"/>
      <c r="K572" s="42"/>
      <c r="L572" s="42"/>
      <c r="M572" s="42"/>
      <c r="N572" s="42"/>
      <c r="O572" s="42"/>
      <c r="P572" s="42"/>
      <c r="Q572" s="42"/>
      <c r="R572" s="42"/>
      <c r="S572" s="42"/>
      <c r="T572" s="42"/>
      <c r="U572" s="42"/>
      <c r="V572" s="42"/>
      <c r="W572" s="42"/>
      <c r="X572" s="42"/>
      <c r="Y572" s="42"/>
    </row>
    <row r="573" spans="1:45" x14ac:dyDescent="0.25">
      <c r="A573" s="1" t="s">
        <v>4</v>
      </c>
      <c r="B573" s="1" t="s">
        <v>5</v>
      </c>
      <c r="D573" s="15" t="s">
        <v>395</v>
      </c>
      <c r="E573" t="s">
        <v>209</v>
      </c>
      <c r="F573" s="17">
        <v>2022</v>
      </c>
      <c r="G573" s="17">
        <v>2023</v>
      </c>
      <c r="H573" s="17">
        <v>2024</v>
      </c>
      <c r="I573" s="17">
        <v>2025</v>
      </c>
      <c r="J573" s="17">
        <v>2026</v>
      </c>
      <c r="K573" s="17">
        <v>2027</v>
      </c>
      <c r="L573" s="17">
        <v>2028</v>
      </c>
      <c r="M573" s="17">
        <v>2029</v>
      </c>
      <c r="N573" s="17">
        <v>2030</v>
      </c>
      <c r="O573" s="17">
        <v>2031</v>
      </c>
      <c r="P573" s="17">
        <v>2032</v>
      </c>
      <c r="Q573" s="17">
        <v>2033</v>
      </c>
      <c r="R573" s="17">
        <v>2034</v>
      </c>
      <c r="S573" s="17">
        <v>2035</v>
      </c>
      <c r="T573" s="17">
        <v>2036</v>
      </c>
      <c r="U573" s="17">
        <v>2037</v>
      </c>
      <c r="V573" s="17">
        <v>2038</v>
      </c>
      <c r="W573" s="17">
        <v>2039</v>
      </c>
      <c r="X573" s="17">
        <v>2040</v>
      </c>
      <c r="Y573" s="17">
        <v>2041</v>
      </c>
      <c r="Z573">
        <v>2042</v>
      </c>
      <c r="AA573">
        <v>2043</v>
      </c>
      <c r="AB573">
        <v>2044</v>
      </c>
      <c r="AC573">
        <v>2045</v>
      </c>
      <c r="AD573">
        <v>2046</v>
      </c>
      <c r="AE573">
        <v>2047</v>
      </c>
      <c r="AF573">
        <v>2048</v>
      </c>
      <c r="AG573">
        <v>2049</v>
      </c>
      <c r="AH573">
        <v>2050</v>
      </c>
      <c r="AI573">
        <v>2051</v>
      </c>
      <c r="AJ573">
        <v>2052</v>
      </c>
      <c r="AK573">
        <v>2053</v>
      </c>
      <c r="AL573">
        <v>2054</v>
      </c>
      <c r="AM573">
        <v>2055</v>
      </c>
      <c r="AN573">
        <v>2056</v>
      </c>
      <c r="AO573">
        <v>2057</v>
      </c>
      <c r="AP573">
        <v>2058</v>
      </c>
      <c r="AQ573">
        <v>2059</v>
      </c>
      <c r="AR573">
        <v>2060</v>
      </c>
      <c r="AS573">
        <v>2061</v>
      </c>
    </row>
    <row r="574" spans="1:45" x14ac:dyDescent="0.25">
      <c r="A574" s="1" t="s">
        <v>4</v>
      </c>
      <c r="B574" s="1" t="s">
        <v>5</v>
      </c>
      <c r="D574" t="s">
        <v>381</v>
      </c>
      <c r="E574" t="s">
        <v>382</v>
      </c>
      <c r="F574" s="39">
        <v>183218224.2775991</v>
      </c>
      <c r="G574" s="39">
        <v>221119124.12969822</v>
      </c>
      <c r="H574" s="39">
        <v>205888750.20667362</v>
      </c>
      <c r="I574" s="39">
        <v>69008481.63911508</v>
      </c>
      <c r="J574" s="39">
        <v>52326425.648087062</v>
      </c>
      <c r="K574" s="39">
        <v>146657065.53037453</v>
      </c>
      <c r="L574" s="39">
        <v>151676153.14279449</v>
      </c>
      <c r="M574" s="39">
        <v>154388714.91956544</v>
      </c>
      <c r="N574" s="39">
        <v>156824044.0979543</v>
      </c>
      <c r="O574" s="39">
        <v>163143145.87990353</v>
      </c>
      <c r="P574" s="39">
        <v>167952279.96914837</v>
      </c>
      <c r="Q574" s="39">
        <v>170851435.68546903</v>
      </c>
      <c r="R574" s="39">
        <v>176817313.31471869</v>
      </c>
      <c r="S574" s="39">
        <v>181992901.9844647</v>
      </c>
      <c r="T574" s="39">
        <v>183323142.59546298</v>
      </c>
      <c r="U574" s="39">
        <v>187992120.71600392</v>
      </c>
      <c r="V574" s="39">
        <v>194922397.51498222</v>
      </c>
      <c r="W574" s="39">
        <v>196731650.86665145</v>
      </c>
      <c r="X574" s="39">
        <v>201832033.24573496</v>
      </c>
      <c r="Y574" s="39">
        <v>209132932.04011548</v>
      </c>
      <c r="Z574">
        <v>210309932.72106403</v>
      </c>
      <c r="AA574">
        <v>218202344.75382048</v>
      </c>
      <c r="AB574">
        <v>220595711.52890107</v>
      </c>
      <c r="AC574">
        <v>226690677.5888356</v>
      </c>
      <c r="AD574">
        <v>235007464.35694847</v>
      </c>
      <c r="AE574">
        <v>239521188.16580945</v>
      </c>
      <c r="AF574">
        <v>248249788.15651909</v>
      </c>
      <c r="AG574">
        <v>251505561.6683602</v>
      </c>
      <c r="AH574">
        <v>258490077.93025982</v>
      </c>
      <c r="AI574">
        <v>267724515.76262993</v>
      </c>
      <c r="AJ574">
        <v>273346730.59364516</v>
      </c>
      <c r="AK574">
        <v>279087011.93611169</v>
      </c>
      <c r="AL574">
        <v>284947839.18676996</v>
      </c>
      <c r="AM574">
        <v>290931743.80969208</v>
      </c>
      <c r="AN574">
        <v>297041310.42969561</v>
      </c>
      <c r="AO574">
        <v>303279177.9487192</v>
      </c>
      <c r="AP574">
        <v>309648040.68564224</v>
      </c>
      <c r="AQ574">
        <v>316150649.54004073</v>
      </c>
      <c r="AR574">
        <v>322789813.18038154</v>
      </c>
      <c r="AS574">
        <v>329568399.25716949</v>
      </c>
    </row>
    <row r="575" spans="1:45" x14ac:dyDescent="0.25">
      <c r="A575" s="1" t="s">
        <v>4</v>
      </c>
      <c r="B575" s="1" t="s">
        <v>5</v>
      </c>
      <c r="F575" s="19"/>
      <c r="G575" s="19"/>
      <c r="H575" s="19"/>
      <c r="I575" s="19"/>
      <c r="J575" s="19"/>
      <c r="K575" s="19"/>
      <c r="L575" s="19"/>
      <c r="M575" s="19"/>
      <c r="N575" s="19"/>
      <c r="O575" s="19"/>
      <c r="P575" s="19"/>
      <c r="Q575" s="19"/>
      <c r="R575" s="19"/>
      <c r="S575" s="19"/>
      <c r="T575" s="19"/>
      <c r="U575" s="19"/>
      <c r="V575" s="19"/>
      <c r="W575" s="19"/>
      <c r="X575" s="19"/>
      <c r="Y575" s="19"/>
    </row>
    <row r="576" spans="1:45" x14ac:dyDescent="0.25">
      <c r="A576" s="1" t="s">
        <v>4</v>
      </c>
      <c r="B576" s="1" t="s">
        <v>5</v>
      </c>
      <c r="D576" t="s">
        <v>383</v>
      </c>
      <c r="E576" t="s">
        <v>384</v>
      </c>
      <c r="F576" s="89">
        <v>40</v>
      </c>
      <c r="G576" s="19"/>
      <c r="H576" s="19"/>
      <c r="I576" s="19"/>
      <c r="J576" s="19"/>
      <c r="K576" s="19"/>
      <c r="L576" s="19"/>
      <c r="M576" s="19"/>
      <c r="N576" s="19"/>
      <c r="O576" s="19"/>
      <c r="P576" s="19"/>
      <c r="Q576" s="19"/>
      <c r="R576" s="19"/>
      <c r="S576" s="19"/>
      <c r="T576" s="19"/>
      <c r="U576" s="19"/>
      <c r="V576" s="19"/>
      <c r="W576" s="19"/>
      <c r="X576" s="19"/>
      <c r="Y576" s="19"/>
    </row>
    <row r="577" spans="1:45" x14ac:dyDescent="0.25">
      <c r="A577" s="1" t="s">
        <v>4</v>
      </c>
      <c r="B577" s="1" t="s">
        <v>5</v>
      </c>
      <c r="D577" s="17" t="s">
        <v>385</v>
      </c>
      <c r="E577" t="s">
        <v>386</v>
      </c>
      <c r="F577" s="23"/>
      <c r="G577" s="19"/>
      <c r="H577" s="19"/>
      <c r="I577" s="19"/>
      <c r="J577" s="19"/>
      <c r="K577" s="19"/>
      <c r="L577" s="19"/>
      <c r="M577" s="19"/>
      <c r="N577" s="19"/>
      <c r="O577" s="19"/>
      <c r="P577" s="19"/>
      <c r="Q577" s="19"/>
      <c r="R577" s="19"/>
      <c r="S577" s="19"/>
      <c r="T577" s="19"/>
      <c r="U577" s="19"/>
      <c r="V577" s="19"/>
      <c r="W577" s="19"/>
      <c r="X577" s="19"/>
      <c r="Y577" s="19"/>
    </row>
    <row r="578" spans="1:45" x14ac:dyDescent="0.25">
      <c r="A578" s="1" t="s">
        <v>4</v>
      </c>
      <c r="B578" s="1" t="s">
        <v>5</v>
      </c>
      <c r="F578" s="19"/>
      <c r="G578" s="19"/>
      <c r="H578" s="19"/>
      <c r="I578" s="19"/>
      <c r="J578" s="19"/>
      <c r="K578" s="19"/>
      <c r="L578" s="19"/>
      <c r="M578" s="19"/>
      <c r="N578" s="19"/>
      <c r="O578" s="19"/>
      <c r="P578" s="19"/>
      <c r="Q578" s="19"/>
      <c r="R578" s="19"/>
      <c r="S578" s="19"/>
      <c r="T578" s="19"/>
      <c r="U578" s="19"/>
      <c r="V578" s="19"/>
      <c r="W578" s="19"/>
      <c r="X578" s="19"/>
      <c r="Y578" s="19"/>
    </row>
    <row r="579" spans="1:45" x14ac:dyDescent="0.25">
      <c r="A579" s="1" t="s">
        <v>4</v>
      </c>
      <c r="B579" s="1" t="s">
        <v>5</v>
      </c>
      <c r="E579" s="90" t="s">
        <v>387</v>
      </c>
      <c r="F579" s="17">
        <v>2022</v>
      </c>
      <c r="G579" s="17">
        <v>2023</v>
      </c>
      <c r="H579" s="17">
        <v>2024</v>
      </c>
      <c r="I579" s="17">
        <v>2025</v>
      </c>
      <c r="J579" s="17">
        <v>2026</v>
      </c>
      <c r="K579" s="17">
        <v>2027</v>
      </c>
      <c r="L579" s="17">
        <v>2028</v>
      </c>
      <c r="M579" s="17">
        <v>2029</v>
      </c>
      <c r="N579" s="17">
        <v>2030</v>
      </c>
      <c r="O579" s="17">
        <v>2031</v>
      </c>
      <c r="P579" s="17">
        <v>2032</v>
      </c>
      <c r="Q579" s="17">
        <v>2033</v>
      </c>
      <c r="R579" s="17">
        <v>2034</v>
      </c>
      <c r="S579" s="17">
        <v>2035</v>
      </c>
      <c r="T579" s="17">
        <v>2036</v>
      </c>
      <c r="U579" s="17">
        <v>2037</v>
      </c>
      <c r="V579" s="17">
        <v>2038</v>
      </c>
      <c r="W579" s="17">
        <v>2039</v>
      </c>
      <c r="X579" s="17">
        <v>2040</v>
      </c>
      <c r="Y579" s="17">
        <v>2041</v>
      </c>
      <c r="Z579">
        <v>2042</v>
      </c>
      <c r="AA579">
        <v>2043</v>
      </c>
      <c r="AB579">
        <v>2044</v>
      </c>
      <c r="AC579">
        <v>2045</v>
      </c>
      <c r="AD579">
        <v>2046</v>
      </c>
      <c r="AE579">
        <v>2047</v>
      </c>
      <c r="AF579">
        <v>2048</v>
      </c>
      <c r="AG579">
        <v>2049</v>
      </c>
      <c r="AH579">
        <v>2050</v>
      </c>
      <c r="AI579">
        <v>2051</v>
      </c>
      <c r="AJ579">
        <v>2052</v>
      </c>
      <c r="AK579">
        <v>2053</v>
      </c>
      <c r="AL579">
        <v>2054</v>
      </c>
      <c r="AM579">
        <v>2055</v>
      </c>
      <c r="AN579">
        <v>2056</v>
      </c>
      <c r="AO579">
        <v>2057</v>
      </c>
      <c r="AP579">
        <v>2058</v>
      </c>
      <c r="AQ579">
        <v>2059</v>
      </c>
      <c r="AR579">
        <v>2060</v>
      </c>
      <c r="AS579">
        <v>2061</v>
      </c>
    </row>
    <row r="580" spans="1:45" x14ac:dyDescent="0.25">
      <c r="A580" s="1" t="s">
        <v>4</v>
      </c>
      <c r="B580" s="1" t="s">
        <v>5</v>
      </c>
      <c r="C580" s="91">
        <v>40</v>
      </c>
      <c r="D580" s="92">
        <v>2022</v>
      </c>
      <c r="E580" s="93">
        <v>183218224.2775991</v>
      </c>
      <c r="F580" s="42">
        <v>4580455.606939977</v>
      </c>
      <c r="G580" s="39">
        <v>4580455.606939977</v>
      </c>
      <c r="H580" s="39">
        <v>4580455.606939977</v>
      </c>
      <c r="I580" s="39">
        <v>4580455.606939977</v>
      </c>
      <c r="J580" s="39">
        <v>4580455.606939977</v>
      </c>
      <c r="K580" s="39">
        <v>4580455.606939977</v>
      </c>
      <c r="L580" s="39">
        <v>4580455.606939977</v>
      </c>
      <c r="M580" s="39">
        <v>4580455.606939977</v>
      </c>
      <c r="N580" s="39">
        <v>4580455.606939977</v>
      </c>
      <c r="O580" s="39">
        <v>4580455.606939977</v>
      </c>
      <c r="P580" s="39">
        <v>4580455.606939977</v>
      </c>
      <c r="Q580" s="39">
        <v>4580455.606939977</v>
      </c>
      <c r="R580" s="39">
        <v>4580455.606939977</v>
      </c>
      <c r="S580" s="39">
        <v>4580455.606939977</v>
      </c>
      <c r="T580" s="39">
        <v>4580455.606939977</v>
      </c>
      <c r="U580" s="39">
        <v>4580455.606939977</v>
      </c>
      <c r="V580" s="39">
        <v>4580455.606939977</v>
      </c>
      <c r="W580" s="39">
        <v>4580455.606939977</v>
      </c>
      <c r="X580" s="39">
        <v>4580455.606939977</v>
      </c>
      <c r="Y580" s="39">
        <v>4580455.606939977</v>
      </c>
      <c r="Z580">
        <v>4580455.606939977</v>
      </c>
      <c r="AA580">
        <v>4580455.606939977</v>
      </c>
      <c r="AB580">
        <v>4580455.606939977</v>
      </c>
      <c r="AC580">
        <v>4580455.606939977</v>
      </c>
      <c r="AD580">
        <v>4580455.606939977</v>
      </c>
      <c r="AE580">
        <v>4580455.606939977</v>
      </c>
      <c r="AF580">
        <v>4580455.606939977</v>
      </c>
      <c r="AG580">
        <v>4580455.606939977</v>
      </c>
      <c r="AH580">
        <v>4580455.606939977</v>
      </c>
      <c r="AI580">
        <v>4580455.606939977</v>
      </c>
      <c r="AJ580">
        <v>4580455.606939977</v>
      </c>
      <c r="AK580">
        <v>4580455.606939977</v>
      </c>
      <c r="AL580">
        <v>4580455.606939977</v>
      </c>
      <c r="AM580">
        <v>4580455.606939977</v>
      </c>
      <c r="AN580">
        <v>4580455.606939977</v>
      </c>
      <c r="AO580">
        <v>4580455.606939977</v>
      </c>
      <c r="AP580">
        <v>4580455.606939977</v>
      </c>
      <c r="AQ580">
        <v>4580455.606939977</v>
      </c>
      <c r="AR580">
        <v>4580455.606939977</v>
      </c>
      <c r="AS580">
        <v>4580455.606939977</v>
      </c>
    </row>
    <row r="581" spans="1:45" x14ac:dyDescent="0.25">
      <c r="A581" s="1" t="s">
        <v>4</v>
      </c>
      <c r="B581" s="1" t="s">
        <v>5</v>
      </c>
      <c r="C581" s="91">
        <v>40</v>
      </c>
      <c r="D581" s="92">
        <v>2023</v>
      </c>
      <c r="E581" s="93">
        <v>221119124.12969822</v>
      </c>
      <c r="F581" s="42">
        <v>0</v>
      </c>
      <c r="G581" s="39">
        <v>5527978.1032424551</v>
      </c>
      <c r="H581" s="39">
        <v>5527978.1032424551</v>
      </c>
      <c r="I581" s="39">
        <v>5527978.1032424551</v>
      </c>
      <c r="J581" s="39">
        <v>5527978.1032424551</v>
      </c>
      <c r="K581" s="39">
        <v>5527978.1032424551</v>
      </c>
      <c r="L581" s="39">
        <v>5527978.1032424551</v>
      </c>
      <c r="M581" s="39">
        <v>5527978.1032424551</v>
      </c>
      <c r="N581" s="39">
        <v>5527978.1032424551</v>
      </c>
      <c r="O581" s="39">
        <v>5527978.1032424551</v>
      </c>
      <c r="P581" s="39">
        <v>5527978.1032424551</v>
      </c>
      <c r="Q581" s="39">
        <v>5527978.1032424551</v>
      </c>
      <c r="R581" s="39">
        <v>5527978.1032424551</v>
      </c>
      <c r="S581" s="39">
        <v>5527978.1032424551</v>
      </c>
      <c r="T581" s="39">
        <v>5527978.1032424551</v>
      </c>
      <c r="U581" s="39">
        <v>5527978.1032424551</v>
      </c>
      <c r="V581" s="39">
        <v>5527978.1032424551</v>
      </c>
      <c r="W581" s="39">
        <v>5527978.1032424551</v>
      </c>
      <c r="X581" s="39">
        <v>5527978.1032424551</v>
      </c>
      <c r="Y581" s="39">
        <v>5527978.1032424551</v>
      </c>
      <c r="Z581">
        <v>5527978.1032424551</v>
      </c>
      <c r="AA581">
        <v>5527978.1032424551</v>
      </c>
      <c r="AB581">
        <v>5527978.1032424551</v>
      </c>
      <c r="AC581">
        <v>5527978.1032424551</v>
      </c>
      <c r="AD581">
        <v>5527978.1032424551</v>
      </c>
      <c r="AE581">
        <v>5527978.1032424551</v>
      </c>
      <c r="AF581">
        <v>5527978.1032424551</v>
      </c>
      <c r="AG581">
        <v>5527978.1032424551</v>
      </c>
      <c r="AH581">
        <v>5527978.1032424551</v>
      </c>
      <c r="AI581">
        <v>5527978.1032424551</v>
      </c>
      <c r="AJ581">
        <v>5527978.1032424551</v>
      </c>
      <c r="AK581">
        <v>5527978.1032424551</v>
      </c>
      <c r="AL581">
        <v>5527978.1032424551</v>
      </c>
      <c r="AM581">
        <v>5527978.1032424551</v>
      </c>
      <c r="AN581">
        <v>5527978.1032424551</v>
      </c>
      <c r="AO581">
        <v>5527978.1032424551</v>
      </c>
      <c r="AP581">
        <v>5527978.1032424551</v>
      </c>
      <c r="AQ581">
        <v>5527978.1032424551</v>
      </c>
      <c r="AR581">
        <v>5527978.1032424551</v>
      </c>
      <c r="AS581">
        <v>5527978.1032424551</v>
      </c>
    </row>
    <row r="582" spans="1:45" x14ac:dyDescent="0.25">
      <c r="A582" s="1" t="s">
        <v>4</v>
      </c>
      <c r="B582" s="1" t="s">
        <v>5</v>
      </c>
      <c r="C582" s="91">
        <v>40</v>
      </c>
      <c r="D582" s="92">
        <v>2024</v>
      </c>
      <c r="E582" s="93">
        <v>205888750.20667362</v>
      </c>
      <c r="F582" s="42">
        <v>0</v>
      </c>
      <c r="G582" s="39">
        <v>0</v>
      </c>
      <c r="H582" s="39">
        <v>5147218.7551668407</v>
      </c>
      <c r="I582" s="39">
        <v>5147218.7551668407</v>
      </c>
      <c r="J582" s="39">
        <v>5147218.7551668407</v>
      </c>
      <c r="K582" s="39">
        <v>5147218.7551668407</v>
      </c>
      <c r="L582" s="39">
        <v>5147218.7551668407</v>
      </c>
      <c r="M582" s="39">
        <v>5147218.7551668407</v>
      </c>
      <c r="N582" s="39">
        <v>5147218.7551668407</v>
      </c>
      <c r="O582" s="39">
        <v>5147218.7551668407</v>
      </c>
      <c r="P582" s="39">
        <v>5147218.7551668407</v>
      </c>
      <c r="Q582" s="39">
        <v>5147218.7551668407</v>
      </c>
      <c r="R582" s="39">
        <v>5147218.7551668407</v>
      </c>
      <c r="S582" s="39">
        <v>5147218.7551668407</v>
      </c>
      <c r="T582" s="39">
        <v>5147218.7551668407</v>
      </c>
      <c r="U582" s="39">
        <v>5147218.7551668407</v>
      </c>
      <c r="V582" s="39">
        <v>5147218.7551668407</v>
      </c>
      <c r="W582" s="39">
        <v>5147218.7551668407</v>
      </c>
      <c r="X582" s="39">
        <v>5147218.7551668407</v>
      </c>
      <c r="Y582" s="39">
        <v>5147218.7551668407</v>
      </c>
      <c r="Z582">
        <v>5147218.7551668407</v>
      </c>
      <c r="AA582">
        <v>5147218.7551668407</v>
      </c>
      <c r="AB582">
        <v>5147218.7551668407</v>
      </c>
      <c r="AC582">
        <v>5147218.7551668407</v>
      </c>
      <c r="AD582">
        <v>5147218.7551668407</v>
      </c>
      <c r="AE582">
        <v>5147218.7551668407</v>
      </c>
      <c r="AF582">
        <v>5147218.7551668407</v>
      </c>
      <c r="AG582">
        <v>5147218.7551668407</v>
      </c>
      <c r="AH582">
        <v>5147218.7551668407</v>
      </c>
      <c r="AI582">
        <v>5147218.7551668407</v>
      </c>
      <c r="AJ582">
        <v>5147218.7551668407</v>
      </c>
      <c r="AK582">
        <v>5147218.7551668407</v>
      </c>
      <c r="AL582">
        <v>5147218.7551668407</v>
      </c>
      <c r="AM582">
        <v>5147218.7551668407</v>
      </c>
      <c r="AN582">
        <v>5147218.7551668407</v>
      </c>
      <c r="AO582">
        <v>5147218.7551668407</v>
      </c>
      <c r="AP582">
        <v>5147218.7551668407</v>
      </c>
      <c r="AQ582">
        <v>5147218.7551668407</v>
      </c>
      <c r="AR582">
        <v>5147218.7551668407</v>
      </c>
      <c r="AS582">
        <v>5147218.7551668407</v>
      </c>
    </row>
    <row r="583" spans="1:45" x14ac:dyDescent="0.25">
      <c r="A583" s="1" t="s">
        <v>4</v>
      </c>
      <c r="B583" s="1" t="s">
        <v>5</v>
      </c>
      <c r="C583" s="91">
        <v>40</v>
      </c>
      <c r="D583" s="92">
        <v>2025</v>
      </c>
      <c r="E583" s="93">
        <v>69008481.63911508</v>
      </c>
      <c r="F583" s="42">
        <v>0</v>
      </c>
      <c r="G583" s="39">
        <v>0</v>
      </c>
      <c r="H583" s="39">
        <v>0</v>
      </c>
      <c r="I583" s="39">
        <v>1725212.0409778771</v>
      </c>
      <c r="J583" s="39">
        <v>1725212.0409778771</v>
      </c>
      <c r="K583" s="39">
        <v>1725212.0409778771</v>
      </c>
      <c r="L583" s="39">
        <v>1725212.0409778771</v>
      </c>
      <c r="M583" s="39">
        <v>1725212.0409778771</v>
      </c>
      <c r="N583" s="39">
        <v>1725212.0409778771</v>
      </c>
      <c r="O583" s="39">
        <v>1725212.0409778771</v>
      </c>
      <c r="P583" s="39">
        <v>1725212.0409778771</v>
      </c>
      <c r="Q583" s="39">
        <v>1725212.0409778771</v>
      </c>
      <c r="R583" s="39">
        <v>1725212.0409778771</v>
      </c>
      <c r="S583" s="39">
        <v>1725212.0409778771</v>
      </c>
      <c r="T583" s="39">
        <v>1725212.0409778771</v>
      </c>
      <c r="U583" s="39">
        <v>1725212.0409778771</v>
      </c>
      <c r="V583" s="39">
        <v>1725212.0409778771</v>
      </c>
      <c r="W583" s="39">
        <v>1725212.0409778771</v>
      </c>
      <c r="X583" s="39">
        <v>1725212.0409778771</v>
      </c>
      <c r="Y583" s="39">
        <v>1725212.0409778771</v>
      </c>
      <c r="Z583">
        <v>1725212.0409778771</v>
      </c>
      <c r="AA583">
        <v>1725212.0409778771</v>
      </c>
      <c r="AB583">
        <v>1725212.0409778771</v>
      </c>
      <c r="AC583">
        <v>1725212.0409778771</v>
      </c>
      <c r="AD583">
        <v>1725212.0409778771</v>
      </c>
      <c r="AE583">
        <v>1725212.0409778771</v>
      </c>
      <c r="AF583">
        <v>1725212.0409778771</v>
      </c>
      <c r="AG583">
        <v>1725212.0409778771</v>
      </c>
      <c r="AH583">
        <v>1725212.0409778771</v>
      </c>
      <c r="AI583">
        <v>1725212.0409778771</v>
      </c>
      <c r="AJ583">
        <v>1725212.0409778771</v>
      </c>
      <c r="AK583">
        <v>1725212.0409778771</v>
      </c>
      <c r="AL583">
        <v>1725212.0409778771</v>
      </c>
      <c r="AM583">
        <v>1725212.0409778771</v>
      </c>
      <c r="AN583">
        <v>1725212.0409778771</v>
      </c>
      <c r="AO583">
        <v>1725212.0409778771</v>
      </c>
      <c r="AP583">
        <v>1725212.0409778771</v>
      </c>
      <c r="AQ583">
        <v>1725212.0409778771</v>
      </c>
      <c r="AR583">
        <v>1725212.0409778771</v>
      </c>
      <c r="AS583">
        <v>1725212.0409778771</v>
      </c>
    </row>
    <row r="584" spans="1:45" x14ac:dyDescent="0.25">
      <c r="A584" s="1" t="s">
        <v>4</v>
      </c>
      <c r="B584" s="1" t="s">
        <v>5</v>
      </c>
      <c r="C584" s="91">
        <v>40</v>
      </c>
      <c r="D584" s="92">
        <v>2026</v>
      </c>
      <c r="E584" s="93">
        <v>52326425.648087062</v>
      </c>
      <c r="F584" s="42">
        <v>0</v>
      </c>
      <c r="G584" s="39">
        <v>0</v>
      </c>
      <c r="H584" s="39">
        <v>0</v>
      </c>
      <c r="I584" s="39">
        <v>0</v>
      </c>
      <c r="J584" s="39">
        <v>1308160.6412021765</v>
      </c>
      <c r="K584" s="39">
        <v>1308160.6412021765</v>
      </c>
      <c r="L584" s="39">
        <v>1308160.6412021765</v>
      </c>
      <c r="M584" s="39">
        <v>1308160.6412021765</v>
      </c>
      <c r="N584" s="39">
        <v>1308160.6412021765</v>
      </c>
      <c r="O584" s="39">
        <v>1308160.6412021765</v>
      </c>
      <c r="P584" s="39">
        <v>1308160.6412021765</v>
      </c>
      <c r="Q584" s="39">
        <v>1308160.6412021765</v>
      </c>
      <c r="R584" s="39">
        <v>1308160.6412021765</v>
      </c>
      <c r="S584" s="39">
        <v>1308160.6412021765</v>
      </c>
      <c r="T584" s="39">
        <v>1308160.6412021765</v>
      </c>
      <c r="U584" s="39">
        <v>1308160.6412021765</v>
      </c>
      <c r="V584" s="39">
        <v>1308160.6412021765</v>
      </c>
      <c r="W584" s="39">
        <v>1308160.6412021765</v>
      </c>
      <c r="X584" s="39">
        <v>1308160.6412021765</v>
      </c>
      <c r="Y584" s="39">
        <v>1308160.6412021765</v>
      </c>
      <c r="Z584">
        <v>1308160.6412021765</v>
      </c>
      <c r="AA584">
        <v>1308160.6412021765</v>
      </c>
      <c r="AB584">
        <v>1308160.6412021765</v>
      </c>
      <c r="AC584">
        <v>1308160.6412021765</v>
      </c>
      <c r="AD584">
        <v>1308160.6412021765</v>
      </c>
      <c r="AE584">
        <v>1308160.6412021765</v>
      </c>
      <c r="AF584">
        <v>1308160.6412021765</v>
      </c>
      <c r="AG584">
        <v>1308160.6412021765</v>
      </c>
      <c r="AH584">
        <v>1308160.6412021765</v>
      </c>
      <c r="AI584">
        <v>1308160.6412021765</v>
      </c>
      <c r="AJ584">
        <v>1308160.6412021765</v>
      </c>
      <c r="AK584">
        <v>1308160.6412021765</v>
      </c>
      <c r="AL584">
        <v>1308160.6412021765</v>
      </c>
      <c r="AM584">
        <v>1308160.6412021765</v>
      </c>
      <c r="AN584">
        <v>1308160.6412021765</v>
      </c>
      <c r="AO584">
        <v>1308160.6412021765</v>
      </c>
      <c r="AP584">
        <v>1308160.6412021765</v>
      </c>
      <c r="AQ584">
        <v>1308160.6412021765</v>
      </c>
      <c r="AR584">
        <v>1308160.6412021765</v>
      </c>
      <c r="AS584">
        <v>1308160.6412021765</v>
      </c>
    </row>
    <row r="585" spans="1:45" x14ac:dyDescent="0.25">
      <c r="A585" s="1" t="s">
        <v>4</v>
      </c>
      <c r="B585" s="1" t="s">
        <v>5</v>
      </c>
      <c r="C585" s="91">
        <v>40</v>
      </c>
      <c r="D585" s="92">
        <v>2027</v>
      </c>
      <c r="E585" s="93">
        <v>146657065.53037453</v>
      </c>
      <c r="F585" s="42">
        <v>0</v>
      </c>
      <c r="G585" s="39">
        <v>0</v>
      </c>
      <c r="H585" s="39">
        <v>0</v>
      </c>
      <c r="I585" s="39">
        <v>0</v>
      </c>
      <c r="J585" s="39">
        <v>0</v>
      </c>
      <c r="K585" s="39">
        <v>3666426.6382593634</v>
      </c>
      <c r="L585" s="39">
        <v>3666426.6382593634</v>
      </c>
      <c r="M585" s="39">
        <v>3666426.6382593634</v>
      </c>
      <c r="N585" s="39">
        <v>3666426.6382593634</v>
      </c>
      <c r="O585" s="39">
        <v>3666426.6382593634</v>
      </c>
      <c r="P585" s="39">
        <v>3666426.6382593634</v>
      </c>
      <c r="Q585" s="39">
        <v>3666426.6382593634</v>
      </c>
      <c r="R585" s="39">
        <v>3666426.6382593634</v>
      </c>
      <c r="S585" s="39">
        <v>3666426.6382593634</v>
      </c>
      <c r="T585" s="39">
        <v>3666426.6382593634</v>
      </c>
      <c r="U585" s="39">
        <v>3666426.6382593634</v>
      </c>
      <c r="V585" s="39">
        <v>3666426.6382593634</v>
      </c>
      <c r="W585" s="39">
        <v>3666426.6382593634</v>
      </c>
      <c r="X585" s="39">
        <v>3666426.6382593634</v>
      </c>
      <c r="Y585" s="39">
        <v>3666426.6382593634</v>
      </c>
      <c r="Z585">
        <v>3666426.6382593634</v>
      </c>
      <c r="AA585">
        <v>3666426.6382593634</v>
      </c>
      <c r="AB585">
        <v>3666426.6382593634</v>
      </c>
      <c r="AC585">
        <v>3666426.6382593634</v>
      </c>
      <c r="AD585">
        <v>3666426.6382593634</v>
      </c>
      <c r="AE585">
        <v>3666426.6382593634</v>
      </c>
      <c r="AF585">
        <v>3666426.6382593634</v>
      </c>
      <c r="AG585">
        <v>3666426.6382593634</v>
      </c>
      <c r="AH585">
        <v>3666426.6382593634</v>
      </c>
      <c r="AI585">
        <v>3666426.6382593634</v>
      </c>
      <c r="AJ585">
        <v>3666426.6382593634</v>
      </c>
      <c r="AK585">
        <v>3666426.6382593634</v>
      </c>
      <c r="AL585">
        <v>3666426.6382593634</v>
      </c>
      <c r="AM585">
        <v>3666426.6382593634</v>
      </c>
      <c r="AN585">
        <v>3666426.6382593634</v>
      </c>
      <c r="AO585">
        <v>3666426.6382593634</v>
      </c>
      <c r="AP585">
        <v>3666426.6382593634</v>
      </c>
      <c r="AQ585">
        <v>3666426.6382593634</v>
      </c>
      <c r="AR585">
        <v>3666426.6382593634</v>
      </c>
      <c r="AS585">
        <v>3666426.6382593634</v>
      </c>
    </row>
    <row r="586" spans="1:45" x14ac:dyDescent="0.25">
      <c r="A586" s="1" t="s">
        <v>4</v>
      </c>
      <c r="B586" s="1" t="s">
        <v>5</v>
      </c>
      <c r="C586" s="91">
        <v>40</v>
      </c>
      <c r="D586" s="92">
        <v>2028</v>
      </c>
      <c r="E586" s="93">
        <v>151676153.14279449</v>
      </c>
      <c r="F586" s="42">
        <v>0</v>
      </c>
      <c r="G586" s="39">
        <v>0</v>
      </c>
      <c r="H586" s="39">
        <v>0</v>
      </c>
      <c r="I586" s="39">
        <v>0</v>
      </c>
      <c r="J586" s="39">
        <v>0</v>
      </c>
      <c r="K586" s="39">
        <v>0</v>
      </c>
      <c r="L586" s="39">
        <v>3791903.8285698621</v>
      </c>
      <c r="M586" s="39">
        <v>3791903.8285698621</v>
      </c>
      <c r="N586" s="39">
        <v>3791903.8285698621</v>
      </c>
      <c r="O586" s="39">
        <v>3791903.8285698621</v>
      </c>
      <c r="P586" s="39">
        <v>3791903.8285698621</v>
      </c>
      <c r="Q586" s="39">
        <v>3791903.8285698621</v>
      </c>
      <c r="R586" s="39">
        <v>3791903.8285698621</v>
      </c>
      <c r="S586" s="39">
        <v>3791903.8285698621</v>
      </c>
      <c r="T586" s="39">
        <v>3791903.8285698621</v>
      </c>
      <c r="U586" s="39">
        <v>3791903.8285698621</v>
      </c>
      <c r="V586" s="39">
        <v>3791903.8285698621</v>
      </c>
      <c r="W586" s="39">
        <v>3791903.8285698621</v>
      </c>
      <c r="X586" s="39">
        <v>3791903.8285698621</v>
      </c>
      <c r="Y586" s="39">
        <v>3791903.8285698621</v>
      </c>
      <c r="Z586">
        <v>3791903.8285698621</v>
      </c>
      <c r="AA586">
        <v>3791903.8285698621</v>
      </c>
      <c r="AB586">
        <v>3791903.8285698621</v>
      </c>
      <c r="AC586">
        <v>3791903.8285698621</v>
      </c>
      <c r="AD586">
        <v>3791903.8285698621</v>
      </c>
      <c r="AE586">
        <v>3791903.8285698621</v>
      </c>
      <c r="AF586">
        <v>3791903.8285698621</v>
      </c>
      <c r="AG586">
        <v>3791903.8285698621</v>
      </c>
      <c r="AH586">
        <v>3791903.8285698621</v>
      </c>
      <c r="AI586">
        <v>3791903.8285698621</v>
      </c>
      <c r="AJ586">
        <v>3791903.8285698621</v>
      </c>
      <c r="AK586">
        <v>3791903.8285698621</v>
      </c>
      <c r="AL586">
        <v>3791903.8285698621</v>
      </c>
      <c r="AM586">
        <v>3791903.8285698621</v>
      </c>
      <c r="AN586">
        <v>3791903.8285698621</v>
      </c>
      <c r="AO586">
        <v>3791903.8285698621</v>
      </c>
      <c r="AP586">
        <v>3791903.8285698621</v>
      </c>
      <c r="AQ586">
        <v>3791903.8285698621</v>
      </c>
      <c r="AR586">
        <v>3791903.8285698621</v>
      </c>
      <c r="AS586">
        <v>3791903.8285698621</v>
      </c>
    </row>
    <row r="587" spans="1:45" x14ac:dyDescent="0.25">
      <c r="A587" s="1" t="s">
        <v>4</v>
      </c>
      <c r="B587" s="1" t="s">
        <v>5</v>
      </c>
      <c r="C587" s="91">
        <v>40</v>
      </c>
      <c r="D587" s="92">
        <v>2029</v>
      </c>
      <c r="E587" s="93">
        <v>154388714.91956544</v>
      </c>
      <c r="F587" s="42">
        <v>0</v>
      </c>
      <c r="G587" s="39">
        <v>0</v>
      </c>
      <c r="H587" s="39">
        <v>0</v>
      </c>
      <c r="I587" s="39">
        <v>0</v>
      </c>
      <c r="J587" s="39">
        <v>0</v>
      </c>
      <c r="K587" s="39">
        <v>0</v>
      </c>
      <c r="L587" s="39">
        <v>0</v>
      </c>
      <c r="M587" s="39">
        <v>3859717.8729891358</v>
      </c>
      <c r="N587" s="39">
        <v>3859717.8729891358</v>
      </c>
      <c r="O587" s="39">
        <v>3859717.8729891358</v>
      </c>
      <c r="P587" s="39">
        <v>3859717.8729891358</v>
      </c>
      <c r="Q587" s="39">
        <v>3859717.8729891358</v>
      </c>
      <c r="R587" s="39">
        <v>3859717.8729891358</v>
      </c>
      <c r="S587" s="39">
        <v>3859717.8729891358</v>
      </c>
      <c r="T587" s="39">
        <v>3859717.8729891358</v>
      </c>
      <c r="U587" s="39">
        <v>3859717.8729891358</v>
      </c>
      <c r="V587" s="39">
        <v>3859717.8729891358</v>
      </c>
      <c r="W587" s="39">
        <v>3859717.8729891358</v>
      </c>
      <c r="X587" s="39">
        <v>3859717.8729891358</v>
      </c>
      <c r="Y587" s="39">
        <v>3859717.8729891358</v>
      </c>
      <c r="Z587">
        <v>3859717.8729891358</v>
      </c>
      <c r="AA587">
        <v>3859717.8729891358</v>
      </c>
      <c r="AB587">
        <v>3859717.8729891358</v>
      </c>
      <c r="AC587">
        <v>3859717.8729891358</v>
      </c>
      <c r="AD587">
        <v>3859717.8729891358</v>
      </c>
      <c r="AE587">
        <v>3859717.8729891358</v>
      </c>
      <c r="AF587">
        <v>3859717.8729891358</v>
      </c>
      <c r="AG587">
        <v>3859717.8729891358</v>
      </c>
      <c r="AH587">
        <v>3859717.8729891358</v>
      </c>
      <c r="AI587">
        <v>3859717.8729891358</v>
      </c>
      <c r="AJ587">
        <v>3859717.8729891358</v>
      </c>
      <c r="AK587">
        <v>3859717.8729891358</v>
      </c>
      <c r="AL587">
        <v>3859717.8729891358</v>
      </c>
      <c r="AM587">
        <v>3859717.8729891358</v>
      </c>
      <c r="AN587">
        <v>3859717.8729891358</v>
      </c>
      <c r="AO587">
        <v>3859717.8729891358</v>
      </c>
      <c r="AP587">
        <v>3859717.8729891358</v>
      </c>
      <c r="AQ587">
        <v>3859717.8729891358</v>
      </c>
      <c r="AR587">
        <v>3859717.8729891358</v>
      </c>
      <c r="AS587">
        <v>3859717.8729891358</v>
      </c>
    </row>
    <row r="588" spans="1:45" x14ac:dyDescent="0.25">
      <c r="A588" s="1" t="s">
        <v>4</v>
      </c>
      <c r="B588" s="1" t="s">
        <v>5</v>
      </c>
      <c r="C588" s="91">
        <v>40</v>
      </c>
      <c r="D588" s="92">
        <v>2030</v>
      </c>
      <c r="E588" s="93">
        <v>156824044.0979543</v>
      </c>
      <c r="F588" s="42">
        <v>0</v>
      </c>
      <c r="G588" s="39">
        <v>0</v>
      </c>
      <c r="H588" s="39">
        <v>0</v>
      </c>
      <c r="I588" s="39">
        <v>0</v>
      </c>
      <c r="J588" s="39">
        <v>0</v>
      </c>
      <c r="K588" s="39">
        <v>0</v>
      </c>
      <c r="L588" s="39">
        <v>0</v>
      </c>
      <c r="M588" s="39">
        <v>0</v>
      </c>
      <c r="N588" s="39">
        <v>3920601.1024488574</v>
      </c>
      <c r="O588" s="39">
        <v>3920601.1024488574</v>
      </c>
      <c r="P588" s="39">
        <v>3920601.1024488574</v>
      </c>
      <c r="Q588" s="39">
        <v>3920601.1024488574</v>
      </c>
      <c r="R588" s="39">
        <v>3920601.1024488574</v>
      </c>
      <c r="S588" s="39">
        <v>3920601.1024488574</v>
      </c>
      <c r="T588" s="39">
        <v>3920601.1024488574</v>
      </c>
      <c r="U588" s="39">
        <v>3920601.1024488574</v>
      </c>
      <c r="V588" s="39">
        <v>3920601.1024488574</v>
      </c>
      <c r="W588" s="39">
        <v>3920601.1024488574</v>
      </c>
      <c r="X588" s="39">
        <v>3920601.1024488574</v>
      </c>
      <c r="Y588" s="39">
        <v>3920601.1024488574</v>
      </c>
      <c r="Z588">
        <v>3920601.1024488574</v>
      </c>
      <c r="AA588">
        <v>3920601.1024488574</v>
      </c>
      <c r="AB588">
        <v>3920601.1024488574</v>
      </c>
      <c r="AC588">
        <v>3920601.1024488574</v>
      </c>
      <c r="AD588">
        <v>3920601.1024488574</v>
      </c>
      <c r="AE588">
        <v>3920601.1024488574</v>
      </c>
      <c r="AF588">
        <v>3920601.1024488574</v>
      </c>
      <c r="AG588">
        <v>3920601.1024488574</v>
      </c>
      <c r="AH588">
        <v>3920601.1024488574</v>
      </c>
      <c r="AI588">
        <v>3920601.1024488574</v>
      </c>
      <c r="AJ588">
        <v>3920601.1024488574</v>
      </c>
      <c r="AK588">
        <v>3920601.1024488574</v>
      </c>
      <c r="AL588">
        <v>3920601.1024488574</v>
      </c>
      <c r="AM588">
        <v>3920601.1024488574</v>
      </c>
      <c r="AN588">
        <v>3920601.1024488574</v>
      </c>
      <c r="AO588">
        <v>3920601.1024488574</v>
      </c>
      <c r="AP588">
        <v>3920601.1024488574</v>
      </c>
      <c r="AQ588">
        <v>3920601.1024488574</v>
      </c>
      <c r="AR588">
        <v>3920601.1024488574</v>
      </c>
      <c r="AS588">
        <v>3920601.1024488574</v>
      </c>
    </row>
    <row r="589" spans="1:45" x14ac:dyDescent="0.25">
      <c r="A589" s="1" t="s">
        <v>4</v>
      </c>
      <c r="B589" s="1" t="s">
        <v>5</v>
      </c>
      <c r="C589" s="91">
        <v>40</v>
      </c>
      <c r="D589" s="92">
        <v>2031</v>
      </c>
      <c r="E589" s="93">
        <v>163143145.87990353</v>
      </c>
      <c r="F589" s="42">
        <v>0</v>
      </c>
      <c r="G589" s="39">
        <v>0</v>
      </c>
      <c r="H589" s="39">
        <v>0</v>
      </c>
      <c r="I589" s="39">
        <v>0</v>
      </c>
      <c r="J589" s="39">
        <v>0</v>
      </c>
      <c r="K589" s="39">
        <v>0</v>
      </c>
      <c r="L589" s="39">
        <v>0</v>
      </c>
      <c r="M589" s="39">
        <v>0</v>
      </c>
      <c r="N589" s="39">
        <v>0</v>
      </c>
      <c r="O589" s="39">
        <v>4078578.6469975882</v>
      </c>
      <c r="P589" s="39">
        <v>4078578.6469975882</v>
      </c>
      <c r="Q589" s="39">
        <v>4078578.6469975882</v>
      </c>
      <c r="R589" s="39">
        <v>4078578.6469975882</v>
      </c>
      <c r="S589" s="39">
        <v>4078578.6469975882</v>
      </c>
      <c r="T589" s="39">
        <v>4078578.6469975882</v>
      </c>
      <c r="U589" s="39">
        <v>4078578.6469975882</v>
      </c>
      <c r="V589" s="39">
        <v>4078578.6469975882</v>
      </c>
      <c r="W589" s="39">
        <v>4078578.6469975882</v>
      </c>
      <c r="X589" s="39">
        <v>4078578.6469975882</v>
      </c>
      <c r="Y589" s="39">
        <v>4078578.6469975882</v>
      </c>
      <c r="Z589">
        <v>4078578.6469975882</v>
      </c>
      <c r="AA589">
        <v>4078578.6469975882</v>
      </c>
      <c r="AB589">
        <v>4078578.6469975882</v>
      </c>
      <c r="AC589">
        <v>4078578.6469975882</v>
      </c>
      <c r="AD589">
        <v>4078578.6469975882</v>
      </c>
      <c r="AE589">
        <v>4078578.6469975882</v>
      </c>
      <c r="AF589">
        <v>4078578.6469975882</v>
      </c>
      <c r="AG589">
        <v>4078578.6469975882</v>
      </c>
      <c r="AH589">
        <v>4078578.6469975882</v>
      </c>
      <c r="AI589">
        <v>4078578.6469975882</v>
      </c>
      <c r="AJ589">
        <v>4078578.6469975882</v>
      </c>
      <c r="AK589">
        <v>4078578.6469975882</v>
      </c>
      <c r="AL589">
        <v>4078578.6469975882</v>
      </c>
      <c r="AM589">
        <v>4078578.6469975882</v>
      </c>
      <c r="AN589">
        <v>4078578.6469975882</v>
      </c>
      <c r="AO589">
        <v>4078578.6469975882</v>
      </c>
      <c r="AP589">
        <v>4078578.6469975882</v>
      </c>
      <c r="AQ589">
        <v>4078578.6469975882</v>
      </c>
      <c r="AR589">
        <v>4078578.6469975882</v>
      </c>
      <c r="AS589">
        <v>4078578.6469975882</v>
      </c>
    </row>
    <row r="590" spans="1:45" x14ac:dyDescent="0.25">
      <c r="A590" s="1" t="s">
        <v>4</v>
      </c>
      <c r="B590" s="1" t="s">
        <v>5</v>
      </c>
      <c r="C590" s="91">
        <v>40</v>
      </c>
      <c r="D590" s="92">
        <v>2032</v>
      </c>
      <c r="E590" s="93">
        <v>167952279.96914837</v>
      </c>
      <c r="F590" s="42">
        <v>0</v>
      </c>
      <c r="G590" s="39">
        <v>0</v>
      </c>
      <c r="H590" s="39">
        <v>0</v>
      </c>
      <c r="I590" s="39">
        <v>0</v>
      </c>
      <c r="J590" s="39">
        <v>0</v>
      </c>
      <c r="K590" s="39">
        <v>0</v>
      </c>
      <c r="L590" s="39">
        <v>0</v>
      </c>
      <c r="M590" s="39">
        <v>0</v>
      </c>
      <c r="N590" s="39">
        <v>0</v>
      </c>
      <c r="O590" s="39">
        <v>0</v>
      </c>
      <c r="P590" s="39">
        <v>4198806.9992287094</v>
      </c>
      <c r="Q590" s="39">
        <v>4198806.9992287094</v>
      </c>
      <c r="R590" s="39">
        <v>4198806.9992287094</v>
      </c>
      <c r="S590" s="39">
        <v>4198806.9992287094</v>
      </c>
      <c r="T590" s="39">
        <v>4198806.9992287094</v>
      </c>
      <c r="U590" s="39">
        <v>4198806.9992287094</v>
      </c>
      <c r="V590" s="39">
        <v>4198806.9992287094</v>
      </c>
      <c r="W590" s="39">
        <v>4198806.9992287094</v>
      </c>
      <c r="X590" s="39">
        <v>4198806.9992287094</v>
      </c>
      <c r="Y590" s="39">
        <v>4198806.9992287094</v>
      </c>
      <c r="Z590">
        <v>4198806.9992287094</v>
      </c>
      <c r="AA590">
        <v>4198806.9992287094</v>
      </c>
      <c r="AB590">
        <v>4198806.9992287094</v>
      </c>
      <c r="AC590">
        <v>4198806.9992287094</v>
      </c>
      <c r="AD590">
        <v>4198806.9992287094</v>
      </c>
      <c r="AE590">
        <v>4198806.9992287094</v>
      </c>
      <c r="AF590">
        <v>4198806.9992287094</v>
      </c>
      <c r="AG590">
        <v>4198806.9992287094</v>
      </c>
      <c r="AH590">
        <v>4198806.9992287094</v>
      </c>
      <c r="AI590">
        <v>4198806.9992287094</v>
      </c>
      <c r="AJ590">
        <v>4198806.9992287094</v>
      </c>
      <c r="AK590">
        <v>4198806.9992287094</v>
      </c>
      <c r="AL590">
        <v>4198806.9992287094</v>
      </c>
      <c r="AM590">
        <v>4198806.9992287094</v>
      </c>
      <c r="AN590">
        <v>4198806.9992287094</v>
      </c>
      <c r="AO590">
        <v>4198806.9992287094</v>
      </c>
      <c r="AP590">
        <v>4198806.9992287094</v>
      </c>
      <c r="AQ590">
        <v>4198806.9992287094</v>
      </c>
      <c r="AR590">
        <v>4198806.9992287094</v>
      </c>
      <c r="AS590">
        <v>4198806.9992287094</v>
      </c>
    </row>
    <row r="591" spans="1:45" x14ac:dyDescent="0.25">
      <c r="A591" s="1" t="s">
        <v>4</v>
      </c>
      <c r="B591" s="1" t="s">
        <v>5</v>
      </c>
      <c r="C591" s="91">
        <v>40</v>
      </c>
      <c r="D591" s="92">
        <v>2033</v>
      </c>
      <c r="E591" s="93">
        <v>170851435.68546903</v>
      </c>
      <c r="F591" s="42">
        <v>0</v>
      </c>
      <c r="G591" s="39">
        <v>0</v>
      </c>
      <c r="H591" s="39">
        <v>0</v>
      </c>
      <c r="I591" s="39">
        <v>0</v>
      </c>
      <c r="J591" s="39">
        <v>0</v>
      </c>
      <c r="K591" s="39">
        <v>0</v>
      </c>
      <c r="L591" s="39">
        <v>0</v>
      </c>
      <c r="M591" s="39">
        <v>0</v>
      </c>
      <c r="N591" s="39">
        <v>0</v>
      </c>
      <c r="O591" s="39">
        <v>0</v>
      </c>
      <c r="P591" s="39">
        <v>0</v>
      </c>
      <c r="Q591" s="39">
        <v>4271285.8921367256</v>
      </c>
      <c r="R591" s="39">
        <v>4271285.8921367256</v>
      </c>
      <c r="S591" s="39">
        <v>4271285.8921367256</v>
      </c>
      <c r="T591" s="39">
        <v>4271285.8921367256</v>
      </c>
      <c r="U591" s="39">
        <v>4271285.8921367256</v>
      </c>
      <c r="V591" s="39">
        <v>4271285.8921367256</v>
      </c>
      <c r="W591" s="39">
        <v>4271285.8921367256</v>
      </c>
      <c r="X591" s="39">
        <v>4271285.8921367256</v>
      </c>
      <c r="Y591" s="39">
        <v>4271285.8921367256</v>
      </c>
      <c r="Z591">
        <v>4271285.8921367256</v>
      </c>
      <c r="AA591">
        <v>4271285.8921367256</v>
      </c>
      <c r="AB591">
        <v>4271285.8921367256</v>
      </c>
      <c r="AC591">
        <v>4271285.8921367256</v>
      </c>
      <c r="AD591">
        <v>4271285.8921367256</v>
      </c>
      <c r="AE591">
        <v>4271285.8921367256</v>
      </c>
      <c r="AF591">
        <v>4271285.8921367256</v>
      </c>
      <c r="AG591">
        <v>4271285.8921367256</v>
      </c>
      <c r="AH591">
        <v>4271285.8921367256</v>
      </c>
      <c r="AI591">
        <v>4271285.8921367256</v>
      </c>
      <c r="AJ591">
        <v>4271285.8921367256</v>
      </c>
      <c r="AK591">
        <v>4271285.8921367256</v>
      </c>
      <c r="AL591">
        <v>4271285.8921367256</v>
      </c>
      <c r="AM591">
        <v>4271285.8921367256</v>
      </c>
      <c r="AN591">
        <v>4271285.8921367256</v>
      </c>
      <c r="AO591">
        <v>4271285.8921367256</v>
      </c>
      <c r="AP591">
        <v>4271285.8921367256</v>
      </c>
      <c r="AQ591">
        <v>4271285.8921367256</v>
      </c>
      <c r="AR591">
        <v>4271285.8921367256</v>
      </c>
      <c r="AS591">
        <v>4271285.8921367256</v>
      </c>
    </row>
    <row r="592" spans="1:45" x14ac:dyDescent="0.25">
      <c r="A592" s="1" t="s">
        <v>4</v>
      </c>
      <c r="B592" s="1" t="s">
        <v>5</v>
      </c>
      <c r="C592" s="91">
        <v>40</v>
      </c>
      <c r="D592" s="92">
        <v>2034</v>
      </c>
      <c r="E592" s="93">
        <v>176817313.31471869</v>
      </c>
      <c r="F592" s="42">
        <v>0</v>
      </c>
      <c r="G592" s="39">
        <v>0</v>
      </c>
      <c r="H592" s="39">
        <v>0</v>
      </c>
      <c r="I592" s="39">
        <v>0</v>
      </c>
      <c r="J592" s="39">
        <v>0</v>
      </c>
      <c r="K592" s="39">
        <v>0</v>
      </c>
      <c r="L592" s="39">
        <v>0</v>
      </c>
      <c r="M592" s="39">
        <v>0</v>
      </c>
      <c r="N592" s="39">
        <v>0</v>
      </c>
      <c r="O592" s="39">
        <v>0</v>
      </c>
      <c r="P592" s="39">
        <v>0</v>
      </c>
      <c r="Q592" s="39">
        <v>0</v>
      </c>
      <c r="R592" s="39">
        <v>4420432.832867967</v>
      </c>
      <c r="S592" s="39">
        <v>4420432.832867967</v>
      </c>
      <c r="T592" s="39">
        <v>4420432.832867967</v>
      </c>
      <c r="U592" s="39">
        <v>4420432.832867967</v>
      </c>
      <c r="V592" s="39">
        <v>4420432.832867967</v>
      </c>
      <c r="W592" s="39">
        <v>4420432.832867967</v>
      </c>
      <c r="X592" s="39">
        <v>4420432.832867967</v>
      </c>
      <c r="Y592" s="39">
        <v>4420432.832867967</v>
      </c>
      <c r="Z592">
        <v>4420432.832867967</v>
      </c>
      <c r="AA592">
        <v>4420432.832867967</v>
      </c>
      <c r="AB592">
        <v>4420432.832867967</v>
      </c>
      <c r="AC592">
        <v>4420432.832867967</v>
      </c>
      <c r="AD592">
        <v>4420432.832867967</v>
      </c>
      <c r="AE592">
        <v>4420432.832867967</v>
      </c>
      <c r="AF592">
        <v>4420432.832867967</v>
      </c>
      <c r="AG592">
        <v>4420432.832867967</v>
      </c>
      <c r="AH592">
        <v>4420432.832867967</v>
      </c>
      <c r="AI592">
        <v>4420432.832867967</v>
      </c>
      <c r="AJ592">
        <v>4420432.832867967</v>
      </c>
      <c r="AK592">
        <v>4420432.832867967</v>
      </c>
      <c r="AL592">
        <v>4420432.832867967</v>
      </c>
      <c r="AM592">
        <v>4420432.832867967</v>
      </c>
      <c r="AN592">
        <v>4420432.832867967</v>
      </c>
      <c r="AO592">
        <v>4420432.832867967</v>
      </c>
      <c r="AP592">
        <v>4420432.832867967</v>
      </c>
      <c r="AQ592">
        <v>4420432.832867967</v>
      </c>
      <c r="AR592">
        <v>4420432.832867967</v>
      </c>
      <c r="AS592">
        <v>4420432.832867967</v>
      </c>
    </row>
    <row r="593" spans="1:45" x14ac:dyDescent="0.25">
      <c r="A593" s="1" t="s">
        <v>4</v>
      </c>
      <c r="B593" s="1" t="s">
        <v>5</v>
      </c>
      <c r="C593" s="91">
        <v>40</v>
      </c>
      <c r="D593" s="92">
        <v>2035</v>
      </c>
      <c r="E593" s="93">
        <v>181992901.9844647</v>
      </c>
      <c r="F593" s="42">
        <v>0</v>
      </c>
      <c r="G593" s="39">
        <v>0</v>
      </c>
      <c r="H593" s="39">
        <v>0</v>
      </c>
      <c r="I593" s="39">
        <v>0</v>
      </c>
      <c r="J593" s="39">
        <v>0</v>
      </c>
      <c r="K593" s="39">
        <v>0</v>
      </c>
      <c r="L593" s="39">
        <v>0</v>
      </c>
      <c r="M593" s="39">
        <v>0</v>
      </c>
      <c r="N593" s="39">
        <v>0</v>
      </c>
      <c r="O593" s="39">
        <v>0</v>
      </c>
      <c r="P593" s="39">
        <v>0</v>
      </c>
      <c r="Q593" s="39">
        <v>0</v>
      </c>
      <c r="R593" s="39">
        <v>0</v>
      </c>
      <c r="S593" s="39">
        <v>4549822.5496116178</v>
      </c>
      <c r="T593" s="39">
        <v>4549822.5496116178</v>
      </c>
      <c r="U593" s="39">
        <v>4549822.5496116178</v>
      </c>
      <c r="V593" s="39">
        <v>4549822.5496116178</v>
      </c>
      <c r="W593" s="39">
        <v>4549822.5496116178</v>
      </c>
      <c r="X593" s="39">
        <v>4549822.5496116178</v>
      </c>
      <c r="Y593" s="39">
        <v>4549822.5496116178</v>
      </c>
      <c r="Z593">
        <v>4549822.5496116178</v>
      </c>
      <c r="AA593">
        <v>4549822.5496116178</v>
      </c>
      <c r="AB593">
        <v>4549822.5496116178</v>
      </c>
      <c r="AC593">
        <v>4549822.5496116178</v>
      </c>
      <c r="AD593">
        <v>4549822.5496116178</v>
      </c>
      <c r="AE593">
        <v>4549822.5496116178</v>
      </c>
      <c r="AF593">
        <v>4549822.5496116178</v>
      </c>
      <c r="AG593">
        <v>4549822.5496116178</v>
      </c>
      <c r="AH593">
        <v>4549822.5496116178</v>
      </c>
      <c r="AI593">
        <v>4549822.5496116178</v>
      </c>
      <c r="AJ593">
        <v>4549822.5496116178</v>
      </c>
      <c r="AK593">
        <v>4549822.5496116178</v>
      </c>
      <c r="AL593">
        <v>4549822.5496116178</v>
      </c>
      <c r="AM593">
        <v>4549822.5496116178</v>
      </c>
      <c r="AN593">
        <v>4549822.5496116178</v>
      </c>
      <c r="AO593">
        <v>4549822.5496116178</v>
      </c>
      <c r="AP593">
        <v>4549822.5496116178</v>
      </c>
      <c r="AQ593">
        <v>4549822.5496116178</v>
      </c>
      <c r="AR593">
        <v>4549822.5496116178</v>
      </c>
      <c r="AS593">
        <v>4549822.5496116178</v>
      </c>
    </row>
    <row r="594" spans="1:45" x14ac:dyDescent="0.25">
      <c r="A594" s="1" t="s">
        <v>4</v>
      </c>
      <c r="B594" s="1" t="s">
        <v>5</v>
      </c>
      <c r="C594" s="91">
        <v>40</v>
      </c>
      <c r="D594" s="92">
        <v>2036</v>
      </c>
      <c r="E594" s="93">
        <v>183323142.59546298</v>
      </c>
      <c r="F594" s="42">
        <v>0</v>
      </c>
      <c r="G594" s="39">
        <v>0</v>
      </c>
      <c r="H594" s="39">
        <v>0</v>
      </c>
      <c r="I594" s="39">
        <v>0</v>
      </c>
      <c r="J594" s="39">
        <v>0</v>
      </c>
      <c r="K594" s="39">
        <v>0</v>
      </c>
      <c r="L594" s="39">
        <v>0</v>
      </c>
      <c r="M594" s="39">
        <v>0</v>
      </c>
      <c r="N594" s="39">
        <v>0</v>
      </c>
      <c r="O594" s="39">
        <v>0</v>
      </c>
      <c r="P594" s="39">
        <v>0</v>
      </c>
      <c r="Q594" s="39">
        <v>0</v>
      </c>
      <c r="R594" s="39">
        <v>0</v>
      </c>
      <c r="S594" s="39">
        <v>0</v>
      </c>
      <c r="T594" s="39">
        <v>4583078.5648865746</v>
      </c>
      <c r="U594" s="39">
        <v>4583078.5648865746</v>
      </c>
      <c r="V594" s="39">
        <v>4583078.5648865746</v>
      </c>
      <c r="W594" s="39">
        <v>4583078.5648865746</v>
      </c>
      <c r="X594" s="39">
        <v>4583078.5648865746</v>
      </c>
      <c r="Y594" s="39">
        <v>4583078.5648865746</v>
      </c>
      <c r="Z594">
        <v>4583078.5648865746</v>
      </c>
      <c r="AA594">
        <v>4583078.5648865746</v>
      </c>
      <c r="AB594">
        <v>4583078.5648865746</v>
      </c>
      <c r="AC594">
        <v>4583078.5648865746</v>
      </c>
      <c r="AD594">
        <v>4583078.5648865746</v>
      </c>
      <c r="AE594">
        <v>4583078.5648865746</v>
      </c>
      <c r="AF594">
        <v>4583078.5648865746</v>
      </c>
      <c r="AG594">
        <v>4583078.5648865746</v>
      </c>
      <c r="AH594">
        <v>4583078.5648865746</v>
      </c>
      <c r="AI594">
        <v>4583078.5648865746</v>
      </c>
      <c r="AJ594">
        <v>4583078.5648865746</v>
      </c>
      <c r="AK594">
        <v>4583078.5648865746</v>
      </c>
      <c r="AL594">
        <v>4583078.5648865746</v>
      </c>
      <c r="AM594">
        <v>4583078.5648865746</v>
      </c>
      <c r="AN594">
        <v>4583078.5648865746</v>
      </c>
      <c r="AO594">
        <v>4583078.5648865746</v>
      </c>
      <c r="AP594">
        <v>4583078.5648865746</v>
      </c>
      <c r="AQ594">
        <v>4583078.5648865746</v>
      </c>
      <c r="AR594">
        <v>4583078.5648865746</v>
      </c>
      <c r="AS594">
        <v>4583078.5648865746</v>
      </c>
    </row>
    <row r="595" spans="1:45" x14ac:dyDescent="0.25">
      <c r="A595" s="1" t="s">
        <v>4</v>
      </c>
      <c r="B595" s="1" t="s">
        <v>5</v>
      </c>
      <c r="C595" s="91">
        <v>40</v>
      </c>
      <c r="D595" s="92">
        <v>2037</v>
      </c>
      <c r="E595" s="93">
        <v>187992120.71600392</v>
      </c>
      <c r="F595" s="42">
        <v>0</v>
      </c>
      <c r="G595" s="39">
        <v>0</v>
      </c>
      <c r="H595" s="39">
        <v>0</v>
      </c>
      <c r="I595" s="39">
        <v>0</v>
      </c>
      <c r="J595" s="39">
        <v>0</v>
      </c>
      <c r="K595" s="39">
        <v>0</v>
      </c>
      <c r="L595" s="39">
        <v>0</v>
      </c>
      <c r="M595" s="39">
        <v>0</v>
      </c>
      <c r="N595" s="39">
        <v>0</v>
      </c>
      <c r="O595" s="39">
        <v>0</v>
      </c>
      <c r="P595" s="39">
        <v>0</v>
      </c>
      <c r="Q595" s="39">
        <v>0</v>
      </c>
      <c r="R595" s="39">
        <v>0</v>
      </c>
      <c r="S595" s="39">
        <v>0</v>
      </c>
      <c r="T595" s="39">
        <v>0</v>
      </c>
      <c r="U595" s="39">
        <v>4699803.0179000981</v>
      </c>
      <c r="V595" s="39">
        <v>4699803.0179000981</v>
      </c>
      <c r="W595" s="39">
        <v>4699803.0179000981</v>
      </c>
      <c r="X595" s="39">
        <v>4699803.0179000981</v>
      </c>
      <c r="Y595" s="39">
        <v>4699803.0179000981</v>
      </c>
      <c r="Z595">
        <v>4699803.0179000981</v>
      </c>
      <c r="AA595">
        <v>4699803.0179000981</v>
      </c>
      <c r="AB595">
        <v>4699803.0179000981</v>
      </c>
      <c r="AC595">
        <v>4699803.0179000981</v>
      </c>
      <c r="AD595">
        <v>4699803.0179000981</v>
      </c>
      <c r="AE595">
        <v>4699803.0179000981</v>
      </c>
      <c r="AF595">
        <v>4699803.0179000981</v>
      </c>
      <c r="AG595">
        <v>4699803.0179000981</v>
      </c>
      <c r="AH595">
        <v>4699803.0179000981</v>
      </c>
      <c r="AI595">
        <v>4699803.0179000981</v>
      </c>
      <c r="AJ595">
        <v>4699803.0179000981</v>
      </c>
      <c r="AK595">
        <v>4699803.0179000981</v>
      </c>
      <c r="AL595">
        <v>4699803.0179000981</v>
      </c>
      <c r="AM595">
        <v>4699803.0179000981</v>
      </c>
      <c r="AN595">
        <v>4699803.0179000981</v>
      </c>
      <c r="AO595">
        <v>4699803.0179000981</v>
      </c>
      <c r="AP595">
        <v>4699803.0179000981</v>
      </c>
      <c r="AQ595">
        <v>4699803.0179000981</v>
      </c>
      <c r="AR595">
        <v>4699803.0179000981</v>
      </c>
      <c r="AS595">
        <v>4699803.0179000981</v>
      </c>
    </row>
    <row r="596" spans="1:45" x14ac:dyDescent="0.25">
      <c r="A596" s="1" t="s">
        <v>4</v>
      </c>
      <c r="B596" s="1" t="s">
        <v>5</v>
      </c>
      <c r="C596" s="91">
        <v>40</v>
      </c>
      <c r="D596" s="92">
        <v>2038</v>
      </c>
      <c r="E596" s="93">
        <v>194922397.51498222</v>
      </c>
      <c r="F596" s="42">
        <v>0</v>
      </c>
      <c r="G596" s="39">
        <v>0</v>
      </c>
      <c r="H596" s="39">
        <v>0</v>
      </c>
      <c r="I596" s="39">
        <v>0</v>
      </c>
      <c r="J596" s="39">
        <v>0</v>
      </c>
      <c r="K596" s="39">
        <v>0</v>
      </c>
      <c r="L596" s="39">
        <v>0</v>
      </c>
      <c r="M596" s="39">
        <v>0</v>
      </c>
      <c r="N596" s="39">
        <v>0</v>
      </c>
      <c r="O596" s="39">
        <v>0</v>
      </c>
      <c r="P596" s="39">
        <v>0</v>
      </c>
      <c r="Q596" s="39">
        <v>0</v>
      </c>
      <c r="R596" s="39">
        <v>0</v>
      </c>
      <c r="S596" s="39">
        <v>0</v>
      </c>
      <c r="T596" s="39">
        <v>0</v>
      </c>
      <c r="U596" s="39">
        <v>0</v>
      </c>
      <c r="V596" s="39">
        <v>4873059.9378745556</v>
      </c>
      <c r="W596" s="39">
        <v>4873059.9378745556</v>
      </c>
      <c r="X596" s="39">
        <v>4873059.9378745556</v>
      </c>
      <c r="Y596" s="39">
        <v>4873059.9378745556</v>
      </c>
      <c r="Z596">
        <v>4873059.9378745556</v>
      </c>
      <c r="AA596">
        <v>4873059.9378745556</v>
      </c>
      <c r="AB596">
        <v>4873059.9378745556</v>
      </c>
      <c r="AC596">
        <v>4873059.9378745556</v>
      </c>
      <c r="AD596">
        <v>4873059.9378745556</v>
      </c>
      <c r="AE596">
        <v>4873059.9378745556</v>
      </c>
      <c r="AF596">
        <v>4873059.9378745556</v>
      </c>
      <c r="AG596">
        <v>4873059.9378745556</v>
      </c>
      <c r="AH596">
        <v>4873059.9378745556</v>
      </c>
      <c r="AI596">
        <v>4873059.9378745556</v>
      </c>
      <c r="AJ596">
        <v>4873059.9378745556</v>
      </c>
      <c r="AK596">
        <v>4873059.9378745556</v>
      </c>
      <c r="AL596">
        <v>4873059.9378745556</v>
      </c>
      <c r="AM596">
        <v>4873059.9378745556</v>
      </c>
      <c r="AN596">
        <v>4873059.9378745556</v>
      </c>
      <c r="AO596">
        <v>4873059.9378745556</v>
      </c>
      <c r="AP596">
        <v>4873059.9378745556</v>
      </c>
      <c r="AQ596">
        <v>4873059.9378745556</v>
      </c>
      <c r="AR596">
        <v>4873059.9378745556</v>
      </c>
      <c r="AS596">
        <v>4873059.9378745556</v>
      </c>
    </row>
    <row r="597" spans="1:45" x14ac:dyDescent="0.25">
      <c r="A597" s="1" t="s">
        <v>4</v>
      </c>
      <c r="B597" s="1" t="s">
        <v>5</v>
      </c>
      <c r="C597" s="91">
        <v>40</v>
      </c>
      <c r="D597" s="92">
        <v>2039</v>
      </c>
      <c r="E597" s="93">
        <v>196731650.86665145</v>
      </c>
      <c r="F597" s="42">
        <v>0</v>
      </c>
      <c r="G597" s="39">
        <v>0</v>
      </c>
      <c r="H597" s="39">
        <v>0</v>
      </c>
      <c r="I597" s="39">
        <v>0</v>
      </c>
      <c r="J597" s="39">
        <v>0</v>
      </c>
      <c r="K597" s="39">
        <v>0</v>
      </c>
      <c r="L597" s="39">
        <v>0</v>
      </c>
      <c r="M597" s="39">
        <v>0</v>
      </c>
      <c r="N597" s="39">
        <v>0</v>
      </c>
      <c r="O597" s="39">
        <v>0</v>
      </c>
      <c r="P597" s="39">
        <v>0</v>
      </c>
      <c r="Q597" s="39">
        <v>0</v>
      </c>
      <c r="R597" s="39">
        <v>0</v>
      </c>
      <c r="S597" s="39">
        <v>0</v>
      </c>
      <c r="T597" s="39">
        <v>0</v>
      </c>
      <c r="U597" s="39">
        <v>0</v>
      </c>
      <c r="V597" s="39">
        <v>0</v>
      </c>
      <c r="W597" s="39">
        <v>4918291.2716662865</v>
      </c>
      <c r="X597" s="39">
        <v>4918291.2716662865</v>
      </c>
      <c r="Y597" s="39">
        <v>4918291.2716662865</v>
      </c>
      <c r="Z597">
        <v>4918291.2716662865</v>
      </c>
      <c r="AA597">
        <v>4918291.2716662865</v>
      </c>
      <c r="AB597">
        <v>4918291.2716662865</v>
      </c>
      <c r="AC597">
        <v>4918291.2716662865</v>
      </c>
      <c r="AD597">
        <v>4918291.2716662865</v>
      </c>
      <c r="AE597">
        <v>4918291.2716662865</v>
      </c>
      <c r="AF597">
        <v>4918291.2716662865</v>
      </c>
      <c r="AG597">
        <v>4918291.2716662865</v>
      </c>
      <c r="AH597">
        <v>4918291.2716662865</v>
      </c>
      <c r="AI597">
        <v>4918291.2716662865</v>
      </c>
      <c r="AJ597">
        <v>4918291.2716662865</v>
      </c>
      <c r="AK597">
        <v>4918291.2716662865</v>
      </c>
      <c r="AL597">
        <v>4918291.2716662865</v>
      </c>
      <c r="AM597">
        <v>4918291.2716662865</v>
      </c>
      <c r="AN597">
        <v>4918291.2716662865</v>
      </c>
      <c r="AO597">
        <v>4918291.2716662865</v>
      </c>
      <c r="AP597">
        <v>4918291.2716662865</v>
      </c>
      <c r="AQ597">
        <v>4918291.2716662865</v>
      </c>
      <c r="AR597">
        <v>4918291.2716662865</v>
      </c>
      <c r="AS597">
        <v>4918291.2716662865</v>
      </c>
    </row>
    <row r="598" spans="1:45" x14ac:dyDescent="0.25">
      <c r="A598" s="1" t="s">
        <v>4</v>
      </c>
      <c r="B598" s="1" t="s">
        <v>5</v>
      </c>
      <c r="C598" s="91">
        <v>40</v>
      </c>
      <c r="D598" s="92">
        <v>2040</v>
      </c>
      <c r="E598" s="93">
        <v>201832033.24573496</v>
      </c>
      <c r="F598" s="42">
        <v>0</v>
      </c>
      <c r="G598" s="39">
        <v>0</v>
      </c>
      <c r="H598" s="39">
        <v>0</v>
      </c>
      <c r="I598" s="39">
        <v>0</v>
      </c>
      <c r="J598" s="39">
        <v>0</v>
      </c>
      <c r="K598" s="39">
        <v>0</v>
      </c>
      <c r="L598" s="39">
        <v>0</v>
      </c>
      <c r="M598" s="39">
        <v>0</v>
      </c>
      <c r="N598" s="39">
        <v>0</v>
      </c>
      <c r="O598" s="39">
        <v>0</v>
      </c>
      <c r="P598" s="39">
        <v>0</v>
      </c>
      <c r="Q598" s="39">
        <v>0</v>
      </c>
      <c r="R598" s="39">
        <v>0</v>
      </c>
      <c r="S598" s="39">
        <v>0</v>
      </c>
      <c r="T598" s="39">
        <v>0</v>
      </c>
      <c r="U598" s="39">
        <v>0</v>
      </c>
      <c r="V598" s="39">
        <v>0</v>
      </c>
      <c r="W598" s="39">
        <v>0</v>
      </c>
      <c r="X598" s="39">
        <v>5045800.8311433736</v>
      </c>
      <c r="Y598" s="39">
        <v>5045800.8311433736</v>
      </c>
      <c r="Z598">
        <v>5045800.8311433736</v>
      </c>
      <c r="AA598">
        <v>5045800.8311433736</v>
      </c>
      <c r="AB598">
        <v>5045800.8311433736</v>
      </c>
      <c r="AC598">
        <v>5045800.8311433736</v>
      </c>
      <c r="AD598">
        <v>5045800.8311433736</v>
      </c>
      <c r="AE598">
        <v>5045800.8311433736</v>
      </c>
      <c r="AF598">
        <v>5045800.8311433736</v>
      </c>
      <c r="AG598">
        <v>5045800.8311433736</v>
      </c>
      <c r="AH598">
        <v>5045800.8311433736</v>
      </c>
      <c r="AI598">
        <v>5045800.8311433736</v>
      </c>
      <c r="AJ598">
        <v>5045800.8311433736</v>
      </c>
      <c r="AK598">
        <v>5045800.8311433736</v>
      </c>
      <c r="AL598">
        <v>5045800.8311433736</v>
      </c>
      <c r="AM598">
        <v>5045800.8311433736</v>
      </c>
      <c r="AN598">
        <v>5045800.8311433736</v>
      </c>
      <c r="AO598">
        <v>5045800.8311433736</v>
      </c>
      <c r="AP598">
        <v>5045800.8311433736</v>
      </c>
      <c r="AQ598">
        <v>5045800.8311433736</v>
      </c>
      <c r="AR598">
        <v>5045800.8311433736</v>
      </c>
      <c r="AS598">
        <v>5045800.8311433736</v>
      </c>
    </row>
    <row r="599" spans="1:45" x14ac:dyDescent="0.25">
      <c r="A599" s="1" t="s">
        <v>4</v>
      </c>
      <c r="B599" s="1" t="s">
        <v>5</v>
      </c>
      <c r="C599" s="91">
        <v>40</v>
      </c>
      <c r="D599" s="92">
        <v>2041</v>
      </c>
      <c r="E599" s="93">
        <v>209132932.04011548</v>
      </c>
      <c r="F599" s="42">
        <v>0</v>
      </c>
      <c r="G599" s="39">
        <v>0</v>
      </c>
      <c r="H599" s="39">
        <v>0</v>
      </c>
      <c r="I599" s="39">
        <v>0</v>
      </c>
      <c r="J599" s="39">
        <v>0</v>
      </c>
      <c r="K599" s="39">
        <v>0</v>
      </c>
      <c r="L599" s="39">
        <v>0</v>
      </c>
      <c r="M599" s="39">
        <v>0</v>
      </c>
      <c r="N599" s="39">
        <v>0</v>
      </c>
      <c r="O599" s="39">
        <v>0</v>
      </c>
      <c r="P599" s="39">
        <v>0</v>
      </c>
      <c r="Q599" s="39">
        <v>0</v>
      </c>
      <c r="R599" s="39">
        <v>0</v>
      </c>
      <c r="S599" s="39">
        <v>0</v>
      </c>
      <c r="T599" s="39">
        <v>0</v>
      </c>
      <c r="U599" s="39">
        <v>0</v>
      </c>
      <c r="V599" s="39">
        <v>0</v>
      </c>
      <c r="W599" s="39">
        <v>0</v>
      </c>
      <c r="X599" s="39">
        <v>0</v>
      </c>
      <c r="Y599" s="39">
        <v>5228323.3010028871</v>
      </c>
      <c r="Z599">
        <v>5228323.3010028871</v>
      </c>
      <c r="AA599">
        <v>5228323.3010028871</v>
      </c>
      <c r="AB599">
        <v>5228323.3010028871</v>
      </c>
      <c r="AC599">
        <v>5228323.3010028871</v>
      </c>
      <c r="AD599">
        <v>5228323.3010028871</v>
      </c>
      <c r="AE599">
        <v>5228323.3010028871</v>
      </c>
      <c r="AF599">
        <v>5228323.3010028871</v>
      </c>
      <c r="AG599">
        <v>5228323.3010028871</v>
      </c>
      <c r="AH599">
        <v>5228323.3010028871</v>
      </c>
      <c r="AI599">
        <v>5228323.3010028871</v>
      </c>
      <c r="AJ599">
        <v>5228323.3010028871</v>
      </c>
      <c r="AK599">
        <v>5228323.3010028871</v>
      </c>
      <c r="AL599">
        <v>5228323.3010028871</v>
      </c>
      <c r="AM599">
        <v>5228323.3010028871</v>
      </c>
      <c r="AN599">
        <v>5228323.3010028871</v>
      </c>
      <c r="AO599">
        <v>5228323.3010028871</v>
      </c>
      <c r="AP599">
        <v>5228323.3010028871</v>
      </c>
      <c r="AQ599">
        <v>5228323.3010028871</v>
      </c>
      <c r="AR599">
        <v>5228323.3010028871</v>
      </c>
      <c r="AS599">
        <v>5228323.3010028871</v>
      </c>
    </row>
    <row r="600" spans="1:45" x14ac:dyDescent="0.25">
      <c r="A600" s="1" t="s">
        <v>4</v>
      </c>
      <c r="B600" s="1" t="s">
        <v>5</v>
      </c>
      <c r="C600" s="91">
        <v>40</v>
      </c>
      <c r="D600" s="92">
        <v>2042</v>
      </c>
      <c r="E600" s="93">
        <v>210309932.72106403</v>
      </c>
      <c r="F600" s="42">
        <v>0</v>
      </c>
      <c r="G600" s="39">
        <v>0</v>
      </c>
      <c r="H600" s="39">
        <v>0</v>
      </c>
      <c r="I600" s="39">
        <v>0</v>
      </c>
      <c r="J600" s="39">
        <v>0</v>
      </c>
      <c r="K600" s="39">
        <v>0</v>
      </c>
      <c r="L600" s="39">
        <v>0</v>
      </c>
      <c r="M600" s="39">
        <v>0</v>
      </c>
      <c r="N600" s="39">
        <v>0</v>
      </c>
      <c r="O600" s="39">
        <v>0</v>
      </c>
      <c r="P600" s="39">
        <v>0</v>
      </c>
      <c r="Q600" s="39">
        <v>0</v>
      </c>
      <c r="R600" s="39">
        <v>0</v>
      </c>
      <c r="S600" s="39">
        <v>0</v>
      </c>
      <c r="T600" s="39">
        <v>0</v>
      </c>
      <c r="U600" s="39">
        <v>0</v>
      </c>
      <c r="V600" s="39">
        <v>0</v>
      </c>
      <c r="W600" s="39">
        <v>0</v>
      </c>
      <c r="X600" s="39">
        <v>0</v>
      </c>
      <c r="Y600" s="39">
        <v>0</v>
      </c>
      <c r="Z600">
        <v>5257748.3180266004</v>
      </c>
      <c r="AA600">
        <v>5257748.3180266004</v>
      </c>
      <c r="AB600">
        <v>5257748.3180266004</v>
      </c>
      <c r="AC600">
        <v>5257748.3180266004</v>
      </c>
      <c r="AD600">
        <v>5257748.3180266004</v>
      </c>
      <c r="AE600">
        <v>5257748.3180266004</v>
      </c>
      <c r="AF600">
        <v>5257748.3180266004</v>
      </c>
      <c r="AG600">
        <v>5257748.3180266004</v>
      </c>
      <c r="AH600">
        <v>5257748.3180266004</v>
      </c>
      <c r="AI600">
        <v>5257748.3180266004</v>
      </c>
      <c r="AJ600">
        <v>5257748.3180266004</v>
      </c>
      <c r="AK600">
        <v>5257748.3180266004</v>
      </c>
      <c r="AL600">
        <v>5257748.3180266004</v>
      </c>
      <c r="AM600">
        <v>5257748.3180266004</v>
      </c>
      <c r="AN600">
        <v>5257748.3180266004</v>
      </c>
      <c r="AO600">
        <v>5257748.3180266004</v>
      </c>
      <c r="AP600">
        <v>5257748.3180266004</v>
      </c>
      <c r="AQ600">
        <v>5257748.3180266004</v>
      </c>
      <c r="AR600">
        <v>5257748.3180266004</v>
      </c>
      <c r="AS600">
        <v>5257748.3180266004</v>
      </c>
    </row>
    <row r="601" spans="1:45" x14ac:dyDescent="0.25">
      <c r="A601" s="1" t="s">
        <v>4</v>
      </c>
      <c r="B601" s="1" t="s">
        <v>5</v>
      </c>
      <c r="C601" s="91">
        <v>40</v>
      </c>
      <c r="D601" s="92">
        <v>2043</v>
      </c>
      <c r="E601" s="93">
        <v>218202344.75382048</v>
      </c>
      <c r="F601" s="42">
        <v>0</v>
      </c>
      <c r="G601" s="39">
        <v>0</v>
      </c>
      <c r="H601" s="39">
        <v>0</v>
      </c>
      <c r="I601" s="39">
        <v>0</v>
      </c>
      <c r="J601" s="39">
        <v>0</v>
      </c>
      <c r="K601" s="39">
        <v>0</v>
      </c>
      <c r="L601" s="39">
        <v>0</v>
      </c>
      <c r="M601" s="39">
        <v>0</v>
      </c>
      <c r="N601" s="39">
        <v>0</v>
      </c>
      <c r="O601" s="39">
        <v>0</v>
      </c>
      <c r="P601" s="39">
        <v>0</v>
      </c>
      <c r="Q601" s="39">
        <v>0</v>
      </c>
      <c r="R601" s="39">
        <v>0</v>
      </c>
      <c r="S601" s="39">
        <v>0</v>
      </c>
      <c r="T601" s="39">
        <v>0</v>
      </c>
      <c r="U601" s="39">
        <v>0</v>
      </c>
      <c r="V601" s="39">
        <v>0</v>
      </c>
      <c r="W601" s="39">
        <v>0</v>
      </c>
      <c r="X601" s="39">
        <v>0</v>
      </c>
      <c r="Y601" s="39">
        <v>0</v>
      </c>
      <c r="Z601">
        <v>0</v>
      </c>
      <c r="AA601">
        <v>5455058.6188455122</v>
      </c>
      <c r="AB601">
        <v>5455058.6188455122</v>
      </c>
      <c r="AC601">
        <v>5455058.6188455122</v>
      </c>
      <c r="AD601">
        <v>5455058.6188455122</v>
      </c>
      <c r="AE601">
        <v>5455058.6188455122</v>
      </c>
      <c r="AF601">
        <v>5455058.6188455122</v>
      </c>
      <c r="AG601">
        <v>5455058.6188455122</v>
      </c>
      <c r="AH601">
        <v>5455058.6188455122</v>
      </c>
      <c r="AI601">
        <v>5455058.6188455122</v>
      </c>
      <c r="AJ601">
        <v>5455058.6188455122</v>
      </c>
      <c r="AK601">
        <v>5455058.6188455122</v>
      </c>
      <c r="AL601">
        <v>5455058.6188455122</v>
      </c>
      <c r="AM601">
        <v>5455058.6188455122</v>
      </c>
      <c r="AN601">
        <v>5455058.6188455122</v>
      </c>
      <c r="AO601">
        <v>5455058.6188455122</v>
      </c>
      <c r="AP601">
        <v>5455058.6188455122</v>
      </c>
      <c r="AQ601">
        <v>5455058.6188455122</v>
      </c>
      <c r="AR601">
        <v>5455058.6188455122</v>
      </c>
      <c r="AS601">
        <v>5455058.6188455122</v>
      </c>
    </row>
    <row r="602" spans="1:45" x14ac:dyDescent="0.25">
      <c r="A602" s="1" t="s">
        <v>4</v>
      </c>
      <c r="B602" s="1" t="s">
        <v>5</v>
      </c>
      <c r="C602" s="91">
        <v>40</v>
      </c>
      <c r="D602" s="92">
        <v>2044</v>
      </c>
      <c r="E602" s="93">
        <v>220595711.52890107</v>
      </c>
      <c r="F602" s="42">
        <v>0</v>
      </c>
      <c r="G602" s="39">
        <v>0</v>
      </c>
      <c r="H602" s="39">
        <v>0</v>
      </c>
      <c r="I602" s="39">
        <v>0</v>
      </c>
      <c r="J602" s="39">
        <v>0</v>
      </c>
      <c r="K602" s="39">
        <v>0</v>
      </c>
      <c r="L602" s="39">
        <v>0</v>
      </c>
      <c r="M602" s="39">
        <v>0</v>
      </c>
      <c r="N602" s="39">
        <v>0</v>
      </c>
      <c r="O602" s="39">
        <v>0</v>
      </c>
      <c r="P602" s="39">
        <v>0</v>
      </c>
      <c r="Q602" s="39">
        <v>0</v>
      </c>
      <c r="R602" s="39">
        <v>0</v>
      </c>
      <c r="S602" s="39">
        <v>0</v>
      </c>
      <c r="T602" s="39">
        <v>0</v>
      </c>
      <c r="U602" s="39">
        <v>0</v>
      </c>
      <c r="V602" s="39">
        <v>0</v>
      </c>
      <c r="W602" s="39">
        <v>0</v>
      </c>
      <c r="X602" s="39">
        <v>0</v>
      </c>
      <c r="Y602" s="39">
        <v>0</v>
      </c>
      <c r="Z602">
        <v>0</v>
      </c>
      <c r="AA602">
        <v>0</v>
      </c>
      <c r="AB602">
        <v>5514892.7882225271</v>
      </c>
      <c r="AC602">
        <v>5514892.7882225271</v>
      </c>
      <c r="AD602">
        <v>5514892.7882225271</v>
      </c>
      <c r="AE602">
        <v>5514892.7882225271</v>
      </c>
      <c r="AF602">
        <v>5514892.7882225271</v>
      </c>
      <c r="AG602">
        <v>5514892.7882225271</v>
      </c>
      <c r="AH602">
        <v>5514892.7882225271</v>
      </c>
      <c r="AI602">
        <v>5514892.7882225271</v>
      </c>
      <c r="AJ602">
        <v>5514892.7882225271</v>
      </c>
      <c r="AK602">
        <v>5514892.7882225271</v>
      </c>
      <c r="AL602">
        <v>5514892.7882225271</v>
      </c>
      <c r="AM602">
        <v>5514892.7882225271</v>
      </c>
      <c r="AN602">
        <v>5514892.7882225271</v>
      </c>
      <c r="AO602">
        <v>5514892.7882225271</v>
      </c>
      <c r="AP602">
        <v>5514892.7882225271</v>
      </c>
      <c r="AQ602">
        <v>5514892.7882225271</v>
      </c>
      <c r="AR602">
        <v>5514892.7882225271</v>
      </c>
      <c r="AS602">
        <v>5514892.7882225271</v>
      </c>
    </row>
    <row r="603" spans="1:45" x14ac:dyDescent="0.25">
      <c r="A603" s="1" t="s">
        <v>4</v>
      </c>
      <c r="B603" s="1" t="s">
        <v>5</v>
      </c>
      <c r="C603" s="91">
        <v>40</v>
      </c>
      <c r="D603" s="92">
        <v>2045</v>
      </c>
      <c r="E603" s="93">
        <v>226690677.5888356</v>
      </c>
      <c r="F603" s="42">
        <v>0</v>
      </c>
      <c r="G603" s="39">
        <v>0</v>
      </c>
      <c r="H603" s="39">
        <v>0</v>
      </c>
      <c r="I603" s="39">
        <v>0</v>
      </c>
      <c r="J603" s="39">
        <v>0</v>
      </c>
      <c r="K603" s="39">
        <v>0</v>
      </c>
      <c r="L603" s="39">
        <v>0</v>
      </c>
      <c r="M603" s="39">
        <v>0</v>
      </c>
      <c r="N603" s="39">
        <v>0</v>
      </c>
      <c r="O603" s="39">
        <v>0</v>
      </c>
      <c r="P603" s="39">
        <v>0</v>
      </c>
      <c r="Q603" s="39">
        <v>0</v>
      </c>
      <c r="R603" s="39">
        <v>0</v>
      </c>
      <c r="S603" s="39">
        <v>0</v>
      </c>
      <c r="T603" s="39">
        <v>0</v>
      </c>
      <c r="U603" s="39">
        <v>0</v>
      </c>
      <c r="V603" s="39">
        <v>0</v>
      </c>
      <c r="W603" s="39">
        <v>0</v>
      </c>
      <c r="X603" s="39">
        <v>0</v>
      </c>
      <c r="Y603" s="39">
        <v>0</v>
      </c>
      <c r="Z603">
        <v>0</v>
      </c>
      <c r="AA603">
        <v>0</v>
      </c>
      <c r="AB603">
        <v>0</v>
      </c>
      <c r="AC603">
        <v>5667266.9397208896</v>
      </c>
      <c r="AD603">
        <v>5667266.9397208896</v>
      </c>
      <c r="AE603">
        <v>5667266.9397208896</v>
      </c>
      <c r="AF603">
        <v>5667266.9397208896</v>
      </c>
      <c r="AG603">
        <v>5667266.9397208896</v>
      </c>
      <c r="AH603">
        <v>5667266.9397208896</v>
      </c>
      <c r="AI603">
        <v>5667266.9397208896</v>
      </c>
      <c r="AJ603">
        <v>5667266.9397208896</v>
      </c>
      <c r="AK603">
        <v>5667266.9397208896</v>
      </c>
      <c r="AL603">
        <v>5667266.9397208896</v>
      </c>
      <c r="AM603">
        <v>5667266.9397208896</v>
      </c>
      <c r="AN603">
        <v>5667266.9397208896</v>
      </c>
      <c r="AO603">
        <v>5667266.9397208896</v>
      </c>
      <c r="AP603">
        <v>5667266.9397208896</v>
      </c>
      <c r="AQ603">
        <v>5667266.9397208896</v>
      </c>
      <c r="AR603">
        <v>5667266.9397208896</v>
      </c>
      <c r="AS603">
        <v>5667266.9397208896</v>
      </c>
    </row>
    <row r="604" spans="1:45" x14ac:dyDescent="0.25">
      <c r="A604" s="1" t="s">
        <v>4</v>
      </c>
      <c r="B604" s="1" t="s">
        <v>5</v>
      </c>
      <c r="C604" s="91">
        <v>40</v>
      </c>
      <c r="D604" s="92">
        <v>2046</v>
      </c>
      <c r="E604" s="93">
        <v>235007464.35694847</v>
      </c>
      <c r="F604" s="42">
        <v>0</v>
      </c>
      <c r="G604" s="39">
        <v>0</v>
      </c>
      <c r="H604" s="39">
        <v>0</v>
      </c>
      <c r="I604" s="39">
        <v>0</v>
      </c>
      <c r="J604" s="39">
        <v>0</v>
      </c>
      <c r="K604" s="39">
        <v>0</v>
      </c>
      <c r="L604" s="39">
        <v>0</v>
      </c>
      <c r="M604" s="39">
        <v>0</v>
      </c>
      <c r="N604" s="39">
        <v>0</v>
      </c>
      <c r="O604" s="39">
        <v>0</v>
      </c>
      <c r="P604" s="39">
        <v>0</v>
      </c>
      <c r="Q604" s="39">
        <v>0</v>
      </c>
      <c r="R604" s="39">
        <v>0</v>
      </c>
      <c r="S604" s="39">
        <v>0</v>
      </c>
      <c r="T604" s="39">
        <v>0</v>
      </c>
      <c r="U604" s="39">
        <v>0</v>
      </c>
      <c r="V604" s="39">
        <v>0</v>
      </c>
      <c r="W604" s="39">
        <v>0</v>
      </c>
      <c r="X604" s="39">
        <v>0</v>
      </c>
      <c r="Y604" s="39">
        <v>0</v>
      </c>
      <c r="Z604">
        <v>0</v>
      </c>
      <c r="AA604">
        <v>0</v>
      </c>
      <c r="AB604">
        <v>0</v>
      </c>
      <c r="AC604">
        <v>0</v>
      </c>
      <c r="AD604">
        <v>5875186.6089237118</v>
      </c>
      <c r="AE604">
        <v>5875186.6089237118</v>
      </c>
      <c r="AF604">
        <v>5875186.6089237118</v>
      </c>
      <c r="AG604">
        <v>5875186.6089237118</v>
      </c>
      <c r="AH604">
        <v>5875186.6089237118</v>
      </c>
      <c r="AI604">
        <v>5875186.6089237118</v>
      </c>
      <c r="AJ604">
        <v>5875186.6089237118</v>
      </c>
      <c r="AK604">
        <v>5875186.6089237118</v>
      </c>
      <c r="AL604">
        <v>5875186.6089237118</v>
      </c>
      <c r="AM604">
        <v>5875186.6089237118</v>
      </c>
      <c r="AN604">
        <v>5875186.6089237118</v>
      </c>
      <c r="AO604">
        <v>5875186.6089237118</v>
      </c>
      <c r="AP604">
        <v>5875186.6089237118</v>
      </c>
      <c r="AQ604">
        <v>5875186.6089237118</v>
      </c>
      <c r="AR604">
        <v>5875186.6089237118</v>
      </c>
      <c r="AS604">
        <v>5875186.6089237118</v>
      </c>
    </row>
    <row r="605" spans="1:45" x14ac:dyDescent="0.25">
      <c r="A605" s="1" t="s">
        <v>4</v>
      </c>
      <c r="B605" s="1" t="s">
        <v>5</v>
      </c>
      <c r="C605" s="91">
        <v>40</v>
      </c>
      <c r="D605" s="92">
        <v>2047</v>
      </c>
      <c r="E605" s="93">
        <v>239521188.16580945</v>
      </c>
      <c r="F605" s="42">
        <v>0</v>
      </c>
      <c r="G605" s="39">
        <v>0</v>
      </c>
      <c r="H605" s="39">
        <v>0</v>
      </c>
      <c r="I605" s="39">
        <v>0</v>
      </c>
      <c r="J605" s="39">
        <v>0</v>
      </c>
      <c r="K605" s="39">
        <v>0</v>
      </c>
      <c r="L605" s="39">
        <v>0</v>
      </c>
      <c r="M605" s="39">
        <v>0</v>
      </c>
      <c r="N605" s="39">
        <v>0</v>
      </c>
      <c r="O605" s="39">
        <v>0</v>
      </c>
      <c r="P605" s="39">
        <v>0</v>
      </c>
      <c r="Q605" s="39">
        <v>0</v>
      </c>
      <c r="R605" s="39">
        <v>0</v>
      </c>
      <c r="S605" s="39">
        <v>0</v>
      </c>
      <c r="T605" s="39">
        <v>0</v>
      </c>
      <c r="U605" s="39">
        <v>0</v>
      </c>
      <c r="V605" s="39">
        <v>0</v>
      </c>
      <c r="W605" s="39">
        <v>0</v>
      </c>
      <c r="X605" s="39">
        <v>0</v>
      </c>
      <c r="Y605" s="39">
        <v>0</v>
      </c>
      <c r="Z605">
        <v>0</v>
      </c>
      <c r="AA605">
        <v>0</v>
      </c>
      <c r="AB605">
        <v>0</v>
      </c>
      <c r="AC605">
        <v>0</v>
      </c>
      <c r="AD605">
        <v>0</v>
      </c>
      <c r="AE605">
        <v>5988029.7041452359</v>
      </c>
      <c r="AF605">
        <v>5988029.7041452359</v>
      </c>
      <c r="AG605">
        <v>5988029.7041452359</v>
      </c>
      <c r="AH605">
        <v>5988029.7041452359</v>
      </c>
      <c r="AI605">
        <v>5988029.7041452359</v>
      </c>
      <c r="AJ605">
        <v>5988029.7041452359</v>
      </c>
      <c r="AK605">
        <v>5988029.7041452359</v>
      </c>
      <c r="AL605">
        <v>5988029.7041452359</v>
      </c>
      <c r="AM605">
        <v>5988029.7041452359</v>
      </c>
      <c r="AN605">
        <v>5988029.7041452359</v>
      </c>
      <c r="AO605">
        <v>5988029.7041452359</v>
      </c>
      <c r="AP605">
        <v>5988029.7041452359</v>
      </c>
      <c r="AQ605">
        <v>5988029.7041452359</v>
      </c>
      <c r="AR605">
        <v>5988029.7041452359</v>
      </c>
      <c r="AS605">
        <v>5988029.7041452359</v>
      </c>
    </row>
    <row r="606" spans="1:45" x14ac:dyDescent="0.25">
      <c r="A606" s="1" t="s">
        <v>4</v>
      </c>
      <c r="B606" s="1" t="s">
        <v>5</v>
      </c>
      <c r="C606" s="91">
        <v>40</v>
      </c>
      <c r="D606" s="92">
        <v>2048</v>
      </c>
      <c r="E606" s="93">
        <v>248249788.15651909</v>
      </c>
      <c r="F606" s="42">
        <v>0</v>
      </c>
      <c r="G606" s="39">
        <v>0</v>
      </c>
      <c r="H606" s="39">
        <v>0</v>
      </c>
      <c r="I606" s="39">
        <v>0</v>
      </c>
      <c r="J606" s="39">
        <v>0</v>
      </c>
      <c r="K606" s="39">
        <v>0</v>
      </c>
      <c r="L606" s="39">
        <v>0</v>
      </c>
      <c r="M606" s="39">
        <v>0</v>
      </c>
      <c r="N606" s="39">
        <v>0</v>
      </c>
      <c r="O606" s="39">
        <v>0</v>
      </c>
      <c r="P606" s="39">
        <v>0</v>
      </c>
      <c r="Q606" s="39">
        <v>0</v>
      </c>
      <c r="R606" s="39">
        <v>0</v>
      </c>
      <c r="S606" s="39">
        <v>0</v>
      </c>
      <c r="T606" s="39">
        <v>0</v>
      </c>
      <c r="U606" s="39">
        <v>0</v>
      </c>
      <c r="V606" s="39">
        <v>0</v>
      </c>
      <c r="W606" s="39">
        <v>0</v>
      </c>
      <c r="X606" s="39">
        <v>0</v>
      </c>
      <c r="Y606" s="39">
        <v>0</v>
      </c>
      <c r="Z606">
        <v>0</v>
      </c>
      <c r="AA606">
        <v>0</v>
      </c>
      <c r="AB606">
        <v>0</v>
      </c>
      <c r="AC606">
        <v>0</v>
      </c>
      <c r="AD606">
        <v>0</v>
      </c>
      <c r="AE606">
        <v>0</v>
      </c>
      <c r="AF606">
        <v>6206244.7039129771</v>
      </c>
      <c r="AG606">
        <v>6206244.7039129771</v>
      </c>
      <c r="AH606">
        <v>6206244.7039129771</v>
      </c>
      <c r="AI606">
        <v>6206244.7039129771</v>
      </c>
      <c r="AJ606">
        <v>6206244.7039129771</v>
      </c>
      <c r="AK606">
        <v>6206244.7039129771</v>
      </c>
      <c r="AL606">
        <v>6206244.7039129771</v>
      </c>
      <c r="AM606">
        <v>6206244.7039129771</v>
      </c>
      <c r="AN606">
        <v>6206244.7039129771</v>
      </c>
      <c r="AO606">
        <v>6206244.7039129771</v>
      </c>
      <c r="AP606">
        <v>6206244.7039129771</v>
      </c>
      <c r="AQ606">
        <v>6206244.7039129771</v>
      </c>
      <c r="AR606">
        <v>6206244.7039129771</v>
      </c>
      <c r="AS606">
        <v>6206244.7039129771</v>
      </c>
    </row>
    <row r="607" spans="1:45" x14ac:dyDescent="0.25">
      <c r="A607" s="1" t="s">
        <v>4</v>
      </c>
      <c r="B607" s="1" t="s">
        <v>5</v>
      </c>
      <c r="C607" s="91">
        <v>40</v>
      </c>
      <c r="D607" s="92">
        <v>2049</v>
      </c>
      <c r="E607" s="93">
        <v>251505561.6683602</v>
      </c>
      <c r="F607" s="42">
        <v>0</v>
      </c>
      <c r="G607" s="39">
        <v>0</v>
      </c>
      <c r="H607" s="39">
        <v>0</v>
      </c>
      <c r="I607" s="39">
        <v>0</v>
      </c>
      <c r="J607" s="39">
        <v>0</v>
      </c>
      <c r="K607" s="39">
        <v>0</v>
      </c>
      <c r="L607" s="39">
        <v>0</v>
      </c>
      <c r="M607" s="39">
        <v>0</v>
      </c>
      <c r="N607" s="39">
        <v>0</v>
      </c>
      <c r="O607" s="39">
        <v>0</v>
      </c>
      <c r="P607" s="39">
        <v>0</v>
      </c>
      <c r="Q607" s="39">
        <v>0</v>
      </c>
      <c r="R607" s="39">
        <v>0</v>
      </c>
      <c r="S607" s="39">
        <v>0</v>
      </c>
      <c r="T607" s="39">
        <v>0</v>
      </c>
      <c r="U607" s="39">
        <v>0</v>
      </c>
      <c r="V607" s="39">
        <v>0</v>
      </c>
      <c r="W607" s="39">
        <v>0</v>
      </c>
      <c r="X607" s="39">
        <v>0</v>
      </c>
      <c r="Y607" s="39">
        <v>0</v>
      </c>
      <c r="Z607">
        <v>0</v>
      </c>
      <c r="AA607">
        <v>0</v>
      </c>
      <c r="AB607">
        <v>0</v>
      </c>
      <c r="AC607">
        <v>0</v>
      </c>
      <c r="AD607">
        <v>0</v>
      </c>
      <c r="AE607">
        <v>0</v>
      </c>
      <c r="AF607">
        <v>0</v>
      </c>
      <c r="AG607">
        <v>6287639.0417090049</v>
      </c>
      <c r="AH607">
        <v>6287639.0417090049</v>
      </c>
      <c r="AI607">
        <v>6287639.0417090049</v>
      </c>
      <c r="AJ607">
        <v>6287639.0417090049</v>
      </c>
      <c r="AK607">
        <v>6287639.0417090049</v>
      </c>
      <c r="AL607">
        <v>6287639.0417090049</v>
      </c>
      <c r="AM607">
        <v>6287639.0417090049</v>
      </c>
      <c r="AN607">
        <v>6287639.0417090049</v>
      </c>
      <c r="AO607">
        <v>6287639.0417090049</v>
      </c>
      <c r="AP607">
        <v>6287639.0417090049</v>
      </c>
      <c r="AQ607">
        <v>6287639.0417090049</v>
      </c>
      <c r="AR607">
        <v>6287639.0417090049</v>
      </c>
      <c r="AS607">
        <v>6287639.0417090049</v>
      </c>
    </row>
    <row r="608" spans="1:45" x14ac:dyDescent="0.25">
      <c r="A608" s="1" t="s">
        <v>4</v>
      </c>
      <c r="B608" s="1" t="s">
        <v>5</v>
      </c>
      <c r="C608" s="91">
        <v>40</v>
      </c>
      <c r="D608" s="92">
        <v>2050</v>
      </c>
      <c r="E608" s="93">
        <v>258490077.93025982</v>
      </c>
      <c r="F608" s="42">
        <v>0</v>
      </c>
      <c r="G608" s="39">
        <v>0</v>
      </c>
      <c r="H608" s="39">
        <v>0</v>
      </c>
      <c r="I608" s="39">
        <v>0</v>
      </c>
      <c r="J608" s="39">
        <v>0</v>
      </c>
      <c r="K608" s="39">
        <v>0</v>
      </c>
      <c r="L608" s="39">
        <v>0</v>
      </c>
      <c r="M608" s="39">
        <v>0</v>
      </c>
      <c r="N608" s="39">
        <v>0</v>
      </c>
      <c r="O608" s="39">
        <v>0</v>
      </c>
      <c r="P608" s="39">
        <v>0</v>
      </c>
      <c r="Q608" s="39">
        <v>0</v>
      </c>
      <c r="R608" s="39">
        <v>0</v>
      </c>
      <c r="S608" s="39">
        <v>0</v>
      </c>
      <c r="T608" s="39">
        <v>0</v>
      </c>
      <c r="U608" s="39">
        <v>0</v>
      </c>
      <c r="V608" s="39">
        <v>0</v>
      </c>
      <c r="W608" s="39">
        <v>0</v>
      </c>
      <c r="X608" s="39">
        <v>0</v>
      </c>
      <c r="Y608" s="39">
        <v>0</v>
      </c>
      <c r="Z608">
        <v>0</v>
      </c>
      <c r="AA608">
        <v>0</v>
      </c>
      <c r="AB608">
        <v>0</v>
      </c>
      <c r="AC608">
        <v>0</v>
      </c>
      <c r="AD608">
        <v>0</v>
      </c>
      <c r="AE608">
        <v>0</v>
      </c>
      <c r="AF608">
        <v>0</v>
      </c>
      <c r="AG608">
        <v>0</v>
      </c>
      <c r="AH608">
        <v>6462251.9482564954</v>
      </c>
      <c r="AI608">
        <v>6462251.9482564954</v>
      </c>
      <c r="AJ608">
        <v>6462251.9482564954</v>
      </c>
      <c r="AK608">
        <v>6462251.9482564954</v>
      </c>
      <c r="AL608">
        <v>6462251.9482564954</v>
      </c>
      <c r="AM608">
        <v>6462251.9482564954</v>
      </c>
      <c r="AN608">
        <v>6462251.9482564954</v>
      </c>
      <c r="AO608">
        <v>6462251.9482564954</v>
      </c>
      <c r="AP608">
        <v>6462251.9482564954</v>
      </c>
      <c r="AQ608">
        <v>6462251.9482564954</v>
      </c>
      <c r="AR608">
        <v>6462251.9482564954</v>
      </c>
      <c r="AS608">
        <v>6462251.9482564954</v>
      </c>
    </row>
    <row r="609" spans="1:45" x14ac:dyDescent="0.25">
      <c r="A609" s="1" t="s">
        <v>4</v>
      </c>
      <c r="B609" s="1" t="s">
        <v>5</v>
      </c>
      <c r="C609" s="91">
        <v>40</v>
      </c>
      <c r="D609" s="92">
        <v>2051</v>
      </c>
      <c r="E609" s="93">
        <v>267724515.76262993</v>
      </c>
      <c r="F609" s="42">
        <v>0</v>
      </c>
      <c r="G609" s="39">
        <v>0</v>
      </c>
      <c r="H609" s="39">
        <v>0</v>
      </c>
      <c r="I609" s="39">
        <v>0</v>
      </c>
      <c r="J609" s="39">
        <v>0</v>
      </c>
      <c r="K609" s="39">
        <v>0</v>
      </c>
      <c r="L609" s="39">
        <v>0</v>
      </c>
      <c r="M609" s="39">
        <v>0</v>
      </c>
      <c r="N609" s="39">
        <v>0</v>
      </c>
      <c r="O609" s="39">
        <v>0</v>
      </c>
      <c r="P609" s="39">
        <v>0</v>
      </c>
      <c r="Q609" s="39">
        <v>0</v>
      </c>
      <c r="R609" s="39">
        <v>0</v>
      </c>
      <c r="S609" s="39">
        <v>0</v>
      </c>
      <c r="T609" s="39">
        <v>0</v>
      </c>
      <c r="U609" s="39">
        <v>0</v>
      </c>
      <c r="V609" s="39">
        <v>0</v>
      </c>
      <c r="W609" s="39">
        <v>0</v>
      </c>
      <c r="X609" s="39">
        <v>0</v>
      </c>
      <c r="Y609" s="39">
        <v>0</v>
      </c>
      <c r="Z609">
        <v>0</v>
      </c>
      <c r="AA609">
        <v>0</v>
      </c>
      <c r="AB609">
        <v>0</v>
      </c>
      <c r="AC609">
        <v>0</v>
      </c>
      <c r="AD609">
        <v>0</v>
      </c>
      <c r="AE609">
        <v>0</v>
      </c>
      <c r="AF609">
        <v>0</v>
      </c>
      <c r="AG609">
        <v>0</v>
      </c>
      <c r="AH609">
        <v>0</v>
      </c>
      <c r="AI609">
        <v>6693112.894065748</v>
      </c>
      <c r="AJ609">
        <v>6693112.894065748</v>
      </c>
      <c r="AK609">
        <v>6693112.894065748</v>
      </c>
      <c r="AL609">
        <v>6693112.894065748</v>
      </c>
      <c r="AM609">
        <v>6693112.894065748</v>
      </c>
      <c r="AN609">
        <v>6693112.894065748</v>
      </c>
      <c r="AO609">
        <v>6693112.894065748</v>
      </c>
      <c r="AP609">
        <v>6693112.894065748</v>
      </c>
      <c r="AQ609">
        <v>6693112.894065748</v>
      </c>
      <c r="AR609">
        <v>6693112.894065748</v>
      </c>
      <c r="AS609">
        <v>6693112.894065748</v>
      </c>
    </row>
    <row r="610" spans="1:45" x14ac:dyDescent="0.25">
      <c r="A610" s="1" t="s">
        <v>4</v>
      </c>
      <c r="B610" s="1" t="s">
        <v>5</v>
      </c>
      <c r="D610" s="94" t="s">
        <v>388</v>
      </c>
      <c r="F610" s="95">
        <v>4580455.606939977</v>
      </c>
      <c r="G610" s="95">
        <v>10108433.710182432</v>
      </c>
      <c r="H610" s="95">
        <v>15255652.465349272</v>
      </c>
      <c r="I610" s="95">
        <v>16980864.506327149</v>
      </c>
      <c r="J610" s="95">
        <v>18289025.147529326</v>
      </c>
      <c r="K610" s="95">
        <v>21955451.785788689</v>
      </c>
      <c r="L610" s="95">
        <v>25747355.614358552</v>
      </c>
      <c r="M610" s="95">
        <v>29607073.487347689</v>
      </c>
      <c r="N610" s="95">
        <v>33527674.589796547</v>
      </c>
      <c r="O610" s="95">
        <v>37606253.236794136</v>
      </c>
      <c r="P610" s="95">
        <v>41805060.236022845</v>
      </c>
      <c r="Q610" s="95">
        <v>46076346.128159568</v>
      </c>
      <c r="R610" s="95">
        <v>50496778.961027533</v>
      </c>
      <c r="S610" s="95">
        <v>55046601.510639153</v>
      </c>
      <c r="T610" s="95">
        <v>59629680.075525731</v>
      </c>
      <c r="U610" s="95">
        <v>64329483.093425825</v>
      </c>
      <c r="V610" s="95">
        <v>69202543.031300381</v>
      </c>
      <c r="W610" s="95">
        <v>74120834.302966669</v>
      </c>
      <c r="X610" s="95">
        <v>79166635.134110048</v>
      </c>
      <c r="Y610" s="95">
        <v>84394958.435112938</v>
      </c>
      <c r="Z610">
        <v>89652706.753139541</v>
      </c>
      <c r="AA610">
        <v>95107765.371985048</v>
      </c>
      <c r="AB610">
        <v>100622658.16020757</v>
      </c>
      <c r="AC610">
        <v>106289925.09992845</v>
      </c>
      <c r="AD610">
        <v>112165111.70885217</v>
      </c>
      <c r="AE610">
        <v>118153141.41299741</v>
      </c>
      <c r="AF610">
        <v>124359386.11691038</v>
      </c>
      <c r="AG610">
        <v>130647025.15861939</v>
      </c>
      <c r="AH610">
        <v>137109277.1068759</v>
      </c>
      <c r="AI610">
        <v>143802390.00094163</v>
      </c>
      <c r="AJ610">
        <v>143802390.00094163</v>
      </c>
      <c r="AK610">
        <v>143802390.00094163</v>
      </c>
      <c r="AL610">
        <v>143802390.00094163</v>
      </c>
      <c r="AM610">
        <v>143802390.00094163</v>
      </c>
      <c r="AN610">
        <v>143802390.00094163</v>
      </c>
      <c r="AO610">
        <v>143802390.00094163</v>
      </c>
      <c r="AP610">
        <v>143802390.00094163</v>
      </c>
      <c r="AQ610">
        <v>143802390.00094163</v>
      </c>
      <c r="AR610">
        <v>143802390.00094163</v>
      </c>
      <c r="AS610">
        <v>143802390.00094163</v>
      </c>
    </row>
    <row r="611" spans="1:45" x14ac:dyDescent="0.25">
      <c r="A611" s="1" t="s">
        <v>4</v>
      </c>
      <c r="B611" s="1" t="s">
        <v>5</v>
      </c>
      <c r="D611" s="94"/>
      <c r="F611" s="96"/>
      <c r="G611" s="96"/>
      <c r="H611" s="96"/>
      <c r="I611" s="96"/>
      <c r="J611" s="96"/>
      <c r="K611" s="96"/>
      <c r="L611" s="96"/>
      <c r="M611" s="96"/>
      <c r="N611" s="96"/>
      <c r="O611" s="96"/>
      <c r="P611" s="96"/>
      <c r="Q611" s="96"/>
      <c r="R611" s="96"/>
      <c r="S611" s="96"/>
      <c r="T611" s="96"/>
      <c r="U611" s="96"/>
      <c r="V611" s="96"/>
      <c r="W611" s="96"/>
      <c r="X611" s="96"/>
      <c r="Y611" s="96"/>
    </row>
    <row r="612" spans="1:45" x14ac:dyDescent="0.25">
      <c r="A612" s="1" t="s">
        <v>4</v>
      </c>
      <c r="B612" s="1" t="s">
        <v>5</v>
      </c>
      <c r="F612" s="17">
        <v>2022</v>
      </c>
      <c r="G612" s="17">
        <v>2023</v>
      </c>
      <c r="H612" s="17">
        <v>2024</v>
      </c>
      <c r="I612" s="17">
        <v>2025</v>
      </c>
      <c r="J612" s="17">
        <v>2026</v>
      </c>
      <c r="K612" s="17">
        <v>2027</v>
      </c>
      <c r="L612" s="17">
        <v>2028</v>
      </c>
      <c r="M612" s="17">
        <v>2029</v>
      </c>
      <c r="N612" s="17">
        <v>2030</v>
      </c>
      <c r="O612" s="17">
        <v>2031</v>
      </c>
      <c r="P612" s="17">
        <v>2032</v>
      </c>
      <c r="Q612" s="17">
        <v>2033</v>
      </c>
      <c r="R612" s="17">
        <v>2034</v>
      </c>
      <c r="S612" s="17">
        <v>2035</v>
      </c>
      <c r="T612" s="17">
        <v>2036</v>
      </c>
      <c r="U612" s="17">
        <v>2037</v>
      </c>
      <c r="V612" s="17">
        <v>2038</v>
      </c>
      <c r="W612" s="17">
        <v>2039</v>
      </c>
      <c r="X612" s="17">
        <v>2040</v>
      </c>
      <c r="Y612" s="17">
        <v>2041</v>
      </c>
      <c r="Z612">
        <v>2042</v>
      </c>
    </row>
    <row r="613" spans="1:45" x14ac:dyDescent="0.25">
      <c r="A613" s="1" t="s">
        <v>4</v>
      </c>
      <c r="B613" s="1" t="s">
        <v>5</v>
      </c>
      <c r="D613" s="15" t="s">
        <v>396</v>
      </c>
      <c r="E613" t="s">
        <v>209</v>
      </c>
      <c r="F613" s="19"/>
      <c r="G613" s="19"/>
      <c r="H613" s="19"/>
      <c r="I613" s="19"/>
      <c r="J613" s="19"/>
      <c r="K613" s="19"/>
      <c r="L613" s="19"/>
      <c r="M613" s="19"/>
      <c r="N613" s="19"/>
      <c r="O613" s="19"/>
      <c r="P613" s="19"/>
      <c r="Q613" s="19"/>
      <c r="R613" s="19"/>
      <c r="S613" s="19"/>
      <c r="T613" s="19"/>
      <c r="U613" s="19"/>
      <c r="V613" s="19"/>
      <c r="W613" s="19"/>
      <c r="X613" s="19"/>
      <c r="Y613" s="19"/>
    </row>
    <row r="614" spans="1:45" x14ac:dyDescent="0.25">
      <c r="A614" s="1" t="s">
        <v>4</v>
      </c>
      <c r="B614" s="1" t="s">
        <v>5</v>
      </c>
      <c r="D614" s="97" t="s">
        <v>390</v>
      </c>
      <c r="E614" t="s">
        <v>391</v>
      </c>
      <c r="F614" s="89">
        <v>20</v>
      </c>
      <c r="G614" s="19"/>
      <c r="H614" s="19"/>
      <c r="I614" s="19"/>
      <c r="J614" s="19"/>
      <c r="K614" s="19"/>
      <c r="L614" s="19"/>
      <c r="M614" s="19"/>
      <c r="N614" s="19"/>
      <c r="O614" s="19"/>
      <c r="P614" s="19"/>
      <c r="Q614" s="19"/>
      <c r="R614" s="19"/>
      <c r="S614" s="19"/>
      <c r="T614" s="19"/>
      <c r="U614" s="19"/>
      <c r="V614" s="19"/>
      <c r="W614" s="19"/>
      <c r="X614" s="19"/>
      <c r="Y614" s="19"/>
    </row>
    <row r="615" spans="1:45" x14ac:dyDescent="0.25">
      <c r="A615" s="1" t="s">
        <v>4</v>
      </c>
      <c r="B615" s="1" t="s">
        <v>5</v>
      </c>
      <c r="F615" s="19"/>
      <c r="G615" s="19"/>
      <c r="H615" s="19"/>
      <c r="I615" s="19"/>
      <c r="J615" s="19"/>
      <c r="K615" s="19"/>
      <c r="L615" s="19"/>
      <c r="M615" s="19"/>
      <c r="N615" s="19"/>
      <c r="O615" s="19"/>
      <c r="P615" s="19"/>
      <c r="Q615" s="19"/>
      <c r="R615" s="19"/>
      <c r="S615" s="19"/>
      <c r="T615" s="19"/>
      <c r="U615" s="19"/>
      <c r="V615" s="19"/>
      <c r="W615" s="19"/>
      <c r="X615" s="19"/>
      <c r="Y615" s="19"/>
    </row>
    <row r="616" spans="1:45" x14ac:dyDescent="0.25">
      <c r="A616" s="1" t="s">
        <v>4</v>
      </c>
      <c r="B616" s="1" t="s">
        <v>5</v>
      </c>
      <c r="F616" s="19"/>
      <c r="G616" s="19"/>
      <c r="H616" s="19"/>
      <c r="I616" s="19"/>
      <c r="J616" s="19"/>
      <c r="K616" s="19"/>
      <c r="L616" s="19"/>
      <c r="M616" s="19"/>
      <c r="N616" s="19"/>
      <c r="O616" s="19"/>
      <c r="P616" s="19"/>
      <c r="Q616" s="19"/>
      <c r="R616" s="19"/>
      <c r="S616" s="19"/>
      <c r="T616" s="19"/>
      <c r="U616" s="19"/>
      <c r="V616" s="19"/>
      <c r="W616" s="19"/>
      <c r="X616" s="19"/>
      <c r="Y616" s="19"/>
    </row>
    <row r="617" spans="1:45" x14ac:dyDescent="0.25">
      <c r="A617" s="1" t="s">
        <v>4</v>
      </c>
      <c r="B617" s="1" t="s">
        <v>5</v>
      </c>
      <c r="E617" s="90" t="s">
        <v>387</v>
      </c>
      <c r="F617" s="17">
        <v>2022</v>
      </c>
      <c r="G617" s="17">
        <v>2023</v>
      </c>
      <c r="H617" s="17">
        <v>2024</v>
      </c>
      <c r="I617" s="17">
        <v>2025</v>
      </c>
      <c r="J617" s="17">
        <v>2026</v>
      </c>
      <c r="K617" s="17">
        <v>2027</v>
      </c>
      <c r="L617" s="17">
        <v>2028</v>
      </c>
      <c r="M617" s="17">
        <v>2029</v>
      </c>
      <c r="N617" s="17">
        <v>2030</v>
      </c>
      <c r="O617" s="17">
        <v>2031</v>
      </c>
      <c r="P617" s="17">
        <v>2032</v>
      </c>
      <c r="Q617" s="17">
        <v>2033</v>
      </c>
      <c r="R617" s="17">
        <v>2034</v>
      </c>
      <c r="S617" s="17">
        <v>2035</v>
      </c>
      <c r="T617" s="17">
        <v>2036</v>
      </c>
      <c r="U617" s="17">
        <v>2037</v>
      </c>
      <c r="V617" s="17">
        <v>2038</v>
      </c>
      <c r="W617" s="17">
        <v>2039</v>
      </c>
      <c r="X617" s="17">
        <v>2040</v>
      </c>
      <c r="Y617" s="17">
        <v>2041</v>
      </c>
      <c r="Z617">
        <v>2042</v>
      </c>
      <c r="AA617">
        <v>2043</v>
      </c>
      <c r="AB617">
        <v>2044</v>
      </c>
      <c r="AC617">
        <v>2045</v>
      </c>
      <c r="AD617">
        <v>2046</v>
      </c>
      <c r="AE617">
        <v>2047</v>
      </c>
      <c r="AF617">
        <v>2048</v>
      </c>
      <c r="AG617">
        <v>2049</v>
      </c>
      <c r="AH617">
        <v>2050</v>
      </c>
      <c r="AI617">
        <v>2051</v>
      </c>
      <c r="AJ617">
        <v>2052</v>
      </c>
      <c r="AK617">
        <v>2053</v>
      </c>
      <c r="AL617">
        <v>2054</v>
      </c>
      <c r="AM617">
        <v>2055</v>
      </c>
      <c r="AN617">
        <v>2056</v>
      </c>
      <c r="AO617">
        <v>2057</v>
      </c>
      <c r="AP617">
        <v>2058</v>
      </c>
      <c r="AQ617">
        <v>2059</v>
      </c>
      <c r="AR617">
        <v>2060</v>
      </c>
      <c r="AS617">
        <v>2061</v>
      </c>
    </row>
    <row r="618" spans="1:45" x14ac:dyDescent="0.25">
      <c r="A618" s="1" t="s">
        <v>4</v>
      </c>
      <c r="B618" s="1" t="s">
        <v>5</v>
      </c>
      <c r="C618" s="91">
        <v>20</v>
      </c>
      <c r="D618" s="92">
        <v>2022</v>
      </c>
      <c r="E618" s="93">
        <v>183218224.2775991</v>
      </c>
      <c r="F618" s="42">
        <v>6870683.4104099656</v>
      </c>
      <c r="G618" s="42">
        <v>13226523.610599879</v>
      </c>
      <c r="H618" s="42">
        <v>12233480.835015291</v>
      </c>
      <c r="I618" s="42">
        <v>11317389.713627296</v>
      </c>
      <c r="J618" s="42">
        <v>10467257.152979236</v>
      </c>
      <c r="K618" s="42">
        <v>9683083.1530711129</v>
      </c>
      <c r="L618" s="42">
        <v>8955706.8026890438</v>
      </c>
      <c r="M618" s="42">
        <v>8285128.1018330315</v>
      </c>
      <c r="N618" s="42">
        <v>8175197.1672664713</v>
      </c>
      <c r="O618" s="42">
        <v>8173364.985023695</v>
      </c>
      <c r="P618" s="42">
        <v>8175197.1672664713</v>
      </c>
      <c r="Q618" s="42">
        <v>8173364.985023695</v>
      </c>
      <c r="R618" s="42">
        <v>8175197.1672664713</v>
      </c>
      <c r="S618" s="42">
        <v>8173364.985023695</v>
      </c>
      <c r="T618" s="42">
        <v>8175197.1672664713</v>
      </c>
      <c r="U618" s="42">
        <v>8173364.985023695</v>
      </c>
      <c r="V618" s="42">
        <v>8175197.1672664713</v>
      </c>
      <c r="W618" s="42">
        <v>8173364.985023695</v>
      </c>
      <c r="X618" s="42">
        <v>8175197.1672664713</v>
      </c>
      <c r="Y618" s="42">
        <v>8173364.985023695</v>
      </c>
      <c r="Z618">
        <v>4087598.5836332357</v>
      </c>
      <c r="AA618">
        <v>0</v>
      </c>
      <c r="AB618">
        <v>0</v>
      </c>
      <c r="AC618">
        <v>0</v>
      </c>
      <c r="AD618">
        <v>0</v>
      </c>
      <c r="AE618">
        <v>0</v>
      </c>
      <c r="AF618">
        <v>0</v>
      </c>
      <c r="AG618">
        <v>0</v>
      </c>
      <c r="AH618">
        <v>0</v>
      </c>
      <c r="AI618">
        <v>0</v>
      </c>
      <c r="AJ618">
        <v>0</v>
      </c>
      <c r="AK618">
        <v>0</v>
      </c>
      <c r="AL618">
        <v>0</v>
      </c>
      <c r="AM618">
        <v>0</v>
      </c>
      <c r="AN618">
        <v>0</v>
      </c>
      <c r="AO618">
        <v>0</v>
      </c>
      <c r="AP618">
        <v>0</v>
      </c>
      <c r="AQ618">
        <v>0</v>
      </c>
      <c r="AR618">
        <v>0</v>
      </c>
      <c r="AS618">
        <v>0</v>
      </c>
    </row>
    <row r="619" spans="1:45" x14ac:dyDescent="0.25">
      <c r="A619" s="1" t="s">
        <v>4</v>
      </c>
      <c r="B619" s="1" t="s">
        <v>5</v>
      </c>
      <c r="C619" s="91">
        <v>20</v>
      </c>
      <c r="D619" s="92">
        <v>2023</v>
      </c>
      <c r="E619" s="93">
        <v>221119124.12969822</v>
      </c>
      <c r="F619" s="42">
        <v>0</v>
      </c>
      <c r="G619" s="42">
        <v>8291967.1548636826</v>
      </c>
      <c r="H619" s="42">
        <v>15962589.570922915</v>
      </c>
      <c r="I619" s="42">
        <v>14764123.918139949</v>
      </c>
      <c r="J619" s="42">
        <v>13658528.297491459</v>
      </c>
      <c r="K619" s="42">
        <v>12632535.561529659</v>
      </c>
      <c r="L619" s="42">
        <v>11686145.710254552</v>
      </c>
      <c r="M619" s="42">
        <v>10808302.787459649</v>
      </c>
      <c r="N619" s="42">
        <v>9999006.7931449544</v>
      </c>
      <c r="O619" s="42">
        <v>9866335.3186671343</v>
      </c>
      <c r="P619" s="42">
        <v>9864124.1274258364</v>
      </c>
      <c r="Q619" s="42">
        <v>9866335.3186671343</v>
      </c>
      <c r="R619" s="42">
        <v>9864124.1274258364</v>
      </c>
      <c r="S619" s="42">
        <v>9866335.3186671343</v>
      </c>
      <c r="T619" s="42">
        <v>9864124.1274258364</v>
      </c>
      <c r="U619" s="42">
        <v>9866335.3186671343</v>
      </c>
      <c r="V619" s="42">
        <v>9864124.1274258364</v>
      </c>
      <c r="W619" s="42">
        <v>9866335.3186671343</v>
      </c>
      <c r="X619" s="42">
        <v>9864124.1274258364</v>
      </c>
      <c r="Y619" s="42">
        <v>9866335.3186671343</v>
      </c>
      <c r="Z619">
        <v>9864124.1274258364</v>
      </c>
      <c r="AA619">
        <v>4933167.6593335671</v>
      </c>
      <c r="AB619">
        <v>0</v>
      </c>
      <c r="AC619">
        <v>0</v>
      </c>
      <c r="AD619">
        <v>0</v>
      </c>
      <c r="AE619">
        <v>0</v>
      </c>
      <c r="AF619">
        <v>0</v>
      </c>
      <c r="AG619">
        <v>0</v>
      </c>
      <c r="AH619">
        <v>0</v>
      </c>
      <c r="AI619">
        <v>0</v>
      </c>
      <c r="AJ619">
        <v>0</v>
      </c>
      <c r="AK619">
        <v>0</v>
      </c>
      <c r="AL619">
        <v>0</v>
      </c>
      <c r="AM619">
        <v>0</v>
      </c>
      <c r="AN619">
        <v>0</v>
      </c>
      <c r="AO619">
        <v>0</v>
      </c>
      <c r="AP619">
        <v>0</v>
      </c>
      <c r="AQ619">
        <v>0</v>
      </c>
      <c r="AR619">
        <v>0</v>
      </c>
      <c r="AS619">
        <v>0</v>
      </c>
    </row>
    <row r="620" spans="1:45" x14ac:dyDescent="0.25">
      <c r="A620" s="1" t="s">
        <v>4</v>
      </c>
      <c r="B620" s="1" t="s">
        <v>5</v>
      </c>
      <c r="C620" s="91">
        <v>20</v>
      </c>
      <c r="D620" s="92">
        <v>2024</v>
      </c>
      <c r="E620" s="93">
        <v>205888750.20667362</v>
      </c>
      <c r="F620" s="42">
        <v>0</v>
      </c>
      <c r="G620" s="42">
        <v>0</v>
      </c>
      <c r="H620" s="42">
        <v>7720828.1327502606</v>
      </c>
      <c r="I620" s="42">
        <v>14863108.87741977</v>
      </c>
      <c r="J620" s="42">
        <v>13747191.851299597</v>
      </c>
      <c r="K620" s="42">
        <v>12717748.100266229</v>
      </c>
      <c r="L620" s="42">
        <v>11762424.299307264</v>
      </c>
      <c r="M620" s="42">
        <v>10881220.448422702</v>
      </c>
      <c r="N620" s="42">
        <v>10063842.110102206</v>
      </c>
      <c r="O620" s="42">
        <v>9310289.2843457814</v>
      </c>
      <c r="P620" s="42">
        <v>9186756.0342217777</v>
      </c>
      <c r="Q620" s="42">
        <v>9184697.146719709</v>
      </c>
      <c r="R620" s="42">
        <v>9186756.0342217777</v>
      </c>
      <c r="S620" s="42">
        <v>9184697.146719709</v>
      </c>
      <c r="T620" s="42">
        <v>9186756.0342217777</v>
      </c>
      <c r="U620" s="42">
        <v>9184697.146719709</v>
      </c>
      <c r="V620" s="42">
        <v>9186756.0342217777</v>
      </c>
      <c r="W620" s="42">
        <v>9184697.146719709</v>
      </c>
      <c r="X620" s="42">
        <v>9186756.0342217777</v>
      </c>
      <c r="Y620" s="42">
        <v>9184697.146719709</v>
      </c>
      <c r="Z620">
        <v>9186756.0342217777</v>
      </c>
      <c r="AA620">
        <v>9184697.146719709</v>
      </c>
      <c r="AB620">
        <v>4593378.0171108888</v>
      </c>
      <c r="AC620">
        <v>0</v>
      </c>
      <c r="AD620">
        <v>0</v>
      </c>
      <c r="AE620">
        <v>0</v>
      </c>
      <c r="AF620">
        <v>0</v>
      </c>
      <c r="AG620">
        <v>0</v>
      </c>
      <c r="AH620">
        <v>0</v>
      </c>
      <c r="AI620">
        <v>0</v>
      </c>
      <c r="AJ620">
        <v>0</v>
      </c>
      <c r="AK620">
        <v>0</v>
      </c>
      <c r="AL620">
        <v>0</v>
      </c>
      <c r="AM620">
        <v>0</v>
      </c>
      <c r="AN620">
        <v>0</v>
      </c>
      <c r="AO620">
        <v>0</v>
      </c>
      <c r="AP620">
        <v>0</v>
      </c>
      <c r="AQ620">
        <v>0</v>
      </c>
      <c r="AR620">
        <v>0</v>
      </c>
      <c r="AS620">
        <v>0</v>
      </c>
    </row>
    <row r="621" spans="1:45" x14ac:dyDescent="0.25">
      <c r="A621" s="1" t="s">
        <v>4</v>
      </c>
      <c r="B621" s="1" t="s">
        <v>5</v>
      </c>
      <c r="C621" s="91">
        <v>20</v>
      </c>
      <c r="D621" s="92">
        <v>2025</v>
      </c>
      <c r="E621" s="93">
        <v>69008481.63911508</v>
      </c>
      <c r="F621" s="42">
        <v>0</v>
      </c>
      <c r="G621" s="42">
        <v>0</v>
      </c>
      <c r="H621" s="42">
        <v>0</v>
      </c>
      <c r="I621" s="42">
        <v>2587818.0614668154</v>
      </c>
      <c r="J621" s="42">
        <v>4981722.289527718</v>
      </c>
      <c r="K621" s="42">
        <v>4607696.3190437136</v>
      </c>
      <c r="L621" s="42">
        <v>4262653.9108481389</v>
      </c>
      <c r="M621" s="42">
        <v>3942454.5560426447</v>
      </c>
      <c r="N621" s="42">
        <v>3647098.254627232</v>
      </c>
      <c r="O621" s="42">
        <v>3373134.5825199452</v>
      </c>
      <c r="P621" s="42">
        <v>3120563.5397207839</v>
      </c>
      <c r="Q621" s="42">
        <v>3079158.4507373148</v>
      </c>
      <c r="R621" s="42">
        <v>3078468.3659209237</v>
      </c>
      <c r="S621" s="42">
        <v>3079158.4507373148</v>
      </c>
      <c r="T621" s="42">
        <v>3078468.3659209237</v>
      </c>
      <c r="U621" s="42">
        <v>3079158.4507373148</v>
      </c>
      <c r="V621" s="42">
        <v>3078468.3659209237</v>
      </c>
      <c r="W621" s="42">
        <v>3079158.4507373148</v>
      </c>
      <c r="X621" s="42">
        <v>3078468.3659209237</v>
      </c>
      <c r="Y621" s="42">
        <v>3079158.4507373148</v>
      </c>
      <c r="Z621">
        <v>3078468.3659209237</v>
      </c>
      <c r="AA621">
        <v>3079158.4507373148</v>
      </c>
      <c r="AB621">
        <v>3078468.3659209237</v>
      </c>
      <c r="AC621">
        <v>1539579.2253686574</v>
      </c>
      <c r="AD621">
        <v>0</v>
      </c>
      <c r="AE621">
        <v>0</v>
      </c>
      <c r="AF621">
        <v>0</v>
      </c>
      <c r="AG621">
        <v>0</v>
      </c>
      <c r="AH621">
        <v>0</v>
      </c>
      <c r="AI621">
        <v>0</v>
      </c>
      <c r="AJ621">
        <v>0</v>
      </c>
      <c r="AK621">
        <v>0</v>
      </c>
      <c r="AL621">
        <v>0</v>
      </c>
      <c r="AM621">
        <v>0</v>
      </c>
      <c r="AN621">
        <v>0</v>
      </c>
      <c r="AO621">
        <v>0</v>
      </c>
      <c r="AP621">
        <v>0</v>
      </c>
      <c r="AQ621">
        <v>0</v>
      </c>
      <c r="AR621">
        <v>0</v>
      </c>
      <c r="AS621">
        <v>0</v>
      </c>
    </row>
    <row r="622" spans="1:45" x14ac:dyDescent="0.25">
      <c r="A622" s="1" t="s">
        <v>4</v>
      </c>
      <c r="B622" s="1" t="s">
        <v>5</v>
      </c>
      <c r="C622" s="91">
        <v>20</v>
      </c>
      <c r="D622" s="92">
        <v>2026</v>
      </c>
      <c r="E622" s="93">
        <v>52326425.648087062</v>
      </c>
      <c r="F622" s="42">
        <v>0</v>
      </c>
      <c r="G622" s="42">
        <v>0</v>
      </c>
      <c r="H622" s="42">
        <v>0</v>
      </c>
      <c r="I622" s="42">
        <v>0</v>
      </c>
      <c r="J622" s="42">
        <v>1962240.9618032647</v>
      </c>
      <c r="K622" s="42">
        <v>3777444.6675354051</v>
      </c>
      <c r="L622" s="42">
        <v>3493835.4405227727</v>
      </c>
      <c r="M622" s="42">
        <v>3232203.3122823378</v>
      </c>
      <c r="N622" s="42">
        <v>2989408.6972752139</v>
      </c>
      <c r="O622" s="42">
        <v>2765451.5955014015</v>
      </c>
      <c r="P622" s="42">
        <v>2557715.6856784956</v>
      </c>
      <c r="Q622" s="42">
        <v>2366200.9678064971</v>
      </c>
      <c r="R622" s="42">
        <v>2334805.1124176448</v>
      </c>
      <c r="S622" s="42">
        <v>2334281.8481611637</v>
      </c>
      <c r="T622" s="42">
        <v>2334805.1124176448</v>
      </c>
      <c r="U622" s="42">
        <v>2334281.8481611637</v>
      </c>
      <c r="V622" s="42">
        <v>2334805.1124176448</v>
      </c>
      <c r="W622" s="42">
        <v>2334281.8481611637</v>
      </c>
      <c r="X622" s="42">
        <v>2334805.1124176448</v>
      </c>
      <c r="Y622" s="42">
        <v>2334281.8481611637</v>
      </c>
      <c r="Z622">
        <v>2334805.1124176448</v>
      </c>
      <c r="AA622">
        <v>2334281.8481611637</v>
      </c>
      <c r="AB622">
        <v>2334805.1124176448</v>
      </c>
      <c r="AC622">
        <v>2334281.8481611637</v>
      </c>
      <c r="AD622">
        <v>1167402.5562088224</v>
      </c>
      <c r="AE622">
        <v>0</v>
      </c>
      <c r="AF622">
        <v>0</v>
      </c>
      <c r="AG622">
        <v>0</v>
      </c>
      <c r="AH622">
        <v>0</v>
      </c>
      <c r="AI622">
        <v>0</v>
      </c>
      <c r="AJ622">
        <v>0</v>
      </c>
      <c r="AK622">
        <v>0</v>
      </c>
      <c r="AL622">
        <v>0</v>
      </c>
      <c r="AM622">
        <v>0</v>
      </c>
      <c r="AN622">
        <v>0</v>
      </c>
      <c r="AO622">
        <v>0</v>
      </c>
      <c r="AP622">
        <v>0</v>
      </c>
      <c r="AQ622">
        <v>0</v>
      </c>
      <c r="AR622">
        <v>0</v>
      </c>
      <c r="AS622">
        <v>0</v>
      </c>
    </row>
    <row r="623" spans="1:45" x14ac:dyDescent="0.25">
      <c r="A623" s="1" t="s">
        <v>4</v>
      </c>
      <c r="B623" s="1" t="s">
        <v>5</v>
      </c>
      <c r="C623" s="91">
        <v>20</v>
      </c>
      <c r="D623" s="92">
        <v>2027</v>
      </c>
      <c r="E623" s="93">
        <v>146657065.53037453</v>
      </c>
      <c r="F623" s="42">
        <v>0</v>
      </c>
      <c r="G623" s="42">
        <v>0</v>
      </c>
      <c r="H623" s="42">
        <v>0</v>
      </c>
      <c r="I623" s="42">
        <v>0</v>
      </c>
      <c r="J623" s="42">
        <v>0</v>
      </c>
      <c r="K623" s="42">
        <v>5499639.9573890446</v>
      </c>
      <c r="L623" s="42">
        <v>10587173.560637739</v>
      </c>
      <c r="M623" s="42">
        <v>9792292.2654631063</v>
      </c>
      <c r="N623" s="42">
        <v>9059006.937811235</v>
      </c>
      <c r="O623" s="42">
        <v>8378518.1537502967</v>
      </c>
      <c r="P623" s="42">
        <v>7750825.9132802943</v>
      </c>
      <c r="Q623" s="42">
        <v>7168597.3631247068</v>
      </c>
      <c r="R623" s="42">
        <v>6631832.503283537</v>
      </c>
      <c r="S623" s="42">
        <v>6543838.2639653115</v>
      </c>
      <c r="T623" s="42">
        <v>6542371.6933100075</v>
      </c>
      <c r="U623" s="42">
        <v>6543838.2639653115</v>
      </c>
      <c r="V623" s="42">
        <v>6542371.6933100075</v>
      </c>
      <c r="W623" s="42">
        <v>6543838.2639653115</v>
      </c>
      <c r="X623" s="42">
        <v>6542371.6933100075</v>
      </c>
      <c r="Y623" s="42">
        <v>6543838.2639653115</v>
      </c>
      <c r="Z623">
        <v>6542371.6933100075</v>
      </c>
      <c r="AA623">
        <v>6543838.2639653115</v>
      </c>
      <c r="AB623">
        <v>6542371.6933100075</v>
      </c>
      <c r="AC623">
        <v>6543838.2639653115</v>
      </c>
      <c r="AD623">
        <v>6542371.6933100075</v>
      </c>
      <c r="AE623">
        <v>3271919.1319826557</v>
      </c>
      <c r="AF623">
        <v>0</v>
      </c>
      <c r="AG623">
        <v>0</v>
      </c>
      <c r="AH623">
        <v>0</v>
      </c>
      <c r="AI623">
        <v>0</v>
      </c>
      <c r="AJ623">
        <v>0</v>
      </c>
      <c r="AK623">
        <v>0</v>
      </c>
      <c r="AL623">
        <v>0</v>
      </c>
      <c r="AM623">
        <v>0</v>
      </c>
      <c r="AN623">
        <v>0</v>
      </c>
      <c r="AO623">
        <v>0</v>
      </c>
      <c r="AP623">
        <v>0</v>
      </c>
      <c r="AQ623">
        <v>0</v>
      </c>
      <c r="AR623">
        <v>0</v>
      </c>
      <c r="AS623">
        <v>0</v>
      </c>
    </row>
    <row r="624" spans="1:45" x14ac:dyDescent="0.25">
      <c r="A624" s="1" t="s">
        <v>4</v>
      </c>
      <c r="B624" s="1" t="s">
        <v>5</v>
      </c>
      <c r="C624" s="91">
        <v>20</v>
      </c>
      <c r="D624" s="92">
        <v>2028</v>
      </c>
      <c r="E624" s="93">
        <v>151676153.14279449</v>
      </c>
      <c r="F624" s="42">
        <v>0</v>
      </c>
      <c r="G624" s="42">
        <v>0</v>
      </c>
      <c r="H624" s="42">
        <v>0</v>
      </c>
      <c r="I624" s="42">
        <v>0</v>
      </c>
      <c r="J624" s="42">
        <v>0</v>
      </c>
      <c r="K624" s="42">
        <v>0</v>
      </c>
      <c r="L624" s="42">
        <v>5687855.7428547936</v>
      </c>
      <c r="M624" s="42">
        <v>10949501.495378334</v>
      </c>
      <c r="N624" s="42">
        <v>10127416.745344387</v>
      </c>
      <c r="O624" s="42">
        <v>9369035.9796304163</v>
      </c>
      <c r="P624" s="42">
        <v>8665258.6290478501</v>
      </c>
      <c r="Q624" s="42">
        <v>8016084.693596689</v>
      </c>
      <c r="R624" s="42">
        <v>7413930.3656197945</v>
      </c>
      <c r="S624" s="42">
        <v>6858795.6451171674</v>
      </c>
      <c r="T624" s="42">
        <v>6767789.9532314902</v>
      </c>
      <c r="U624" s="42">
        <v>6766273.1917000618</v>
      </c>
      <c r="V624" s="42">
        <v>6767789.9532314902</v>
      </c>
      <c r="W624" s="42">
        <v>6766273.1917000618</v>
      </c>
      <c r="X624" s="42">
        <v>6767789.9532314902</v>
      </c>
      <c r="Y624" s="42">
        <v>6766273.1917000618</v>
      </c>
      <c r="Z624">
        <v>6767789.9532314902</v>
      </c>
      <c r="AA624">
        <v>6766273.1917000618</v>
      </c>
      <c r="AB624">
        <v>6767789.9532314902</v>
      </c>
      <c r="AC624">
        <v>6766273.1917000618</v>
      </c>
      <c r="AD624">
        <v>6767789.9532314902</v>
      </c>
      <c r="AE624">
        <v>6766273.1917000618</v>
      </c>
      <c r="AF624">
        <v>3383894.9766157451</v>
      </c>
      <c r="AG624">
        <v>0</v>
      </c>
      <c r="AH624">
        <v>0</v>
      </c>
      <c r="AI624">
        <v>0</v>
      </c>
      <c r="AJ624">
        <v>0</v>
      </c>
      <c r="AK624">
        <v>0</v>
      </c>
      <c r="AL624">
        <v>0</v>
      </c>
      <c r="AM624">
        <v>0</v>
      </c>
      <c r="AN624">
        <v>0</v>
      </c>
      <c r="AO624">
        <v>0</v>
      </c>
      <c r="AP624">
        <v>0</v>
      </c>
      <c r="AQ624">
        <v>0</v>
      </c>
      <c r="AR624">
        <v>0</v>
      </c>
      <c r="AS624">
        <v>0</v>
      </c>
    </row>
    <row r="625" spans="1:45" x14ac:dyDescent="0.25">
      <c r="A625" s="1" t="s">
        <v>4</v>
      </c>
      <c r="B625" s="1" t="s">
        <v>5</v>
      </c>
      <c r="C625" s="91">
        <v>20</v>
      </c>
      <c r="D625" s="92">
        <v>2029</v>
      </c>
      <c r="E625" s="93">
        <v>154388714.91956544</v>
      </c>
      <c r="F625" s="42">
        <v>0</v>
      </c>
      <c r="G625" s="42">
        <v>0</v>
      </c>
      <c r="H625" s="42">
        <v>0</v>
      </c>
      <c r="I625" s="42">
        <v>0</v>
      </c>
      <c r="J625" s="42">
        <v>0</v>
      </c>
      <c r="K625" s="42">
        <v>0</v>
      </c>
      <c r="L625" s="42">
        <v>0</v>
      </c>
      <c r="M625" s="42">
        <v>5789576.8094837042</v>
      </c>
      <c r="N625" s="42">
        <v>11145321.33004343</v>
      </c>
      <c r="O625" s="42">
        <v>10308534.495179383</v>
      </c>
      <c r="P625" s="42">
        <v>9536590.9205815569</v>
      </c>
      <c r="Q625" s="42">
        <v>8820227.2833547741</v>
      </c>
      <c r="R625" s="42">
        <v>8159443.5834990339</v>
      </c>
      <c r="S625" s="42">
        <v>7546520.3852683585</v>
      </c>
      <c r="T625" s="42">
        <v>6981457.6886627497</v>
      </c>
      <c r="U625" s="42">
        <v>6888824.4597110096</v>
      </c>
      <c r="V625" s="42">
        <v>6887280.5725618135</v>
      </c>
      <c r="W625" s="42">
        <v>6888824.4597110096</v>
      </c>
      <c r="X625" s="42">
        <v>6887280.5725618135</v>
      </c>
      <c r="Y625" s="42">
        <v>6888824.4597110096</v>
      </c>
      <c r="Z625">
        <v>6887280.5725618135</v>
      </c>
      <c r="AA625">
        <v>6888824.4597110096</v>
      </c>
      <c r="AB625">
        <v>6887280.5725618135</v>
      </c>
      <c r="AC625">
        <v>6888824.4597110096</v>
      </c>
      <c r="AD625">
        <v>6887280.5725618135</v>
      </c>
      <c r="AE625">
        <v>6888824.4597110096</v>
      </c>
      <c r="AF625">
        <v>6887280.5725618135</v>
      </c>
      <c r="AG625">
        <v>3444412.2298555048</v>
      </c>
      <c r="AH625">
        <v>0</v>
      </c>
      <c r="AI625">
        <v>0</v>
      </c>
      <c r="AJ625">
        <v>0</v>
      </c>
      <c r="AK625">
        <v>0</v>
      </c>
      <c r="AL625">
        <v>0</v>
      </c>
      <c r="AM625">
        <v>0</v>
      </c>
      <c r="AN625">
        <v>0</v>
      </c>
      <c r="AO625">
        <v>0</v>
      </c>
      <c r="AP625">
        <v>0</v>
      </c>
      <c r="AQ625">
        <v>0</v>
      </c>
      <c r="AR625">
        <v>0</v>
      </c>
      <c r="AS625">
        <v>0</v>
      </c>
    </row>
    <row r="626" spans="1:45" x14ac:dyDescent="0.25">
      <c r="A626" s="1" t="s">
        <v>4</v>
      </c>
      <c r="B626" s="1" t="s">
        <v>5</v>
      </c>
      <c r="C626" s="91">
        <v>20</v>
      </c>
      <c r="D626" s="92">
        <v>2030</v>
      </c>
      <c r="E626" s="93">
        <v>156824044.0979543</v>
      </c>
      <c r="F626" s="42">
        <v>0</v>
      </c>
      <c r="G626" s="42">
        <v>0</v>
      </c>
      <c r="H626" s="42">
        <v>0</v>
      </c>
      <c r="I626" s="42">
        <v>0</v>
      </c>
      <c r="J626" s="42">
        <v>0</v>
      </c>
      <c r="K626" s="42">
        <v>0</v>
      </c>
      <c r="L626" s="42">
        <v>0</v>
      </c>
      <c r="M626" s="42">
        <v>0</v>
      </c>
      <c r="N626" s="42">
        <v>5880901.6536732865</v>
      </c>
      <c r="O626" s="42">
        <v>11321127.743431322</v>
      </c>
      <c r="P626" s="42">
        <v>10471141.424420409</v>
      </c>
      <c r="Q626" s="42">
        <v>9687021.2039306369</v>
      </c>
      <c r="R626" s="42">
        <v>8959357.6393161286</v>
      </c>
      <c r="S626" s="42">
        <v>8288150.7305768849</v>
      </c>
      <c r="T626" s="42">
        <v>7665559.2755080061</v>
      </c>
      <c r="U626" s="42">
        <v>7091583.2741094939</v>
      </c>
      <c r="V626" s="42">
        <v>6997488.8476507207</v>
      </c>
      <c r="W626" s="42">
        <v>6995920.6072097411</v>
      </c>
      <c r="X626" s="42">
        <v>6997488.8476507207</v>
      </c>
      <c r="Y626" s="42">
        <v>6995920.6072097411</v>
      </c>
      <c r="Z626">
        <v>6997488.8476507207</v>
      </c>
      <c r="AA626">
        <v>6995920.6072097411</v>
      </c>
      <c r="AB626">
        <v>6997488.8476507207</v>
      </c>
      <c r="AC626">
        <v>6995920.6072097411</v>
      </c>
      <c r="AD626">
        <v>6997488.8476507207</v>
      </c>
      <c r="AE626">
        <v>6995920.6072097411</v>
      </c>
      <c r="AF626">
        <v>6997488.8476507207</v>
      </c>
      <c r="AG626">
        <v>6995920.6072097411</v>
      </c>
      <c r="AH626">
        <v>3498744.4238253604</v>
      </c>
      <c r="AI626">
        <v>0</v>
      </c>
      <c r="AJ626">
        <v>0</v>
      </c>
      <c r="AK626">
        <v>0</v>
      </c>
      <c r="AL626">
        <v>0</v>
      </c>
      <c r="AM626">
        <v>0</v>
      </c>
      <c r="AN626">
        <v>0</v>
      </c>
      <c r="AO626">
        <v>0</v>
      </c>
      <c r="AP626">
        <v>0</v>
      </c>
      <c r="AQ626">
        <v>0</v>
      </c>
      <c r="AR626">
        <v>0</v>
      </c>
      <c r="AS626">
        <v>0</v>
      </c>
    </row>
    <row r="627" spans="1:45" x14ac:dyDescent="0.25">
      <c r="A627" s="1" t="s">
        <v>4</v>
      </c>
      <c r="B627" s="1" t="s">
        <v>5</v>
      </c>
      <c r="C627" s="91">
        <v>20</v>
      </c>
      <c r="D627" s="92">
        <v>2031</v>
      </c>
      <c r="E627" s="93">
        <v>163143145.87990353</v>
      </c>
      <c r="F627" s="42">
        <v>0</v>
      </c>
      <c r="G627" s="42">
        <v>0</v>
      </c>
      <c r="H627" s="42">
        <v>0</v>
      </c>
      <c r="I627" s="42">
        <v>0</v>
      </c>
      <c r="J627" s="42">
        <v>0</v>
      </c>
      <c r="K627" s="42">
        <v>0</v>
      </c>
      <c r="L627" s="42">
        <v>0</v>
      </c>
      <c r="M627" s="42">
        <v>0</v>
      </c>
      <c r="N627" s="42">
        <v>0</v>
      </c>
      <c r="O627" s="42">
        <v>6117867.9704963816</v>
      </c>
      <c r="P627" s="42">
        <v>11777303.701070236</v>
      </c>
      <c r="Q627" s="42">
        <v>10893067.850401158</v>
      </c>
      <c r="R627" s="42">
        <v>10077352.12100164</v>
      </c>
      <c r="S627" s="42">
        <v>9320367.9241188876</v>
      </c>
      <c r="T627" s="42">
        <v>8622115.2597529013</v>
      </c>
      <c r="U627" s="42">
        <v>7974436.9706096845</v>
      </c>
      <c r="V627" s="42">
        <v>7377333.0566892382</v>
      </c>
      <c r="W627" s="42">
        <v>7279447.1691612955</v>
      </c>
      <c r="X627" s="42">
        <v>7277815.7377024954</v>
      </c>
      <c r="Y627" s="42">
        <v>7279447.1691612955</v>
      </c>
      <c r="Z627">
        <v>7277815.7377024954</v>
      </c>
      <c r="AA627">
        <v>7279447.1691612955</v>
      </c>
      <c r="AB627">
        <v>7277815.7377024954</v>
      </c>
      <c r="AC627">
        <v>7279447.1691612955</v>
      </c>
      <c r="AD627">
        <v>7277815.7377024954</v>
      </c>
      <c r="AE627">
        <v>7279447.1691612955</v>
      </c>
      <c r="AF627">
        <v>7277815.7377024954</v>
      </c>
      <c r="AG627">
        <v>7279447.1691612955</v>
      </c>
      <c r="AH627">
        <v>7277815.7377024954</v>
      </c>
      <c r="AI627">
        <v>3639723.5845806478</v>
      </c>
      <c r="AJ627">
        <v>0</v>
      </c>
      <c r="AK627">
        <v>0</v>
      </c>
      <c r="AL627">
        <v>0</v>
      </c>
      <c r="AM627">
        <v>0</v>
      </c>
      <c r="AN627">
        <v>0</v>
      </c>
      <c r="AO627">
        <v>0</v>
      </c>
      <c r="AP627">
        <v>0</v>
      </c>
      <c r="AQ627">
        <v>0</v>
      </c>
      <c r="AR627">
        <v>0</v>
      </c>
      <c r="AS627">
        <v>0</v>
      </c>
    </row>
    <row r="628" spans="1:45" x14ac:dyDescent="0.25">
      <c r="A628" s="1" t="s">
        <v>4</v>
      </c>
      <c r="B628" s="1" t="s">
        <v>5</v>
      </c>
      <c r="C628" s="91">
        <v>20</v>
      </c>
      <c r="D628" s="92">
        <v>2032</v>
      </c>
      <c r="E628" s="93">
        <v>167952279.96914837</v>
      </c>
      <c r="F628" s="42">
        <v>0</v>
      </c>
      <c r="G628" s="42">
        <v>0</v>
      </c>
      <c r="H628" s="42">
        <v>0</v>
      </c>
      <c r="I628" s="42">
        <v>0</v>
      </c>
      <c r="J628" s="42">
        <v>0</v>
      </c>
      <c r="K628" s="42">
        <v>0</v>
      </c>
      <c r="L628" s="42">
        <v>0</v>
      </c>
      <c r="M628" s="42">
        <v>0</v>
      </c>
      <c r="N628" s="42">
        <v>0</v>
      </c>
      <c r="O628" s="42">
        <v>0</v>
      </c>
      <c r="P628" s="42">
        <v>6298210.4988430636</v>
      </c>
      <c r="Q628" s="42">
        <v>12124475.090972822</v>
      </c>
      <c r="R628" s="42">
        <v>11214173.733540036</v>
      </c>
      <c r="S628" s="42">
        <v>10374412.333694294</v>
      </c>
      <c r="T628" s="42">
        <v>9595113.7546374463</v>
      </c>
      <c r="U628" s="42">
        <v>8876277.9963694923</v>
      </c>
      <c r="V628" s="42">
        <v>8209507.4448919725</v>
      </c>
      <c r="W628" s="42">
        <v>7594802.1002048897</v>
      </c>
      <c r="X628" s="42">
        <v>7494030.7322233999</v>
      </c>
      <c r="Y628" s="42">
        <v>7492351.2094237078</v>
      </c>
      <c r="Z628">
        <v>7494030.7322233999</v>
      </c>
      <c r="AA628">
        <v>7492351.2094237078</v>
      </c>
      <c r="AB628">
        <v>7494030.7322233999</v>
      </c>
      <c r="AC628">
        <v>7492351.2094237078</v>
      </c>
      <c r="AD628">
        <v>7494030.7322233999</v>
      </c>
      <c r="AE628">
        <v>7492351.2094237078</v>
      </c>
      <c r="AF628">
        <v>7494030.7322233999</v>
      </c>
      <c r="AG628">
        <v>7492351.2094237078</v>
      </c>
      <c r="AH628">
        <v>7494030.7322233999</v>
      </c>
      <c r="AI628">
        <v>7492351.2094237078</v>
      </c>
      <c r="AJ628">
        <v>3747015.3661117</v>
      </c>
      <c r="AK628">
        <v>0</v>
      </c>
      <c r="AL628">
        <v>0</v>
      </c>
      <c r="AM628">
        <v>0</v>
      </c>
      <c r="AN628">
        <v>0</v>
      </c>
      <c r="AO628">
        <v>0</v>
      </c>
      <c r="AP628">
        <v>0</v>
      </c>
      <c r="AQ628">
        <v>0</v>
      </c>
      <c r="AR628">
        <v>0</v>
      </c>
      <c r="AS628">
        <v>0</v>
      </c>
    </row>
    <row r="629" spans="1:45" x14ac:dyDescent="0.25">
      <c r="A629" s="1" t="s">
        <v>4</v>
      </c>
      <c r="B629" s="1" t="s">
        <v>5</v>
      </c>
      <c r="C629" s="91">
        <v>20</v>
      </c>
      <c r="D629" s="92">
        <v>2033</v>
      </c>
      <c r="E629" s="93">
        <v>170851435.68546903</v>
      </c>
      <c r="F629" s="42">
        <v>0</v>
      </c>
      <c r="G629" s="42">
        <v>0</v>
      </c>
      <c r="H629" s="42">
        <v>0</v>
      </c>
      <c r="I629" s="42">
        <v>0</v>
      </c>
      <c r="J629" s="42">
        <v>0</v>
      </c>
      <c r="K629" s="42">
        <v>0</v>
      </c>
      <c r="L629" s="42">
        <v>0</v>
      </c>
      <c r="M629" s="42">
        <v>0</v>
      </c>
      <c r="N629" s="42">
        <v>0</v>
      </c>
      <c r="O629" s="42">
        <v>0</v>
      </c>
      <c r="P629" s="42">
        <v>0</v>
      </c>
      <c r="Q629" s="42">
        <v>6406928.8382050889</v>
      </c>
      <c r="R629" s="42">
        <v>12333765.142134011</v>
      </c>
      <c r="S629" s="42">
        <v>11407750.360718766</v>
      </c>
      <c r="T629" s="42">
        <v>10553493.182291422</v>
      </c>
      <c r="U629" s="42">
        <v>9760742.5207108464</v>
      </c>
      <c r="V629" s="42">
        <v>9029498.3759770393</v>
      </c>
      <c r="W629" s="42">
        <v>8351218.1763057262</v>
      </c>
      <c r="X629" s="42">
        <v>7725901.9216969097</v>
      </c>
      <c r="Y629" s="42">
        <v>7623391.0602856278</v>
      </c>
      <c r="Z629">
        <v>7621682.5459287725</v>
      </c>
      <c r="AA629">
        <v>7623391.0602856278</v>
      </c>
      <c r="AB629">
        <v>7621682.5459287725</v>
      </c>
      <c r="AC629">
        <v>7623391.0602856278</v>
      </c>
      <c r="AD629">
        <v>7621682.5459287725</v>
      </c>
      <c r="AE629">
        <v>7623391.0602856278</v>
      </c>
      <c r="AF629">
        <v>7621682.5459287725</v>
      </c>
      <c r="AG629">
        <v>7623391.0602856278</v>
      </c>
      <c r="AH629">
        <v>7621682.5459287725</v>
      </c>
      <c r="AI629">
        <v>7623391.0602856278</v>
      </c>
      <c r="AJ629">
        <v>7621682.5459287725</v>
      </c>
      <c r="AK629">
        <v>3811695.5301428139</v>
      </c>
      <c r="AL629">
        <v>0</v>
      </c>
      <c r="AM629">
        <v>0</v>
      </c>
      <c r="AN629">
        <v>0</v>
      </c>
      <c r="AO629">
        <v>0</v>
      </c>
      <c r="AP629">
        <v>0</v>
      </c>
      <c r="AQ629">
        <v>0</v>
      </c>
      <c r="AR629">
        <v>0</v>
      </c>
      <c r="AS629">
        <v>0</v>
      </c>
    </row>
    <row r="630" spans="1:45" x14ac:dyDescent="0.25">
      <c r="A630" s="1" t="s">
        <v>4</v>
      </c>
      <c r="B630" s="1" t="s">
        <v>5</v>
      </c>
      <c r="C630" s="91">
        <v>20</v>
      </c>
      <c r="D630" s="92">
        <v>2034</v>
      </c>
      <c r="E630" s="93">
        <v>176817313.31471869</v>
      </c>
      <c r="F630" s="42">
        <v>0</v>
      </c>
      <c r="G630" s="42">
        <v>0</v>
      </c>
      <c r="H630" s="42">
        <v>0</v>
      </c>
      <c r="I630" s="42">
        <v>0</v>
      </c>
      <c r="J630" s="42">
        <v>0</v>
      </c>
      <c r="K630" s="42">
        <v>0</v>
      </c>
      <c r="L630" s="42">
        <v>0</v>
      </c>
      <c r="M630" s="42">
        <v>0</v>
      </c>
      <c r="N630" s="42">
        <v>0</v>
      </c>
      <c r="O630" s="42">
        <v>0</v>
      </c>
      <c r="P630" s="42">
        <v>0</v>
      </c>
      <c r="Q630" s="42">
        <v>0</v>
      </c>
      <c r="R630" s="42">
        <v>6630649.2493019504</v>
      </c>
      <c r="S630" s="42">
        <v>12764441.848189544</v>
      </c>
      <c r="T630" s="42">
        <v>11806092.010023767</v>
      </c>
      <c r="U630" s="42">
        <v>10922005.443450173</v>
      </c>
      <c r="V630" s="42">
        <v>10101573.109669879</v>
      </c>
      <c r="W630" s="42">
        <v>9344795.0086828824</v>
      </c>
      <c r="X630" s="42">
        <v>8642830.2748234496</v>
      </c>
      <c r="Y630" s="42">
        <v>7995678.9080915796</v>
      </c>
      <c r="Z630">
        <v>7889588.5201027477</v>
      </c>
      <c r="AA630">
        <v>7887820.3469696008</v>
      </c>
      <c r="AB630">
        <v>7889588.5201027477</v>
      </c>
      <c r="AC630">
        <v>7887820.3469696008</v>
      </c>
      <c r="AD630">
        <v>7889588.5201027477</v>
      </c>
      <c r="AE630">
        <v>7887820.3469696008</v>
      </c>
      <c r="AF630">
        <v>7889588.5201027477</v>
      </c>
      <c r="AG630">
        <v>7887820.3469696008</v>
      </c>
      <c r="AH630">
        <v>7889588.5201027477</v>
      </c>
      <c r="AI630">
        <v>7887820.3469696008</v>
      </c>
      <c r="AJ630">
        <v>7889588.5201027477</v>
      </c>
      <c r="AK630">
        <v>7887820.3469696008</v>
      </c>
      <c r="AL630">
        <v>3944794.2600513739</v>
      </c>
      <c r="AM630">
        <v>0</v>
      </c>
      <c r="AN630">
        <v>0</v>
      </c>
      <c r="AO630">
        <v>0</v>
      </c>
      <c r="AP630">
        <v>0</v>
      </c>
      <c r="AQ630">
        <v>0</v>
      </c>
      <c r="AR630">
        <v>0</v>
      </c>
      <c r="AS630">
        <v>0</v>
      </c>
    </row>
    <row r="631" spans="1:45" x14ac:dyDescent="0.25">
      <c r="A631" s="1" t="s">
        <v>4</v>
      </c>
      <c r="B631" s="1" t="s">
        <v>5</v>
      </c>
      <c r="C631" s="91">
        <v>20</v>
      </c>
      <c r="D631" s="92">
        <v>2035</v>
      </c>
      <c r="E631" s="93">
        <v>181992901.9844647</v>
      </c>
      <c r="F631" s="42">
        <v>0</v>
      </c>
      <c r="G631" s="42">
        <v>0</v>
      </c>
      <c r="H631" s="42">
        <v>0</v>
      </c>
      <c r="I631" s="42">
        <v>0</v>
      </c>
      <c r="J631" s="42">
        <v>0</v>
      </c>
      <c r="K631" s="42">
        <v>0</v>
      </c>
      <c r="L631" s="42">
        <v>0</v>
      </c>
      <c r="M631" s="42">
        <v>0</v>
      </c>
      <c r="N631" s="42">
        <v>0</v>
      </c>
      <c r="O631" s="42">
        <v>0</v>
      </c>
      <c r="P631" s="42">
        <v>0</v>
      </c>
      <c r="Q631" s="42">
        <v>0</v>
      </c>
      <c r="R631" s="42">
        <v>0</v>
      </c>
      <c r="S631" s="42">
        <v>6824733.8244174263</v>
      </c>
      <c r="T631" s="42">
        <v>13138067.594258508</v>
      </c>
      <c r="U631" s="42">
        <v>12151666.065502707</v>
      </c>
      <c r="V631" s="42">
        <v>11241701.555580385</v>
      </c>
      <c r="W631" s="42">
        <v>10397254.490372468</v>
      </c>
      <c r="X631" s="42">
        <v>9618324.8698789608</v>
      </c>
      <c r="Y631" s="42">
        <v>8895813.0490006339</v>
      </c>
      <c r="Z631">
        <v>8229719.0277374946</v>
      </c>
      <c r="AA631">
        <v>8120523.2865468152</v>
      </c>
      <c r="AB631">
        <v>8118703.3575269701</v>
      </c>
      <c r="AC631">
        <v>8120523.2865468152</v>
      </c>
      <c r="AD631">
        <v>8118703.3575269701</v>
      </c>
      <c r="AE631">
        <v>8120523.2865468152</v>
      </c>
      <c r="AF631">
        <v>8118703.3575269701</v>
      </c>
      <c r="AG631">
        <v>8120523.2865468152</v>
      </c>
      <c r="AH631">
        <v>8118703.3575269701</v>
      </c>
      <c r="AI631">
        <v>8120523.2865468152</v>
      </c>
      <c r="AJ631">
        <v>8118703.3575269701</v>
      </c>
      <c r="AK631">
        <v>8120523.2865468152</v>
      </c>
      <c r="AL631">
        <v>8118703.3575269701</v>
      </c>
      <c r="AM631">
        <v>4060261.6432734076</v>
      </c>
      <c r="AN631">
        <v>0</v>
      </c>
      <c r="AO631">
        <v>0</v>
      </c>
      <c r="AP631">
        <v>0</v>
      </c>
      <c r="AQ631">
        <v>0</v>
      </c>
      <c r="AR631">
        <v>0</v>
      </c>
      <c r="AS631">
        <v>0</v>
      </c>
    </row>
    <row r="632" spans="1:45" x14ac:dyDescent="0.25">
      <c r="A632" s="1" t="s">
        <v>4</v>
      </c>
      <c r="B632" s="1" t="s">
        <v>5</v>
      </c>
      <c r="C632" s="91">
        <v>20</v>
      </c>
      <c r="D632" s="92">
        <v>2036</v>
      </c>
      <c r="E632" s="93">
        <v>183323142.59546298</v>
      </c>
      <c r="F632" s="42">
        <v>0</v>
      </c>
      <c r="G632" s="42">
        <v>0</v>
      </c>
      <c r="H632" s="42">
        <v>0</v>
      </c>
      <c r="I632" s="42">
        <v>0</v>
      </c>
      <c r="J632" s="42">
        <v>0</v>
      </c>
      <c r="K632" s="42">
        <v>0</v>
      </c>
      <c r="L632" s="42">
        <v>0</v>
      </c>
      <c r="M632" s="42">
        <v>0</v>
      </c>
      <c r="N632" s="42">
        <v>0</v>
      </c>
      <c r="O632" s="42">
        <v>0</v>
      </c>
      <c r="P632" s="42">
        <v>0</v>
      </c>
      <c r="Q632" s="42">
        <v>0</v>
      </c>
      <c r="R632" s="42">
        <v>0</v>
      </c>
      <c r="S632" s="42">
        <v>0</v>
      </c>
      <c r="T632" s="42">
        <v>6874617.8473298615</v>
      </c>
      <c r="U632" s="42">
        <v>13234097.663966473</v>
      </c>
      <c r="V632" s="42">
        <v>12240486.231099062</v>
      </c>
      <c r="W632" s="42">
        <v>11323870.518121747</v>
      </c>
      <c r="X632" s="42">
        <v>10473251.1364788</v>
      </c>
      <c r="Y632" s="42">
        <v>9688628.0861702189</v>
      </c>
      <c r="Z632">
        <v>8960835.210066231</v>
      </c>
      <c r="AA632">
        <v>8289872.5081668366</v>
      </c>
      <c r="AB632">
        <v>8179878.6226095585</v>
      </c>
      <c r="AC632">
        <v>8178045.3911836026</v>
      </c>
      <c r="AD632">
        <v>8179878.6226095585</v>
      </c>
      <c r="AE632">
        <v>8178045.3911836026</v>
      </c>
      <c r="AF632">
        <v>8179878.6226095585</v>
      </c>
      <c r="AG632">
        <v>8178045.3911836026</v>
      </c>
      <c r="AH632">
        <v>8179878.6226095585</v>
      </c>
      <c r="AI632">
        <v>8178045.3911836026</v>
      </c>
      <c r="AJ632">
        <v>8179878.6226095585</v>
      </c>
      <c r="AK632">
        <v>8178045.3911836026</v>
      </c>
      <c r="AL632">
        <v>8179878.6226095585</v>
      </c>
      <c r="AM632">
        <v>8178045.3911836026</v>
      </c>
      <c r="AN632">
        <v>4089939.3113047793</v>
      </c>
      <c r="AO632">
        <v>0</v>
      </c>
      <c r="AP632">
        <v>0</v>
      </c>
      <c r="AQ632">
        <v>0</v>
      </c>
      <c r="AR632">
        <v>0</v>
      </c>
      <c r="AS632">
        <v>0</v>
      </c>
    </row>
    <row r="633" spans="1:45" x14ac:dyDescent="0.25">
      <c r="A633" s="1" t="s">
        <v>4</v>
      </c>
      <c r="B633" s="1" t="s">
        <v>5</v>
      </c>
      <c r="C633" s="91">
        <v>20</v>
      </c>
      <c r="D633" s="92">
        <v>2037</v>
      </c>
      <c r="E633" s="93">
        <v>187992120.71600392</v>
      </c>
      <c r="F633" s="42">
        <v>0</v>
      </c>
      <c r="G633" s="42">
        <v>0</v>
      </c>
      <c r="H633" s="42">
        <v>0</v>
      </c>
      <c r="I633" s="42">
        <v>0</v>
      </c>
      <c r="J633" s="42">
        <v>0</v>
      </c>
      <c r="K633" s="42">
        <v>0</v>
      </c>
      <c r="L633" s="42">
        <v>0</v>
      </c>
      <c r="M633" s="42">
        <v>0</v>
      </c>
      <c r="N633" s="42">
        <v>0</v>
      </c>
      <c r="O633" s="42">
        <v>0</v>
      </c>
      <c r="P633" s="42">
        <v>0</v>
      </c>
      <c r="Q633" s="42">
        <v>0</v>
      </c>
      <c r="R633" s="42">
        <v>0</v>
      </c>
      <c r="S633" s="42">
        <v>0</v>
      </c>
      <c r="T633" s="42">
        <v>0</v>
      </c>
      <c r="U633" s="42">
        <v>7049704.5268501472</v>
      </c>
      <c r="V633" s="42">
        <v>13571151.194488324</v>
      </c>
      <c r="W633" s="42">
        <v>12552233.900207581</v>
      </c>
      <c r="X633" s="42">
        <v>11612273.296627562</v>
      </c>
      <c r="Y633" s="42">
        <v>10739989.856505305</v>
      </c>
      <c r="Z633">
        <v>9935383.5798408072</v>
      </c>
      <c r="AA633">
        <v>9189054.8605982717</v>
      </c>
      <c r="AB633">
        <v>8501003.698777698</v>
      </c>
      <c r="AC633">
        <v>8388208.4263480948</v>
      </c>
      <c r="AD633">
        <v>8386328.5051409341</v>
      </c>
      <c r="AE633">
        <v>8388208.4263480948</v>
      </c>
      <c r="AF633">
        <v>8386328.5051409341</v>
      </c>
      <c r="AG633">
        <v>8388208.4263480948</v>
      </c>
      <c r="AH633">
        <v>8386328.5051409341</v>
      </c>
      <c r="AI633">
        <v>8388208.4263480948</v>
      </c>
      <c r="AJ633">
        <v>8386328.5051409341</v>
      </c>
      <c r="AK633">
        <v>8388208.4263480948</v>
      </c>
      <c r="AL633">
        <v>8386328.5051409341</v>
      </c>
      <c r="AM633">
        <v>8388208.4263480948</v>
      </c>
      <c r="AN633">
        <v>8386328.5051409341</v>
      </c>
      <c r="AO633">
        <v>4194104.2131740474</v>
      </c>
      <c r="AP633">
        <v>0</v>
      </c>
      <c r="AQ633">
        <v>0</v>
      </c>
      <c r="AR633">
        <v>0</v>
      </c>
      <c r="AS633">
        <v>0</v>
      </c>
    </row>
    <row r="634" spans="1:45" x14ac:dyDescent="0.25">
      <c r="A634" s="1" t="s">
        <v>4</v>
      </c>
      <c r="B634" s="1" t="s">
        <v>5</v>
      </c>
      <c r="C634" s="91">
        <v>20</v>
      </c>
      <c r="D634" s="92">
        <v>2038</v>
      </c>
      <c r="E634" s="93">
        <v>194922397.51498222</v>
      </c>
      <c r="F634" s="42">
        <v>0</v>
      </c>
      <c r="G634" s="42">
        <v>0</v>
      </c>
      <c r="H634" s="42">
        <v>0</v>
      </c>
      <c r="I634" s="42">
        <v>0</v>
      </c>
      <c r="J634" s="42">
        <v>0</v>
      </c>
      <c r="K634" s="42">
        <v>0</v>
      </c>
      <c r="L634" s="42">
        <v>0</v>
      </c>
      <c r="M634" s="42">
        <v>0</v>
      </c>
      <c r="N634" s="42">
        <v>0</v>
      </c>
      <c r="O634" s="42">
        <v>0</v>
      </c>
      <c r="P634" s="42">
        <v>0</v>
      </c>
      <c r="Q634" s="42">
        <v>0</v>
      </c>
      <c r="R634" s="42">
        <v>0</v>
      </c>
      <c r="S634" s="42">
        <v>0</v>
      </c>
      <c r="T634" s="42">
        <v>0</v>
      </c>
      <c r="U634" s="42">
        <v>0</v>
      </c>
      <c r="V634" s="42">
        <v>7309589.9068118334</v>
      </c>
      <c r="W634" s="42">
        <v>14071447.876606567</v>
      </c>
      <c r="X634" s="42">
        <v>13014968.482075362</v>
      </c>
      <c r="Y634" s="42">
        <v>12040356.494500451</v>
      </c>
      <c r="Z634">
        <v>11135916.570030935</v>
      </c>
      <c r="AA634">
        <v>10301648.708666811</v>
      </c>
      <c r="AB634">
        <v>9527806.7905323319</v>
      </c>
      <c r="AC634">
        <v>8814390.8156274967</v>
      </c>
      <c r="AD634">
        <v>8697437.3771185074</v>
      </c>
      <c r="AE634">
        <v>8695488.1531433556</v>
      </c>
      <c r="AF634">
        <v>8697437.3771185074</v>
      </c>
      <c r="AG634">
        <v>8695488.1531433556</v>
      </c>
      <c r="AH634">
        <v>8697437.3771185074</v>
      </c>
      <c r="AI634">
        <v>8695488.1531433556</v>
      </c>
      <c r="AJ634">
        <v>8697437.3771185074</v>
      </c>
      <c r="AK634">
        <v>8695488.1531433556</v>
      </c>
      <c r="AL634">
        <v>8697437.3771185074</v>
      </c>
      <c r="AM634">
        <v>8695488.1531433556</v>
      </c>
      <c r="AN634">
        <v>8697437.3771185074</v>
      </c>
      <c r="AO634">
        <v>8695488.1531433556</v>
      </c>
      <c r="AP634">
        <v>4348718.6885592537</v>
      </c>
      <c r="AQ634">
        <v>0</v>
      </c>
      <c r="AR634">
        <v>0</v>
      </c>
      <c r="AS634">
        <v>0</v>
      </c>
    </row>
    <row r="635" spans="1:45" x14ac:dyDescent="0.25">
      <c r="A635" s="1" t="s">
        <v>4</v>
      </c>
      <c r="B635" s="1" t="s">
        <v>5</v>
      </c>
      <c r="C635" s="91">
        <v>20</v>
      </c>
      <c r="D635" s="92">
        <v>2039</v>
      </c>
      <c r="E635" s="93">
        <v>196731650.86665145</v>
      </c>
      <c r="F635" s="42">
        <v>0</v>
      </c>
      <c r="G635" s="42">
        <v>0</v>
      </c>
      <c r="H635" s="42">
        <v>0</v>
      </c>
      <c r="I635" s="42">
        <v>0</v>
      </c>
      <c r="J635" s="42">
        <v>0</v>
      </c>
      <c r="K635" s="42">
        <v>0</v>
      </c>
      <c r="L635" s="42">
        <v>0</v>
      </c>
      <c r="M635" s="42">
        <v>0</v>
      </c>
      <c r="N635" s="42">
        <v>0</v>
      </c>
      <c r="O635" s="42">
        <v>0</v>
      </c>
      <c r="P635" s="42">
        <v>0</v>
      </c>
      <c r="Q635" s="42">
        <v>0</v>
      </c>
      <c r="R635" s="42">
        <v>0</v>
      </c>
      <c r="S635" s="42">
        <v>0</v>
      </c>
      <c r="T635" s="42">
        <v>0</v>
      </c>
      <c r="U635" s="42">
        <v>0</v>
      </c>
      <c r="V635" s="42">
        <v>0</v>
      </c>
      <c r="W635" s="42">
        <v>7377436.9074994288</v>
      </c>
      <c r="X635" s="42">
        <v>14202057.876063569</v>
      </c>
      <c r="Y635" s="42">
        <v>13135772.328366317</v>
      </c>
      <c r="Z635">
        <v>12152114.074033059</v>
      </c>
      <c r="AA635">
        <v>11239279.214011798</v>
      </c>
      <c r="AB635">
        <v>10397267.748302529</v>
      </c>
      <c r="AC635">
        <v>9616243.0943619218</v>
      </c>
      <c r="AD635">
        <v>8896205.252189979</v>
      </c>
      <c r="AE635">
        <v>8778166.2616699878</v>
      </c>
      <c r="AF635">
        <v>8776198.9451613203</v>
      </c>
      <c r="AG635">
        <v>8778166.2616699878</v>
      </c>
      <c r="AH635">
        <v>8776198.9451613203</v>
      </c>
      <c r="AI635">
        <v>8778166.2616699878</v>
      </c>
      <c r="AJ635">
        <v>8776198.9451613203</v>
      </c>
      <c r="AK635">
        <v>8778166.2616699878</v>
      </c>
      <c r="AL635">
        <v>8776198.9451613203</v>
      </c>
      <c r="AM635">
        <v>8778166.2616699878</v>
      </c>
      <c r="AN635">
        <v>8776198.9451613203</v>
      </c>
      <c r="AO635">
        <v>8778166.2616699878</v>
      </c>
      <c r="AP635">
        <v>8776198.9451613203</v>
      </c>
      <c r="AQ635">
        <v>4389083.1308349939</v>
      </c>
      <c r="AR635">
        <v>0</v>
      </c>
      <c r="AS635">
        <v>0</v>
      </c>
    </row>
    <row r="636" spans="1:45" x14ac:dyDescent="0.25">
      <c r="A636" s="1" t="s">
        <v>4</v>
      </c>
      <c r="B636" s="1" t="s">
        <v>5</v>
      </c>
      <c r="C636" s="91">
        <v>20</v>
      </c>
      <c r="D636" s="92">
        <v>2040</v>
      </c>
      <c r="E636" s="93">
        <v>201832033.24573496</v>
      </c>
      <c r="F636" s="42">
        <v>0</v>
      </c>
      <c r="G636" s="42">
        <v>0</v>
      </c>
      <c r="H636" s="42">
        <v>0</v>
      </c>
      <c r="I636" s="42">
        <v>0</v>
      </c>
      <c r="J636" s="42">
        <v>0</v>
      </c>
      <c r="K636" s="42">
        <v>0</v>
      </c>
      <c r="L636" s="42">
        <v>0</v>
      </c>
      <c r="M636" s="42">
        <v>0</v>
      </c>
      <c r="N636" s="42">
        <v>0</v>
      </c>
      <c r="O636" s="42">
        <v>0</v>
      </c>
      <c r="P636" s="42">
        <v>0</v>
      </c>
      <c r="Q636" s="42">
        <v>0</v>
      </c>
      <c r="R636" s="42">
        <v>0</v>
      </c>
      <c r="S636" s="42">
        <v>0</v>
      </c>
      <c r="T636" s="42">
        <v>0</v>
      </c>
      <c r="U636" s="42">
        <v>0</v>
      </c>
      <c r="V636" s="42">
        <v>0</v>
      </c>
      <c r="W636" s="42">
        <v>0</v>
      </c>
      <c r="X636" s="42">
        <v>7568701.2467150604</v>
      </c>
      <c r="Y636" s="42">
        <v>14570254.480009608</v>
      </c>
      <c r="Z636">
        <v>13476324.859817723</v>
      </c>
      <c r="AA636">
        <v>12467164.693589048</v>
      </c>
      <c r="AB636">
        <v>11530664.059328839</v>
      </c>
      <c r="AC636">
        <v>10666822.957037093</v>
      </c>
      <c r="AD636">
        <v>9865549.7850515246</v>
      </c>
      <c r="AE636">
        <v>9126844.5433721356</v>
      </c>
      <c r="AF636">
        <v>9005745.3234246932</v>
      </c>
      <c r="AG636">
        <v>9003727.0030922368</v>
      </c>
      <c r="AH636">
        <v>9005745.3234246932</v>
      </c>
      <c r="AI636">
        <v>9003727.0030922368</v>
      </c>
      <c r="AJ636">
        <v>9005745.3234246932</v>
      </c>
      <c r="AK636">
        <v>9003727.0030922368</v>
      </c>
      <c r="AL636">
        <v>9005745.3234246932</v>
      </c>
      <c r="AM636">
        <v>9003727.0030922368</v>
      </c>
      <c r="AN636">
        <v>9005745.3234246932</v>
      </c>
      <c r="AO636">
        <v>9003727.0030922368</v>
      </c>
      <c r="AP636">
        <v>9005745.3234246932</v>
      </c>
      <c r="AQ636">
        <v>9003727.0030922368</v>
      </c>
      <c r="AR636">
        <v>4502872.6617123466</v>
      </c>
      <c r="AS636">
        <v>0</v>
      </c>
    </row>
    <row r="637" spans="1:45" x14ac:dyDescent="0.25">
      <c r="A637" s="1" t="s">
        <v>4</v>
      </c>
      <c r="B637" s="1" t="s">
        <v>5</v>
      </c>
      <c r="C637" s="91">
        <v>20</v>
      </c>
      <c r="D637" s="92">
        <v>2041</v>
      </c>
      <c r="E637" s="93">
        <v>209132932.04011548</v>
      </c>
      <c r="F637" s="42">
        <v>0</v>
      </c>
      <c r="G637" s="42">
        <v>0</v>
      </c>
      <c r="H637" s="42">
        <v>0</v>
      </c>
      <c r="I637" s="42">
        <v>0</v>
      </c>
      <c r="J637" s="42">
        <v>0</v>
      </c>
      <c r="K637" s="42">
        <v>0</v>
      </c>
      <c r="L637" s="42">
        <v>0</v>
      </c>
      <c r="M637" s="42">
        <v>0</v>
      </c>
      <c r="N637" s="42">
        <v>0</v>
      </c>
      <c r="O637" s="42">
        <v>0</v>
      </c>
      <c r="P637" s="42">
        <v>0</v>
      </c>
      <c r="Q637" s="42">
        <v>0</v>
      </c>
      <c r="R637" s="42">
        <v>0</v>
      </c>
      <c r="S637" s="42">
        <v>0</v>
      </c>
      <c r="T637" s="42">
        <v>0</v>
      </c>
      <c r="U637" s="42">
        <v>0</v>
      </c>
      <c r="V637" s="42">
        <v>0</v>
      </c>
      <c r="W637" s="42">
        <v>0</v>
      </c>
      <c r="X637" s="42">
        <v>0</v>
      </c>
      <c r="Y637" s="42">
        <v>7842484.9515043302</v>
      </c>
      <c r="Z637">
        <v>15097306.363975937</v>
      </c>
      <c r="AA637">
        <v>13963805.87231851</v>
      </c>
      <c r="AB637">
        <v>12918141.212117933</v>
      </c>
      <c r="AC637">
        <v>11947764.407451797</v>
      </c>
      <c r="AD637">
        <v>11052675.458320104</v>
      </c>
      <c r="AE637">
        <v>10222417.718120845</v>
      </c>
      <c r="AF637">
        <v>9456991.1868540216</v>
      </c>
      <c r="AG637">
        <v>9331511.4276299533</v>
      </c>
      <c r="AH637">
        <v>9329420.0983095504</v>
      </c>
      <c r="AI637">
        <v>9331511.4276299533</v>
      </c>
      <c r="AJ637">
        <v>9329420.0983095504</v>
      </c>
      <c r="AK637">
        <v>9331511.4276299533</v>
      </c>
      <c r="AL637">
        <v>9329420.0983095504</v>
      </c>
      <c r="AM637">
        <v>9331511.4276299533</v>
      </c>
      <c r="AN637">
        <v>9329420.0983095504</v>
      </c>
      <c r="AO637">
        <v>9331511.4276299533</v>
      </c>
      <c r="AP637">
        <v>9329420.0983095504</v>
      </c>
      <c r="AQ637">
        <v>9331511.4276299533</v>
      </c>
      <c r="AR637">
        <v>9329420.0983095504</v>
      </c>
      <c r="AS637">
        <v>4665755.7138149766</v>
      </c>
    </row>
    <row r="638" spans="1:45" x14ac:dyDescent="0.25">
      <c r="A638" s="1" t="s">
        <v>4</v>
      </c>
      <c r="B638" s="1" t="s">
        <v>5</v>
      </c>
      <c r="C638" s="91">
        <v>20</v>
      </c>
      <c r="D638" s="92">
        <v>2042</v>
      </c>
      <c r="E638" s="93">
        <v>210309932.72106403</v>
      </c>
      <c r="F638" s="42">
        <v>0</v>
      </c>
      <c r="G638" s="42">
        <v>0</v>
      </c>
      <c r="H638" s="42">
        <v>0</v>
      </c>
      <c r="I638" s="42">
        <v>0</v>
      </c>
      <c r="J638" s="42">
        <v>0</v>
      </c>
      <c r="K638" s="42">
        <v>0</v>
      </c>
      <c r="L638" s="42">
        <v>0</v>
      </c>
      <c r="M638" s="42">
        <v>0</v>
      </c>
      <c r="N638" s="42">
        <v>0</v>
      </c>
      <c r="O638" s="42">
        <v>0</v>
      </c>
      <c r="P638" s="42">
        <v>0</v>
      </c>
      <c r="Q638" s="42">
        <v>0</v>
      </c>
      <c r="R638" s="42">
        <v>0</v>
      </c>
      <c r="S638" s="42">
        <v>0</v>
      </c>
      <c r="T638" s="42">
        <v>0</v>
      </c>
      <c r="U638" s="42">
        <v>0</v>
      </c>
      <c r="V638" s="42">
        <v>0</v>
      </c>
      <c r="W638" s="42">
        <v>0</v>
      </c>
      <c r="X638" s="42">
        <v>0</v>
      </c>
      <c r="Y638" s="42">
        <v>0</v>
      </c>
      <c r="Z638">
        <v>7886622.4770399006</v>
      </c>
      <c r="AA638">
        <v>15182274.043133613</v>
      </c>
      <c r="AB638">
        <v>14042394.207785444</v>
      </c>
      <c r="AC638">
        <v>12990844.544180125</v>
      </c>
      <c r="AD638">
        <v>12015006.456354389</v>
      </c>
      <c r="AE638">
        <v>11114879.944308234</v>
      </c>
      <c r="AF638">
        <v>10279949.51140561</v>
      </c>
      <c r="AG638">
        <v>9510215.1576465163</v>
      </c>
      <c r="AH638">
        <v>9384029.1980138775</v>
      </c>
      <c r="AI638">
        <v>9381926.0986866653</v>
      </c>
      <c r="AJ638">
        <v>9384029.1980138775</v>
      </c>
      <c r="AK638">
        <v>9381926.0986866653</v>
      </c>
      <c r="AL638">
        <v>9384029.1980138775</v>
      </c>
      <c r="AM638">
        <v>9381926.0986866653</v>
      </c>
      <c r="AN638">
        <v>9384029.1980138775</v>
      </c>
      <c r="AO638">
        <v>9381926.0986866653</v>
      </c>
      <c r="AP638">
        <v>9384029.1980138775</v>
      </c>
      <c r="AQ638">
        <v>9381926.0986866653</v>
      </c>
      <c r="AR638">
        <v>9384029.1980138775</v>
      </c>
      <c r="AS638">
        <v>9381926.0986866653</v>
      </c>
    </row>
    <row r="639" spans="1:45" x14ac:dyDescent="0.25">
      <c r="A639" s="1" t="s">
        <v>4</v>
      </c>
      <c r="B639" s="1" t="s">
        <v>5</v>
      </c>
      <c r="C639" s="91">
        <v>20</v>
      </c>
      <c r="D639" s="92">
        <v>2043</v>
      </c>
      <c r="E639" s="93">
        <v>218202344.75382048</v>
      </c>
      <c r="F639" s="42">
        <v>0</v>
      </c>
      <c r="G639" s="42">
        <v>0</v>
      </c>
      <c r="H639" s="42">
        <v>0</v>
      </c>
      <c r="I639" s="42">
        <v>0</v>
      </c>
      <c r="J639" s="42">
        <v>0</v>
      </c>
      <c r="K639" s="42">
        <v>0</v>
      </c>
      <c r="L639" s="42">
        <v>0</v>
      </c>
      <c r="M639" s="42">
        <v>0</v>
      </c>
      <c r="N639" s="42">
        <v>0</v>
      </c>
      <c r="O639" s="42">
        <v>0</v>
      </c>
      <c r="P639" s="42">
        <v>0</v>
      </c>
      <c r="Q639" s="42">
        <v>0</v>
      </c>
      <c r="R639" s="42">
        <v>0</v>
      </c>
      <c r="S639" s="42">
        <v>0</v>
      </c>
      <c r="T639" s="42">
        <v>0</v>
      </c>
      <c r="U639" s="42">
        <v>0</v>
      </c>
      <c r="V639" s="42">
        <v>0</v>
      </c>
      <c r="W639" s="42">
        <v>0</v>
      </c>
      <c r="X639" s="42">
        <v>0</v>
      </c>
      <c r="Y639" s="42">
        <v>0</v>
      </c>
      <c r="Z639">
        <v>0</v>
      </c>
      <c r="AA639">
        <v>8182587.9282682678</v>
      </c>
      <c r="AB639">
        <v>15752027.267778302</v>
      </c>
      <c r="AC639">
        <v>14569370.559212593</v>
      </c>
      <c r="AD639">
        <v>13478358.835443491</v>
      </c>
      <c r="AE639">
        <v>12465899.955785764</v>
      </c>
      <c r="AF639">
        <v>11531993.920239413</v>
      </c>
      <c r="AG639">
        <v>10665730.611566745</v>
      </c>
      <c r="AH639">
        <v>9867110.0297677629</v>
      </c>
      <c r="AI639">
        <v>9736188.6229154691</v>
      </c>
      <c r="AJ639">
        <v>9734006.5994679313</v>
      </c>
      <c r="AK639">
        <v>9736188.6229154691</v>
      </c>
      <c r="AL639">
        <v>9734006.5994679313</v>
      </c>
      <c r="AM639">
        <v>9736188.6229154691</v>
      </c>
      <c r="AN639">
        <v>9734006.5994679313</v>
      </c>
      <c r="AO639">
        <v>9736188.6229154691</v>
      </c>
      <c r="AP639">
        <v>9734006.5994679313</v>
      </c>
      <c r="AQ639">
        <v>9736188.6229154691</v>
      </c>
      <c r="AR639">
        <v>9734006.5994679313</v>
      </c>
      <c r="AS639">
        <v>9736188.6229154691</v>
      </c>
    </row>
    <row r="640" spans="1:45" x14ac:dyDescent="0.25">
      <c r="A640" s="1" t="s">
        <v>4</v>
      </c>
      <c r="B640" s="1" t="s">
        <v>5</v>
      </c>
      <c r="C640" s="91">
        <v>20</v>
      </c>
      <c r="D640" s="92">
        <v>2044</v>
      </c>
      <c r="E640" s="93">
        <v>220595711.52890107</v>
      </c>
      <c r="F640" s="42">
        <v>0</v>
      </c>
      <c r="G640" s="42">
        <v>0</v>
      </c>
      <c r="H640" s="42">
        <v>0</v>
      </c>
      <c r="I640" s="42">
        <v>0</v>
      </c>
      <c r="J640" s="42">
        <v>0</v>
      </c>
      <c r="K640" s="42">
        <v>0</v>
      </c>
      <c r="L640" s="42">
        <v>0</v>
      </c>
      <c r="M640" s="42">
        <v>0</v>
      </c>
      <c r="N640" s="42">
        <v>0</v>
      </c>
      <c r="O640" s="42">
        <v>0</v>
      </c>
      <c r="P640" s="42">
        <v>0</v>
      </c>
      <c r="Q640" s="42">
        <v>0</v>
      </c>
      <c r="R640" s="42">
        <v>0</v>
      </c>
      <c r="S640" s="42">
        <v>0</v>
      </c>
      <c r="T640" s="42">
        <v>0</v>
      </c>
      <c r="U640" s="42">
        <v>0</v>
      </c>
      <c r="V640" s="42">
        <v>0</v>
      </c>
      <c r="W640" s="42">
        <v>0</v>
      </c>
      <c r="X640" s="42">
        <v>0</v>
      </c>
      <c r="Y640" s="42">
        <v>0</v>
      </c>
      <c r="Z640">
        <v>0</v>
      </c>
      <c r="AA640">
        <v>0</v>
      </c>
      <c r="AB640">
        <v>8272339.1823337898</v>
      </c>
      <c r="AC640">
        <v>15924804.41527137</v>
      </c>
      <c r="AD640">
        <v>14729175.658784723</v>
      </c>
      <c r="AE640">
        <v>13626197.10114022</v>
      </c>
      <c r="AF640">
        <v>12602632.999646118</v>
      </c>
      <c r="AG640">
        <v>11658483.354302421</v>
      </c>
      <c r="AH640">
        <v>10782718.379532684</v>
      </c>
      <c r="AI640">
        <v>9975338.0753369071</v>
      </c>
      <c r="AJ640">
        <v>9842980.6484195665</v>
      </c>
      <c r="AK640">
        <v>9840774.6913042758</v>
      </c>
      <c r="AL640">
        <v>9842980.6484195665</v>
      </c>
      <c r="AM640">
        <v>9840774.6913042758</v>
      </c>
      <c r="AN640">
        <v>9842980.6484195665</v>
      </c>
      <c r="AO640">
        <v>9840774.6913042758</v>
      </c>
      <c r="AP640">
        <v>9842980.6484195665</v>
      </c>
      <c r="AQ640">
        <v>9840774.6913042758</v>
      </c>
      <c r="AR640">
        <v>9842980.6484195665</v>
      </c>
      <c r="AS640">
        <v>9840774.6913042758</v>
      </c>
    </row>
    <row r="641" spans="1:45" x14ac:dyDescent="0.25">
      <c r="A641" s="1" t="s">
        <v>4</v>
      </c>
      <c r="B641" s="1" t="s">
        <v>5</v>
      </c>
      <c r="C641" s="91">
        <v>20</v>
      </c>
      <c r="D641" s="92">
        <v>2045</v>
      </c>
      <c r="E641" s="93">
        <v>226690677.5888356</v>
      </c>
      <c r="F641" s="42">
        <v>0</v>
      </c>
      <c r="G641" s="42">
        <v>0</v>
      </c>
      <c r="H641" s="42">
        <v>0</v>
      </c>
      <c r="I641" s="42">
        <v>0</v>
      </c>
      <c r="J641" s="42">
        <v>0</v>
      </c>
      <c r="K641" s="42">
        <v>0</v>
      </c>
      <c r="L641" s="42">
        <v>0</v>
      </c>
      <c r="M641" s="42">
        <v>0</v>
      </c>
      <c r="N641" s="42">
        <v>0</v>
      </c>
      <c r="O641" s="42">
        <v>0</v>
      </c>
      <c r="P641" s="42">
        <v>0</v>
      </c>
      <c r="Q641" s="42">
        <v>0</v>
      </c>
      <c r="R641" s="42">
        <v>0</v>
      </c>
      <c r="S641" s="42">
        <v>0</v>
      </c>
      <c r="T641" s="42">
        <v>0</v>
      </c>
      <c r="U641" s="42">
        <v>0</v>
      </c>
      <c r="V641" s="42">
        <v>0</v>
      </c>
      <c r="W641" s="42">
        <v>0</v>
      </c>
      <c r="X641" s="42">
        <v>0</v>
      </c>
      <c r="Y641" s="42">
        <v>0</v>
      </c>
      <c r="Z641">
        <v>0</v>
      </c>
      <c r="AA641">
        <v>0</v>
      </c>
      <c r="AB641">
        <v>0</v>
      </c>
      <c r="AC641">
        <v>8500900.4095813353</v>
      </c>
      <c r="AD641">
        <v>16364800.015138043</v>
      </c>
      <c r="AE641">
        <v>15136136.542606551</v>
      </c>
      <c r="AF641">
        <v>14002683.154662374</v>
      </c>
      <c r="AG641">
        <v>12950838.410650177</v>
      </c>
      <c r="AH641">
        <v>11980602.310569962</v>
      </c>
      <c r="AI641">
        <v>11080640.320542283</v>
      </c>
      <c r="AJ641">
        <v>10250952.440567147</v>
      </c>
      <c r="AK641">
        <v>10114938.034013845</v>
      </c>
      <c r="AL641">
        <v>10112671.127237955</v>
      </c>
      <c r="AM641">
        <v>10114938.034013845</v>
      </c>
      <c r="AN641">
        <v>10112671.127237955</v>
      </c>
      <c r="AO641">
        <v>10114938.034013845</v>
      </c>
      <c r="AP641">
        <v>10112671.127237955</v>
      </c>
      <c r="AQ641">
        <v>10114938.034013845</v>
      </c>
      <c r="AR641">
        <v>10112671.127237955</v>
      </c>
      <c r="AS641">
        <v>10114938.034013845</v>
      </c>
    </row>
    <row r="642" spans="1:45" x14ac:dyDescent="0.25">
      <c r="A642" s="1" t="s">
        <v>4</v>
      </c>
      <c r="B642" s="1" t="s">
        <v>5</v>
      </c>
      <c r="C642" s="91">
        <v>20</v>
      </c>
      <c r="D642" s="92">
        <v>2046</v>
      </c>
      <c r="E642" s="93">
        <v>235007464.35694847</v>
      </c>
      <c r="F642" s="42">
        <v>0</v>
      </c>
      <c r="G642" s="42">
        <v>0</v>
      </c>
      <c r="H642" s="42">
        <v>0</v>
      </c>
      <c r="I642" s="42">
        <v>0</v>
      </c>
      <c r="J642" s="42">
        <v>0</v>
      </c>
      <c r="K642" s="42">
        <v>0</v>
      </c>
      <c r="L642" s="42">
        <v>0</v>
      </c>
      <c r="M642" s="42">
        <v>0</v>
      </c>
      <c r="N642" s="42">
        <v>0</v>
      </c>
      <c r="O642" s="42">
        <v>0</v>
      </c>
      <c r="P642" s="42">
        <v>0</v>
      </c>
      <c r="Q642" s="42">
        <v>0</v>
      </c>
      <c r="R642" s="42">
        <v>0</v>
      </c>
      <c r="S642" s="42">
        <v>0</v>
      </c>
      <c r="T642" s="42">
        <v>0</v>
      </c>
      <c r="U642" s="42">
        <v>0</v>
      </c>
      <c r="V642" s="42">
        <v>0</v>
      </c>
      <c r="W642" s="42">
        <v>0</v>
      </c>
      <c r="X642" s="42">
        <v>0</v>
      </c>
      <c r="Y642" s="42">
        <v>0</v>
      </c>
      <c r="Z642">
        <v>0</v>
      </c>
      <c r="AA642">
        <v>0</v>
      </c>
      <c r="AB642">
        <v>0</v>
      </c>
      <c r="AC642">
        <v>0</v>
      </c>
      <c r="AD642">
        <v>8812779.9133855663</v>
      </c>
      <c r="AE642">
        <v>16965188.851928111</v>
      </c>
      <c r="AF642">
        <v>15691448.395113448</v>
      </c>
      <c r="AG642">
        <v>14516411.073328706</v>
      </c>
      <c r="AH642">
        <v>13425976.438712467</v>
      </c>
      <c r="AI642">
        <v>12420144.491264727</v>
      </c>
      <c r="AJ642">
        <v>11487164.857767642</v>
      </c>
      <c r="AK642">
        <v>10627037.53822121</v>
      </c>
      <c r="AL642">
        <v>10486033.05960704</v>
      </c>
      <c r="AM642">
        <v>10483682.984963471</v>
      </c>
      <c r="AN642">
        <v>10486033.05960704</v>
      </c>
      <c r="AO642">
        <v>10483682.984963471</v>
      </c>
      <c r="AP642">
        <v>10486033.05960704</v>
      </c>
      <c r="AQ642">
        <v>10483682.984963471</v>
      </c>
      <c r="AR642">
        <v>10486033.05960704</v>
      </c>
      <c r="AS642">
        <v>10483682.984963471</v>
      </c>
    </row>
    <row r="643" spans="1:45" x14ac:dyDescent="0.25">
      <c r="A643" s="1" t="s">
        <v>4</v>
      </c>
      <c r="B643" s="1" t="s">
        <v>5</v>
      </c>
      <c r="C643" s="91">
        <v>20</v>
      </c>
      <c r="D643" s="92">
        <v>2047</v>
      </c>
      <c r="E643" s="93">
        <v>239521188.16580945</v>
      </c>
      <c r="F643" s="42">
        <v>0</v>
      </c>
      <c r="G643" s="42">
        <v>0</v>
      </c>
      <c r="H643" s="42">
        <v>0</v>
      </c>
      <c r="I643" s="42">
        <v>0</v>
      </c>
      <c r="J643" s="42">
        <v>0</v>
      </c>
      <c r="K643" s="42">
        <v>0</v>
      </c>
      <c r="L643" s="42">
        <v>0</v>
      </c>
      <c r="M643" s="42">
        <v>0</v>
      </c>
      <c r="N643" s="42">
        <v>0</v>
      </c>
      <c r="O643" s="42">
        <v>0</v>
      </c>
      <c r="P643" s="42">
        <v>0</v>
      </c>
      <c r="Q643" s="42">
        <v>0</v>
      </c>
      <c r="R643" s="42">
        <v>0</v>
      </c>
      <c r="S643" s="42">
        <v>0</v>
      </c>
      <c r="T643" s="42">
        <v>0</v>
      </c>
      <c r="U643" s="42">
        <v>0</v>
      </c>
      <c r="V643" s="42">
        <v>0</v>
      </c>
      <c r="W643" s="42">
        <v>0</v>
      </c>
      <c r="X643" s="42">
        <v>0</v>
      </c>
      <c r="Y643" s="42">
        <v>0</v>
      </c>
      <c r="Z643">
        <v>0</v>
      </c>
      <c r="AA643">
        <v>0</v>
      </c>
      <c r="AB643">
        <v>0</v>
      </c>
      <c r="AC643">
        <v>0</v>
      </c>
      <c r="AD643">
        <v>0</v>
      </c>
      <c r="AE643">
        <v>8982044.5562178548</v>
      </c>
      <c r="AF643">
        <v>17291034.573689785</v>
      </c>
      <c r="AG643">
        <v>15992829.733831096</v>
      </c>
      <c r="AH643">
        <v>14795223.79300205</v>
      </c>
      <c r="AI643">
        <v>13683845.479912695</v>
      </c>
      <c r="AJ643">
        <v>12658694.794563029</v>
      </c>
      <c r="AK643">
        <v>11707795.677544765</v>
      </c>
      <c r="AL643">
        <v>10831148.128857905</v>
      </c>
      <c r="AM643">
        <v>10687435.415958418</v>
      </c>
      <c r="AN643">
        <v>10685040.20407676</v>
      </c>
      <c r="AO643">
        <v>10687435.415958418</v>
      </c>
      <c r="AP643">
        <v>10685040.20407676</v>
      </c>
      <c r="AQ643">
        <v>10687435.415958418</v>
      </c>
      <c r="AR643">
        <v>10685040.20407676</v>
      </c>
      <c r="AS643">
        <v>10687435.415958418</v>
      </c>
    </row>
    <row r="644" spans="1:45" x14ac:dyDescent="0.25">
      <c r="A644" s="1" t="s">
        <v>4</v>
      </c>
      <c r="B644" s="1" t="s">
        <v>5</v>
      </c>
      <c r="C644" s="91">
        <v>20</v>
      </c>
      <c r="D644" s="92">
        <v>2048</v>
      </c>
      <c r="E644" s="93">
        <v>248249788.15651909</v>
      </c>
      <c r="F644" s="42">
        <v>0</v>
      </c>
      <c r="G644" s="42">
        <v>0</v>
      </c>
      <c r="H644" s="42">
        <v>0</v>
      </c>
      <c r="I644" s="42">
        <v>0</v>
      </c>
      <c r="J644" s="42">
        <v>0</v>
      </c>
      <c r="K644" s="42">
        <v>0</v>
      </c>
      <c r="L644" s="42">
        <v>0</v>
      </c>
      <c r="M644" s="42">
        <v>0</v>
      </c>
      <c r="N644" s="42">
        <v>0</v>
      </c>
      <c r="O644" s="42">
        <v>0</v>
      </c>
      <c r="P644" s="42">
        <v>0</v>
      </c>
      <c r="Q644" s="42">
        <v>0</v>
      </c>
      <c r="R644" s="42">
        <v>0</v>
      </c>
      <c r="S644" s="42">
        <v>0</v>
      </c>
      <c r="T644" s="42">
        <v>0</v>
      </c>
      <c r="U644" s="42">
        <v>0</v>
      </c>
      <c r="V644" s="42">
        <v>0</v>
      </c>
      <c r="W644" s="42">
        <v>0</v>
      </c>
      <c r="X644" s="42">
        <v>0</v>
      </c>
      <c r="Y644" s="42">
        <v>0</v>
      </c>
      <c r="Z644">
        <v>0</v>
      </c>
      <c r="AA644">
        <v>0</v>
      </c>
      <c r="AB644">
        <v>0</v>
      </c>
      <c r="AC644">
        <v>0</v>
      </c>
      <c r="AD644">
        <v>0</v>
      </c>
      <c r="AE644">
        <v>0</v>
      </c>
      <c r="AF644">
        <v>9309367.0558694657</v>
      </c>
      <c r="AG644">
        <v>17921152.207019113</v>
      </c>
      <c r="AH644">
        <v>16575638.355210779</v>
      </c>
      <c r="AI644">
        <v>15334389.414428184</v>
      </c>
      <c r="AJ644">
        <v>14182510.397381935</v>
      </c>
      <c r="AK644">
        <v>13120001.304072034</v>
      </c>
      <c r="AL644">
        <v>12134449.645090653</v>
      </c>
      <c r="AM644">
        <v>11225855.420437794</v>
      </c>
      <c r="AN644">
        <v>11076905.547543881</v>
      </c>
      <c r="AO644">
        <v>11074423.049662316</v>
      </c>
      <c r="AP644">
        <v>11076905.547543881</v>
      </c>
      <c r="AQ644">
        <v>11074423.049662316</v>
      </c>
      <c r="AR644">
        <v>11076905.547543881</v>
      </c>
      <c r="AS644">
        <v>11074423.049662316</v>
      </c>
    </row>
    <row r="645" spans="1:45" x14ac:dyDescent="0.25">
      <c r="A645" s="1" t="s">
        <v>4</v>
      </c>
      <c r="B645" s="1" t="s">
        <v>5</v>
      </c>
      <c r="C645" s="91">
        <v>20</v>
      </c>
      <c r="D645" s="92">
        <v>2049</v>
      </c>
      <c r="E645" s="93">
        <v>251505561.6683602</v>
      </c>
      <c r="F645" s="42">
        <v>0</v>
      </c>
      <c r="G645" s="42">
        <v>0</v>
      </c>
      <c r="H645" s="42">
        <v>0</v>
      </c>
      <c r="I645" s="42">
        <v>0</v>
      </c>
      <c r="J645" s="42">
        <v>0</v>
      </c>
      <c r="K645" s="42">
        <v>0</v>
      </c>
      <c r="L645" s="42">
        <v>0</v>
      </c>
      <c r="M645" s="42">
        <v>0</v>
      </c>
      <c r="N645" s="42">
        <v>0</v>
      </c>
      <c r="O645" s="42">
        <v>0</v>
      </c>
      <c r="P645" s="42">
        <v>0</v>
      </c>
      <c r="Q645" s="42">
        <v>0</v>
      </c>
      <c r="R645" s="42">
        <v>0</v>
      </c>
      <c r="S645" s="42">
        <v>0</v>
      </c>
      <c r="T645" s="42">
        <v>0</v>
      </c>
      <c r="U645" s="42">
        <v>0</v>
      </c>
      <c r="V645" s="42">
        <v>0</v>
      </c>
      <c r="W645" s="42">
        <v>0</v>
      </c>
      <c r="X645" s="42">
        <v>0</v>
      </c>
      <c r="Y645" s="42">
        <v>0</v>
      </c>
      <c r="Z645">
        <v>0</v>
      </c>
      <c r="AA645">
        <v>0</v>
      </c>
      <c r="AB645">
        <v>0</v>
      </c>
      <c r="AC645">
        <v>0</v>
      </c>
      <c r="AD645">
        <v>0</v>
      </c>
      <c r="AE645">
        <v>0</v>
      </c>
      <c r="AF645">
        <v>0</v>
      </c>
      <c r="AG645">
        <v>9431458.5625635069</v>
      </c>
      <c r="AH645">
        <v>18156186.496838924</v>
      </c>
      <c r="AI645">
        <v>16793026.35259641</v>
      </c>
      <c r="AJ645">
        <v>15535498.54425461</v>
      </c>
      <c r="AK645">
        <v>14368512.738113418</v>
      </c>
      <c r="AL645">
        <v>13292068.934172837</v>
      </c>
      <c r="AM645">
        <v>12293591.854349447</v>
      </c>
      <c r="AN645">
        <v>11373081.498643249</v>
      </c>
      <c r="AO645">
        <v>11222178.161642233</v>
      </c>
      <c r="AP645">
        <v>11219663.106025549</v>
      </c>
      <c r="AQ645">
        <v>11222178.161642233</v>
      </c>
      <c r="AR645">
        <v>11219663.106025549</v>
      </c>
      <c r="AS645">
        <v>11222178.161642233</v>
      </c>
    </row>
    <row r="646" spans="1:45" x14ac:dyDescent="0.25">
      <c r="A646" s="1" t="s">
        <v>4</v>
      </c>
      <c r="B646" s="1" t="s">
        <v>5</v>
      </c>
      <c r="C646" s="91">
        <v>20</v>
      </c>
      <c r="D646" s="92">
        <v>2050</v>
      </c>
      <c r="E646" s="93">
        <v>258490077.93025982</v>
      </c>
      <c r="F646" s="42">
        <v>0</v>
      </c>
      <c r="G646" s="42">
        <v>0</v>
      </c>
      <c r="H646" s="42">
        <v>0</v>
      </c>
      <c r="I646" s="42">
        <v>0</v>
      </c>
      <c r="J646" s="42">
        <v>0</v>
      </c>
      <c r="K646" s="42">
        <v>0</v>
      </c>
      <c r="L646" s="42">
        <v>0</v>
      </c>
      <c r="M646" s="42">
        <v>0</v>
      </c>
      <c r="N646" s="42">
        <v>0</v>
      </c>
      <c r="O646" s="42">
        <v>0</v>
      </c>
      <c r="P646" s="42">
        <v>0</v>
      </c>
      <c r="Q646" s="42">
        <v>0</v>
      </c>
      <c r="R646" s="42">
        <v>0</v>
      </c>
      <c r="S646" s="42">
        <v>0</v>
      </c>
      <c r="T646" s="42">
        <v>0</v>
      </c>
      <c r="U646" s="42">
        <v>0</v>
      </c>
      <c r="V646" s="42">
        <v>0</v>
      </c>
      <c r="W646" s="42">
        <v>0</v>
      </c>
      <c r="X646" s="42">
        <v>0</v>
      </c>
      <c r="Y646" s="42">
        <v>0</v>
      </c>
      <c r="Z646">
        <v>0</v>
      </c>
      <c r="AA646">
        <v>0</v>
      </c>
      <c r="AB646">
        <v>0</v>
      </c>
      <c r="AC646">
        <v>0</v>
      </c>
      <c r="AD646">
        <v>0</v>
      </c>
      <c r="AE646">
        <v>0</v>
      </c>
      <c r="AF646">
        <v>0</v>
      </c>
      <c r="AG646">
        <v>0</v>
      </c>
      <c r="AH646">
        <v>9693377.9223847426</v>
      </c>
      <c r="AI646">
        <v>18660398.725785457</v>
      </c>
      <c r="AJ646">
        <v>17259382.503403448</v>
      </c>
      <c r="AK646">
        <v>15966932.113752149</v>
      </c>
      <c r="AL646">
        <v>14767538.152155744</v>
      </c>
      <c r="AM646">
        <v>13661200.618614232</v>
      </c>
      <c r="AN646">
        <v>12634995.0092311</v>
      </c>
      <c r="AO646">
        <v>11688921.324006351</v>
      </c>
      <c r="AP646">
        <v>11533827.277248193</v>
      </c>
      <c r="AQ646">
        <v>11531242.376468889</v>
      </c>
      <c r="AR646">
        <v>11533827.277248193</v>
      </c>
      <c r="AS646">
        <v>11531242.376468889</v>
      </c>
    </row>
    <row r="647" spans="1:45" x14ac:dyDescent="0.25">
      <c r="A647" s="1" t="s">
        <v>4</v>
      </c>
      <c r="B647" s="1" t="s">
        <v>5</v>
      </c>
      <c r="C647" s="91">
        <v>20</v>
      </c>
      <c r="D647" s="92">
        <v>2051</v>
      </c>
      <c r="E647" s="93">
        <v>267724515.76262993</v>
      </c>
      <c r="F647" s="42">
        <v>0</v>
      </c>
      <c r="G647" s="42">
        <v>0</v>
      </c>
      <c r="H647" s="42">
        <v>0</v>
      </c>
      <c r="I647" s="42">
        <v>0</v>
      </c>
      <c r="J647" s="42">
        <v>0</v>
      </c>
      <c r="K647" s="42">
        <v>0</v>
      </c>
      <c r="L647" s="42">
        <v>0</v>
      </c>
      <c r="M647" s="42">
        <v>0</v>
      </c>
      <c r="N647" s="42">
        <v>0</v>
      </c>
      <c r="O647" s="42">
        <v>0</v>
      </c>
      <c r="P647" s="42">
        <v>0</v>
      </c>
      <c r="Q647" s="42">
        <v>0</v>
      </c>
      <c r="R647" s="42">
        <v>0</v>
      </c>
      <c r="S647" s="42">
        <v>0</v>
      </c>
      <c r="T647" s="42">
        <v>0</v>
      </c>
      <c r="U647" s="42">
        <v>0</v>
      </c>
      <c r="V647" s="42">
        <v>0</v>
      </c>
      <c r="W647" s="42">
        <v>0</v>
      </c>
      <c r="X647" s="42">
        <v>0</v>
      </c>
      <c r="Y647" s="42">
        <v>0</v>
      </c>
      <c r="Z647">
        <v>0</v>
      </c>
      <c r="AA647">
        <v>0</v>
      </c>
      <c r="AB647">
        <v>0</v>
      </c>
      <c r="AC647">
        <v>0</v>
      </c>
      <c r="AD647">
        <v>0</v>
      </c>
      <c r="AE647">
        <v>0</v>
      </c>
      <c r="AF647">
        <v>0</v>
      </c>
      <c r="AG647">
        <v>0</v>
      </c>
      <c r="AH647">
        <v>0</v>
      </c>
      <c r="AI647">
        <v>10039669.341098621</v>
      </c>
      <c r="AJ647">
        <v>19327032.792904254</v>
      </c>
      <c r="AK647">
        <v>17875965.917470798</v>
      </c>
      <c r="AL647">
        <v>16537343.338657649</v>
      </c>
      <c r="AM647">
        <v>15295101.585519047</v>
      </c>
      <c r="AN647">
        <v>14149240.658054993</v>
      </c>
      <c r="AO647">
        <v>13086374.330477351</v>
      </c>
      <c r="AP647">
        <v>12106502.602786126</v>
      </c>
      <c r="AQ647">
        <v>11945867.893328547</v>
      </c>
      <c r="AR647">
        <v>11943190.64817092</v>
      </c>
      <c r="AS647">
        <v>11945867.893328547</v>
      </c>
    </row>
    <row r="648" spans="1:45" x14ac:dyDescent="0.25">
      <c r="A648" s="1" t="s">
        <v>4</v>
      </c>
      <c r="B648" s="1" t="s">
        <v>5</v>
      </c>
      <c r="D648" s="94" t="s">
        <v>392</v>
      </c>
      <c r="F648" s="95">
        <v>6870683.4104099656</v>
      </c>
      <c r="G648" s="95">
        <v>21518490.765463561</v>
      </c>
      <c r="H648" s="95">
        <v>35916898.538688466</v>
      </c>
      <c r="I648" s="95">
        <v>43532440.570653826</v>
      </c>
      <c r="J648" s="95">
        <v>44816940.553101279</v>
      </c>
      <c r="K648" s="95">
        <v>48918147.758835159</v>
      </c>
      <c r="L648" s="95">
        <v>56435795.467114307</v>
      </c>
      <c r="M648" s="95">
        <v>63680679.776365504</v>
      </c>
      <c r="N648" s="95">
        <v>71087199.689288408</v>
      </c>
      <c r="O648" s="95">
        <v>78983660.108545765</v>
      </c>
      <c r="P648" s="95">
        <v>87403687.64155677</v>
      </c>
      <c r="Q648" s="95">
        <v>95786159.192540228</v>
      </c>
      <c r="R648" s="95">
        <v>104059855.1449488</v>
      </c>
      <c r="S648" s="95">
        <v>112566849.06537567</v>
      </c>
      <c r="T648" s="95">
        <v>121186029.06625882</v>
      </c>
      <c r="U648" s="95">
        <v>129897288.12625441</v>
      </c>
      <c r="V648" s="95">
        <v>138915122.74921441</v>
      </c>
      <c r="W648" s="95">
        <v>148125200.4190577</v>
      </c>
      <c r="X648" s="95">
        <v>157464437.44829226</v>
      </c>
      <c r="Y648" s="95">
        <v>167136861.86491421</v>
      </c>
      <c r="Z648">
        <v>172904022.98887298</v>
      </c>
      <c r="AA648">
        <v>173945382.52867809</v>
      </c>
      <c r="AB648">
        <v>174724926.24525434</v>
      </c>
      <c r="AC648">
        <v>179069645.6887584</v>
      </c>
      <c r="AD648">
        <v>187242350.39598405</v>
      </c>
      <c r="AE648">
        <v>194005987.90881529</v>
      </c>
      <c r="AF648">
        <v>198882174.86124793</v>
      </c>
      <c r="AG648">
        <v>203866131.68342781</v>
      </c>
      <c r="AH648">
        <v>208936437.11310756</v>
      </c>
      <c r="AI648">
        <v>214244523.07344103</v>
      </c>
      <c r="AJ648">
        <v>209414251.43817821</v>
      </c>
      <c r="AK648">
        <v>194935258.56282109</v>
      </c>
      <c r="AL648">
        <v>181560775.32102406</v>
      </c>
      <c r="AM648">
        <v>169156103.63310331</v>
      </c>
      <c r="AN648">
        <v>157764053.11075616</v>
      </c>
      <c r="AO648">
        <v>147319839.77234</v>
      </c>
      <c r="AP648">
        <v>137641742.42588171</v>
      </c>
      <c r="AQ648">
        <v>128742978.89050132</v>
      </c>
      <c r="AR648">
        <v>119850640.17583357</v>
      </c>
      <c r="AS648">
        <v>110684413.04275912</v>
      </c>
    </row>
    <row r="649" spans="1:45" x14ac:dyDescent="0.25">
      <c r="A649" s="1" t="s">
        <v>4</v>
      </c>
      <c r="B649" s="1" t="s">
        <v>5</v>
      </c>
      <c r="C649" s="91"/>
      <c r="D649" s="92"/>
      <c r="E649" s="93"/>
      <c r="F649" s="42"/>
      <c r="G649" s="42"/>
      <c r="H649" s="42"/>
      <c r="I649" s="42"/>
      <c r="J649" s="42"/>
      <c r="K649" s="42"/>
      <c r="L649" s="42"/>
      <c r="M649" s="42"/>
      <c r="N649" s="42"/>
      <c r="O649" s="42"/>
      <c r="P649" s="42"/>
      <c r="Q649" s="42"/>
      <c r="R649" s="42"/>
      <c r="S649" s="42"/>
      <c r="T649" s="42"/>
      <c r="U649" s="42"/>
      <c r="V649" s="42"/>
      <c r="W649" s="42"/>
      <c r="X649" s="42"/>
      <c r="Y649" s="42"/>
    </row>
    <row r="650" spans="1:45" x14ac:dyDescent="0.25">
      <c r="A650" s="1" t="s">
        <v>4</v>
      </c>
      <c r="B650" s="1" t="s">
        <v>5</v>
      </c>
      <c r="C650" s="91"/>
      <c r="D650" s="92"/>
      <c r="E650" s="93"/>
      <c r="F650" s="42"/>
      <c r="G650" s="42"/>
      <c r="H650" s="42"/>
      <c r="I650" s="42"/>
      <c r="J650" s="42"/>
      <c r="K650" s="42"/>
      <c r="L650" s="42"/>
      <c r="M650" s="42"/>
      <c r="N650" s="42"/>
      <c r="O650" s="42"/>
      <c r="P650" s="42"/>
      <c r="Q650" s="42"/>
      <c r="R650" s="42"/>
      <c r="S650" s="42"/>
      <c r="T650" s="42"/>
      <c r="U650" s="42"/>
      <c r="V650" s="42"/>
      <c r="W650" s="42"/>
      <c r="X650" s="42"/>
      <c r="Y650" s="42"/>
    </row>
    <row r="651" spans="1:45" x14ac:dyDescent="0.25">
      <c r="A651" s="1" t="s">
        <v>4</v>
      </c>
      <c r="B651" s="1" t="s">
        <v>5</v>
      </c>
      <c r="D651" s="15" t="s">
        <v>397</v>
      </c>
      <c r="E651" t="s">
        <v>211</v>
      </c>
      <c r="F651" s="17">
        <v>2022</v>
      </c>
      <c r="G651" s="17">
        <v>2023</v>
      </c>
      <c r="H651" s="17">
        <v>2024</v>
      </c>
      <c r="I651" s="17">
        <v>2025</v>
      </c>
      <c r="J651" s="17">
        <v>2026</v>
      </c>
      <c r="K651" s="17">
        <v>2027</v>
      </c>
      <c r="L651" s="17">
        <v>2028</v>
      </c>
      <c r="M651" s="17">
        <v>2029</v>
      </c>
      <c r="N651" s="17">
        <v>2030</v>
      </c>
      <c r="O651" s="17">
        <v>2031</v>
      </c>
      <c r="P651" s="17">
        <v>2032</v>
      </c>
      <c r="Q651" s="17">
        <v>2033</v>
      </c>
      <c r="R651" s="17">
        <v>2034</v>
      </c>
      <c r="S651" s="17">
        <v>2035</v>
      </c>
      <c r="T651" s="17">
        <v>2036</v>
      </c>
      <c r="U651" s="17">
        <v>2037</v>
      </c>
      <c r="V651" s="17">
        <v>2038</v>
      </c>
      <c r="W651" s="17">
        <v>2039</v>
      </c>
      <c r="X651" s="17">
        <v>2040</v>
      </c>
      <c r="Y651" s="17">
        <v>2041</v>
      </c>
      <c r="Z651">
        <v>2042</v>
      </c>
      <c r="AA651">
        <v>2043</v>
      </c>
      <c r="AB651">
        <v>2044</v>
      </c>
      <c r="AC651">
        <v>2045</v>
      </c>
      <c r="AD651">
        <v>2046</v>
      </c>
      <c r="AE651">
        <v>2047</v>
      </c>
      <c r="AF651">
        <v>2048</v>
      </c>
      <c r="AG651">
        <v>2049</v>
      </c>
      <c r="AH651">
        <v>2050</v>
      </c>
      <c r="AI651">
        <v>2051</v>
      </c>
      <c r="AJ651">
        <v>2052</v>
      </c>
      <c r="AK651">
        <v>2053</v>
      </c>
      <c r="AL651">
        <v>2054</v>
      </c>
      <c r="AM651">
        <v>2055</v>
      </c>
      <c r="AN651">
        <v>2056</v>
      </c>
      <c r="AO651">
        <v>2057</v>
      </c>
      <c r="AP651">
        <v>2058</v>
      </c>
      <c r="AQ651">
        <v>2059</v>
      </c>
      <c r="AR651">
        <v>2060</v>
      </c>
      <c r="AS651">
        <v>2061</v>
      </c>
    </row>
    <row r="652" spans="1:45" x14ac:dyDescent="0.25">
      <c r="A652" s="1" t="s">
        <v>4</v>
      </c>
      <c r="B652" s="1" t="s">
        <v>5</v>
      </c>
      <c r="D652" t="s">
        <v>381</v>
      </c>
      <c r="E652" t="s">
        <v>382</v>
      </c>
      <c r="F652" s="39">
        <v>0</v>
      </c>
      <c r="G652" s="39">
        <v>0</v>
      </c>
      <c r="H652" s="39">
        <v>0</v>
      </c>
      <c r="I652" s="39">
        <v>0</v>
      </c>
      <c r="J652" s="39">
        <v>0</v>
      </c>
      <c r="K652" s="39">
        <v>0</v>
      </c>
      <c r="L652" s="39">
        <v>0</v>
      </c>
      <c r="M652" s="39">
        <v>0</v>
      </c>
      <c r="N652" s="39">
        <v>0</v>
      </c>
      <c r="O652" s="39">
        <v>0</v>
      </c>
      <c r="P652" s="39">
        <v>0</v>
      </c>
      <c r="Q652" s="39">
        <v>0</v>
      </c>
      <c r="R652" s="39">
        <v>0</v>
      </c>
      <c r="S652" s="39">
        <v>0</v>
      </c>
      <c r="T652" s="39">
        <v>0</v>
      </c>
      <c r="U652" s="39">
        <v>0</v>
      </c>
      <c r="V652" s="39">
        <v>0</v>
      </c>
      <c r="W652" s="39">
        <v>0</v>
      </c>
      <c r="X652" s="39">
        <v>0</v>
      </c>
      <c r="Y652" s="39">
        <v>0</v>
      </c>
      <c r="Z652">
        <v>0</v>
      </c>
      <c r="AA652">
        <v>0</v>
      </c>
      <c r="AB652">
        <v>0</v>
      </c>
      <c r="AC652">
        <v>0</v>
      </c>
      <c r="AD652">
        <v>0</v>
      </c>
      <c r="AE652">
        <v>0</v>
      </c>
      <c r="AF652">
        <v>0</v>
      </c>
      <c r="AG652">
        <v>0</v>
      </c>
      <c r="AH652">
        <v>0</v>
      </c>
      <c r="AI652">
        <v>0</v>
      </c>
      <c r="AJ652">
        <v>0</v>
      </c>
      <c r="AK652">
        <v>0</v>
      </c>
      <c r="AL652">
        <v>0</v>
      </c>
      <c r="AM652">
        <v>0</v>
      </c>
      <c r="AN652">
        <v>0</v>
      </c>
      <c r="AO652">
        <v>0</v>
      </c>
      <c r="AP652">
        <v>0</v>
      </c>
      <c r="AQ652">
        <v>0</v>
      </c>
      <c r="AR652">
        <v>0</v>
      </c>
      <c r="AS652">
        <v>0</v>
      </c>
    </row>
    <row r="653" spans="1:45" x14ac:dyDescent="0.25">
      <c r="A653" s="1" t="s">
        <v>4</v>
      </c>
      <c r="B653" s="1" t="s">
        <v>5</v>
      </c>
      <c r="F653" s="19"/>
      <c r="G653" s="19"/>
      <c r="H653" s="19"/>
      <c r="I653" s="19"/>
      <c r="J653" s="19"/>
      <c r="K653" s="19"/>
      <c r="L653" s="19"/>
      <c r="M653" s="19"/>
      <c r="N653" s="19"/>
      <c r="O653" s="19"/>
      <c r="P653" s="19"/>
      <c r="Q653" s="19"/>
      <c r="R653" s="19"/>
      <c r="S653" s="19"/>
      <c r="T653" s="19"/>
      <c r="U653" s="19"/>
      <c r="V653" s="19"/>
      <c r="W653" s="19"/>
      <c r="X653" s="19"/>
      <c r="Y653" s="19"/>
    </row>
    <row r="654" spans="1:45" x14ac:dyDescent="0.25">
      <c r="A654" s="1" t="s">
        <v>4</v>
      </c>
      <c r="B654" s="1" t="s">
        <v>5</v>
      </c>
      <c r="D654" t="s">
        <v>383</v>
      </c>
      <c r="E654" t="s">
        <v>384</v>
      </c>
      <c r="F654" s="89">
        <v>40</v>
      </c>
      <c r="G654" s="19"/>
      <c r="H654" s="19"/>
      <c r="I654" s="19"/>
      <c r="J654" s="19"/>
      <c r="K654" s="19"/>
      <c r="L654" s="19"/>
      <c r="M654" s="19"/>
      <c r="N654" s="19"/>
      <c r="O654" s="19"/>
      <c r="P654" s="19"/>
      <c r="Q654" s="19"/>
      <c r="R654" s="19"/>
      <c r="S654" s="19"/>
      <c r="T654" s="19"/>
      <c r="U654" s="19"/>
      <c r="V654" s="19"/>
      <c r="W654" s="19"/>
      <c r="X654" s="19"/>
      <c r="Y654" s="19"/>
    </row>
    <row r="655" spans="1:45" x14ac:dyDescent="0.25">
      <c r="A655" s="1" t="s">
        <v>4</v>
      </c>
      <c r="B655" s="1" t="s">
        <v>5</v>
      </c>
      <c r="D655" s="17" t="s">
        <v>385</v>
      </c>
      <c r="E655" t="s">
        <v>386</v>
      </c>
      <c r="F655" s="23"/>
      <c r="G655" s="19"/>
      <c r="H655" s="19"/>
      <c r="I655" s="19"/>
      <c r="J655" s="19"/>
      <c r="K655" s="19"/>
      <c r="L655" s="19"/>
      <c r="M655" s="19"/>
      <c r="N655" s="19"/>
      <c r="O655" s="19"/>
      <c r="P655" s="19"/>
      <c r="Q655" s="19"/>
      <c r="R655" s="19"/>
      <c r="S655" s="19"/>
      <c r="T655" s="19"/>
      <c r="U655" s="19"/>
      <c r="V655" s="19"/>
      <c r="W655" s="19"/>
      <c r="X655" s="19"/>
      <c r="Y655" s="19"/>
    </row>
    <row r="656" spans="1:45" x14ac:dyDescent="0.25">
      <c r="A656" s="1" t="s">
        <v>4</v>
      </c>
      <c r="B656" s="1" t="s">
        <v>5</v>
      </c>
      <c r="F656" s="19"/>
      <c r="G656" s="19"/>
      <c r="H656" s="19"/>
      <c r="I656" s="19"/>
      <c r="J656" s="19"/>
      <c r="K656" s="19"/>
      <c r="L656" s="19"/>
      <c r="M656" s="19"/>
      <c r="N656" s="19"/>
      <c r="O656" s="19"/>
      <c r="P656" s="19"/>
      <c r="Q656" s="19"/>
      <c r="R656" s="19"/>
      <c r="S656" s="19"/>
      <c r="T656" s="19"/>
      <c r="U656" s="19"/>
      <c r="V656" s="19"/>
      <c r="W656" s="19"/>
      <c r="X656" s="19"/>
      <c r="Y656" s="19"/>
    </row>
    <row r="657" spans="1:45" x14ac:dyDescent="0.25">
      <c r="A657" s="1" t="s">
        <v>4</v>
      </c>
      <c r="B657" s="1" t="s">
        <v>5</v>
      </c>
      <c r="E657" s="90" t="s">
        <v>387</v>
      </c>
      <c r="F657" s="17">
        <v>2022</v>
      </c>
      <c r="G657" s="17">
        <v>2023</v>
      </c>
      <c r="H657" s="17">
        <v>2024</v>
      </c>
      <c r="I657" s="17">
        <v>2025</v>
      </c>
      <c r="J657" s="17">
        <v>2026</v>
      </c>
      <c r="K657" s="17">
        <v>2027</v>
      </c>
      <c r="L657" s="17">
        <v>2028</v>
      </c>
      <c r="M657" s="17">
        <v>2029</v>
      </c>
      <c r="N657" s="17">
        <v>2030</v>
      </c>
      <c r="O657" s="17">
        <v>2031</v>
      </c>
      <c r="P657" s="17">
        <v>2032</v>
      </c>
      <c r="Q657" s="17">
        <v>2033</v>
      </c>
      <c r="R657" s="17">
        <v>2034</v>
      </c>
      <c r="S657" s="17">
        <v>2035</v>
      </c>
      <c r="T657" s="17">
        <v>2036</v>
      </c>
      <c r="U657" s="17">
        <v>2037</v>
      </c>
      <c r="V657" s="17">
        <v>2038</v>
      </c>
      <c r="W657" s="17">
        <v>2039</v>
      </c>
      <c r="X657" s="17">
        <v>2040</v>
      </c>
      <c r="Y657" s="17">
        <v>2041</v>
      </c>
      <c r="Z657">
        <v>2042</v>
      </c>
      <c r="AA657">
        <v>2043</v>
      </c>
      <c r="AB657">
        <v>2044</v>
      </c>
      <c r="AC657">
        <v>2045</v>
      </c>
      <c r="AD657">
        <v>2046</v>
      </c>
      <c r="AE657">
        <v>2047</v>
      </c>
      <c r="AF657">
        <v>2048</v>
      </c>
      <c r="AG657">
        <v>2049</v>
      </c>
      <c r="AH657">
        <v>2050</v>
      </c>
      <c r="AI657">
        <v>2051</v>
      </c>
      <c r="AJ657">
        <v>2052</v>
      </c>
      <c r="AK657">
        <v>2053</v>
      </c>
      <c r="AL657">
        <v>2054</v>
      </c>
      <c r="AM657">
        <v>2055</v>
      </c>
      <c r="AN657">
        <v>2056</v>
      </c>
      <c r="AO657">
        <v>2057</v>
      </c>
      <c r="AP657">
        <v>2058</v>
      </c>
      <c r="AQ657">
        <v>2059</v>
      </c>
      <c r="AR657">
        <v>2060</v>
      </c>
      <c r="AS657">
        <v>2061</v>
      </c>
    </row>
    <row r="658" spans="1:45" x14ac:dyDescent="0.25">
      <c r="A658" s="1" t="s">
        <v>4</v>
      </c>
      <c r="B658" s="1" t="s">
        <v>5</v>
      </c>
      <c r="C658" s="91">
        <v>40</v>
      </c>
      <c r="D658" s="92">
        <v>2022</v>
      </c>
      <c r="E658" s="93">
        <v>0</v>
      </c>
      <c r="F658" s="42">
        <v>0</v>
      </c>
      <c r="G658" s="39">
        <v>0</v>
      </c>
      <c r="H658" s="39">
        <v>0</v>
      </c>
      <c r="I658" s="39">
        <v>0</v>
      </c>
      <c r="J658" s="39">
        <v>0</v>
      </c>
      <c r="K658" s="39">
        <v>0</v>
      </c>
      <c r="L658" s="39">
        <v>0</v>
      </c>
      <c r="M658" s="39">
        <v>0</v>
      </c>
      <c r="N658" s="39">
        <v>0</v>
      </c>
      <c r="O658" s="39">
        <v>0</v>
      </c>
      <c r="P658" s="39">
        <v>0</v>
      </c>
      <c r="Q658" s="39">
        <v>0</v>
      </c>
      <c r="R658" s="39">
        <v>0</v>
      </c>
      <c r="S658" s="39">
        <v>0</v>
      </c>
      <c r="T658" s="39">
        <v>0</v>
      </c>
      <c r="U658" s="39">
        <v>0</v>
      </c>
      <c r="V658" s="39">
        <v>0</v>
      </c>
      <c r="W658" s="39">
        <v>0</v>
      </c>
      <c r="X658" s="39">
        <v>0</v>
      </c>
      <c r="Y658" s="39">
        <v>0</v>
      </c>
      <c r="Z658">
        <v>0</v>
      </c>
      <c r="AA658">
        <v>0</v>
      </c>
      <c r="AB658">
        <v>0</v>
      </c>
      <c r="AC658">
        <v>0</v>
      </c>
      <c r="AD658">
        <v>0</v>
      </c>
      <c r="AE658">
        <v>0</v>
      </c>
      <c r="AF658">
        <v>0</v>
      </c>
      <c r="AG658">
        <v>0</v>
      </c>
      <c r="AH658">
        <v>0</v>
      </c>
      <c r="AI658">
        <v>0</v>
      </c>
      <c r="AJ658">
        <v>0</v>
      </c>
      <c r="AK658">
        <v>0</v>
      </c>
      <c r="AL658">
        <v>0</v>
      </c>
      <c r="AM658">
        <v>0</v>
      </c>
      <c r="AN658">
        <v>0</v>
      </c>
      <c r="AO658">
        <v>0</v>
      </c>
      <c r="AP658">
        <v>0</v>
      </c>
      <c r="AQ658">
        <v>0</v>
      </c>
      <c r="AR658">
        <v>0</v>
      </c>
      <c r="AS658">
        <v>0</v>
      </c>
    </row>
    <row r="659" spans="1:45" x14ac:dyDescent="0.25">
      <c r="A659" s="1" t="s">
        <v>4</v>
      </c>
      <c r="B659" s="1" t="s">
        <v>5</v>
      </c>
      <c r="C659" s="91">
        <v>40</v>
      </c>
      <c r="D659" s="92">
        <v>2023</v>
      </c>
      <c r="E659" s="93">
        <v>0</v>
      </c>
      <c r="F659" s="42">
        <v>0</v>
      </c>
      <c r="G659" s="39">
        <v>0</v>
      </c>
      <c r="H659" s="39">
        <v>0</v>
      </c>
      <c r="I659" s="39">
        <v>0</v>
      </c>
      <c r="J659" s="39">
        <v>0</v>
      </c>
      <c r="K659" s="39">
        <v>0</v>
      </c>
      <c r="L659" s="39">
        <v>0</v>
      </c>
      <c r="M659" s="39">
        <v>0</v>
      </c>
      <c r="N659" s="39">
        <v>0</v>
      </c>
      <c r="O659" s="39">
        <v>0</v>
      </c>
      <c r="P659" s="39">
        <v>0</v>
      </c>
      <c r="Q659" s="39">
        <v>0</v>
      </c>
      <c r="R659" s="39">
        <v>0</v>
      </c>
      <c r="S659" s="39">
        <v>0</v>
      </c>
      <c r="T659" s="39">
        <v>0</v>
      </c>
      <c r="U659" s="39">
        <v>0</v>
      </c>
      <c r="V659" s="39">
        <v>0</v>
      </c>
      <c r="W659" s="39">
        <v>0</v>
      </c>
      <c r="X659" s="39">
        <v>0</v>
      </c>
      <c r="Y659" s="39">
        <v>0</v>
      </c>
      <c r="Z659">
        <v>0</v>
      </c>
      <c r="AA659">
        <v>0</v>
      </c>
      <c r="AB659">
        <v>0</v>
      </c>
      <c r="AC659">
        <v>0</v>
      </c>
      <c r="AD659">
        <v>0</v>
      </c>
      <c r="AE659">
        <v>0</v>
      </c>
      <c r="AF659">
        <v>0</v>
      </c>
      <c r="AG659">
        <v>0</v>
      </c>
      <c r="AH659">
        <v>0</v>
      </c>
      <c r="AI659">
        <v>0</v>
      </c>
      <c r="AJ659">
        <v>0</v>
      </c>
      <c r="AK659">
        <v>0</v>
      </c>
      <c r="AL659">
        <v>0</v>
      </c>
      <c r="AM659">
        <v>0</v>
      </c>
      <c r="AN659">
        <v>0</v>
      </c>
      <c r="AO659">
        <v>0</v>
      </c>
      <c r="AP659">
        <v>0</v>
      </c>
      <c r="AQ659">
        <v>0</v>
      </c>
      <c r="AR659">
        <v>0</v>
      </c>
      <c r="AS659">
        <v>0</v>
      </c>
    </row>
    <row r="660" spans="1:45" x14ac:dyDescent="0.25">
      <c r="A660" s="1" t="s">
        <v>4</v>
      </c>
      <c r="B660" s="1" t="s">
        <v>5</v>
      </c>
      <c r="C660" s="91">
        <v>40</v>
      </c>
      <c r="D660" s="92">
        <v>2024</v>
      </c>
      <c r="E660" s="93">
        <v>0</v>
      </c>
      <c r="F660" s="42">
        <v>0</v>
      </c>
      <c r="G660" s="39">
        <v>0</v>
      </c>
      <c r="H660" s="39">
        <v>0</v>
      </c>
      <c r="I660" s="39">
        <v>0</v>
      </c>
      <c r="J660" s="39">
        <v>0</v>
      </c>
      <c r="K660" s="39">
        <v>0</v>
      </c>
      <c r="L660" s="39">
        <v>0</v>
      </c>
      <c r="M660" s="39">
        <v>0</v>
      </c>
      <c r="N660" s="39">
        <v>0</v>
      </c>
      <c r="O660" s="39">
        <v>0</v>
      </c>
      <c r="P660" s="39">
        <v>0</v>
      </c>
      <c r="Q660" s="39">
        <v>0</v>
      </c>
      <c r="R660" s="39">
        <v>0</v>
      </c>
      <c r="S660" s="39">
        <v>0</v>
      </c>
      <c r="T660" s="39">
        <v>0</v>
      </c>
      <c r="U660" s="39">
        <v>0</v>
      </c>
      <c r="V660" s="39">
        <v>0</v>
      </c>
      <c r="W660" s="39">
        <v>0</v>
      </c>
      <c r="X660" s="39">
        <v>0</v>
      </c>
      <c r="Y660" s="39">
        <v>0</v>
      </c>
      <c r="Z660">
        <v>0</v>
      </c>
      <c r="AA660">
        <v>0</v>
      </c>
      <c r="AB660">
        <v>0</v>
      </c>
      <c r="AC660">
        <v>0</v>
      </c>
      <c r="AD660">
        <v>0</v>
      </c>
      <c r="AE660">
        <v>0</v>
      </c>
      <c r="AF660">
        <v>0</v>
      </c>
      <c r="AG660">
        <v>0</v>
      </c>
      <c r="AH660">
        <v>0</v>
      </c>
      <c r="AI660">
        <v>0</v>
      </c>
      <c r="AJ660">
        <v>0</v>
      </c>
      <c r="AK660">
        <v>0</v>
      </c>
      <c r="AL660">
        <v>0</v>
      </c>
      <c r="AM660">
        <v>0</v>
      </c>
      <c r="AN660">
        <v>0</v>
      </c>
      <c r="AO660">
        <v>0</v>
      </c>
      <c r="AP660">
        <v>0</v>
      </c>
      <c r="AQ660">
        <v>0</v>
      </c>
      <c r="AR660">
        <v>0</v>
      </c>
      <c r="AS660">
        <v>0</v>
      </c>
    </row>
    <row r="661" spans="1:45" x14ac:dyDescent="0.25">
      <c r="A661" s="1" t="s">
        <v>4</v>
      </c>
      <c r="B661" s="1" t="s">
        <v>5</v>
      </c>
      <c r="C661" s="91">
        <v>40</v>
      </c>
      <c r="D661" s="92">
        <v>2025</v>
      </c>
      <c r="E661" s="93">
        <v>0</v>
      </c>
      <c r="F661" s="42">
        <v>0</v>
      </c>
      <c r="G661" s="39">
        <v>0</v>
      </c>
      <c r="H661" s="39">
        <v>0</v>
      </c>
      <c r="I661" s="39">
        <v>0</v>
      </c>
      <c r="J661" s="39">
        <v>0</v>
      </c>
      <c r="K661" s="39">
        <v>0</v>
      </c>
      <c r="L661" s="39">
        <v>0</v>
      </c>
      <c r="M661" s="39">
        <v>0</v>
      </c>
      <c r="N661" s="39">
        <v>0</v>
      </c>
      <c r="O661" s="39">
        <v>0</v>
      </c>
      <c r="P661" s="39">
        <v>0</v>
      </c>
      <c r="Q661" s="39">
        <v>0</v>
      </c>
      <c r="R661" s="39">
        <v>0</v>
      </c>
      <c r="S661" s="39">
        <v>0</v>
      </c>
      <c r="T661" s="39">
        <v>0</v>
      </c>
      <c r="U661" s="39">
        <v>0</v>
      </c>
      <c r="V661" s="39">
        <v>0</v>
      </c>
      <c r="W661" s="39">
        <v>0</v>
      </c>
      <c r="X661" s="39">
        <v>0</v>
      </c>
      <c r="Y661" s="39">
        <v>0</v>
      </c>
      <c r="Z661">
        <v>0</v>
      </c>
      <c r="AA661">
        <v>0</v>
      </c>
      <c r="AB661">
        <v>0</v>
      </c>
      <c r="AC661">
        <v>0</v>
      </c>
      <c r="AD661">
        <v>0</v>
      </c>
      <c r="AE661">
        <v>0</v>
      </c>
      <c r="AF661">
        <v>0</v>
      </c>
      <c r="AG661">
        <v>0</v>
      </c>
      <c r="AH661">
        <v>0</v>
      </c>
      <c r="AI661">
        <v>0</v>
      </c>
      <c r="AJ661">
        <v>0</v>
      </c>
      <c r="AK661">
        <v>0</v>
      </c>
      <c r="AL661">
        <v>0</v>
      </c>
      <c r="AM661">
        <v>0</v>
      </c>
      <c r="AN661">
        <v>0</v>
      </c>
      <c r="AO661">
        <v>0</v>
      </c>
      <c r="AP661">
        <v>0</v>
      </c>
      <c r="AQ661">
        <v>0</v>
      </c>
      <c r="AR661">
        <v>0</v>
      </c>
      <c r="AS661">
        <v>0</v>
      </c>
    </row>
    <row r="662" spans="1:45" x14ac:dyDescent="0.25">
      <c r="A662" s="1" t="s">
        <v>4</v>
      </c>
      <c r="B662" s="1" t="s">
        <v>5</v>
      </c>
      <c r="C662" s="91">
        <v>40</v>
      </c>
      <c r="D662" s="92">
        <v>2026</v>
      </c>
      <c r="E662" s="93">
        <v>0</v>
      </c>
      <c r="F662" s="42">
        <v>0</v>
      </c>
      <c r="G662" s="39">
        <v>0</v>
      </c>
      <c r="H662" s="39">
        <v>0</v>
      </c>
      <c r="I662" s="39">
        <v>0</v>
      </c>
      <c r="J662" s="39">
        <v>0</v>
      </c>
      <c r="K662" s="39">
        <v>0</v>
      </c>
      <c r="L662" s="39">
        <v>0</v>
      </c>
      <c r="M662" s="39">
        <v>0</v>
      </c>
      <c r="N662" s="39">
        <v>0</v>
      </c>
      <c r="O662" s="39">
        <v>0</v>
      </c>
      <c r="P662" s="39">
        <v>0</v>
      </c>
      <c r="Q662" s="39">
        <v>0</v>
      </c>
      <c r="R662" s="39">
        <v>0</v>
      </c>
      <c r="S662" s="39">
        <v>0</v>
      </c>
      <c r="T662" s="39">
        <v>0</v>
      </c>
      <c r="U662" s="39">
        <v>0</v>
      </c>
      <c r="V662" s="39">
        <v>0</v>
      </c>
      <c r="W662" s="39">
        <v>0</v>
      </c>
      <c r="X662" s="39">
        <v>0</v>
      </c>
      <c r="Y662" s="39">
        <v>0</v>
      </c>
      <c r="Z662">
        <v>0</v>
      </c>
      <c r="AA662">
        <v>0</v>
      </c>
      <c r="AB662">
        <v>0</v>
      </c>
      <c r="AC662">
        <v>0</v>
      </c>
      <c r="AD662">
        <v>0</v>
      </c>
      <c r="AE662">
        <v>0</v>
      </c>
      <c r="AF662">
        <v>0</v>
      </c>
      <c r="AG662">
        <v>0</v>
      </c>
      <c r="AH662">
        <v>0</v>
      </c>
      <c r="AI662">
        <v>0</v>
      </c>
      <c r="AJ662">
        <v>0</v>
      </c>
      <c r="AK662">
        <v>0</v>
      </c>
      <c r="AL662">
        <v>0</v>
      </c>
      <c r="AM662">
        <v>0</v>
      </c>
      <c r="AN662">
        <v>0</v>
      </c>
      <c r="AO662">
        <v>0</v>
      </c>
      <c r="AP662">
        <v>0</v>
      </c>
      <c r="AQ662">
        <v>0</v>
      </c>
      <c r="AR662">
        <v>0</v>
      </c>
      <c r="AS662">
        <v>0</v>
      </c>
    </row>
    <row r="663" spans="1:45" x14ac:dyDescent="0.25">
      <c r="A663" s="1" t="s">
        <v>4</v>
      </c>
      <c r="B663" s="1" t="s">
        <v>5</v>
      </c>
      <c r="C663" s="91">
        <v>40</v>
      </c>
      <c r="D663" s="92">
        <v>2027</v>
      </c>
      <c r="E663" s="93">
        <v>0</v>
      </c>
      <c r="F663" s="42">
        <v>0</v>
      </c>
      <c r="G663" s="39">
        <v>0</v>
      </c>
      <c r="H663" s="39">
        <v>0</v>
      </c>
      <c r="I663" s="39">
        <v>0</v>
      </c>
      <c r="J663" s="39">
        <v>0</v>
      </c>
      <c r="K663" s="39">
        <v>0</v>
      </c>
      <c r="L663" s="39">
        <v>0</v>
      </c>
      <c r="M663" s="39">
        <v>0</v>
      </c>
      <c r="N663" s="39">
        <v>0</v>
      </c>
      <c r="O663" s="39">
        <v>0</v>
      </c>
      <c r="P663" s="39">
        <v>0</v>
      </c>
      <c r="Q663" s="39">
        <v>0</v>
      </c>
      <c r="R663" s="39">
        <v>0</v>
      </c>
      <c r="S663" s="39">
        <v>0</v>
      </c>
      <c r="T663" s="39">
        <v>0</v>
      </c>
      <c r="U663" s="39">
        <v>0</v>
      </c>
      <c r="V663" s="39">
        <v>0</v>
      </c>
      <c r="W663" s="39">
        <v>0</v>
      </c>
      <c r="X663" s="39">
        <v>0</v>
      </c>
      <c r="Y663" s="39">
        <v>0</v>
      </c>
      <c r="Z663">
        <v>0</v>
      </c>
      <c r="AA663">
        <v>0</v>
      </c>
      <c r="AB663">
        <v>0</v>
      </c>
      <c r="AC663">
        <v>0</v>
      </c>
      <c r="AD663">
        <v>0</v>
      </c>
      <c r="AE663">
        <v>0</v>
      </c>
      <c r="AF663">
        <v>0</v>
      </c>
      <c r="AG663">
        <v>0</v>
      </c>
      <c r="AH663">
        <v>0</v>
      </c>
      <c r="AI663">
        <v>0</v>
      </c>
      <c r="AJ663">
        <v>0</v>
      </c>
      <c r="AK663">
        <v>0</v>
      </c>
      <c r="AL663">
        <v>0</v>
      </c>
      <c r="AM663">
        <v>0</v>
      </c>
      <c r="AN663">
        <v>0</v>
      </c>
      <c r="AO663">
        <v>0</v>
      </c>
      <c r="AP663">
        <v>0</v>
      </c>
      <c r="AQ663">
        <v>0</v>
      </c>
      <c r="AR663">
        <v>0</v>
      </c>
      <c r="AS663">
        <v>0</v>
      </c>
    </row>
    <row r="664" spans="1:45" x14ac:dyDescent="0.25">
      <c r="A664" s="1" t="s">
        <v>4</v>
      </c>
      <c r="B664" s="1" t="s">
        <v>5</v>
      </c>
      <c r="C664" s="91">
        <v>40</v>
      </c>
      <c r="D664" s="92">
        <v>2028</v>
      </c>
      <c r="E664" s="93">
        <v>0</v>
      </c>
      <c r="F664" s="42">
        <v>0</v>
      </c>
      <c r="G664" s="39">
        <v>0</v>
      </c>
      <c r="H664" s="39">
        <v>0</v>
      </c>
      <c r="I664" s="39">
        <v>0</v>
      </c>
      <c r="J664" s="39">
        <v>0</v>
      </c>
      <c r="K664" s="39">
        <v>0</v>
      </c>
      <c r="L664" s="39">
        <v>0</v>
      </c>
      <c r="M664" s="39">
        <v>0</v>
      </c>
      <c r="N664" s="39">
        <v>0</v>
      </c>
      <c r="O664" s="39">
        <v>0</v>
      </c>
      <c r="P664" s="39">
        <v>0</v>
      </c>
      <c r="Q664" s="39">
        <v>0</v>
      </c>
      <c r="R664" s="39">
        <v>0</v>
      </c>
      <c r="S664" s="39">
        <v>0</v>
      </c>
      <c r="T664" s="39">
        <v>0</v>
      </c>
      <c r="U664" s="39">
        <v>0</v>
      </c>
      <c r="V664" s="39">
        <v>0</v>
      </c>
      <c r="W664" s="39">
        <v>0</v>
      </c>
      <c r="X664" s="39">
        <v>0</v>
      </c>
      <c r="Y664" s="39">
        <v>0</v>
      </c>
      <c r="Z664">
        <v>0</v>
      </c>
      <c r="AA664">
        <v>0</v>
      </c>
      <c r="AB664">
        <v>0</v>
      </c>
      <c r="AC664">
        <v>0</v>
      </c>
      <c r="AD664">
        <v>0</v>
      </c>
      <c r="AE664">
        <v>0</v>
      </c>
      <c r="AF664">
        <v>0</v>
      </c>
      <c r="AG664">
        <v>0</v>
      </c>
      <c r="AH664">
        <v>0</v>
      </c>
      <c r="AI664">
        <v>0</v>
      </c>
      <c r="AJ664">
        <v>0</v>
      </c>
      <c r="AK664">
        <v>0</v>
      </c>
      <c r="AL664">
        <v>0</v>
      </c>
      <c r="AM664">
        <v>0</v>
      </c>
      <c r="AN664">
        <v>0</v>
      </c>
      <c r="AO664">
        <v>0</v>
      </c>
      <c r="AP664">
        <v>0</v>
      </c>
      <c r="AQ664">
        <v>0</v>
      </c>
      <c r="AR664">
        <v>0</v>
      </c>
      <c r="AS664">
        <v>0</v>
      </c>
    </row>
    <row r="665" spans="1:45" x14ac:dyDescent="0.25">
      <c r="A665" s="1" t="s">
        <v>4</v>
      </c>
      <c r="B665" s="1" t="s">
        <v>5</v>
      </c>
      <c r="C665" s="91">
        <v>40</v>
      </c>
      <c r="D665" s="92">
        <v>2029</v>
      </c>
      <c r="E665" s="93">
        <v>0</v>
      </c>
      <c r="F665" s="42">
        <v>0</v>
      </c>
      <c r="G665" s="39">
        <v>0</v>
      </c>
      <c r="H665" s="39">
        <v>0</v>
      </c>
      <c r="I665" s="39">
        <v>0</v>
      </c>
      <c r="J665" s="39">
        <v>0</v>
      </c>
      <c r="K665" s="39">
        <v>0</v>
      </c>
      <c r="L665" s="39">
        <v>0</v>
      </c>
      <c r="M665" s="39">
        <v>0</v>
      </c>
      <c r="N665" s="39">
        <v>0</v>
      </c>
      <c r="O665" s="39">
        <v>0</v>
      </c>
      <c r="P665" s="39">
        <v>0</v>
      </c>
      <c r="Q665" s="39">
        <v>0</v>
      </c>
      <c r="R665" s="39">
        <v>0</v>
      </c>
      <c r="S665" s="39">
        <v>0</v>
      </c>
      <c r="T665" s="39">
        <v>0</v>
      </c>
      <c r="U665" s="39">
        <v>0</v>
      </c>
      <c r="V665" s="39">
        <v>0</v>
      </c>
      <c r="W665" s="39">
        <v>0</v>
      </c>
      <c r="X665" s="39">
        <v>0</v>
      </c>
      <c r="Y665" s="39">
        <v>0</v>
      </c>
      <c r="Z665">
        <v>0</v>
      </c>
      <c r="AA665">
        <v>0</v>
      </c>
      <c r="AB665">
        <v>0</v>
      </c>
      <c r="AC665">
        <v>0</v>
      </c>
      <c r="AD665">
        <v>0</v>
      </c>
      <c r="AE665">
        <v>0</v>
      </c>
      <c r="AF665">
        <v>0</v>
      </c>
      <c r="AG665">
        <v>0</v>
      </c>
      <c r="AH665">
        <v>0</v>
      </c>
      <c r="AI665">
        <v>0</v>
      </c>
      <c r="AJ665">
        <v>0</v>
      </c>
      <c r="AK665">
        <v>0</v>
      </c>
      <c r="AL665">
        <v>0</v>
      </c>
      <c r="AM665">
        <v>0</v>
      </c>
      <c r="AN665">
        <v>0</v>
      </c>
      <c r="AO665">
        <v>0</v>
      </c>
      <c r="AP665">
        <v>0</v>
      </c>
      <c r="AQ665">
        <v>0</v>
      </c>
      <c r="AR665">
        <v>0</v>
      </c>
      <c r="AS665">
        <v>0</v>
      </c>
    </row>
    <row r="666" spans="1:45" x14ac:dyDescent="0.25">
      <c r="A666" s="1" t="s">
        <v>4</v>
      </c>
      <c r="B666" s="1" t="s">
        <v>5</v>
      </c>
      <c r="C666" s="91">
        <v>40</v>
      </c>
      <c r="D666" s="92">
        <v>2030</v>
      </c>
      <c r="E666" s="93">
        <v>0</v>
      </c>
      <c r="F666" s="42">
        <v>0</v>
      </c>
      <c r="G666" s="39">
        <v>0</v>
      </c>
      <c r="H666" s="39">
        <v>0</v>
      </c>
      <c r="I666" s="39">
        <v>0</v>
      </c>
      <c r="J666" s="39">
        <v>0</v>
      </c>
      <c r="K666" s="39">
        <v>0</v>
      </c>
      <c r="L666" s="39">
        <v>0</v>
      </c>
      <c r="M666" s="39">
        <v>0</v>
      </c>
      <c r="N666" s="39">
        <v>0</v>
      </c>
      <c r="O666" s="39">
        <v>0</v>
      </c>
      <c r="P666" s="39">
        <v>0</v>
      </c>
      <c r="Q666" s="39">
        <v>0</v>
      </c>
      <c r="R666" s="39">
        <v>0</v>
      </c>
      <c r="S666" s="39">
        <v>0</v>
      </c>
      <c r="T666" s="39">
        <v>0</v>
      </c>
      <c r="U666" s="39">
        <v>0</v>
      </c>
      <c r="V666" s="39">
        <v>0</v>
      </c>
      <c r="W666" s="39">
        <v>0</v>
      </c>
      <c r="X666" s="39">
        <v>0</v>
      </c>
      <c r="Y666" s="39">
        <v>0</v>
      </c>
      <c r="Z666">
        <v>0</v>
      </c>
      <c r="AA666">
        <v>0</v>
      </c>
      <c r="AB666">
        <v>0</v>
      </c>
      <c r="AC666">
        <v>0</v>
      </c>
      <c r="AD666">
        <v>0</v>
      </c>
      <c r="AE666">
        <v>0</v>
      </c>
      <c r="AF666">
        <v>0</v>
      </c>
      <c r="AG666">
        <v>0</v>
      </c>
      <c r="AH666">
        <v>0</v>
      </c>
      <c r="AI666">
        <v>0</v>
      </c>
      <c r="AJ666">
        <v>0</v>
      </c>
      <c r="AK666">
        <v>0</v>
      </c>
      <c r="AL666">
        <v>0</v>
      </c>
      <c r="AM666">
        <v>0</v>
      </c>
      <c r="AN666">
        <v>0</v>
      </c>
      <c r="AO666">
        <v>0</v>
      </c>
      <c r="AP666">
        <v>0</v>
      </c>
      <c r="AQ666">
        <v>0</v>
      </c>
      <c r="AR666">
        <v>0</v>
      </c>
      <c r="AS666">
        <v>0</v>
      </c>
    </row>
    <row r="667" spans="1:45" x14ac:dyDescent="0.25">
      <c r="A667" s="1" t="s">
        <v>4</v>
      </c>
      <c r="B667" s="1" t="s">
        <v>5</v>
      </c>
      <c r="C667" s="91">
        <v>40</v>
      </c>
      <c r="D667" s="92">
        <v>2031</v>
      </c>
      <c r="E667" s="93">
        <v>0</v>
      </c>
      <c r="F667" s="42">
        <v>0</v>
      </c>
      <c r="G667" s="39">
        <v>0</v>
      </c>
      <c r="H667" s="39">
        <v>0</v>
      </c>
      <c r="I667" s="39">
        <v>0</v>
      </c>
      <c r="J667" s="39">
        <v>0</v>
      </c>
      <c r="K667" s="39">
        <v>0</v>
      </c>
      <c r="L667" s="39">
        <v>0</v>
      </c>
      <c r="M667" s="39">
        <v>0</v>
      </c>
      <c r="N667" s="39">
        <v>0</v>
      </c>
      <c r="O667" s="39">
        <v>0</v>
      </c>
      <c r="P667" s="39">
        <v>0</v>
      </c>
      <c r="Q667" s="39">
        <v>0</v>
      </c>
      <c r="R667" s="39">
        <v>0</v>
      </c>
      <c r="S667" s="39">
        <v>0</v>
      </c>
      <c r="T667" s="39">
        <v>0</v>
      </c>
      <c r="U667" s="39">
        <v>0</v>
      </c>
      <c r="V667" s="39">
        <v>0</v>
      </c>
      <c r="W667" s="39">
        <v>0</v>
      </c>
      <c r="X667" s="39">
        <v>0</v>
      </c>
      <c r="Y667" s="39">
        <v>0</v>
      </c>
      <c r="Z667">
        <v>0</v>
      </c>
      <c r="AA667">
        <v>0</v>
      </c>
      <c r="AB667">
        <v>0</v>
      </c>
      <c r="AC667">
        <v>0</v>
      </c>
      <c r="AD667">
        <v>0</v>
      </c>
      <c r="AE667">
        <v>0</v>
      </c>
      <c r="AF667">
        <v>0</v>
      </c>
      <c r="AG667">
        <v>0</v>
      </c>
      <c r="AH667">
        <v>0</v>
      </c>
      <c r="AI667">
        <v>0</v>
      </c>
      <c r="AJ667">
        <v>0</v>
      </c>
      <c r="AK667">
        <v>0</v>
      </c>
      <c r="AL667">
        <v>0</v>
      </c>
      <c r="AM667">
        <v>0</v>
      </c>
      <c r="AN667">
        <v>0</v>
      </c>
      <c r="AO667">
        <v>0</v>
      </c>
      <c r="AP667">
        <v>0</v>
      </c>
      <c r="AQ667">
        <v>0</v>
      </c>
      <c r="AR667">
        <v>0</v>
      </c>
      <c r="AS667">
        <v>0</v>
      </c>
    </row>
    <row r="668" spans="1:45" x14ac:dyDescent="0.25">
      <c r="A668" s="1" t="s">
        <v>4</v>
      </c>
      <c r="B668" s="1" t="s">
        <v>5</v>
      </c>
      <c r="C668" s="91">
        <v>40</v>
      </c>
      <c r="D668" s="92">
        <v>2032</v>
      </c>
      <c r="E668" s="93">
        <v>0</v>
      </c>
      <c r="F668" s="42">
        <v>0</v>
      </c>
      <c r="G668" s="39">
        <v>0</v>
      </c>
      <c r="H668" s="39">
        <v>0</v>
      </c>
      <c r="I668" s="39">
        <v>0</v>
      </c>
      <c r="J668" s="39">
        <v>0</v>
      </c>
      <c r="K668" s="39">
        <v>0</v>
      </c>
      <c r="L668" s="39">
        <v>0</v>
      </c>
      <c r="M668" s="39">
        <v>0</v>
      </c>
      <c r="N668" s="39">
        <v>0</v>
      </c>
      <c r="O668" s="39">
        <v>0</v>
      </c>
      <c r="P668" s="39">
        <v>0</v>
      </c>
      <c r="Q668" s="39">
        <v>0</v>
      </c>
      <c r="R668" s="39">
        <v>0</v>
      </c>
      <c r="S668" s="39">
        <v>0</v>
      </c>
      <c r="T668" s="39">
        <v>0</v>
      </c>
      <c r="U668" s="39">
        <v>0</v>
      </c>
      <c r="V668" s="39">
        <v>0</v>
      </c>
      <c r="W668" s="39">
        <v>0</v>
      </c>
      <c r="X668" s="39">
        <v>0</v>
      </c>
      <c r="Y668" s="39">
        <v>0</v>
      </c>
      <c r="Z668">
        <v>0</v>
      </c>
      <c r="AA668">
        <v>0</v>
      </c>
      <c r="AB668">
        <v>0</v>
      </c>
      <c r="AC668">
        <v>0</v>
      </c>
      <c r="AD668">
        <v>0</v>
      </c>
      <c r="AE668">
        <v>0</v>
      </c>
      <c r="AF668">
        <v>0</v>
      </c>
      <c r="AG668">
        <v>0</v>
      </c>
      <c r="AH668">
        <v>0</v>
      </c>
      <c r="AI668">
        <v>0</v>
      </c>
      <c r="AJ668">
        <v>0</v>
      </c>
      <c r="AK668">
        <v>0</v>
      </c>
      <c r="AL668">
        <v>0</v>
      </c>
      <c r="AM668">
        <v>0</v>
      </c>
      <c r="AN668">
        <v>0</v>
      </c>
      <c r="AO668">
        <v>0</v>
      </c>
      <c r="AP668">
        <v>0</v>
      </c>
      <c r="AQ668">
        <v>0</v>
      </c>
      <c r="AR668">
        <v>0</v>
      </c>
      <c r="AS668">
        <v>0</v>
      </c>
    </row>
    <row r="669" spans="1:45" x14ac:dyDescent="0.25">
      <c r="A669" s="1" t="s">
        <v>4</v>
      </c>
      <c r="B669" s="1" t="s">
        <v>5</v>
      </c>
      <c r="C669" s="91">
        <v>40</v>
      </c>
      <c r="D669" s="92">
        <v>2033</v>
      </c>
      <c r="E669" s="93">
        <v>0</v>
      </c>
      <c r="F669" s="42">
        <v>0</v>
      </c>
      <c r="G669" s="39">
        <v>0</v>
      </c>
      <c r="H669" s="39">
        <v>0</v>
      </c>
      <c r="I669" s="39">
        <v>0</v>
      </c>
      <c r="J669" s="39">
        <v>0</v>
      </c>
      <c r="K669" s="39">
        <v>0</v>
      </c>
      <c r="L669" s="39">
        <v>0</v>
      </c>
      <c r="M669" s="39">
        <v>0</v>
      </c>
      <c r="N669" s="39">
        <v>0</v>
      </c>
      <c r="O669" s="39">
        <v>0</v>
      </c>
      <c r="P669" s="39">
        <v>0</v>
      </c>
      <c r="Q669" s="39">
        <v>0</v>
      </c>
      <c r="R669" s="39">
        <v>0</v>
      </c>
      <c r="S669" s="39">
        <v>0</v>
      </c>
      <c r="T669" s="39">
        <v>0</v>
      </c>
      <c r="U669" s="39">
        <v>0</v>
      </c>
      <c r="V669" s="39">
        <v>0</v>
      </c>
      <c r="W669" s="39">
        <v>0</v>
      </c>
      <c r="X669" s="39">
        <v>0</v>
      </c>
      <c r="Y669" s="39">
        <v>0</v>
      </c>
      <c r="Z669">
        <v>0</v>
      </c>
      <c r="AA669">
        <v>0</v>
      </c>
      <c r="AB669">
        <v>0</v>
      </c>
      <c r="AC669">
        <v>0</v>
      </c>
      <c r="AD669">
        <v>0</v>
      </c>
      <c r="AE669">
        <v>0</v>
      </c>
      <c r="AF669">
        <v>0</v>
      </c>
      <c r="AG669">
        <v>0</v>
      </c>
      <c r="AH669">
        <v>0</v>
      </c>
      <c r="AI669">
        <v>0</v>
      </c>
      <c r="AJ669">
        <v>0</v>
      </c>
      <c r="AK669">
        <v>0</v>
      </c>
      <c r="AL669">
        <v>0</v>
      </c>
      <c r="AM669">
        <v>0</v>
      </c>
      <c r="AN669">
        <v>0</v>
      </c>
      <c r="AO669">
        <v>0</v>
      </c>
      <c r="AP669">
        <v>0</v>
      </c>
      <c r="AQ669">
        <v>0</v>
      </c>
      <c r="AR669">
        <v>0</v>
      </c>
      <c r="AS669">
        <v>0</v>
      </c>
    </row>
    <row r="670" spans="1:45" x14ac:dyDescent="0.25">
      <c r="A670" s="1" t="s">
        <v>4</v>
      </c>
      <c r="B670" s="1" t="s">
        <v>5</v>
      </c>
      <c r="C670" s="91">
        <v>40</v>
      </c>
      <c r="D670" s="92">
        <v>2034</v>
      </c>
      <c r="E670" s="93">
        <v>0</v>
      </c>
      <c r="F670" s="42">
        <v>0</v>
      </c>
      <c r="G670" s="39">
        <v>0</v>
      </c>
      <c r="H670" s="39">
        <v>0</v>
      </c>
      <c r="I670" s="39">
        <v>0</v>
      </c>
      <c r="J670" s="39">
        <v>0</v>
      </c>
      <c r="K670" s="39">
        <v>0</v>
      </c>
      <c r="L670" s="39">
        <v>0</v>
      </c>
      <c r="M670" s="39">
        <v>0</v>
      </c>
      <c r="N670" s="39">
        <v>0</v>
      </c>
      <c r="O670" s="39">
        <v>0</v>
      </c>
      <c r="P670" s="39">
        <v>0</v>
      </c>
      <c r="Q670" s="39">
        <v>0</v>
      </c>
      <c r="R670" s="39">
        <v>0</v>
      </c>
      <c r="S670" s="39">
        <v>0</v>
      </c>
      <c r="T670" s="39">
        <v>0</v>
      </c>
      <c r="U670" s="39">
        <v>0</v>
      </c>
      <c r="V670" s="39">
        <v>0</v>
      </c>
      <c r="W670" s="39">
        <v>0</v>
      </c>
      <c r="X670" s="39">
        <v>0</v>
      </c>
      <c r="Y670" s="39">
        <v>0</v>
      </c>
      <c r="Z670">
        <v>0</v>
      </c>
      <c r="AA670">
        <v>0</v>
      </c>
      <c r="AB670">
        <v>0</v>
      </c>
      <c r="AC670">
        <v>0</v>
      </c>
      <c r="AD670">
        <v>0</v>
      </c>
      <c r="AE670">
        <v>0</v>
      </c>
      <c r="AF670">
        <v>0</v>
      </c>
      <c r="AG670">
        <v>0</v>
      </c>
      <c r="AH670">
        <v>0</v>
      </c>
      <c r="AI670">
        <v>0</v>
      </c>
      <c r="AJ670">
        <v>0</v>
      </c>
      <c r="AK670">
        <v>0</v>
      </c>
      <c r="AL670">
        <v>0</v>
      </c>
      <c r="AM670">
        <v>0</v>
      </c>
      <c r="AN670">
        <v>0</v>
      </c>
      <c r="AO670">
        <v>0</v>
      </c>
      <c r="AP670">
        <v>0</v>
      </c>
      <c r="AQ670">
        <v>0</v>
      </c>
      <c r="AR670">
        <v>0</v>
      </c>
      <c r="AS670">
        <v>0</v>
      </c>
    </row>
    <row r="671" spans="1:45" x14ac:dyDescent="0.25">
      <c r="A671" s="1" t="s">
        <v>4</v>
      </c>
      <c r="B671" s="1" t="s">
        <v>5</v>
      </c>
      <c r="C671" s="91">
        <v>40</v>
      </c>
      <c r="D671" s="92">
        <v>2035</v>
      </c>
      <c r="E671" s="93">
        <v>0</v>
      </c>
      <c r="F671" s="42">
        <v>0</v>
      </c>
      <c r="G671" s="39">
        <v>0</v>
      </c>
      <c r="H671" s="39">
        <v>0</v>
      </c>
      <c r="I671" s="39">
        <v>0</v>
      </c>
      <c r="J671" s="39">
        <v>0</v>
      </c>
      <c r="K671" s="39">
        <v>0</v>
      </c>
      <c r="L671" s="39">
        <v>0</v>
      </c>
      <c r="M671" s="39">
        <v>0</v>
      </c>
      <c r="N671" s="39">
        <v>0</v>
      </c>
      <c r="O671" s="39">
        <v>0</v>
      </c>
      <c r="P671" s="39">
        <v>0</v>
      </c>
      <c r="Q671" s="39">
        <v>0</v>
      </c>
      <c r="R671" s="39">
        <v>0</v>
      </c>
      <c r="S671" s="39">
        <v>0</v>
      </c>
      <c r="T671" s="39">
        <v>0</v>
      </c>
      <c r="U671" s="39">
        <v>0</v>
      </c>
      <c r="V671" s="39">
        <v>0</v>
      </c>
      <c r="W671" s="39">
        <v>0</v>
      </c>
      <c r="X671" s="39">
        <v>0</v>
      </c>
      <c r="Y671" s="39">
        <v>0</v>
      </c>
      <c r="Z671">
        <v>0</v>
      </c>
      <c r="AA671">
        <v>0</v>
      </c>
      <c r="AB671">
        <v>0</v>
      </c>
      <c r="AC671">
        <v>0</v>
      </c>
      <c r="AD671">
        <v>0</v>
      </c>
      <c r="AE671">
        <v>0</v>
      </c>
      <c r="AF671">
        <v>0</v>
      </c>
      <c r="AG671">
        <v>0</v>
      </c>
      <c r="AH671">
        <v>0</v>
      </c>
      <c r="AI671">
        <v>0</v>
      </c>
      <c r="AJ671">
        <v>0</v>
      </c>
      <c r="AK671">
        <v>0</v>
      </c>
      <c r="AL671">
        <v>0</v>
      </c>
      <c r="AM671">
        <v>0</v>
      </c>
      <c r="AN671">
        <v>0</v>
      </c>
      <c r="AO671">
        <v>0</v>
      </c>
      <c r="AP671">
        <v>0</v>
      </c>
      <c r="AQ671">
        <v>0</v>
      </c>
      <c r="AR671">
        <v>0</v>
      </c>
      <c r="AS671">
        <v>0</v>
      </c>
    </row>
    <row r="672" spans="1:45" x14ac:dyDescent="0.25">
      <c r="A672" s="1" t="s">
        <v>4</v>
      </c>
      <c r="B672" s="1" t="s">
        <v>5</v>
      </c>
      <c r="C672" s="91">
        <v>40</v>
      </c>
      <c r="D672" s="92">
        <v>2036</v>
      </c>
      <c r="E672" s="93">
        <v>0</v>
      </c>
      <c r="F672" s="42">
        <v>0</v>
      </c>
      <c r="G672" s="39">
        <v>0</v>
      </c>
      <c r="H672" s="39">
        <v>0</v>
      </c>
      <c r="I672" s="39">
        <v>0</v>
      </c>
      <c r="J672" s="39">
        <v>0</v>
      </c>
      <c r="K672" s="39">
        <v>0</v>
      </c>
      <c r="L672" s="39">
        <v>0</v>
      </c>
      <c r="M672" s="39">
        <v>0</v>
      </c>
      <c r="N672" s="39">
        <v>0</v>
      </c>
      <c r="O672" s="39">
        <v>0</v>
      </c>
      <c r="P672" s="39">
        <v>0</v>
      </c>
      <c r="Q672" s="39">
        <v>0</v>
      </c>
      <c r="R672" s="39">
        <v>0</v>
      </c>
      <c r="S672" s="39">
        <v>0</v>
      </c>
      <c r="T672" s="39">
        <v>0</v>
      </c>
      <c r="U672" s="39">
        <v>0</v>
      </c>
      <c r="V672" s="39">
        <v>0</v>
      </c>
      <c r="W672" s="39">
        <v>0</v>
      </c>
      <c r="X672" s="39">
        <v>0</v>
      </c>
      <c r="Y672" s="39">
        <v>0</v>
      </c>
      <c r="Z672">
        <v>0</v>
      </c>
      <c r="AA672">
        <v>0</v>
      </c>
      <c r="AB672">
        <v>0</v>
      </c>
      <c r="AC672">
        <v>0</v>
      </c>
      <c r="AD672">
        <v>0</v>
      </c>
      <c r="AE672">
        <v>0</v>
      </c>
      <c r="AF672">
        <v>0</v>
      </c>
      <c r="AG672">
        <v>0</v>
      </c>
      <c r="AH672">
        <v>0</v>
      </c>
      <c r="AI672">
        <v>0</v>
      </c>
      <c r="AJ672">
        <v>0</v>
      </c>
      <c r="AK672">
        <v>0</v>
      </c>
      <c r="AL672">
        <v>0</v>
      </c>
      <c r="AM672">
        <v>0</v>
      </c>
      <c r="AN672">
        <v>0</v>
      </c>
      <c r="AO672">
        <v>0</v>
      </c>
      <c r="AP672">
        <v>0</v>
      </c>
      <c r="AQ672">
        <v>0</v>
      </c>
      <c r="AR672">
        <v>0</v>
      </c>
      <c r="AS672">
        <v>0</v>
      </c>
    </row>
    <row r="673" spans="1:45" x14ac:dyDescent="0.25">
      <c r="A673" s="1" t="s">
        <v>4</v>
      </c>
      <c r="B673" s="1" t="s">
        <v>5</v>
      </c>
      <c r="C673" s="91">
        <v>40</v>
      </c>
      <c r="D673" s="92">
        <v>2037</v>
      </c>
      <c r="E673" s="93">
        <v>0</v>
      </c>
      <c r="F673" s="42">
        <v>0</v>
      </c>
      <c r="G673" s="39">
        <v>0</v>
      </c>
      <c r="H673" s="39">
        <v>0</v>
      </c>
      <c r="I673" s="39">
        <v>0</v>
      </c>
      <c r="J673" s="39">
        <v>0</v>
      </c>
      <c r="K673" s="39">
        <v>0</v>
      </c>
      <c r="L673" s="39">
        <v>0</v>
      </c>
      <c r="M673" s="39">
        <v>0</v>
      </c>
      <c r="N673" s="39">
        <v>0</v>
      </c>
      <c r="O673" s="39">
        <v>0</v>
      </c>
      <c r="P673" s="39">
        <v>0</v>
      </c>
      <c r="Q673" s="39">
        <v>0</v>
      </c>
      <c r="R673" s="39">
        <v>0</v>
      </c>
      <c r="S673" s="39">
        <v>0</v>
      </c>
      <c r="T673" s="39">
        <v>0</v>
      </c>
      <c r="U673" s="39">
        <v>0</v>
      </c>
      <c r="V673" s="39">
        <v>0</v>
      </c>
      <c r="W673" s="39">
        <v>0</v>
      </c>
      <c r="X673" s="39">
        <v>0</v>
      </c>
      <c r="Y673" s="39">
        <v>0</v>
      </c>
      <c r="Z673">
        <v>0</v>
      </c>
      <c r="AA673">
        <v>0</v>
      </c>
      <c r="AB673">
        <v>0</v>
      </c>
      <c r="AC673">
        <v>0</v>
      </c>
      <c r="AD673">
        <v>0</v>
      </c>
      <c r="AE673">
        <v>0</v>
      </c>
      <c r="AF673">
        <v>0</v>
      </c>
      <c r="AG673">
        <v>0</v>
      </c>
      <c r="AH673">
        <v>0</v>
      </c>
      <c r="AI673">
        <v>0</v>
      </c>
      <c r="AJ673">
        <v>0</v>
      </c>
      <c r="AK673">
        <v>0</v>
      </c>
      <c r="AL673">
        <v>0</v>
      </c>
      <c r="AM673">
        <v>0</v>
      </c>
      <c r="AN673">
        <v>0</v>
      </c>
      <c r="AO673">
        <v>0</v>
      </c>
      <c r="AP673">
        <v>0</v>
      </c>
      <c r="AQ673">
        <v>0</v>
      </c>
      <c r="AR673">
        <v>0</v>
      </c>
      <c r="AS673">
        <v>0</v>
      </c>
    </row>
    <row r="674" spans="1:45" x14ac:dyDescent="0.25">
      <c r="A674" s="1" t="s">
        <v>4</v>
      </c>
      <c r="B674" s="1" t="s">
        <v>5</v>
      </c>
      <c r="C674" s="91">
        <v>40</v>
      </c>
      <c r="D674" s="92">
        <v>2038</v>
      </c>
      <c r="E674" s="93">
        <v>0</v>
      </c>
      <c r="F674" s="42">
        <v>0</v>
      </c>
      <c r="G674" s="39">
        <v>0</v>
      </c>
      <c r="H674" s="39">
        <v>0</v>
      </c>
      <c r="I674" s="39">
        <v>0</v>
      </c>
      <c r="J674" s="39">
        <v>0</v>
      </c>
      <c r="K674" s="39">
        <v>0</v>
      </c>
      <c r="L674" s="39">
        <v>0</v>
      </c>
      <c r="M674" s="39">
        <v>0</v>
      </c>
      <c r="N674" s="39">
        <v>0</v>
      </c>
      <c r="O674" s="39">
        <v>0</v>
      </c>
      <c r="P674" s="39">
        <v>0</v>
      </c>
      <c r="Q674" s="39">
        <v>0</v>
      </c>
      <c r="R674" s="39">
        <v>0</v>
      </c>
      <c r="S674" s="39">
        <v>0</v>
      </c>
      <c r="T674" s="39">
        <v>0</v>
      </c>
      <c r="U674" s="39">
        <v>0</v>
      </c>
      <c r="V674" s="39">
        <v>0</v>
      </c>
      <c r="W674" s="39">
        <v>0</v>
      </c>
      <c r="X674" s="39">
        <v>0</v>
      </c>
      <c r="Y674" s="39">
        <v>0</v>
      </c>
      <c r="Z674">
        <v>0</v>
      </c>
      <c r="AA674">
        <v>0</v>
      </c>
      <c r="AB674">
        <v>0</v>
      </c>
      <c r="AC674">
        <v>0</v>
      </c>
      <c r="AD674">
        <v>0</v>
      </c>
      <c r="AE674">
        <v>0</v>
      </c>
      <c r="AF674">
        <v>0</v>
      </c>
      <c r="AG674">
        <v>0</v>
      </c>
      <c r="AH674">
        <v>0</v>
      </c>
      <c r="AI674">
        <v>0</v>
      </c>
      <c r="AJ674">
        <v>0</v>
      </c>
      <c r="AK674">
        <v>0</v>
      </c>
      <c r="AL674">
        <v>0</v>
      </c>
      <c r="AM674">
        <v>0</v>
      </c>
      <c r="AN674">
        <v>0</v>
      </c>
      <c r="AO674">
        <v>0</v>
      </c>
      <c r="AP674">
        <v>0</v>
      </c>
      <c r="AQ674">
        <v>0</v>
      </c>
      <c r="AR674">
        <v>0</v>
      </c>
      <c r="AS674">
        <v>0</v>
      </c>
    </row>
    <row r="675" spans="1:45" x14ac:dyDescent="0.25">
      <c r="A675" s="1" t="s">
        <v>4</v>
      </c>
      <c r="B675" s="1" t="s">
        <v>5</v>
      </c>
      <c r="C675" s="91">
        <v>40</v>
      </c>
      <c r="D675" s="92">
        <v>2039</v>
      </c>
      <c r="E675" s="93">
        <v>0</v>
      </c>
      <c r="F675" s="42">
        <v>0</v>
      </c>
      <c r="G675" s="39">
        <v>0</v>
      </c>
      <c r="H675" s="39">
        <v>0</v>
      </c>
      <c r="I675" s="39">
        <v>0</v>
      </c>
      <c r="J675" s="39">
        <v>0</v>
      </c>
      <c r="K675" s="39">
        <v>0</v>
      </c>
      <c r="L675" s="39">
        <v>0</v>
      </c>
      <c r="M675" s="39">
        <v>0</v>
      </c>
      <c r="N675" s="39">
        <v>0</v>
      </c>
      <c r="O675" s="39">
        <v>0</v>
      </c>
      <c r="P675" s="39">
        <v>0</v>
      </c>
      <c r="Q675" s="39">
        <v>0</v>
      </c>
      <c r="R675" s="39">
        <v>0</v>
      </c>
      <c r="S675" s="39">
        <v>0</v>
      </c>
      <c r="T675" s="39">
        <v>0</v>
      </c>
      <c r="U675" s="39">
        <v>0</v>
      </c>
      <c r="V675" s="39">
        <v>0</v>
      </c>
      <c r="W675" s="39">
        <v>0</v>
      </c>
      <c r="X675" s="39">
        <v>0</v>
      </c>
      <c r="Y675" s="39">
        <v>0</v>
      </c>
      <c r="Z675">
        <v>0</v>
      </c>
      <c r="AA675">
        <v>0</v>
      </c>
      <c r="AB675">
        <v>0</v>
      </c>
      <c r="AC675">
        <v>0</v>
      </c>
      <c r="AD675">
        <v>0</v>
      </c>
      <c r="AE675">
        <v>0</v>
      </c>
      <c r="AF675">
        <v>0</v>
      </c>
      <c r="AG675">
        <v>0</v>
      </c>
      <c r="AH675">
        <v>0</v>
      </c>
      <c r="AI675">
        <v>0</v>
      </c>
      <c r="AJ675">
        <v>0</v>
      </c>
      <c r="AK675">
        <v>0</v>
      </c>
      <c r="AL675">
        <v>0</v>
      </c>
      <c r="AM675">
        <v>0</v>
      </c>
      <c r="AN675">
        <v>0</v>
      </c>
      <c r="AO675">
        <v>0</v>
      </c>
      <c r="AP675">
        <v>0</v>
      </c>
      <c r="AQ675">
        <v>0</v>
      </c>
      <c r="AR675">
        <v>0</v>
      </c>
      <c r="AS675">
        <v>0</v>
      </c>
    </row>
    <row r="676" spans="1:45" x14ac:dyDescent="0.25">
      <c r="A676" s="1" t="s">
        <v>4</v>
      </c>
      <c r="B676" s="1" t="s">
        <v>5</v>
      </c>
      <c r="C676" s="91">
        <v>40</v>
      </c>
      <c r="D676" s="92">
        <v>2040</v>
      </c>
      <c r="E676" s="93">
        <v>0</v>
      </c>
      <c r="F676" s="42">
        <v>0</v>
      </c>
      <c r="G676" s="39">
        <v>0</v>
      </c>
      <c r="H676" s="39">
        <v>0</v>
      </c>
      <c r="I676" s="39">
        <v>0</v>
      </c>
      <c r="J676" s="39">
        <v>0</v>
      </c>
      <c r="K676" s="39">
        <v>0</v>
      </c>
      <c r="L676" s="39">
        <v>0</v>
      </c>
      <c r="M676" s="39">
        <v>0</v>
      </c>
      <c r="N676" s="39">
        <v>0</v>
      </c>
      <c r="O676" s="39">
        <v>0</v>
      </c>
      <c r="P676" s="39">
        <v>0</v>
      </c>
      <c r="Q676" s="39">
        <v>0</v>
      </c>
      <c r="R676" s="39">
        <v>0</v>
      </c>
      <c r="S676" s="39">
        <v>0</v>
      </c>
      <c r="T676" s="39">
        <v>0</v>
      </c>
      <c r="U676" s="39">
        <v>0</v>
      </c>
      <c r="V676" s="39">
        <v>0</v>
      </c>
      <c r="W676" s="39">
        <v>0</v>
      </c>
      <c r="X676" s="39">
        <v>0</v>
      </c>
      <c r="Y676" s="39">
        <v>0</v>
      </c>
      <c r="Z676">
        <v>0</v>
      </c>
      <c r="AA676">
        <v>0</v>
      </c>
      <c r="AB676">
        <v>0</v>
      </c>
      <c r="AC676">
        <v>0</v>
      </c>
      <c r="AD676">
        <v>0</v>
      </c>
      <c r="AE676">
        <v>0</v>
      </c>
      <c r="AF676">
        <v>0</v>
      </c>
      <c r="AG676">
        <v>0</v>
      </c>
      <c r="AH676">
        <v>0</v>
      </c>
      <c r="AI676">
        <v>0</v>
      </c>
      <c r="AJ676">
        <v>0</v>
      </c>
      <c r="AK676">
        <v>0</v>
      </c>
      <c r="AL676">
        <v>0</v>
      </c>
      <c r="AM676">
        <v>0</v>
      </c>
      <c r="AN676">
        <v>0</v>
      </c>
      <c r="AO676">
        <v>0</v>
      </c>
      <c r="AP676">
        <v>0</v>
      </c>
      <c r="AQ676">
        <v>0</v>
      </c>
      <c r="AR676">
        <v>0</v>
      </c>
      <c r="AS676">
        <v>0</v>
      </c>
    </row>
    <row r="677" spans="1:45" x14ac:dyDescent="0.25">
      <c r="A677" s="1" t="s">
        <v>4</v>
      </c>
      <c r="B677" s="1" t="s">
        <v>5</v>
      </c>
      <c r="C677" s="91">
        <v>40</v>
      </c>
      <c r="D677" s="92">
        <v>2041</v>
      </c>
      <c r="E677" s="93">
        <v>0</v>
      </c>
      <c r="F677" s="42">
        <v>0</v>
      </c>
      <c r="G677" s="39">
        <v>0</v>
      </c>
      <c r="H677" s="39">
        <v>0</v>
      </c>
      <c r="I677" s="39">
        <v>0</v>
      </c>
      <c r="J677" s="39">
        <v>0</v>
      </c>
      <c r="K677" s="39">
        <v>0</v>
      </c>
      <c r="L677" s="39">
        <v>0</v>
      </c>
      <c r="M677" s="39">
        <v>0</v>
      </c>
      <c r="N677" s="39">
        <v>0</v>
      </c>
      <c r="O677" s="39">
        <v>0</v>
      </c>
      <c r="P677" s="39">
        <v>0</v>
      </c>
      <c r="Q677" s="39">
        <v>0</v>
      </c>
      <c r="R677" s="39">
        <v>0</v>
      </c>
      <c r="S677" s="39">
        <v>0</v>
      </c>
      <c r="T677" s="39">
        <v>0</v>
      </c>
      <c r="U677" s="39">
        <v>0</v>
      </c>
      <c r="V677" s="39">
        <v>0</v>
      </c>
      <c r="W677" s="39">
        <v>0</v>
      </c>
      <c r="X677" s="39">
        <v>0</v>
      </c>
      <c r="Y677" s="39">
        <v>0</v>
      </c>
      <c r="Z677">
        <v>0</v>
      </c>
      <c r="AA677">
        <v>0</v>
      </c>
      <c r="AB677">
        <v>0</v>
      </c>
      <c r="AC677">
        <v>0</v>
      </c>
      <c r="AD677">
        <v>0</v>
      </c>
      <c r="AE677">
        <v>0</v>
      </c>
      <c r="AF677">
        <v>0</v>
      </c>
      <c r="AG677">
        <v>0</v>
      </c>
      <c r="AH677">
        <v>0</v>
      </c>
      <c r="AI677">
        <v>0</v>
      </c>
      <c r="AJ677">
        <v>0</v>
      </c>
      <c r="AK677">
        <v>0</v>
      </c>
      <c r="AL677">
        <v>0</v>
      </c>
      <c r="AM677">
        <v>0</v>
      </c>
      <c r="AN677">
        <v>0</v>
      </c>
      <c r="AO677">
        <v>0</v>
      </c>
      <c r="AP677">
        <v>0</v>
      </c>
      <c r="AQ677">
        <v>0</v>
      </c>
      <c r="AR677">
        <v>0</v>
      </c>
      <c r="AS677">
        <v>0</v>
      </c>
    </row>
    <row r="678" spans="1:45" x14ac:dyDescent="0.25">
      <c r="A678" s="1" t="s">
        <v>4</v>
      </c>
      <c r="B678" s="1" t="s">
        <v>5</v>
      </c>
      <c r="C678" s="91">
        <v>40</v>
      </c>
      <c r="D678" s="92">
        <v>2042</v>
      </c>
      <c r="E678" s="93">
        <v>0</v>
      </c>
      <c r="F678" s="42">
        <v>0</v>
      </c>
      <c r="G678" s="39">
        <v>0</v>
      </c>
      <c r="H678" s="39">
        <v>0</v>
      </c>
      <c r="I678" s="39">
        <v>0</v>
      </c>
      <c r="J678" s="39">
        <v>0</v>
      </c>
      <c r="K678" s="39">
        <v>0</v>
      </c>
      <c r="L678" s="39">
        <v>0</v>
      </c>
      <c r="M678" s="39">
        <v>0</v>
      </c>
      <c r="N678" s="39">
        <v>0</v>
      </c>
      <c r="O678" s="39">
        <v>0</v>
      </c>
      <c r="P678" s="39">
        <v>0</v>
      </c>
      <c r="Q678" s="39">
        <v>0</v>
      </c>
      <c r="R678" s="39">
        <v>0</v>
      </c>
      <c r="S678" s="39">
        <v>0</v>
      </c>
      <c r="T678" s="39">
        <v>0</v>
      </c>
      <c r="U678" s="39">
        <v>0</v>
      </c>
      <c r="V678" s="39">
        <v>0</v>
      </c>
      <c r="W678" s="39">
        <v>0</v>
      </c>
      <c r="X678" s="39">
        <v>0</v>
      </c>
      <c r="Y678" s="39">
        <v>0</v>
      </c>
      <c r="Z678">
        <v>0</v>
      </c>
      <c r="AA678">
        <v>0</v>
      </c>
      <c r="AB678">
        <v>0</v>
      </c>
      <c r="AC678">
        <v>0</v>
      </c>
      <c r="AD678">
        <v>0</v>
      </c>
      <c r="AE678">
        <v>0</v>
      </c>
      <c r="AF678">
        <v>0</v>
      </c>
      <c r="AG678">
        <v>0</v>
      </c>
      <c r="AH678">
        <v>0</v>
      </c>
      <c r="AI678">
        <v>0</v>
      </c>
      <c r="AJ678">
        <v>0</v>
      </c>
      <c r="AK678">
        <v>0</v>
      </c>
      <c r="AL678">
        <v>0</v>
      </c>
      <c r="AM678">
        <v>0</v>
      </c>
      <c r="AN678">
        <v>0</v>
      </c>
      <c r="AO678">
        <v>0</v>
      </c>
      <c r="AP678">
        <v>0</v>
      </c>
      <c r="AQ678">
        <v>0</v>
      </c>
      <c r="AR678">
        <v>0</v>
      </c>
      <c r="AS678">
        <v>0</v>
      </c>
    </row>
    <row r="679" spans="1:45" x14ac:dyDescent="0.25">
      <c r="A679" s="1" t="s">
        <v>4</v>
      </c>
      <c r="B679" s="1" t="s">
        <v>5</v>
      </c>
      <c r="C679" s="91">
        <v>40</v>
      </c>
      <c r="D679" s="92">
        <v>2043</v>
      </c>
      <c r="E679" s="93">
        <v>0</v>
      </c>
      <c r="F679" s="42">
        <v>0</v>
      </c>
      <c r="G679" s="39">
        <v>0</v>
      </c>
      <c r="H679" s="39">
        <v>0</v>
      </c>
      <c r="I679" s="39">
        <v>0</v>
      </c>
      <c r="J679" s="39">
        <v>0</v>
      </c>
      <c r="K679" s="39">
        <v>0</v>
      </c>
      <c r="L679" s="39">
        <v>0</v>
      </c>
      <c r="M679" s="39">
        <v>0</v>
      </c>
      <c r="N679" s="39">
        <v>0</v>
      </c>
      <c r="O679" s="39">
        <v>0</v>
      </c>
      <c r="P679" s="39">
        <v>0</v>
      </c>
      <c r="Q679" s="39">
        <v>0</v>
      </c>
      <c r="R679" s="39">
        <v>0</v>
      </c>
      <c r="S679" s="39">
        <v>0</v>
      </c>
      <c r="T679" s="39">
        <v>0</v>
      </c>
      <c r="U679" s="39">
        <v>0</v>
      </c>
      <c r="V679" s="39">
        <v>0</v>
      </c>
      <c r="W679" s="39">
        <v>0</v>
      </c>
      <c r="X679" s="39">
        <v>0</v>
      </c>
      <c r="Y679" s="39">
        <v>0</v>
      </c>
      <c r="Z679">
        <v>0</v>
      </c>
      <c r="AA679">
        <v>0</v>
      </c>
      <c r="AB679">
        <v>0</v>
      </c>
      <c r="AC679">
        <v>0</v>
      </c>
      <c r="AD679">
        <v>0</v>
      </c>
      <c r="AE679">
        <v>0</v>
      </c>
      <c r="AF679">
        <v>0</v>
      </c>
      <c r="AG679">
        <v>0</v>
      </c>
      <c r="AH679">
        <v>0</v>
      </c>
      <c r="AI679">
        <v>0</v>
      </c>
      <c r="AJ679">
        <v>0</v>
      </c>
      <c r="AK679">
        <v>0</v>
      </c>
      <c r="AL679">
        <v>0</v>
      </c>
      <c r="AM679">
        <v>0</v>
      </c>
      <c r="AN679">
        <v>0</v>
      </c>
      <c r="AO679">
        <v>0</v>
      </c>
      <c r="AP679">
        <v>0</v>
      </c>
      <c r="AQ679">
        <v>0</v>
      </c>
      <c r="AR679">
        <v>0</v>
      </c>
      <c r="AS679">
        <v>0</v>
      </c>
    </row>
    <row r="680" spans="1:45" x14ac:dyDescent="0.25">
      <c r="A680" s="1" t="s">
        <v>4</v>
      </c>
      <c r="B680" s="1" t="s">
        <v>5</v>
      </c>
      <c r="C680" s="91">
        <v>40</v>
      </c>
      <c r="D680" s="92">
        <v>2044</v>
      </c>
      <c r="E680" s="93">
        <v>0</v>
      </c>
      <c r="F680" s="42">
        <v>0</v>
      </c>
      <c r="G680" s="39">
        <v>0</v>
      </c>
      <c r="H680" s="39">
        <v>0</v>
      </c>
      <c r="I680" s="39">
        <v>0</v>
      </c>
      <c r="J680" s="39">
        <v>0</v>
      </c>
      <c r="K680" s="39">
        <v>0</v>
      </c>
      <c r="L680" s="39">
        <v>0</v>
      </c>
      <c r="M680" s="39">
        <v>0</v>
      </c>
      <c r="N680" s="39">
        <v>0</v>
      </c>
      <c r="O680" s="39">
        <v>0</v>
      </c>
      <c r="P680" s="39">
        <v>0</v>
      </c>
      <c r="Q680" s="39">
        <v>0</v>
      </c>
      <c r="R680" s="39">
        <v>0</v>
      </c>
      <c r="S680" s="39">
        <v>0</v>
      </c>
      <c r="T680" s="39">
        <v>0</v>
      </c>
      <c r="U680" s="39">
        <v>0</v>
      </c>
      <c r="V680" s="39">
        <v>0</v>
      </c>
      <c r="W680" s="39">
        <v>0</v>
      </c>
      <c r="X680" s="39">
        <v>0</v>
      </c>
      <c r="Y680" s="39">
        <v>0</v>
      </c>
      <c r="Z680">
        <v>0</v>
      </c>
      <c r="AA680">
        <v>0</v>
      </c>
      <c r="AB680">
        <v>0</v>
      </c>
      <c r="AC680">
        <v>0</v>
      </c>
      <c r="AD680">
        <v>0</v>
      </c>
      <c r="AE680">
        <v>0</v>
      </c>
      <c r="AF680">
        <v>0</v>
      </c>
      <c r="AG680">
        <v>0</v>
      </c>
      <c r="AH680">
        <v>0</v>
      </c>
      <c r="AI680">
        <v>0</v>
      </c>
      <c r="AJ680">
        <v>0</v>
      </c>
      <c r="AK680">
        <v>0</v>
      </c>
      <c r="AL680">
        <v>0</v>
      </c>
      <c r="AM680">
        <v>0</v>
      </c>
      <c r="AN680">
        <v>0</v>
      </c>
      <c r="AO680">
        <v>0</v>
      </c>
      <c r="AP680">
        <v>0</v>
      </c>
      <c r="AQ680">
        <v>0</v>
      </c>
      <c r="AR680">
        <v>0</v>
      </c>
      <c r="AS680">
        <v>0</v>
      </c>
    </row>
    <row r="681" spans="1:45" x14ac:dyDescent="0.25">
      <c r="A681" s="1" t="s">
        <v>4</v>
      </c>
      <c r="B681" s="1" t="s">
        <v>5</v>
      </c>
      <c r="C681" s="91">
        <v>40</v>
      </c>
      <c r="D681" s="92">
        <v>2045</v>
      </c>
      <c r="E681" s="93">
        <v>0</v>
      </c>
      <c r="F681" s="42">
        <v>0</v>
      </c>
      <c r="G681" s="39">
        <v>0</v>
      </c>
      <c r="H681" s="39">
        <v>0</v>
      </c>
      <c r="I681" s="39">
        <v>0</v>
      </c>
      <c r="J681" s="39">
        <v>0</v>
      </c>
      <c r="K681" s="39">
        <v>0</v>
      </c>
      <c r="L681" s="39">
        <v>0</v>
      </c>
      <c r="M681" s="39">
        <v>0</v>
      </c>
      <c r="N681" s="39">
        <v>0</v>
      </c>
      <c r="O681" s="39">
        <v>0</v>
      </c>
      <c r="P681" s="39">
        <v>0</v>
      </c>
      <c r="Q681" s="39">
        <v>0</v>
      </c>
      <c r="R681" s="39">
        <v>0</v>
      </c>
      <c r="S681" s="39">
        <v>0</v>
      </c>
      <c r="T681" s="39">
        <v>0</v>
      </c>
      <c r="U681" s="39">
        <v>0</v>
      </c>
      <c r="V681" s="39">
        <v>0</v>
      </c>
      <c r="W681" s="39">
        <v>0</v>
      </c>
      <c r="X681" s="39">
        <v>0</v>
      </c>
      <c r="Y681" s="39">
        <v>0</v>
      </c>
      <c r="Z681">
        <v>0</v>
      </c>
      <c r="AA681">
        <v>0</v>
      </c>
      <c r="AB681">
        <v>0</v>
      </c>
      <c r="AC681">
        <v>0</v>
      </c>
      <c r="AD681">
        <v>0</v>
      </c>
      <c r="AE681">
        <v>0</v>
      </c>
      <c r="AF681">
        <v>0</v>
      </c>
      <c r="AG681">
        <v>0</v>
      </c>
      <c r="AH681">
        <v>0</v>
      </c>
      <c r="AI681">
        <v>0</v>
      </c>
      <c r="AJ681">
        <v>0</v>
      </c>
      <c r="AK681">
        <v>0</v>
      </c>
      <c r="AL681">
        <v>0</v>
      </c>
      <c r="AM681">
        <v>0</v>
      </c>
      <c r="AN681">
        <v>0</v>
      </c>
      <c r="AO681">
        <v>0</v>
      </c>
      <c r="AP681">
        <v>0</v>
      </c>
      <c r="AQ681">
        <v>0</v>
      </c>
      <c r="AR681">
        <v>0</v>
      </c>
      <c r="AS681">
        <v>0</v>
      </c>
    </row>
    <row r="682" spans="1:45" x14ac:dyDescent="0.25">
      <c r="A682" s="1" t="s">
        <v>4</v>
      </c>
      <c r="B682" s="1" t="s">
        <v>5</v>
      </c>
      <c r="C682" s="91">
        <v>40</v>
      </c>
      <c r="D682" s="92">
        <v>2046</v>
      </c>
      <c r="E682" s="93">
        <v>0</v>
      </c>
      <c r="F682" s="42">
        <v>0</v>
      </c>
      <c r="G682" s="39">
        <v>0</v>
      </c>
      <c r="H682" s="39">
        <v>0</v>
      </c>
      <c r="I682" s="39">
        <v>0</v>
      </c>
      <c r="J682" s="39">
        <v>0</v>
      </c>
      <c r="K682" s="39">
        <v>0</v>
      </c>
      <c r="L682" s="39">
        <v>0</v>
      </c>
      <c r="M682" s="39">
        <v>0</v>
      </c>
      <c r="N682" s="39">
        <v>0</v>
      </c>
      <c r="O682" s="39">
        <v>0</v>
      </c>
      <c r="P682" s="39">
        <v>0</v>
      </c>
      <c r="Q682" s="39">
        <v>0</v>
      </c>
      <c r="R682" s="39">
        <v>0</v>
      </c>
      <c r="S682" s="39">
        <v>0</v>
      </c>
      <c r="T682" s="39">
        <v>0</v>
      </c>
      <c r="U682" s="39">
        <v>0</v>
      </c>
      <c r="V682" s="39">
        <v>0</v>
      </c>
      <c r="W682" s="39">
        <v>0</v>
      </c>
      <c r="X682" s="39">
        <v>0</v>
      </c>
      <c r="Y682" s="39">
        <v>0</v>
      </c>
      <c r="Z682">
        <v>0</v>
      </c>
      <c r="AA682">
        <v>0</v>
      </c>
      <c r="AB682">
        <v>0</v>
      </c>
      <c r="AC682">
        <v>0</v>
      </c>
      <c r="AD682">
        <v>0</v>
      </c>
      <c r="AE682">
        <v>0</v>
      </c>
      <c r="AF682">
        <v>0</v>
      </c>
      <c r="AG682">
        <v>0</v>
      </c>
      <c r="AH682">
        <v>0</v>
      </c>
      <c r="AI682">
        <v>0</v>
      </c>
      <c r="AJ682">
        <v>0</v>
      </c>
      <c r="AK682">
        <v>0</v>
      </c>
      <c r="AL682">
        <v>0</v>
      </c>
      <c r="AM682">
        <v>0</v>
      </c>
      <c r="AN682">
        <v>0</v>
      </c>
      <c r="AO682">
        <v>0</v>
      </c>
      <c r="AP682">
        <v>0</v>
      </c>
      <c r="AQ682">
        <v>0</v>
      </c>
      <c r="AR682">
        <v>0</v>
      </c>
      <c r="AS682">
        <v>0</v>
      </c>
    </row>
    <row r="683" spans="1:45" x14ac:dyDescent="0.25">
      <c r="A683" s="1" t="s">
        <v>4</v>
      </c>
      <c r="B683" s="1" t="s">
        <v>5</v>
      </c>
      <c r="C683" s="91">
        <v>40</v>
      </c>
      <c r="D683" s="92">
        <v>2047</v>
      </c>
      <c r="E683" s="93">
        <v>0</v>
      </c>
      <c r="F683" s="42">
        <v>0</v>
      </c>
      <c r="G683" s="39">
        <v>0</v>
      </c>
      <c r="H683" s="39">
        <v>0</v>
      </c>
      <c r="I683" s="39">
        <v>0</v>
      </c>
      <c r="J683" s="39">
        <v>0</v>
      </c>
      <c r="K683" s="39">
        <v>0</v>
      </c>
      <c r="L683" s="39">
        <v>0</v>
      </c>
      <c r="M683" s="39">
        <v>0</v>
      </c>
      <c r="N683" s="39">
        <v>0</v>
      </c>
      <c r="O683" s="39">
        <v>0</v>
      </c>
      <c r="P683" s="39">
        <v>0</v>
      </c>
      <c r="Q683" s="39">
        <v>0</v>
      </c>
      <c r="R683" s="39">
        <v>0</v>
      </c>
      <c r="S683" s="39">
        <v>0</v>
      </c>
      <c r="T683" s="39">
        <v>0</v>
      </c>
      <c r="U683" s="39">
        <v>0</v>
      </c>
      <c r="V683" s="39">
        <v>0</v>
      </c>
      <c r="W683" s="39">
        <v>0</v>
      </c>
      <c r="X683" s="39">
        <v>0</v>
      </c>
      <c r="Y683" s="39">
        <v>0</v>
      </c>
      <c r="Z683">
        <v>0</v>
      </c>
      <c r="AA683">
        <v>0</v>
      </c>
      <c r="AB683">
        <v>0</v>
      </c>
      <c r="AC683">
        <v>0</v>
      </c>
      <c r="AD683">
        <v>0</v>
      </c>
      <c r="AE683">
        <v>0</v>
      </c>
      <c r="AF683">
        <v>0</v>
      </c>
      <c r="AG683">
        <v>0</v>
      </c>
      <c r="AH683">
        <v>0</v>
      </c>
      <c r="AI683">
        <v>0</v>
      </c>
      <c r="AJ683">
        <v>0</v>
      </c>
      <c r="AK683">
        <v>0</v>
      </c>
      <c r="AL683">
        <v>0</v>
      </c>
      <c r="AM683">
        <v>0</v>
      </c>
      <c r="AN683">
        <v>0</v>
      </c>
      <c r="AO683">
        <v>0</v>
      </c>
      <c r="AP683">
        <v>0</v>
      </c>
      <c r="AQ683">
        <v>0</v>
      </c>
      <c r="AR683">
        <v>0</v>
      </c>
      <c r="AS683">
        <v>0</v>
      </c>
    </row>
    <row r="684" spans="1:45" x14ac:dyDescent="0.25">
      <c r="A684" s="1" t="s">
        <v>4</v>
      </c>
      <c r="B684" s="1" t="s">
        <v>5</v>
      </c>
      <c r="C684" s="91">
        <v>40</v>
      </c>
      <c r="D684" s="92">
        <v>2048</v>
      </c>
      <c r="E684" s="93">
        <v>0</v>
      </c>
      <c r="F684" s="42">
        <v>0</v>
      </c>
      <c r="G684" s="39">
        <v>0</v>
      </c>
      <c r="H684" s="39">
        <v>0</v>
      </c>
      <c r="I684" s="39">
        <v>0</v>
      </c>
      <c r="J684" s="39">
        <v>0</v>
      </c>
      <c r="K684" s="39">
        <v>0</v>
      </c>
      <c r="L684" s="39">
        <v>0</v>
      </c>
      <c r="M684" s="39">
        <v>0</v>
      </c>
      <c r="N684" s="39">
        <v>0</v>
      </c>
      <c r="O684" s="39">
        <v>0</v>
      </c>
      <c r="P684" s="39">
        <v>0</v>
      </c>
      <c r="Q684" s="39">
        <v>0</v>
      </c>
      <c r="R684" s="39">
        <v>0</v>
      </c>
      <c r="S684" s="39">
        <v>0</v>
      </c>
      <c r="T684" s="39">
        <v>0</v>
      </c>
      <c r="U684" s="39">
        <v>0</v>
      </c>
      <c r="V684" s="39">
        <v>0</v>
      </c>
      <c r="W684" s="39">
        <v>0</v>
      </c>
      <c r="X684" s="39">
        <v>0</v>
      </c>
      <c r="Y684" s="39">
        <v>0</v>
      </c>
      <c r="Z684">
        <v>0</v>
      </c>
      <c r="AA684">
        <v>0</v>
      </c>
      <c r="AB684">
        <v>0</v>
      </c>
      <c r="AC684">
        <v>0</v>
      </c>
      <c r="AD684">
        <v>0</v>
      </c>
      <c r="AE684">
        <v>0</v>
      </c>
      <c r="AF684">
        <v>0</v>
      </c>
      <c r="AG684">
        <v>0</v>
      </c>
      <c r="AH684">
        <v>0</v>
      </c>
      <c r="AI684">
        <v>0</v>
      </c>
      <c r="AJ684">
        <v>0</v>
      </c>
      <c r="AK684">
        <v>0</v>
      </c>
      <c r="AL684">
        <v>0</v>
      </c>
      <c r="AM684">
        <v>0</v>
      </c>
      <c r="AN684">
        <v>0</v>
      </c>
      <c r="AO684">
        <v>0</v>
      </c>
      <c r="AP684">
        <v>0</v>
      </c>
      <c r="AQ684">
        <v>0</v>
      </c>
      <c r="AR684">
        <v>0</v>
      </c>
      <c r="AS684">
        <v>0</v>
      </c>
    </row>
    <row r="685" spans="1:45" x14ac:dyDescent="0.25">
      <c r="A685" s="1" t="s">
        <v>4</v>
      </c>
      <c r="B685" s="1" t="s">
        <v>5</v>
      </c>
      <c r="C685" s="91">
        <v>40</v>
      </c>
      <c r="D685" s="92">
        <v>2049</v>
      </c>
      <c r="E685" s="93">
        <v>0</v>
      </c>
      <c r="F685" s="42">
        <v>0</v>
      </c>
      <c r="G685" s="39">
        <v>0</v>
      </c>
      <c r="H685" s="39">
        <v>0</v>
      </c>
      <c r="I685" s="39">
        <v>0</v>
      </c>
      <c r="J685" s="39">
        <v>0</v>
      </c>
      <c r="K685" s="39">
        <v>0</v>
      </c>
      <c r="L685" s="39">
        <v>0</v>
      </c>
      <c r="M685" s="39">
        <v>0</v>
      </c>
      <c r="N685" s="39">
        <v>0</v>
      </c>
      <c r="O685" s="39">
        <v>0</v>
      </c>
      <c r="P685" s="39">
        <v>0</v>
      </c>
      <c r="Q685" s="39">
        <v>0</v>
      </c>
      <c r="R685" s="39">
        <v>0</v>
      </c>
      <c r="S685" s="39">
        <v>0</v>
      </c>
      <c r="T685" s="39">
        <v>0</v>
      </c>
      <c r="U685" s="39">
        <v>0</v>
      </c>
      <c r="V685" s="39">
        <v>0</v>
      </c>
      <c r="W685" s="39">
        <v>0</v>
      </c>
      <c r="X685" s="39">
        <v>0</v>
      </c>
      <c r="Y685" s="39">
        <v>0</v>
      </c>
      <c r="Z685">
        <v>0</v>
      </c>
      <c r="AA685">
        <v>0</v>
      </c>
      <c r="AB685">
        <v>0</v>
      </c>
      <c r="AC685">
        <v>0</v>
      </c>
      <c r="AD685">
        <v>0</v>
      </c>
      <c r="AE685">
        <v>0</v>
      </c>
      <c r="AF685">
        <v>0</v>
      </c>
      <c r="AG685">
        <v>0</v>
      </c>
      <c r="AH685">
        <v>0</v>
      </c>
      <c r="AI685">
        <v>0</v>
      </c>
      <c r="AJ685">
        <v>0</v>
      </c>
      <c r="AK685">
        <v>0</v>
      </c>
      <c r="AL685">
        <v>0</v>
      </c>
      <c r="AM685">
        <v>0</v>
      </c>
      <c r="AN685">
        <v>0</v>
      </c>
      <c r="AO685">
        <v>0</v>
      </c>
      <c r="AP685">
        <v>0</v>
      </c>
      <c r="AQ685">
        <v>0</v>
      </c>
      <c r="AR685">
        <v>0</v>
      </c>
      <c r="AS685">
        <v>0</v>
      </c>
    </row>
    <row r="686" spans="1:45" x14ac:dyDescent="0.25">
      <c r="A686" s="1" t="s">
        <v>4</v>
      </c>
      <c r="B686" s="1" t="s">
        <v>5</v>
      </c>
      <c r="C686" s="91">
        <v>40</v>
      </c>
      <c r="D686" s="92">
        <v>2050</v>
      </c>
      <c r="E686" s="93">
        <v>0</v>
      </c>
      <c r="F686" s="42">
        <v>0</v>
      </c>
      <c r="G686" s="39">
        <v>0</v>
      </c>
      <c r="H686" s="39">
        <v>0</v>
      </c>
      <c r="I686" s="39">
        <v>0</v>
      </c>
      <c r="J686" s="39">
        <v>0</v>
      </c>
      <c r="K686" s="39">
        <v>0</v>
      </c>
      <c r="L686" s="39">
        <v>0</v>
      </c>
      <c r="M686" s="39">
        <v>0</v>
      </c>
      <c r="N686" s="39">
        <v>0</v>
      </c>
      <c r="O686" s="39">
        <v>0</v>
      </c>
      <c r="P686" s="39">
        <v>0</v>
      </c>
      <c r="Q686" s="39">
        <v>0</v>
      </c>
      <c r="R686" s="39">
        <v>0</v>
      </c>
      <c r="S686" s="39">
        <v>0</v>
      </c>
      <c r="T686" s="39">
        <v>0</v>
      </c>
      <c r="U686" s="39">
        <v>0</v>
      </c>
      <c r="V686" s="39">
        <v>0</v>
      </c>
      <c r="W686" s="39">
        <v>0</v>
      </c>
      <c r="X686" s="39">
        <v>0</v>
      </c>
      <c r="Y686" s="39">
        <v>0</v>
      </c>
      <c r="Z686">
        <v>0</v>
      </c>
      <c r="AA686">
        <v>0</v>
      </c>
      <c r="AB686">
        <v>0</v>
      </c>
      <c r="AC686">
        <v>0</v>
      </c>
      <c r="AD686">
        <v>0</v>
      </c>
      <c r="AE686">
        <v>0</v>
      </c>
      <c r="AF686">
        <v>0</v>
      </c>
      <c r="AG686">
        <v>0</v>
      </c>
      <c r="AH686">
        <v>0</v>
      </c>
      <c r="AI686">
        <v>0</v>
      </c>
      <c r="AJ686">
        <v>0</v>
      </c>
      <c r="AK686">
        <v>0</v>
      </c>
      <c r="AL686">
        <v>0</v>
      </c>
      <c r="AM686">
        <v>0</v>
      </c>
      <c r="AN686">
        <v>0</v>
      </c>
      <c r="AO686">
        <v>0</v>
      </c>
      <c r="AP686">
        <v>0</v>
      </c>
      <c r="AQ686">
        <v>0</v>
      </c>
      <c r="AR686">
        <v>0</v>
      </c>
      <c r="AS686">
        <v>0</v>
      </c>
    </row>
    <row r="687" spans="1:45" x14ac:dyDescent="0.25">
      <c r="A687" s="1" t="s">
        <v>4</v>
      </c>
      <c r="B687" s="1" t="s">
        <v>5</v>
      </c>
      <c r="C687" s="91">
        <v>40</v>
      </c>
      <c r="D687" s="92">
        <v>2051</v>
      </c>
      <c r="E687" s="93">
        <v>0</v>
      </c>
      <c r="F687" s="42">
        <v>0</v>
      </c>
      <c r="G687" s="39">
        <v>0</v>
      </c>
      <c r="H687" s="39">
        <v>0</v>
      </c>
      <c r="I687" s="39">
        <v>0</v>
      </c>
      <c r="J687" s="39">
        <v>0</v>
      </c>
      <c r="K687" s="39">
        <v>0</v>
      </c>
      <c r="L687" s="39">
        <v>0</v>
      </c>
      <c r="M687" s="39">
        <v>0</v>
      </c>
      <c r="N687" s="39">
        <v>0</v>
      </c>
      <c r="O687" s="39">
        <v>0</v>
      </c>
      <c r="P687" s="39">
        <v>0</v>
      </c>
      <c r="Q687" s="39">
        <v>0</v>
      </c>
      <c r="R687" s="39">
        <v>0</v>
      </c>
      <c r="S687" s="39">
        <v>0</v>
      </c>
      <c r="T687" s="39">
        <v>0</v>
      </c>
      <c r="U687" s="39">
        <v>0</v>
      </c>
      <c r="V687" s="39">
        <v>0</v>
      </c>
      <c r="W687" s="39">
        <v>0</v>
      </c>
      <c r="X687" s="39">
        <v>0</v>
      </c>
      <c r="Y687" s="39">
        <v>0</v>
      </c>
      <c r="Z687">
        <v>0</v>
      </c>
      <c r="AA687">
        <v>0</v>
      </c>
      <c r="AB687">
        <v>0</v>
      </c>
      <c r="AC687">
        <v>0</v>
      </c>
      <c r="AD687">
        <v>0</v>
      </c>
      <c r="AE687">
        <v>0</v>
      </c>
      <c r="AF687">
        <v>0</v>
      </c>
      <c r="AG687">
        <v>0</v>
      </c>
      <c r="AH687">
        <v>0</v>
      </c>
      <c r="AI687">
        <v>0</v>
      </c>
      <c r="AJ687">
        <v>0</v>
      </c>
      <c r="AK687">
        <v>0</v>
      </c>
      <c r="AL687">
        <v>0</v>
      </c>
      <c r="AM687">
        <v>0</v>
      </c>
      <c r="AN687">
        <v>0</v>
      </c>
      <c r="AO687">
        <v>0</v>
      </c>
      <c r="AP687">
        <v>0</v>
      </c>
      <c r="AQ687">
        <v>0</v>
      </c>
      <c r="AR687">
        <v>0</v>
      </c>
      <c r="AS687">
        <v>0</v>
      </c>
    </row>
    <row r="688" spans="1:45" x14ac:dyDescent="0.25">
      <c r="A688" s="1" t="s">
        <v>4</v>
      </c>
      <c r="B688" s="1" t="s">
        <v>5</v>
      </c>
      <c r="D688" s="94" t="s">
        <v>388</v>
      </c>
      <c r="F688" s="95">
        <v>0</v>
      </c>
      <c r="G688" s="95">
        <v>0</v>
      </c>
      <c r="H688" s="95">
        <v>0</v>
      </c>
      <c r="I688" s="95">
        <v>0</v>
      </c>
      <c r="J688" s="95">
        <v>0</v>
      </c>
      <c r="K688" s="95">
        <v>0</v>
      </c>
      <c r="L688" s="95">
        <v>0</v>
      </c>
      <c r="M688" s="95">
        <v>0</v>
      </c>
      <c r="N688" s="95">
        <v>0</v>
      </c>
      <c r="O688" s="95">
        <v>0</v>
      </c>
      <c r="P688" s="95">
        <v>0</v>
      </c>
      <c r="Q688" s="95">
        <v>0</v>
      </c>
      <c r="R688" s="95">
        <v>0</v>
      </c>
      <c r="S688" s="95">
        <v>0</v>
      </c>
      <c r="T688" s="95">
        <v>0</v>
      </c>
      <c r="U688" s="95">
        <v>0</v>
      </c>
      <c r="V688" s="95">
        <v>0</v>
      </c>
      <c r="W688" s="95">
        <v>0</v>
      </c>
      <c r="X688" s="95">
        <v>0</v>
      </c>
      <c r="Y688" s="95">
        <v>0</v>
      </c>
      <c r="Z688">
        <v>0</v>
      </c>
      <c r="AA688">
        <v>0</v>
      </c>
      <c r="AB688">
        <v>0</v>
      </c>
      <c r="AC688">
        <v>0</v>
      </c>
      <c r="AD688">
        <v>0</v>
      </c>
      <c r="AE688">
        <v>0</v>
      </c>
      <c r="AF688">
        <v>0</v>
      </c>
      <c r="AG688">
        <v>0</v>
      </c>
      <c r="AH688">
        <v>0</v>
      </c>
      <c r="AI688">
        <v>0</v>
      </c>
      <c r="AJ688">
        <v>0</v>
      </c>
      <c r="AK688">
        <v>0</v>
      </c>
      <c r="AL688">
        <v>0</v>
      </c>
      <c r="AM688">
        <v>0</v>
      </c>
      <c r="AN688">
        <v>0</v>
      </c>
      <c r="AO688">
        <v>0</v>
      </c>
      <c r="AP688">
        <v>0</v>
      </c>
      <c r="AQ688">
        <v>0</v>
      </c>
      <c r="AR688">
        <v>0</v>
      </c>
      <c r="AS688">
        <v>0</v>
      </c>
    </row>
    <row r="689" spans="1:45" x14ac:dyDescent="0.25">
      <c r="A689" s="1" t="s">
        <v>4</v>
      </c>
      <c r="B689" s="1" t="s">
        <v>5</v>
      </c>
      <c r="D689" s="94"/>
      <c r="F689" s="96"/>
      <c r="G689" s="96"/>
      <c r="H689" s="96"/>
      <c r="I689" s="96"/>
      <c r="J689" s="96"/>
      <c r="K689" s="96"/>
      <c r="L689" s="96"/>
      <c r="M689" s="96"/>
      <c r="N689" s="96"/>
      <c r="O689" s="96"/>
      <c r="P689" s="96"/>
      <c r="Q689" s="96"/>
      <c r="R689" s="96"/>
      <c r="S689" s="96"/>
      <c r="T689" s="96"/>
      <c r="U689" s="96"/>
      <c r="V689" s="96"/>
      <c r="W689" s="96"/>
      <c r="X689" s="96"/>
      <c r="Y689" s="96"/>
    </row>
    <row r="690" spans="1:45" x14ac:dyDescent="0.25">
      <c r="A690" s="1" t="s">
        <v>4</v>
      </c>
      <c r="B690" s="1" t="s">
        <v>5</v>
      </c>
      <c r="F690" s="17">
        <v>2022</v>
      </c>
      <c r="G690" s="17">
        <v>2023</v>
      </c>
      <c r="H690" s="17">
        <v>2024</v>
      </c>
      <c r="I690" s="17">
        <v>2025</v>
      </c>
      <c r="J690" s="17">
        <v>2026</v>
      </c>
      <c r="K690" s="17">
        <v>2027</v>
      </c>
      <c r="L690" s="17">
        <v>2028</v>
      </c>
      <c r="M690" s="17">
        <v>2029</v>
      </c>
      <c r="N690" s="17">
        <v>2030</v>
      </c>
      <c r="O690" s="17">
        <v>2031</v>
      </c>
      <c r="P690" s="17">
        <v>2032</v>
      </c>
      <c r="Q690" s="17">
        <v>2033</v>
      </c>
      <c r="R690" s="17">
        <v>2034</v>
      </c>
      <c r="S690" s="17">
        <v>2035</v>
      </c>
      <c r="T690" s="17">
        <v>2036</v>
      </c>
      <c r="U690" s="17">
        <v>2037</v>
      </c>
      <c r="V690" s="17">
        <v>2038</v>
      </c>
      <c r="W690" s="17">
        <v>2039</v>
      </c>
      <c r="X690" s="17">
        <v>2040</v>
      </c>
      <c r="Y690" s="17">
        <v>2041</v>
      </c>
      <c r="Z690">
        <v>2042</v>
      </c>
    </row>
    <row r="691" spans="1:45" x14ac:dyDescent="0.25">
      <c r="A691" s="1" t="s">
        <v>4</v>
      </c>
      <c r="B691" s="1" t="s">
        <v>5</v>
      </c>
      <c r="D691" s="15" t="s">
        <v>398</v>
      </c>
      <c r="E691" t="s">
        <v>211</v>
      </c>
      <c r="F691" s="19"/>
      <c r="G691" s="19"/>
      <c r="H691" s="19"/>
      <c r="I691" s="19"/>
      <c r="J691" s="19"/>
      <c r="K691" s="19"/>
      <c r="L691" s="19"/>
      <c r="M691" s="19"/>
      <c r="N691" s="19"/>
      <c r="O691" s="19"/>
      <c r="P691" s="19"/>
      <c r="Q691" s="19"/>
      <c r="R691" s="19"/>
      <c r="S691" s="19"/>
      <c r="T691" s="19"/>
      <c r="U691" s="19"/>
      <c r="V691" s="19"/>
      <c r="W691" s="19"/>
      <c r="X691" s="19"/>
      <c r="Y691" s="19"/>
    </row>
    <row r="692" spans="1:45" x14ac:dyDescent="0.25">
      <c r="A692" s="1" t="s">
        <v>4</v>
      </c>
      <c r="B692" s="1" t="s">
        <v>5</v>
      </c>
      <c r="D692" s="97" t="s">
        <v>390</v>
      </c>
      <c r="E692" t="s">
        <v>391</v>
      </c>
      <c r="F692" s="89">
        <v>20</v>
      </c>
      <c r="G692" s="19"/>
      <c r="H692" s="19"/>
      <c r="I692" s="19"/>
      <c r="J692" s="19"/>
      <c r="K692" s="19"/>
      <c r="L692" s="19"/>
      <c r="M692" s="19"/>
      <c r="N692" s="19"/>
      <c r="O692" s="19"/>
      <c r="P692" s="19"/>
      <c r="Q692" s="19"/>
      <c r="R692" s="19"/>
      <c r="S692" s="19"/>
      <c r="T692" s="19"/>
      <c r="U692" s="19"/>
      <c r="V692" s="19"/>
      <c r="W692" s="19"/>
      <c r="X692" s="19"/>
      <c r="Y692" s="19"/>
    </row>
    <row r="693" spans="1:45" x14ac:dyDescent="0.25">
      <c r="A693" s="1" t="s">
        <v>4</v>
      </c>
      <c r="B693" s="1" t="s">
        <v>5</v>
      </c>
      <c r="F693" s="19"/>
      <c r="G693" s="19"/>
      <c r="H693" s="19"/>
      <c r="I693" s="19"/>
      <c r="J693" s="19"/>
      <c r="K693" s="19"/>
      <c r="L693" s="19"/>
      <c r="M693" s="19"/>
      <c r="N693" s="19"/>
      <c r="O693" s="19"/>
      <c r="P693" s="19"/>
      <c r="Q693" s="19"/>
      <c r="R693" s="19"/>
      <c r="S693" s="19"/>
      <c r="T693" s="19"/>
      <c r="U693" s="19"/>
      <c r="V693" s="19"/>
      <c r="W693" s="19"/>
      <c r="X693" s="19"/>
      <c r="Y693" s="19"/>
    </row>
    <row r="694" spans="1:45" x14ac:dyDescent="0.25">
      <c r="A694" s="1" t="s">
        <v>4</v>
      </c>
      <c r="B694" s="1" t="s">
        <v>5</v>
      </c>
      <c r="F694" s="19"/>
      <c r="G694" s="19"/>
      <c r="H694" s="19"/>
      <c r="I694" s="19"/>
      <c r="J694" s="19"/>
      <c r="K694" s="19"/>
      <c r="L694" s="19"/>
      <c r="M694" s="19"/>
      <c r="N694" s="19"/>
      <c r="O694" s="19"/>
      <c r="P694" s="19"/>
      <c r="Q694" s="19"/>
      <c r="R694" s="19"/>
      <c r="S694" s="19"/>
      <c r="T694" s="19"/>
      <c r="U694" s="19"/>
      <c r="V694" s="19"/>
      <c r="W694" s="19"/>
      <c r="X694" s="19"/>
      <c r="Y694" s="19"/>
    </row>
    <row r="695" spans="1:45" x14ac:dyDescent="0.25">
      <c r="A695" s="1" t="s">
        <v>4</v>
      </c>
      <c r="B695" s="1" t="s">
        <v>5</v>
      </c>
      <c r="E695" s="90" t="s">
        <v>387</v>
      </c>
      <c r="F695" s="17">
        <v>2022</v>
      </c>
      <c r="G695" s="17">
        <v>2023</v>
      </c>
      <c r="H695" s="17">
        <v>2024</v>
      </c>
      <c r="I695" s="17">
        <v>2025</v>
      </c>
      <c r="J695" s="17">
        <v>2026</v>
      </c>
      <c r="K695" s="17">
        <v>2027</v>
      </c>
      <c r="L695" s="17">
        <v>2028</v>
      </c>
      <c r="M695" s="17">
        <v>2029</v>
      </c>
      <c r="N695" s="17">
        <v>2030</v>
      </c>
      <c r="O695" s="17">
        <v>2031</v>
      </c>
      <c r="P695" s="17">
        <v>2032</v>
      </c>
      <c r="Q695" s="17">
        <v>2033</v>
      </c>
      <c r="R695" s="17">
        <v>2034</v>
      </c>
      <c r="S695" s="17">
        <v>2035</v>
      </c>
      <c r="T695" s="17">
        <v>2036</v>
      </c>
      <c r="U695" s="17">
        <v>2037</v>
      </c>
      <c r="V695" s="17">
        <v>2038</v>
      </c>
      <c r="W695" s="17">
        <v>2039</v>
      </c>
      <c r="X695" s="17">
        <v>2040</v>
      </c>
      <c r="Y695" s="17">
        <v>2041</v>
      </c>
      <c r="Z695">
        <v>2042</v>
      </c>
      <c r="AA695">
        <v>2043</v>
      </c>
      <c r="AB695">
        <v>2044</v>
      </c>
      <c r="AC695">
        <v>2045</v>
      </c>
      <c r="AD695">
        <v>2046</v>
      </c>
      <c r="AE695">
        <v>2047</v>
      </c>
      <c r="AF695">
        <v>2048</v>
      </c>
      <c r="AG695">
        <v>2049</v>
      </c>
      <c r="AH695">
        <v>2050</v>
      </c>
      <c r="AI695">
        <v>2051</v>
      </c>
      <c r="AJ695">
        <v>2052</v>
      </c>
      <c r="AK695">
        <v>2053</v>
      </c>
      <c r="AL695">
        <v>2054</v>
      </c>
      <c r="AM695">
        <v>2055</v>
      </c>
      <c r="AN695">
        <v>2056</v>
      </c>
      <c r="AO695">
        <v>2057</v>
      </c>
      <c r="AP695">
        <v>2058</v>
      </c>
      <c r="AQ695">
        <v>2059</v>
      </c>
      <c r="AR695">
        <v>2060</v>
      </c>
      <c r="AS695">
        <v>2061</v>
      </c>
    </row>
    <row r="696" spans="1:45" x14ac:dyDescent="0.25">
      <c r="A696" s="1" t="s">
        <v>4</v>
      </c>
      <c r="B696" s="1" t="s">
        <v>5</v>
      </c>
      <c r="C696" s="91">
        <v>20</v>
      </c>
      <c r="D696" s="92">
        <v>2022</v>
      </c>
      <c r="E696" s="93">
        <v>0</v>
      </c>
      <c r="F696" s="42">
        <v>0</v>
      </c>
      <c r="G696" s="42">
        <v>0</v>
      </c>
      <c r="H696" s="42">
        <v>0</v>
      </c>
      <c r="I696" s="42">
        <v>0</v>
      </c>
      <c r="J696" s="42">
        <v>0</v>
      </c>
      <c r="K696" s="42">
        <v>0</v>
      </c>
      <c r="L696" s="42">
        <v>0</v>
      </c>
      <c r="M696" s="42">
        <v>0</v>
      </c>
      <c r="N696" s="42">
        <v>0</v>
      </c>
      <c r="O696" s="42">
        <v>0</v>
      </c>
      <c r="P696" s="42">
        <v>0</v>
      </c>
      <c r="Q696" s="42">
        <v>0</v>
      </c>
      <c r="R696" s="42">
        <v>0</v>
      </c>
      <c r="S696" s="42">
        <v>0</v>
      </c>
      <c r="T696" s="42">
        <v>0</v>
      </c>
      <c r="U696" s="42">
        <v>0</v>
      </c>
      <c r="V696" s="42">
        <v>0</v>
      </c>
      <c r="W696" s="42">
        <v>0</v>
      </c>
      <c r="X696" s="42">
        <v>0</v>
      </c>
      <c r="Y696" s="42">
        <v>0</v>
      </c>
      <c r="Z696">
        <v>0</v>
      </c>
      <c r="AA696">
        <v>0</v>
      </c>
      <c r="AB696">
        <v>0</v>
      </c>
      <c r="AC696">
        <v>0</v>
      </c>
      <c r="AD696">
        <v>0</v>
      </c>
      <c r="AE696">
        <v>0</v>
      </c>
      <c r="AF696">
        <v>0</v>
      </c>
      <c r="AG696">
        <v>0</v>
      </c>
      <c r="AH696">
        <v>0</v>
      </c>
      <c r="AI696">
        <v>0</v>
      </c>
      <c r="AJ696">
        <v>0</v>
      </c>
      <c r="AK696">
        <v>0</v>
      </c>
      <c r="AL696">
        <v>0</v>
      </c>
      <c r="AM696">
        <v>0</v>
      </c>
      <c r="AN696">
        <v>0</v>
      </c>
      <c r="AO696">
        <v>0</v>
      </c>
      <c r="AP696">
        <v>0</v>
      </c>
      <c r="AQ696">
        <v>0</v>
      </c>
      <c r="AR696">
        <v>0</v>
      </c>
      <c r="AS696">
        <v>0</v>
      </c>
    </row>
    <row r="697" spans="1:45" x14ac:dyDescent="0.25">
      <c r="A697" s="1" t="s">
        <v>4</v>
      </c>
      <c r="B697" s="1" t="s">
        <v>5</v>
      </c>
      <c r="C697" s="91">
        <v>20</v>
      </c>
      <c r="D697" s="92">
        <v>2023</v>
      </c>
      <c r="E697" s="93">
        <v>0</v>
      </c>
      <c r="F697" s="42">
        <v>0</v>
      </c>
      <c r="G697" s="42">
        <v>0</v>
      </c>
      <c r="H697" s="42">
        <v>0</v>
      </c>
      <c r="I697" s="42">
        <v>0</v>
      </c>
      <c r="J697" s="42">
        <v>0</v>
      </c>
      <c r="K697" s="42">
        <v>0</v>
      </c>
      <c r="L697" s="42">
        <v>0</v>
      </c>
      <c r="M697" s="42">
        <v>0</v>
      </c>
      <c r="N697" s="42">
        <v>0</v>
      </c>
      <c r="O697" s="42">
        <v>0</v>
      </c>
      <c r="P697" s="42">
        <v>0</v>
      </c>
      <c r="Q697" s="42">
        <v>0</v>
      </c>
      <c r="R697" s="42">
        <v>0</v>
      </c>
      <c r="S697" s="42">
        <v>0</v>
      </c>
      <c r="T697" s="42">
        <v>0</v>
      </c>
      <c r="U697" s="42">
        <v>0</v>
      </c>
      <c r="V697" s="42">
        <v>0</v>
      </c>
      <c r="W697" s="42">
        <v>0</v>
      </c>
      <c r="X697" s="42">
        <v>0</v>
      </c>
      <c r="Y697" s="42">
        <v>0</v>
      </c>
      <c r="Z697">
        <v>0</v>
      </c>
      <c r="AA697">
        <v>0</v>
      </c>
      <c r="AB697">
        <v>0</v>
      </c>
      <c r="AC697">
        <v>0</v>
      </c>
      <c r="AD697">
        <v>0</v>
      </c>
      <c r="AE697">
        <v>0</v>
      </c>
      <c r="AF697">
        <v>0</v>
      </c>
      <c r="AG697">
        <v>0</v>
      </c>
      <c r="AH697">
        <v>0</v>
      </c>
      <c r="AI697">
        <v>0</v>
      </c>
      <c r="AJ697">
        <v>0</v>
      </c>
      <c r="AK697">
        <v>0</v>
      </c>
      <c r="AL697">
        <v>0</v>
      </c>
      <c r="AM697">
        <v>0</v>
      </c>
      <c r="AN697">
        <v>0</v>
      </c>
      <c r="AO697">
        <v>0</v>
      </c>
      <c r="AP697">
        <v>0</v>
      </c>
      <c r="AQ697">
        <v>0</v>
      </c>
      <c r="AR697">
        <v>0</v>
      </c>
      <c r="AS697">
        <v>0</v>
      </c>
    </row>
    <row r="698" spans="1:45" x14ac:dyDescent="0.25">
      <c r="A698" s="1" t="s">
        <v>4</v>
      </c>
      <c r="B698" s="1" t="s">
        <v>5</v>
      </c>
      <c r="C698" s="91">
        <v>20</v>
      </c>
      <c r="D698" s="92">
        <v>2024</v>
      </c>
      <c r="E698" s="93">
        <v>0</v>
      </c>
      <c r="F698" s="42">
        <v>0</v>
      </c>
      <c r="G698" s="42">
        <v>0</v>
      </c>
      <c r="H698" s="42">
        <v>0</v>
      </c>
      <c r="I698" s="42">
        <v>0</v>
      </c>
      <c r="J698" s="42">
        <v>0</v>
      </c>
      <c r="K698" s="42">
        <v>0</v>
      </c>
      <c r="L698" s="42">
        <v>0</v>
      </c>
      <c r="M698" s="42">
        <v>0</v>
      </c>
      <c r="N698" s="42">
        <v>0</v>
      </c>
      <c r="O698" s="42">
        <v>0</v>
      </c>
      <c r="P698" s="42">
        <v>0</v>
      </c>
      <c r="Q698" s="42">
        <v>0</v>
      </c>
      <c r="R698" s="42">
        <v>0</v>
      </c>
      <c r="S698" s="42">
        <v>0</v>
      </c>
      <c r="T698" s="42">
        <v>0</v>
      </c>
      <c r="U698" s="42">
        <v>0</v>
      </c>
      <c r="V698" s="42">
        <v>0</v>
      </c>
      <c r="W698" s="42">
        <v>0</v>
      </c>
      <c r="X698" s="42">
        <v>0</v>
      </c>
      <c r="Y698" s="42">
        <v>0</v>
      </c>
      <c r="Z698">
        <v>0</v>
      </c>
      <c r="AA698">
        <v>0</v>
      </c>
      <c r="AB698">
        <v>0</v>
      </c>
      <c r="AC698">
        <v>0</v>
      </c>
      <c r="AD698">
        <v>0</v>
      </c>
      <c r="AE698">
        <v>0</v>
      </c>
      <c r="AF698">
        <v>0</v>
      </c>
      <c r="AG698">
        <v>0</v>
      </c>
      <c r="AH698">
        <v>0</v>
      </c>
      <c r="AI698">
        <v>0</v>
      </c>
      <c r="AJ698">
        <v>0</v>
      </c>
      <c r="AK698">
        <v>0</v>
      </c>
      <c r="AL698">
        <v>0</v>
      </c>
      <c r="AM698">
        <v>0</v>
      </c>
      <c r="AN698">
        <v>0</v>
      </c>
      <c r="AO698">
        <v>0</v>
      </c>
      <c r="AP698">
        <v>0</v>
      </c>
      <c r="AQ698">
        <v>0</v>
      </c>
      <c r="AR698">
        <v>0</v>
      </c>
      <c r="AS698">
        <v>0</v>
      </c>
    </row>
    <row r="699" spans="1:45" x14ac:dyDescent="0.25">
      <c r="A699" s="1" t="s">
        <v>4</v>
      </c>
      <c r="B699" s="1" t="s">
        <v>5</v>
      </c>
      <c r="C699" s="91">
        <v>20</v>
      </c>
      <c r="D699" s="92">
        <v>2025</v>
      </c>
      <c r="E699" s="93">
        <v>0</v>
      </c>
      <c r="F699" s="42">
        <v>0</v>
      </c>
      <c r="G699" s="42">
        <v>0</v>
      </c>
      <c r="H699" s="42">
        <v>0</v>
      </c>
      <c r="I699" s="42">
        <v>0</v>
      </c>
      <c r="J699" s="42">
        <v>0</v>
      </c>
      <c r="K699" s="42">
        <v>0</v>
      </c>
      <c r="L699" s="42">
        <v>0</v>
      </c>
      <c r="M699" s="42">
        <v>0</v>
      </c>
      <c r="N699" s="42">
        <v>0</v>
      </c>
      <c r="O699" s="42">
        <v>0</v>
      </c>
      <c r="P699" s="42">
        <v>0</v>
      </c>
      <c r="Q699" s="42">
        <v>0</v>
      </c>
      <c r="R699" s="42">
        <v>0</v>
      </c>
      <c r="S699" s="42">
        <v>0</v>
      </c>
      <c r="T699" s="42">
        <v>0</v>
      </c>
      <c r="U699" s="42">
        <v>0</v>
      </c>
      <c r="V699" s="42">
        <v>0</v>
      </c>
      <c r="W699" s="42">
        <v>0</v>
      </c>
      <c r="X699" s="42">
        <v>0</v>
      </c>
      <c r="Y699" s="42">
        <v>0</v>
      </c>
      <c r="Z699">
        <v>0</v>
      </c>
      <c r="AA699">
        <v>0</v>
      </c>
      <c r="AB699">
        <v>0</v>
      </c>
      <c r="AC699">
        <v>0</v>
      </c>
      <c r="AD699">
        <v>0</v>
      </c>
      <c r="AE699">
        <v>0</v>
      </c>
      <c r="AF699">
        <v>0</v>
      </c>
      <c r="AG699">
        <v>0</v>
      </c>
      <c r="AH699">
        <v>0</v>
      </c>
      <c r="AI699">
        <v>0</v>
      </c>
      <c r="AJ699">
        <v>0</v>
      </c>
      <c r="AK699">
        <v>0</v>
      </c>
      <c r="AL699">
        <v>0</v>
      </c>
      <c r="AM699">
        <v>0</v>
      </c>
      <c r="AN699">
        <v>0</v>
      </c>
      <c r="AO699">
        <v>0</v>
      </c>
      <c r="AP699">
        <v>0</v>
      </c>
      <c r="AQ699">
        <v>0</v>
      </c>
      <c r="AR699">
        <v>0</v>
      </c>
      <c r="AS699">
        <v>0</v>
      </c>
    </row>
    <row r="700" spans="1:45" x14ac:dyDescent="0.25">
      <c r="A700" s="1" t="s">
        <v>4</v>
      </c>
      <c r="B700" s="1" t="s">
        <v>5</v>
      </c>
      <c r="C700" s="91">
        <v>20</v>
      </c>
      <c r="D700" s="92">
        <v>2026</v>
      </c>
      <c r="E700" s="93">
        <v>0</v>
      </c>
      <c r="F700" s="42">
        <v>0</v>
      </c>
      <c r="G700" s="42">
        <v>0</v>
      </c>
      <c r="H700" s="42">
        <v>0</v>
      </c>
      <c r="I700" s="42">
        <v>0</v>
      </c>
      <c r="J700" s="42">
        <v>0</v>
      </c>
      <c r="K700" s="42">
        <v>0</v>
      </c>
      <c r="L700" s="42">
        <v>0</v>
      </c>
      <c r="M700" s="42">
        <v>0</v>
      </c>
      <c r="N700" s="42">
        <v>0</v>
      </c>
      <c r="O700" s="42">
        <v>0</v>
      </c>
      <c r="P700" s="42">
        <v>0</v>
      </c>
      <c r="Q700" s="42">
        <v>0</v>
      </c>
      <c r="R700" s="42">
        <v>0</v>
      </c>
      <c r="S700" s="42">
        <v>0</v>
      </c>
      <c r="T700" s="42">
        <v>0</v>
      </c>
      <c r="U700" s="42">
        <v>0</v>
      </c>
      <c r="V700" s="42">
        <v>0</v>
      </c>
      <c r="W700" s="42">
        <v>0</v>
      </c>
      <c r="X700" s="42">
        <v>0</v>
      </c>
      <c r="Y700" s="42">
        <v>0</v>
      </c>
      <c r="Z700">
        <v>0</v>
      </c>
      <c r="AA700">
        <v>0</v>
      </c>
      <c r="AB700">
        <v>0</v>
      </c>
      <c r="AC700">
        <v>0</v>
      </c>
      <c r="AD700">
        <v>0</v>
      </c>
      <c r="AE700">
        <v>0</v>
      </c>
      <c r="AF700">
        <v>0</v>
      </c>
      <c r="AG700">
        <v>0</v>
      </c>
      <c r="AH700">
        <v>0</v>
      </c>
      <c r="AI700">
        <v>0</v>
      </c>
      <c r="AJ700">
        <v>0</v>
      </c>
      <c r="AK700">
        <v>0</v>
      </c>
      <c r="AL700">
        <v>0</v>
      </c>
      <c r="AM700">
        <v>0</v>
      </c>
      <c r="AN700">
        <v>0</v>
      </c>
      <c r="AO700">
        <v>0</v>
      </c>
      <c r="AP700">
        <v>0</v>
      </c>
      <c r="AQ700">
        <v>0</v>
      </c>
      <c r="AR700">
        <v>0</v>
      </c>
      <c r="AS700">
        <v>0</v>
      </c>
    </row>
    <row r="701" spans="1:45" x14ac:dyDescent="0.25">
      <c r="A701" s="1" t="s">
        <v>4</v>
      </c>
      <c r="B701" s="1" t="s">
        <v>5</v>
      </c>
      <c r="C701" s="91">
        <v>20</v>
      </c>
      <c r="D701" s="92">
        <v>2027</v>
      </c>
      <c r="E701" s="93">
        <v>0</v>
      </c>
      <c r="F701" s="42">
        <v>0</v>
      </c>
      <c r="G701" s="42">
        <v>0</v>
      </c>
      <c r="H701" s="42">
        <v>0</v>
      </c>
      <c r="I701" s="42">
        <v>0</v>
      </c>
      <c r="J701" s="42">
        <v>0</v>
      </c>
      <c r="K701" s="42">
        <v>0</v>
      </c>
      <c r="L701" s="42">
        <v>0</v>
      </c>
      <c r="M701" s="42">
        <v>0</v>
      </c>
      <c r="N701" s="42">
        <v>0</v>
      </c>
      <c r="O701" s="42">
        <v>0</v>
      </c>
      <c r="P701" s="42">
        <v>0</v>
      </c>
      <c r="Q701" s="42">
        <v>0</v>
      </c>
      <c r="R701" s="42">
        <v>0</v>
      </c>
      <c r="S701" s="42">
        <v>0</v>
      </c>
      <c r="T701" s="42">
        <v>0</v>
      </c>
      <c r="U701" s="42">
        <v>0</v>
      </c>
      <c r="V701" s="42">
        <v>0</v>
      </c>
      <c r="W701" s="42">
        <v>0</v>
      </c>
      <c r="X701" s="42">
        <v>0</v>
      </c>
      <c r="Y701" s="42">
        <v>0</v>
      </c>
      <c r="Z701">
        <v>0</v>
      </c>
      <c r="AA701">
        <v>0</v>
      </c>
      <c r="AB701">
        <v>0</v>
      </c>
      <c r="AC701">
        <v>0</v>
      </c>
      <c r="AD701">
        <v>0</v>
      </c>
      <c r="AE701">
        <v>0</v>
      </c>
      <c r="AF701">
        <v>0</v>
      </c>
      <c r="AG701">
        <v>0</v>
      </c>
      <c r="AH701">
        <v>0</v>
      </c>
      <c r="AI701">
        <v>0</v>
      </c>
      <c r="AJ701">
        <v>0</v>
      </c>
      <c r="AK701">
        <v>0</v>
      </c>
      <c r="AL701">
        <v>0</v>
      </c>
      <c r="AM701">
        <v>0</v>
      </c>
      <c r="AN701">
        <v>0</v>
      </c>
      <c r="AO701">
        <v>0</v>
      </c>
      <c r="AP701">
        <v>0</v>
      </c>
      <c r="AQ701">
        <v>0</v>
      </c>
      <c r="AR701">
        <v>0</v>
      </c>
      <c r="AS701">
        <v>0</v>
      </c>
    </row>
    <row r="702" spans="1:45" x14ac:dyDescent="0.25">
      <c r="A702" s="1" t="s">
        <v>4</v>
      </c>
      <c r="B702" s="1" t="s">
        <v>5</v>
      </c>
      <c r="C702" s="91">
        <v>20</v>
      </c>
      <c r="D702" s="92">
        <v>2028</v>
      </c>
      <c r="E702" s="93">
        <v>0</v>
      </c>
      <c r="F702" s="42">
        <v>0</v>
      </c>
      <c r="G702" s="42">
        <v>0</v>
      </c>
      <c r="H702" s="42">
        <v>0</v>
      </c>
      <c r="I702" s="42">
        <v>0</v>
      </c>
      <c r="J702" s="42">
        <v>0</v>
      </c>
      <c r="K702" s="42">
        <v>0</v>
      </c>
      <c r="L702" s="42">
        <v>0</v>
      </c>
      <c r="M702" s="42">
        <v>0</v>
      </c>
      <c r="N702" s="42">
        <v>0</v>
      </c>
      <c r="O702" s="42">
        <v>0</v>
      </c>
      <c r="P702" s="42">
        <v>0</v>
      </c>
      <c r="Q702" s="42">
        <v>0</v>
      </c>
      <c r="R702" s="42">
        <v>0</v>
      </c>
      <c r="S702" s="42">
        <v>0</v>
      </c>
      <c r="T702" s="42">
        <v>0</v>
      </c>
      <c r="U702" s="42">
        <v>0</v>
      </c>
      <c r="V702" s="42">
        <v>0</v>
      </c>
      <c r="W702" s="42">
        <v>0</v>
      </c>
      <c r="X702" s="42">
        <v>0</v>
      </c>
      <c r="Y702" s="42">
        <v>0</v>
      </c>
      <c r="Z702">
        <v>0</v>
      </c>
      <c r="AA702">
        <v>0</v>
      </c>
      <c r="AB702">
        <v>0</v>
      </c>
      <c r="AC702">
        <v>0</v>
      </c>
      <c r="AD702">
        <v>0</v>
      </c>
      <c r="AE702">
        <v>0</v>
      </c>
      <c r="AF702">
        <v>0</v>
      </c>
      <c r="AG702">
        <v>0</v>
      </c>
      <c r="AH702">
        <v>0</v>
      </c>
      <c r="AI702">
        <v>0</v>
      </c>
      <c r="AJ702">
        <v>0</v>
      </c>
      <c r="AK702">
        <v>0</v>
      </c>
      <c r="AL702">
        <v>0</v>
      </c>
      <c r="AM702">
        <v>0</v>
      </c>
      <c r="AN702">
        <v>0</v>
      </c>
      <c r="AO702">
        <v>0</v>
      </c>
      <c r="AP702">
        <v>0</v>
      </c>
      <c r="AQ702">
        <v>0</v>
      </c>
      <c r="AR702">
        <v>0</v>
      </c>
      <c r="AS702">
        <v>0</v>
      </c>
    </row>
    <row r="703" spans="1:45" x14ac:dyDescent="0.25">
      <c r="A703" s="1" t="s">
        <v>4</v>
      </c>
      <c r="B703" s="1" t="s">
        <v>5</v>
      </c>
      <c r="C703" s="91">
        <v>20</v>
      </c>
      <c r="D703" s="92">
        <v>2029</v>
      </c>
      <c r="E703" s="93">
        <v>0</v>
      </c>
      <c r="F703" s="42">
        <v>0</v>
      </c>
      <c r="G703" s="42">
        <v>0</v>
      </c>
      <c r="H703" s="42">
        <v>0</v>
      </c>
      <c r="I703" s="42">
        <v>0</v>
      </c>
      <c r="J703" s="42">
        <v>0</v>
      </c>
      <c r="K703" s="42">
        <v>0</v>
      </c>
      <c r="L703" s="42">
        <v>0</v>
      </c>
      <c r="M703" s="42">
        <v>0</v>
      </c>
      <c r="N703" s="42">
        <v>0</v>
      </c>
      <c r="O703" s="42">
        <v>0</v>
      </c>
      <c r="P703" s="42">
        <v>0</v>
      </c>
      <c r="Q703" s="42">
        <v>0</v>
      </c>
      <c r="R703" s="42">
        <v>0</v>
      </c>
      <c r="S703" s="42">
        <v>0</v>
      </c>
      <c r="T703" s="42">
        <v>0</v>
      </c>
      <c r="U703" s="42">
        <v>0</v>
      </c>
      <c r="V703" s="42">
        <v>0</v>
      </c>
      <c r="W703" s="42">
        <v>0</v>
      </c>
      <c r="X703" s="42">
        <v>0</v>
      </c>
      <c r="Y703" s="42">
        <v>0</v>
      </c>
      <c r="Z703">
        <v>0</v>
      </c>
      <c r="AA703">
        <v>0</v>
      </c>
      <c r="AB703">
        <v>0</v>
      </c>
      <c r="AC703">
        <v>0</v>
      </c>
      <c r="AD703">
        <v>0</v>
      </c>
      <c r="AE703">
        <v>0</v>
      </c>
      <c r="AF703">
        <v>0</v>
      </c>
      <c r="AG703">
        <v>0</v>
      </c>
      <c r="AH703">
        <v>0</v>
      </c>
      <c r="AI703">
        <v>0</v>
      </c>
      <c r="AJ703">
        <v>0</v>
      </c>
      <c r="AK703">
        <v>0</v>
      </c>
      <c r="AL703">
        <v>0</v>
      </c>
      <c r="AM703">
        <v>0</v>
      </c>
      <c r="AN703">
        <v>0</v>
      </c>
      <c r="AO703">
        <v>0</v>
      </c>
      <c r="AP703">
        <v>0</v>
      </c>
      <c r="AQ703">
        <v>0</v>
      </c>
      <c r="AR703">
        <v>0</v>
      </c>
      <c r="AS703">
        <v>0</v>
      </c>
    </row>
    <row r="704" spans="1:45" x14ac:dyDescent="0.25">
      <c r="A704" s="1" t="s">
        <v>4</v>
      </c>
      <c r="B704" s="1" t="s">
        <v>5</v>
      </c>
      <c r="C704" s="91">
        <v>20</v>
      </c>
      <c r="D704" s="92">
        <v>2030</v>
      </c>
      <c r="E704" s="93">
        <v>0</v>
      </c>
      <c r="F704" s="42">
        <v>0</v>
      </c>
      <c r="G704" s="42">
        <v>0</v>
      </c>
      <c r="H704" s="42">
        <v>0</v>
      </c>
      <c r="I704" s="42">
        <v>0</v>
      </c>
      <c r="J704" s="42">
        <v>0</v>
      </c>
      <c r="K704" s="42">
        <v>0</v>
      </c>
      <c r="L704" s="42">
        <v>0</v>
      </c>
      <c r="M704" s="42">
        <v>0</v>
      </c>
      <c r="N704" s="42">
        <v>0</v>
      </c>
      <c r="O704" s="42">
        <v>0</v>
      </c>
      <c r="P704" s="42">
        <v>0</v>
      </c>
      <c r="Q704" s="42">
        <v>0</v>
      </c>
      <c r="R704" s="42">
        <v>0</v>
      </c>
      <c r="S704" s="42">
        <v>0</v>
      </c>
      <c r="T704" s="42">
        <v>0</v>
      </c>
      <c r="U704" s="42">
        <v>0</v>
      </c>
      <c r="V704" s="42">
        <v>0</v>
      </c>
      <c r="W704" s="42">
        <v>0</v>
      </c>
      <c r="X704" s="42">
        <v>0</v>
      </c>
      <c r="Y704" s="42">
        <v>0</v>
      </c>
      <c r="Z704">
        <v>0</v>
      </c>
      <c r="AA704">
        <v>0</v>
      </c>
      <c r="AB704">
        <v>0</v>
      </c>
      <c r="AC704">
        <v>0</v>
      </c>
      <c r="AD704">
        <v>0</v>
      </c>
      <c r="AE704">
        <v>0</v>
      </c>
      <c r="AF704">
        <v>0</v>
      </c>
      <c r="AG704">
        <v>0</v>
      </c>
      <c r="AH704">
        <v>0</v>
      </c>
      <c r="AI704">
        <v>0</v>
      </c>
      <c r="AJ704">
        <v>0</v>
      </c>
      <c r="AK704">
        <v>0</v>
      </c>
      <c r="AL704">
        <v>0</v>
      </c>
      <c r="AM704">
        <v>0</v>
      </c>
      <c r="AN704">
        <v>0</v>
      </c>
      <c r="AO704">
        <v>0</v>
      </c>
      <c r="AP704">
        <v>0</v>
      </c>
      <c r="AQ704">
        <v>0</v>
      </c>
      <c r="AR704">
        <v>0</v>
      </c>
      <c r="AS704">
        <v>0</v>
      </c>
    </row>
    <row r="705" spans="1:45" x14ac:dyDescent="0.25">
      <c r="A705" s="1" t="s">
        <v>4</v>
      </c>
      <c r="B705" s="1" t="s">
        <v>5</v>
      </c>
      <c r="C705" s="91">
        <v>20</v>
      </c>
      <c r="D705" s="92">
        <v>2031</v>
      </c>
      <c r="E705" s="93">
        <v>0</v>
      </c>
      <c r="F705" s="42">
        <v>0</v>
      </c>
      <c r="G705" s="42">
        <v>0</v>
      </c>
      <c r="H705" s="42">
        <v>0</v>
      </c>
      <c r="I705" s="42">
        <v>0</v>
      </c>
      <c r="J705" s="42">
        <v>0</v>
      </c>
      <c r="K705" s="42">
        <v>0</v>
      </c>
      <c r="L705" s="42">
        <v>0</v>
      </c>
      <c r="M705" s="42">
        <v>0</v>
      </c>
      <c r="N705" s="42">
        <v>0</v>
      </c>
      <c r="O705" s="42">
        <v>0</v>
      </c>
      <c r="P705" s="42">
        <v>0</v>
      </c>
      <c r="Q705" s="42">
        <v>0</v>
      </c>
      <c r="R705" s="42">
        <v>0</v>
      </c>
      <c r="S705" s="42">
        <v>0</v>
      </c>
      <c r="T705" s="42">
        <v>0</v>
      </c>
      <c r="U705" s="42">
        <v>0</v>
      </c>
      <c r="V705" s="42">
        <v>0</v>
      </c>
      <c r="W705" s="42">
        <v>0</v>
      </c>
      <c r="X705" s="42">
        <v>0</v>
      </c>
      <c r="Y705" s="42">
        <v>0</v>
      </c>
      <c r="Z705">
        <v>0</v>
      </c>
      <c r="AA705">
        <v>0</v>
      </c>
      <c r="AB705">
        <v>0</v>
      </c>
      <c r="AC705">
        <v>0</v>
      </c>
      <c r="AD705">
        <v>0</v>
      </c>
      <c r="AE705">
        <v>0</v>
      </c>
      <c r="AF705">
        <v>0</v>
      </c>
      <c r="AG705">
        <v>0</v>
      </c>
      <c r="AH705">
        <v>0</v>
      </c>
      <c r="AI705">
        <v>0</v>
      </c>
      <c r="AJ705">
        <v>0</v>
      </c>
      <c r="AK705">
        <v>0</v>
      </c>
      <c r="AL705">
        <v>0</v>
      </c>
      <c r="AM705">
        <v>0</v>
      </c>
      <c r="AN705">
        <v>0</v>
      </c>
      <c r="AO705">
        <v>0</v>
      </c>
      <c r="AP705">
        <v>0</v>
      </c>
      <c r="AQ705">
        <v>0</v>
      </c>
      <c r="AR705">
        <v>0</v>
      </c>
      <c r="AS705">
        <v>0</v>
      </c>
    </row>
    <row r="706" spans="1:45" x14ac:dyDescent="0.25">
      <c r="A706" s="1" t="s">
        <v>4</v>
      </c>
      <c r="B706" s="1" t="s">
        <v>5</v>
      </c>
      <c r="C706" s="91">
        <v>20</v>
      </c>
      <c r="D706" s="92">
        <v>2032</v>
      </c>
      <c r="E706" s="93">
        <v>0</v>
      </c>
      <c r="F706" s="42">
        <v>0</v>
      </c>
      <c r="G706" s="42">
        <v>0</v>
      </c>
      <c r="H706" s="42">
        <v>0</v>
      </c>
      <c r="I706" s="42">
        <v>0</v>
      </c>
      <c r="J706" s="42">
        <v>0</v>
      </c>
      <c r="K706" s="42">
        <v>0</v>
      </c>
      <c r="L706" s="42">
        <v>0</v>
      </c>
      <c r="M706" s="42">
        <v>0</v>
      </c>
      <c r="N706" s="42">
        <v>0</v>
      </c>
      <c r="O706" s="42">
        <v>0</v>
      </c>
      <c r="P706" s="42">
        <v>0</v>
      </c>
      <c r="Q706" s="42">
        <v>0</v>
      </c>
      <c r="R706" s="42">
        <v>0</v>
      </c>
      <c r="S706" s="42">
        <v>0</v>
      </c>
      <c r="T706" s="42">
        <v>0</v>
      </c>
      <c r="U706" s="42">
        <v>0</v>
      </c>
      <c r="V706" s="42">
        <v>0</v>
      </c>
      <c r="W706" s="42">
        <v>0</v>
      </c>
      <c r="X706" s="42">
        <v>0</v>
      </c>
      <c r="Y706" s="42">
        <v>0</v>
      </c>
      <c r="Z706">
        <v>0</v>
      </c>
      <c r="AA706">
        <v>0</v>
      </c>
      <c r="AB706">
        <v>0</v>
      </c>
      <c r="AC706">
        <v>0</v>
      </c>
      <c r="AD706">
        <v>0</v>
      </c>
      <c r="AE706">
        <v>0</v>
      </c>
      <c r="AF706">
        <v>0</v>
      </c>
      <c r="AG706">
        <v>0</v>
      </c>
      <c r="AH706">
        <v>0</v>
      </c>
      <c r="AI706">
        <v>0</v>
      </c>
      <c r="AJ706">
        <v>0</v>
      </c>
      <c r="AK706">
        <v>0</v>
      </c>
      <c r="AL706">
        <v>0</v>
      </c>
      <c r="AM706">
        <v>0</v>
      </c>
      <c r="AN706">
        <v>0</v>
      </c>
      <c r="AO706">
        <v>0</v>
      </c>
      <c r="AP706">
        <v>0</v>
      </c>
      <c r="AQ706">
        <v>0</v>
      </c>
      <c r="AR706">
        <v>0</v>
      </c>
      <c r="AS706">
        <v>0</v>
      </c>
    </row>
    <row r="707" spans="1:45" x14ac:dyDescent="0.25">
      <c r="A707" s="1" t="s">
        <v>4</v>
      </c>
      <c r="B707" s="1" t="s">
        <v>5</v>
      </c>
      <c r="C707" s="91">
        <v>20</v>
      </c>
      <c r="D707" s="92">
        <v>2033</v>
      </c>
      <c r="E707" s="93">
        <v>0</v>
      </c>
      <c r="F707" s="42">
        <v>0</v>
      </c>
      <c r="G707" s="42">
        <v>0</v>
      </c>
      <c r="H707" s="42">
        <v>0</v>
      </c>
      <c r="I707" s="42">
        <v>0</v>
      </c>
      <c r="J707" s="42">
        <v>0</v>
      </c>
      <c r="K707" s="42">
        <v>0</v>
      </c>
      <c r="L707" s="42">
        <v>0</v>
      </c>
      <c r="M707" s="42">
        <v>0</v>
      </c>
      <c r="N707" s="42">
        <v>0</v>
      </c>
      <c r="O707" s="42">
        <v>0</v>
      </c>
      <c r="P707" s="42">
        <v>0</v>
      </c>
      <c r="Q707" s="42">
        <v>0</v>
      </c>
      <c r="R707" s="42">
        <v>0</v>
      </c>
      <c r="S707" s="42">
        <v>0</v>
      </c>
      <c r="T707" s="42">
        <v>0</v>
      </c>
      <c r="U707" s="42">
        <v>0</v>
      </c>
      <c r="V707" s="42">
        <v>0</v>
      </c>
      <c r="W707" s="42">
        <v>0</v>
      </c>
      <c r="X707" s="42">
        <v>0</v>
      </c>
      <c r="Y707" s="42">
        <v>0</v>
      </c>
      <c r="Z707">
        <v>0</v>
      </c>
      <c r="AA707">
        <v>0</v>
      </c>
      <c r="AB707">
        <v>0</v>
      </c>
      <c r="AC707">
        <v>0</v>
      </c>
      <c r="AD707">
        <v>0</v>
      </c>
      <c r="AE707">
        <v>0</v>
      </c>
      <c r="AF707">
        <v>0</v>
      </c>
      <c r="AG707">
        <v>0</v>
      </c>
      <c r="AH707">
        <v>0</v>
      </c>
      <c r="AI707">
        <v>0</v>
      </c>
      <c r="AJ707">
        <v>0</v>
      </c>
      <c r="AK707">
        <v>0</v>
      </c>
      <c r="AL707">
        <v>0</v>
      </c>
      <c r="AM707">
        <v>0</v>
      </c>
      <c r="AN707">
        <v>0</v>
      </c>
      <c r="AO707">
        <v>0</v>
      </c>
      <c r="AP707">
        <v>0</v>
      </c>
      <c r="AQ707">
        <v>0</v>
      </c>
      <c r="AR707">
        <v>0</v>
      </c>
      <c r="AS707">
        <v>0</v>
      </c>
    </row>
    <row r="708" spans="1:45" x14ac:dyDescent="0.25">
      <c r="A708" s="1" t="s">
        <v>4</v>
      </c>
      <c r="B708" s="1" t="s">
        <v>5</v>
      </c>
      <c r="C708" s="91">
        <v>20</v>
      </c>
      <c r="D708" s="92">
        <v>2034</v>
      </c>
      <c r="E708" s="93">
        <v>0</v>
      </c>
      <c r="F708" s="42">
        <v>0</v>
      </c>
      <c r="G708" s="42">
        <v>0</v>
      </c>
      <c r="H708" s="42">
        <v>0</v>
      </c>
      <c r="I708" s="42">
        <v>0</v>
      </c>
      <c r="J708" s="42">
        <v>0</v>
      </c>
      <c r="K708" s="42">
        <v>0</v>
      </c>
      <c r="L708" s="42">
        <v>0</v>
      </c>
      <c r="M708" s="42">
        <v>0</v>
      </c>
      <c r="N708" s="42">
        <v>0</v>
      </c>
      <c r="O708" s="42">
        <v>0</v>
      </c>
      <c r="P708" s="42">
        <v>0</v>
      </c>
      <c r="Q708" s="42">
        <v>0</v>
      </c>
      <c r="R708" s="42">
        <v>0</v>
      </c>
      <c r="S708" s="42">
        <v>0</v>
      </c>
      <c r="T708" s="42">
        <v>0</v>
      </c>
      <c r="U708" s="42">
        <v>0</v>
      </c>
      <c r="V708" s="42">
        <v>0</v>
      </c>
      <c r="W708" s="42">
        <v>0</v>
      </c>
      <c r="X708" s="42">
        <v>0</v>
      </c>
      <c r="Y708" s="42">
        <v>0</v>
      </c>
      <c r="Z708">
        <v>0</v>
      </c>
      <c r="AA708">
        <v>0</v>
      </c>
      <c r="AB708">
        <v>0</v>
      </c>
      <c r="AC708">
        <v>0</v>
      </c>
      <c r="AD708">
        <v>0</v>
      </c>
      <c r="AE708">
        <v>0</v>
      </c>
      <c r="AF708">
        <v>0</v>
      </c>
      <c r="AG708">
        <v>0</v>
      </c>
      <c r="AH708">
        <v>0</v>
      </c>
      <c r="AI708">
        <v>0</v>
      </c>
      <c r="AJ708">
        <v>0</v>
      </c>
      <c r="AK708">
        <v>0</v>
      </c>
      <c r="AL708">
        <v>0</v>
      </c>
      <c r="AM708">
        <v>0</v>
      </c>
      <c r="AN708">
        <v>0</v>
      </c>
      <c r="AO708">
        <v>0</v>
      </c>
      <c r="AP708">
        <v>0</v>
      </c>
      <c r="AQ708">
        <v>0</v>
      </c>
      <c r="AR708">
        <v>0</v>
      </c>
      <c r="AS708">
        <v>0</v>
      </c>
    </row>
    <row r="709" spans="1:45" x14ac:dyDescent="0.25">
      <c r="A709" s="1" t="s">
        <v>4</v>
      </c>
      <c r="B709" s="1" t="s">
        <v>5</v>
      </c>
      <c r="C709" s="91">
        <v>20</v>
      </c>
      <c r="D709" s="92">
        <v>2035</v>
      </c>
      <c r="E709" s="93">
        <v>0</v>
      </c>
      <c r="F709" s="42">
        <v>0</v>
      </c>
      <c r="G709" s="42">
        <v>0</v>
      </c>
      <c r="H709" s="42">
        <v>0</v>
      </c>
      <c r="I709" s="42">
        <v>0</v>
      </c>
      <c r="J709" s="42">
        <v>0</v>
      </c>
      <c r="K709" s="42">
        <v>0</v>
      </c>
      <c r="L709" s="42">
        <v>0</v>
      </c>
      <c r="M709" s="42">
        <v>0</v>
      </c>
      <c r="N709" s="42">
        <v>0</v>
      </c>
      <c r="O709" s="42">
        <v>0</v>
      </c>
      <c r="P709" s="42">
        <v>0</v>
      </c>
      <c r="Q709" s="42">
        <v>0</v>
      </c>
      <c r="R709" s="42">
        <v>0</v>
      </c>
      <c r="S709" s="42">
        <v>0</v>
      </c>
      <c r="T709" s="42">
        <v>0</v>
      </c>
      <c r="U709" s="42">
        <v>0</v>
      </c>
      <c r="V709" s="42">
        <v>0</v>
      </c>
      <c r="W709" s="42">
        <v>0</v>
      </c>
      <c r="X709" s="42">
        <v>0</v>
      </c>
      <c r="Y709" s="42">
        <v>0</v>
      </c>
      <c r="Z709">
        <v>0</v>
      </c>
      <c r="AA709">
        <v>0</v>
      </c>
      <c r="AB709">
        <v>0</v>
      </c>
      <c r="AC709">
        <v>0</v>
      </c>
      <c r="AD709">
        <v>0</v>
      </c>
      <c r="AE709">
        <v>0</v>
      </c>
      <c r="AF709">
        <v>0</v>
      </c>
      <c r="AG709">
        <v>0</v>
      </c>
      <c r="AH709">
        <v>0</v>
      </c>
      <c r="AI709">
        <v>0</v>
      </c>
      <c r="AJ709">
        <v>0</v>
      </c>
      <c r="AK709">
        <v>0</v>
      </c>
      <c r="AL709">
        <v>0</v>
      </c>
      <c r="AM709">
        <v>0</v>
      </c>
      <c r="AN709">
        <v>0</v>
      </c>
      <c r="AO709">
        <v>0</v>
      </c>
      <c r="AP709">
        <v>0</v>
      </c>
      <c r="AQ709">
        <v>0</v>
      </c>
      <c r="AR709">
        <v>0</v>
      </c>
      <c r="AS709">
        <v>0</v>
      </c>
    </row>
    <row r="710" spans="1:45" x14ac:dyDescent="0.25">
      <c r="A710" s="1" t="s">
        <v>4</v>
      </c>
      <c r="B710" s="1" t="s">
        <v>5</v>
      </c>
      <c r="C710" s="91">
        <v>20</v>
      </c>
      <c r="D710" s="92">
        <v>2036</v>
      </c>
      <c r="E710" s="93">
        <v>0</v>
      </c>
      <c r="F710" s="42">
        <v>0</v>
      </c>
      <c r="G710" s="42">
        <v>0</v>
      </c>
      <c r="H710" s="42">
        <v>0</v>
      </c>
      <c r="I710" s="42">
        <v>0</v>
      </c>
      <c r="J710" s="42">
        <v>0</v>
      </c>
      <c r="K710" s="42">
        <v>0</v>
      </c>
      <c r="L710" s="42">
        <v>0</v>
      </c>
      <c r="M710" s="42">
        <v>0</v>
      </c>
      <c r="N710" s="42">
        <v>0</v>
      </c>
      <c r="O710" s="42">
        <v>0</v>
      </c>
      <c r="P710" s="42">
        <v>0</v>
      </c>
      <c r="Q710" s="42">
        <v>0</v>
      </c>
      <c r="R710" s="42">
        <v>0</v>
      </c>
      <c r="S710" s="42">
        <v>0</v>
      </c>
      <c r="T710" s="42">
        <v>0</v>
      </c>
      <c r="U710" s="42">
        <v>0</v>
      </c>
      <c r="V710" s="42">
        <v>0</v>
      </c>
      <c r="W710" s="42">
        <v>0</v>
      </c>
      <c r="X710" s="42">
        <v>0</v>
      </c>
      <c r="Y710" s="42">
        <v>0</v>
      </c>
      <c r="Z710">
        <v>0</v>
      </c>
      <c r="AA710">
        <v>0</v>
      </c>
      <c r="AB710">
        <v>0</v>
      </c>
      <c r="AC710">
        <v>0</v>
      </c>
      <c r="AD710">
        <v>0</v>
      </c>
      <c r="AE710">
        <v>0</v>
      </c>
      <c r="AF710">
        <v>0</v>
      </c>
      <c r="AG710">
        <v>0</v>
      </c>
      <c r="AH710">
        <v>0</v>
      </c>
      <c r="AI710">
        <v>0</v>
      </c>
      <c r="AJ710">
        <v>0</v>
      </c>
      <c r="AK710">
        <v>0</v>
      </c>
      <c r="AL710">
        <v>0</v>
      </c>
      <c r="AM710">
        <v>0</v>
      </c>
      <c r="AN710">
        <v>0</v>
      </c>
      <c r="AO710">
        <v>0</v>
      </c>
      <c r="AP710">
        <v>0</v>
      </c>
      <c r="AQ710">
        <v>0</v>
      </c>
      <c r="AR710">
        <v>0</v>
      </c>
      <c r="AS710">
        <v>0</v>
      </c>
    </row>
    <row r="711" spans="1:45" x14ac:dyDescent="0.25">
      <c r="A711" s="1" t="s">
        <v>4</v>
      </c>
      <c r="B711" s="1" t="s">
        <v>5</v>
      </c>
      <c r="C711" s="91">
        <v>20</v>
      </c>
      <c r="D711" s="92">
        <v>2037</v>
      </c>
      <c r="E711" s="93">
        <v>0</v>
      </c>
      <c r="F711" s="42">
        <v>0</v>
      </c>
      <c r="G711" s="42">
        <v>0</v>
      </c>
      <c r="H711" s="42">
        <v>0</v>
      </c>
      <c r="I711" s="42">
        <v>0</v>
      </c>
      <c r="J711" s="42">
        <v>0</v>
      </c>
      <c r="K711" s="42">
        <v>0</v>
      </c>
      <c r="L711" s="42">
        <v>0</v>
      </c>
      <c r="M711" s="42">
        <v>0</v>
      </c>
      <c r="N711" s="42">
        <v>0</v>
      </c>
      <c r="O711" s="42">
        <v>0</v>
      </c>
      <c r="P711" s="42">
        <v>0</v>
      </c>
      <c r="Q711" s="42">
        <v>0</v>
      </c>
      <c r="R711" s="42">
        <v>0</v>
      </c>
      <c r="S711" s="42">
        <v>0</v>
      </c>
      <c r="T711" s="42">
        <v>0</v>
      </c>
      <c r="U711" s="42">
        <v>0</v>
      </c>
      <c r="V711" s="42">
        <v>0</v>
      </c>
      <c r="W711" s="42">
        <v>0</v>
      </c>
      <c r="X711" s="42">
        <v>0</v>
      </c>
      <c r="Y711" s="42">
        <v>0</v>
      </c>
      <c r="Z711">
        <v>0</v>
      </c>
      <c r="AA711">
        <v>0</v>
      </c>
      <c r="AB711">
        <v>0</v>
      </c>
      <c r="AC711">
        <v>0</v>
      </c>
      <c r="AD711">
        <v>0</v>
      </c>
      <c r="AE711">
        <v>0</v>
      </c>
      <c r="AF711">
        <v>0</v>
      </c>
      <c r="AG711">
        <v>0</v>
      </c>
      <c r="AH711">
        <v>0</v>
      </c>
      <c r="AI711">
        <v>0</v>
      </c>
      <c r="AJ711">
        <v>0</v>
      </c>
      <c r="AK711">
        <v>0</v>
      </c>
      <c r="AL711">
        <v>0</v>
      </c>
      <c r="AM711">
        <v>0</v>
      </c>
      <c r="AN711">
        <v>0</v>
      </c>
      <c r="AO711">
        <v>0</v>
      </c>
      <c r="AP711">
        <v>0</v>
      </c>
      <c r="AQ711">
        <v>0</v>
      </c>
      <c r="AR711">
        <v>0</v>
      </c>
      <c r="AS711">
        <v>0</v>
      </c>
    </row>
    <row r="712" spans="1:45" x14ac:dyDescent="0.25">
      <c r="A712" s="1" t="s">
        <v>4</v>
      </c>
      <c r="B712" s="1" t="s">
        <v>5</v>
      </c>
      <c r="C712" s="91">
        <v>20</v>
      </c>
      <c r="D712" s="92">
        <v>2038</v>
      </c>
      <c r="E712" s="93">
        <v>0</v>
      </c>
      <c r="F712" s="42">
        <v>0</v>
      </c>
      <c r="G712" s="42">
        <v>0</v>
      </c>
      <c r="H712" s="42">
        <v>0</v>
      </c>
      <c r="I712" s="42">
        <v>0</v>
      </c>
      <c r="J712" s="42">
        <v>0</v>
      </c>
      <c r="K712" s="42">
        <v>0</v>
      </c>
      <c r="L712" s="42">
        <v>0</v>
      </c>
      <c r="M712" s="42">
        <v>0</v>
      </c>
      <c r="N712" s="42">
        <v>0</v>
      </c>
      <c r="O712" s="42">
        <v>0</v>
      </c>
      <c r="P712" s="42">
        <v>0</v>
      </c>
      <c r="Q712" s="42">
        <v>0</v>
      </c>
      <c r="R712" s="42">
        <v>0</v>
      </c>
      <c r="S712" s="42">
        <v>0</v>
      </c>
      <c r="T712" s="42">
        <v>0</v>
      </c>
      <c r="U712" s="42">
        <v>0</v>
      </c>
      <c r="V712" s="42">
        <v>0</v>
      </c>
      <c r="W712" s="42">
        <v>0</v>
      </c>
      <c r="X712" s="42">
        <v>0</v>
      </c>
      <c r="Y712" s="42">
        <v>0</v>
      </c>
      <c r="Z712">
        <v>0</v>
      </c>
      <c r="AA712">
        <v>0</v>
      </c>
      <c r="AB712">
        <v>0</v>
      </c>
      <c r="AC712">
        <v>0</v>
      </c>
      <c r="AD712">
        <v>0</v>
      </c>
      <c r="AE712">
        <v>0</v>
      </c>
      <c r="AF712">
        <v>0</v>
      </c>
      <c r="AG712">
        <v>0</v>
      </c>
      <c r="AH712">
        <v>0</v>
      </c>
      <c r="AI712">
        <v>0</v>
      </c>
      <c r="AJ712">
        <v>0</v>
      </c>
      <c r="AK712">
        <v>0</v>
      </c>
      <c r="AL712">
        <v>0</v>
      </c>
      <c r="AM712">
        <v>0</v>
      </c>
      <c r="AN712">
        <v>0</v>
      </c>
      <c r="AO712">
        <v>0</v>
      </c>
      <c r="AP712">
        <v>0</v>
      </c>
      <c r="AQ712">
        <v>0</v>
      </c>
      <c r="AR712">
        <v>0</v>
      </c>
      <c r="AS712">
        <v>0</v>
      </c>
    </row>
    <row r="713" spans="1:45" x14ac:dyDescent="0.25">
      <c r="A713" s="1" t="s">
        <v>4</v>
      </c>
      <c r="B713" s="1" t="s">
        <v>5</v>
      </c>
      <c r="C713" s="91">
        <v>20</v>
      </c>
      <c r="D713" s="92">
        <v>2039</v>
      </c>
      <c r="E713" s="93">
        <v>0</v>
      </c>
      <c r="F713" s="42">
        <v>0</v>
      </c>
      <c r="G713" s="42">
        <v>0</v>
      </c>
      <c r="H713" s="42">
        <v>0</v>
      </c>
      <c r="I713" s="42">
        <v>0</v>
      </c>
      <c r="J713" s="42">
        <v>0</v>
      </c>
      <c r="K713" s="42">
        <v>0</v>
      </c>
      <c r="L713" s="42">
        <v>0</v>
      </c>
      <c r="M713" s="42">
        <v>0</v>
      </c>
      <c r="N713" s="42">
        <v>0</v>
      </c>
      <c r="O713" s="42">
        <v>0</v>
      </c>
      <c r="P713" s="42">
        <v>0</v>
      </c>
      <c r="Q713" s="42">
        <v>0</v>
      </c>
      <c r="R713" s="42">
        <v>0</v>
      </c>
      <c r="S713" s="42">
        <v>0</v>
      </c>
      <c r="T713" s="42">
        <v>0</v>
      </c>
      <c r="U713" s="42">
        <v>0</v>
      </c>
      <c r="V713" s="42">
        <v>0</v>
      </c>
      <c r="W713" s="42">
        <v>0</v>
      </c>
      <c r="X713" s="42">
        <v>0</v>
      </c>
      <c r="Y713" s="42">
        <v>0</v>
      </c>
      <c r="Z713">
        <v>0</v>
      </c>
      <c r="AA713">
        <v>0</v>
      </c>
      <c r="AB713">
        <v>0</v>
      </c>
      <c r="AC713">
        <v>0</v>
      </c>
      <c r="AD713">
        <v>0</v>
      </c>
      <c r="AE713">
        <v>0</v>
      </c>
      <c r="AF713">
        <v>0</v>
      </c>
      <c r="AG713">
        <v>0</v>
      </c>
      <c r="AH713">
        <v>0</v>
      </c>
      <c r="AI713">
        <v>0</v>
      </c>
      <c r="AJ713">
        <v>0</v>
      </c>
      <c r="AK713">
        <v>0</v>
      </c>
      <c r="AL713">
        <v>0</v>
      </c>
      <c r="AM713">
        <v>0</v>
      </c>
      <c r="AN713">
        <v>0</v>
      </c>
      <c r="AO713">
        <v>0</v>
      </c>
      <c r="AP713">
        <v>0</v>
      </c>
      <c r="AQ713">
        <v>0</v>
      </c>
      <c r="AR713">
        <v>0</v>
      </c>
      <c r="AS713">
        <v>0</v>
      </c>
    </row>
    <row r="714" spans="1:45" x14ac:dyDescent="0.25">
      <c r="A714" s="1" t="s">
        <v>4</v>
      </c>
      <c r="B714" s="1" t="s">
        <v>5</v>
      </c>
      <c r="C714" s="91">
        <v>20</v>
      </c>
      <c r="D714" s="92">
        <v>2040</v>
      </c>
      <c r="E714" s="93">
        <v>0</v>
      </c>
      <c r="F714" s="42">
        <v>0</v>
      </c>
      <c r="G714" s="42">
        <v>0</v>
      </c>
      <c r="H714" s="42">
        <v>0</v>
      </c>
      <c r="I714" s="42">
        <v>0</v>
      </c>
      <c r="J714" s="42">
        <v>0</v>
      </c>
      <c r="K714" s="42">
        <v>0</v>
      </c>
      <c r="L714" s="42">
        <v>0</v>
      </c>
      <c r="M714" s="42">
        <v>0</v>
      </c>
      <c r="N714" s="42">
        <v>0</v>
      </c>
      <c r="O714" s="42">
        <v>0</v>
      </c>
      <c r="P714" s="42">
        <v>0</v>
      </c>
      <c r="Q714" s="42">
        <v>0</v>
      </c>
      <c r="R714" s="42">
        <v>0</v>
      </c>
      <c r="S714" s="42">
        <v>0</v>
      </c>
      <c r="T714" s="42">
        <v>0</v>
      </c>
      <c r="U714" s="42">
        <v>0</v>
      </c>
      <c r="V714" s="42">
        <v>0</v>
      </c>
      <c r="W714" s="42">
        <v>0</v>
      </c>
      <c r="X714" s="42">
        <v>0</v>
      </c>
      <c r="Y714" s="42">
        <v>0</v>
      </c>
      <c r="Z714">
        <v>0</v>
      </c>
      <c r="AA714">
        <v>0</v>
      </c>
      <c r="AB714">
        <v>0</v>
      </c>
      <c r="AC714">
        <v>0</v>
      </c>
      <c r="AD714">
        <v>0</v>
      </c>
      <c r="AE714">
        <v>0</v>
      </c>
      <c r="AF714">
        <v>0</v>
      </c>
      <c r="AG714">
        <v>0</v>
      </c>
      <c r="AH714">
        <v>0</v>
      </c>
      <c r="AI714">
        <v>0</v>
      </c>
      <c r="AJ714">
        <v>0</v>
      </c>
      <c r="AK714">
        <v>0</v>
      </c>
      <c r="AL714">
        <v>0</v>
      </c>
      <c r="AM714">
        <v>0</v>
      </c>
      <c r="AN714">
        <v>0</v>
      </c>
      <c r="AO714">
        <v>0</v>
      </c>
      <c r="AP714">
        <v>0</v>
      </c>
      <c r="AQ714">
        <v>0</v>
      </c>
      <c r="AR714">
        <v>0</v>
      </c>
      <c r="AS714">
        <v>0</v>
      </c>
    </row>
    <row r="715" spans="1:45" x14ac:dyDescent="0.25">
      <c r="A715" s="1" t="s">
        <v>4</v>
      </c>
      <c r="B715" s="1" t="s">
        <v>5</v>
      </c>
      <c r="C715" s="91">
        <v>20</v>
      </c>
      <c r="D715" s="92">
        <v>2041</v>
      </c>
      <c r="E715" s="93">
        <v>0</v>
      </c>
      <c r="F715" s="42">
        <v>0</v>
      </c>
      <c r="G715" s="42">
        <v>0</v>
      </c>
      <c r="H715" s="42">
        <v>0</v>
      </c>
      <c r="I715" s="42">
        <v>0</v>
      </c>
      <c r="J715" s="42">
        <v>0</v>
      </c>
      <c r="K715" s="42">
        <v>0</v>
      </c>
      <c r="L715" s="42">
        <v>0</v>
      </c>
      <c r="M715" s="42">
        <v>0</v>
      </c>
      <c r="N715" s="42">
        <v>0</v>
      </c>
      <c r="O715" s="42">
        <v>0</v>
      </c>
      <c r="P715" s="42">
        <v>0</v>
      </c>
      <c r="Q715" s="42">
        <v>0</v>
      </c>
      <c r="R715" s="42">
        <v>0</v>
      </c>
      <c r="S715" s="42">
        <v>0</v>
      </c>
      <c r="T715" s="42">
        <v>0</v>
      </c>
      <c r="U715" s="42">
        <v>0</v>
      </c>
      <c r="V715" s="42">
        <v>0</v>
      </c>
      <c r="W715" s="42">
        <v>0</v>
      </c>
      <c r="X715" s="42">
        <v>0</v>
      </c>
      <c r="Y715" s="42">
        <v>0</v>
      </c>
      <c r="Z715">
        <v>0</v>
      </c>
      <c r="AA715">
        <v>0</v>
      </c>
      <c r="AB715">
        <v>0</v>
      </c>
      <c r="AC715">
        <v>0</v>
      </c>
      <c r="AD715">
        <v>0</v>
      </c>
      <c r="AE715">
        <v>0</v>
      </c>
      <c r="AF715">
        <v>0</v>
      </c>
      <c r="AG715">
        <v>0</v>
      </c>
      <c r="AH715">
        <v>0</v>
      </c>
      <c r="AI715">
        <v>0</v>
      </c>
      <c r="AJ715">
        <v>0</v>
      </c>
      <c r="AK715">
        <v>0</v>
      </c>
      <c r="AL715">
        <v>0</v>
      </c>
      <c r="AM715">
        <v>0</v>
      </c>
      <c r="AN715">
        <v>0</v>
      </c>
      <c r="AO715">
        <v>0</v>
      </c>
      <c r="AP715">
        <v>0</v>
      </c>
      <c r="AQ715">
        <v>0</v>
      </c>
      <c r="AR715">
        <v>0</v>
      </c>
      <c r="AS715">
        <v>0</v>
      </c>
    </row>
    <row r="716" spans="1:45" x14ac:dyDescent="0.25">
      <c r="A716" s="1" t="s">
        <v>4</v>
      </c>
      <c r="B716" s="1" t="s">
        <v>5</v>
      </c>
      <c r="C716" s="91">
        <v>20</v>
      </c>
      <c r="D716" s="92">
        <v>2042</v>
      </c>
      <c r="E716" s="93">
        <v>0</v>
      </c>
      <c r="F716" s="42">
        <v>0</v>
      </c>
      <c r="G716" s="42">
        <v>0</v>
      </c>
      <c r="H716" s="42">
        <v>0</v>
      </c>
      <c r="I716" s="42">
        <v>0</v>
      </c>
      <c r="J716" s="42">
        <v>0</v>
      </c>
      <c r="K716" s="42">
        <v>0</v>
      </c>
      <c r="L716" s="42">
        <v>0</v>
      </c>
      <c r="M716" s="42">
        <v>0</v>
      </c>
      <c r="N716" s="42">
        <v>0</v>
      </c>
      <c r="O716" s="42">
        <v>0</v>
      </c>
      <c r="P716" s="42">
        <v>0</v>
      </c>
      <c r="Q716" s="42">
        <v>0</v>
      </c>
      <c r="R716" s="42">
        <v>0</v>
      </c>
      <c r="S716" s="42">
        <v>0</v>
      </c>
      <c r="T716" s="42">
        <v>0</v>
      </c>
      <c r="U716" s="42">
        <v>0</v>
      </c>
      <c r="V716" s="42">
        <v>0</v>
      </c>
      <c r="W716" s="42">
        <v>0</v>
      </c>
      <c r="X716" s="42">
        <v>0</v>
      </c>
      <c r="Y716" s="42">
        <v>0</v>
      </c>
      <c r="Z716">
        <v>0</v>
      </c>
      <c r="AA716">
        <v>0</v>
      </c>
      <c r="AB716">
        <v>0</v>
      </c>
      <c r="AC716">
        <v>0</v>
      </c>
      <c r="AD716">
        <v>0</v>
      </c>
      <c r="AE716">
        <v>0</v>
      </c>
      <c r="AF716">
        <v>0</v>
      </c>
      <c r="AG716">
        <v>0</v>
      </c>
      <c r="AH716">
        <v>0</v>
      </c>
      <c r="AI716">
        <v>0</v>
      </c>
      <c r="AJ716">
        <v>0</v>
      </c>
      <c r="AK716">
        <v>0</v>
      </c>
      <c r="AL716">
        <v>0</v>
      </c>
      <c r="AM716">
        <v>0</v>
      </c>
      <c r="AN716">
        <v>0</v>
      </c>
      <c r="AO716">
        <v>0</v>
      </c>
      <c r="AP716">
        <v>0</v>
      </c>
      <c r="AQ716">
        <v>0</v>
      </c>
      <c r="AR716">
        <v>0</v>
      </c>
      <c r="AS716">
        <v>0</v>
      </c>
    </row>
    <row r="717" spans="1:45" x14ac:dyDescent="0.25">
      <c r="A717" s="1" t="s">
        <v>4</v>
      </c>
      <c r="B717" s="1" t="s">
        <v>5</v>
      </c>
      <c r="C717" s="91">
        <v>20</v>
      </c>
      <c r="D717" s="92">
        <v>2043</v>
      </c>
      <c r="E717" s="93">
        <v>0</v>
      </c>
      <c r="F717" s="42">
        <v>0</v>
      </c>
      <c r="G717" s="42">
        <v>0</v>
      </c>
      <c r="H717" s="42">
        <v>0</v>
      </c>
      <c r="I717" s="42">
        <v>0</v>
      </c>
      <c r="J717" s="42">
        <v>0</v>
      </c>
      <c r="K717" s="42">
        <v>0</v>
      </c>
      <c r="L717" s="42">
        <v>0</v>
      </c>
      <c r="M717" s="42">
        <v>0</v>
      </c>
      <c r="N717" s="42">
        <v>0</v>
      </c>
      <c r="O717" s="42">
        <v>0</v>
      </c>
      <c r="P717" s="42">
        <v>0</v>
      </c>
      <c r="Q717" s="42">
        <v>0</v>
      </c>
      <c r="R717" s="42">
        <v>0</v>
      </c>
      <c r="S717" s="42">
        <v>0</v>
      </c>
      <c r="T717" s="42">
        <v>0</v>
      </c>
      <c r="U717" s="42">
        <v>0</v>
      </c>
      <c r="V717" s="42">
        <v>0</v>
      </c>
      <c r="W717" s="42">
        <v>0</v>
      </c>
      <c r="X717" s="42">
        <v>0</v>
      </c>
      <c r="Y717" s="42">
        <v>0</v>
      </c>
      <c r="Z717">
        <v>0</v>
      </c>
      <c r="AA717">
        <v>0</v>
      </c>
      <c r="AB717">
        <v>0</v>
      </c>
      <c r="AC717">
        <v>0</v>
      </c>
      <c r="AD717">
        <v>0</v>
      </c>
      <c r="AE717">
        <v>0</v>
      </c>
      <c r="AF717">
        <v>0</v>
      </c>
      <c r="AG717">
        <v>0</v>
      </c>
      <c r="AH717">
        <v>0</v>
      </c>
      <c r="AI717">
        <v>0</v>
      </c>
      <c r="AJ717">
        <v>0</v>
      </c>
      <c r="AK717">
        <v>0</v>
      </c>
      <c r="AL717">
        <v>0</v>
      </c>
      <c r="AM717">
        <v>0</v>
      </c>
      <c r="AN717">
        <v>0</v>
      </c>
      <c r="AO717">
        <v>0</v>
      </c>
      <c r="AP717">
        <v>0</v>
      </c>
      <c r="AQ717">
        <v>0</v>
      </c>
      <c r="AR717">
        <v>0</v>
      </c>
      <c r="AS717">
        <v>0</v>
      </c>
    </row>
    <row r="718" spans="1:45" x14ac:dyDescent="0.25">
      <c r="A718" s="1" t="s">
        <v>4</v>
      </c>
      <c r="B718" s="1" t="s">
        <v>5</v>
      </c>
      <c r="C718" s="91">
        <v>20</v>
      </c>
      <c r="D718" s="92">
        <v>2044</v>
      </c>
      <c r="E718" s="93">
        <v>0</v>
      </c>
      <c r="F718" s="42">
        <v>0</v>
      </c>
      <c r="G718" s="42">
        <v>0</v>
      </c>
      <c r="H718" s="42">
        <v>0</v>
      </c>
      <c r="I718" s="42">
        <v>0</v>
      </c>
      <c r="J718" s="42">
        <v>0</v>
      </c>
      <c r="K718" s="42">
        <v>0</v>
      </c>
      <c r="L718" s="42">
        <v>0</v>
      </c>
      <c r="M718" s="42">
        <v>0</v>
      </c>
      <c r="N718" s="42">
        <v>0</v>
      </c>
      <c r="O718" s="42">
        <v>0</v>
      </c>
      <c r="P718" s="42">
        <v>0</v>
      </c>
      <c r="Q718" s="42">
        <v>0</v>
      </c>
      <c r="R718" s="42">
        <v>0</v>
      </c>
      <c r="S718" s="42">
        <v>0</v>
      </c>
      <c r="T718" s="42">
        <v>0</v>
      </c>
      <c r="U718" s="42">
        <v>0</v>
      </c>
      <c r="V718" s="42">
        <v>0</v>
      </c>
      <c r="W718" s="42">
        <v>0</v>
      </c>
      <c r="X718" s="42">
        <v>0</v>
      </c>
      <c r="Y718" s="42">
        <v>0</v>
      </c>
      <c r="Z718">
        <v>0</v>
      </c>
      <c r="AA718">
        <v>0</v>
      </c>
      <c r="AB718">
        <v>0</v>
      </c>
      <c r="AC718">
        <v>0</v>
      </c>
      <c r="AD718">
        <v>0</v>
      </c>
      <c r="AE718">
        <v>0</v>
      </c>
      <c r="AF718">
        <v>0</v>
      </c>
      <c r="AG718">
        <v>0</v>
      </c>
      <c r="AH718">
        <v>0</v>
      </c>
      <c r="AI718">
        <v>0</v>
      </c>
      <c r="AJ718">
        <v>0</v>
      </c>
      <c r="AK718">
        <v>0</v>
      </c>
      <c r="AL718">
        <v>0</v>
      </c>
      <c r="AM718">
        <v>0</v>
      </c>
      <c r="AN718">
        <v>0</v>
      </c>
      <c r="AO718">
        <v>0</v>
      </c>
      <c r="AP718">
        <v>0</v>
      </c>
      <c r="AQ718">
        <v>0</v>
      </c>
      <c r="AR718">
        <v>0</v>
      </c>
      <c r="AS718">
        <v>0</v>
      </c>
    </row>
    <row r="719" spans="1:45" x14ac:dyDescent="0.25">
      <c r="A719" s="1" t="s">
        <v>4</v>
      </c>
      <c r="B719" s="1" t="s">
        <v>5</v>
      </c>
      <c r="C719" s="91">
        <v>20</v>
      </c>
      <c r="D719" s="92">
        <v>2045</v>
      </c>
      <c r="E719" s="93">
        <v>0</v>
      </c>
      <c r="F719" s="42">
        <v>0</v>
      </c>
      <c r="G719" s="42">
        <v>0</v>
      </c>
      <c r="H719" s="42">
        <v>0</v>
      </c>
      <c r="I719" s="42">
        <v>0</v>
      </c>
      <c r="J719" s="42">
        <v>0</v>
      </c>
      <c r="K719" s="42">
        <v>0</v>
      </c>
      <c r="L719" s="42">
        <v>0</v>
      </c>
      <c r="M719" s="42">
        <v>0</v>
      </c>
      <c r="N719" s="42">
        <v>0</v>
      </c>
      <c r="O719" s="42">
        <v>0</v>
      </c>
      <c r="P719" s="42">
        <v>0</v>
      </c>
      <c r="Q719" s="42">
        <v>0</v>
      </c>
      <c r="R719" s="42">
        <v>0</v>
      </c>
      <c r="S719" s="42">
        <v>0</v>
      </c>
      <c r="T719" s="42">
        <v>0</v>
      </c>
      <c r="U719" s="42">
        <v>0</v>
      </c>
      <c r="V719" s="42">
        <v>0</v>
      </c>
      <c r="W719" s="42">
        <v>0</v>
      </c>
      <c r="X719" s="42">
        <v>0</v>
      </c>
      <c r="Y719" s="42">
        <v>0</v>
      </c>
      <c r="Z719">
        <v>0</v>
      </c>
      <c r="AA719">
        <v>0</v>
      </c>
      <c r="AB719">
        <v>0</v>
      </c>
      <c r="AC719">
        <v>0</v>
      </c>
      <c r="AD719">
        <v>0</v>
      </c>
      <c r="AE719">
        <v>0</v>
      </c>
      <c r="AF719">
        <v>0</v>
      </c>
      <c r="AG719">
        <v>0</v>
      </c>
      <c r="AH719">
        <v>0</v>
      </c>
      <c r="AI719">
        <v>0</v>
      </c>
      <c r="AJ719">
        <v>0</v>
      </c>
      <c r="AK719">
        <v>0</v>
      </c>
      <c r="AL719">
        <v>0</v>
      </c>
      <c r="AM719">
        <v>0</v>
      </c>
      <c r="AN719">
        <v>0</v>
      </c>
      <c r="AO719">
        <v>0</v>
      </c>
      <c r="AP719">
        <v>0</v>
      </c>
      <c r="AQ719">
        <v>0</v>
      </c>
      <c r="AR719">
        <v>0</v>
      </c>
      <c r="AS719">
        <v>0</v>
      </c>
    </row>
    <row r="720" spans="1:45" x14ac:dyDescent="0.25">
      <c r="A720" s="1" t="s">
        <v>4</v>
      </c>
      <c r="B720" s="1" t="s">
        <v>5</v>
      </c>
      <c r="C720" s="91">
        <v>20</v>
      </c>
      <c r="D720" s="92">
        <v>2046</v>
      </c>
      <c r="E720" s="93">
        <v>0</v>
      </c>
      <c r="F720" s="42">
        <v>0</v>
      </c>
      <c r="G720" s="42">
        <v>0</v>
      </c>
      <c r="H720" s="42">
        <v>0</v>
      </c>
      <c r="I720" s="42">
        <v>0</v>
      </c>
      <c r="J720" s="42">
        <v>0</v>
      </c>
      <c r="K720" s="42">
        <v>0</v>
      </c>
      <c r="L720" s="42">
        <v>0</v>
      </c>
      <c r="M720" s="42">
        <v>0</v>
      </c>
      <c r="N720" s="42">
        <v>0</v>
      </c>
      <c r="O720" s="42">
        <v>0</v>
      </c>
      <c r="P720" s="42">
        <v>0</v>
      </c>
      <c r="Q720" s="42">
        <v>0</v>
      </c>
      <c r="R720" s="42">
        <v>0</v>
      </c>
      <c r="S720" s="42">
        <v>0</v>
      </c>
      <c r="T720" s="42">
        <v>0</v>
      </c>
      <c r="U720" s="42">
        <v>0</v>
      </c>
      <c r="V720" s="42">
        <v>0</v>
      </c>
      <c r="W720" s="42">
        <v>0</v>
      </c>
      <c r="X720" s="42">
        <v>0</v>
      </c>
      <c r="Y720" s="42">
        <v>0</v>
      </c>
      <c r="Z720">
        <v>0</v>
      </c>
      <c r="AA720">
        <v>0</v>
      </c>
      <c r="AB720">
        <v>0</v>
      </c>
      <c r="AC720">
        <v>0</v>
      </c>
      <c r="AD720">
        <v>0</v>
      </c>
      <c r="AE720">
        <v>0</v>
      </c>
      <c r="AF720">
        <v>0</v>
      </c>
      <c r="AG720">
        <v>0</v>
      </c>
      <c r="AH720">
        <v>0</v>
      </c>
      <c r="AI720">
        <v>0</v>
      </c>
      <c r="AJ720">
        <v>0</v>
      </c>
      <c r="AK720">
        <v>0</v>
      </c>
      <c r="AL720">
        <v>0</v>
      </c>
      <c r="AM720">
        <v>0</v>
      </c>
      <c r="AN720">
        <v>0</v>
      </c>
      <c r="AO720">
        <v>0</v>
      </c>
      <c r="AP720">
        <v>0</v>
      </c>
      <c r="AQ720">
        <v>0</v>
      </c>
      <c r="AR720">
        <v>0</v>
      </c>
      <c r="AS720">
        <v>0</v>
      </c>
    </row>
    <row r="721" spans="1:45" x14ac:dyDescent="0.25">
      <c r="A721" s="1" t="s">
        <v>4</v>
      </c>
      <c r="B721" s="1" t="s">
        <v>5</v>
      </c>
      <c r="C721" s="91">
        <v>20</v>
      </c>
      <c r="D721" s="92">
        <v>2047</v>
      </c>
      <c r="E721" s="93">
        <v>0</v>
      </c>
      <c r="F721" s="42">
        <v>0</v>
      </c>
      <c r="G721" s="42">
        <v>0</v>
      </c>
      <c r="H721" s="42">
        <v>0</v>
      </c>
      <c r="I721" s="42">
        <v>0</v>
      </c>
      <c r="J721" s="42">
        <v>0</v>
      </c>
      <c r="K721" s="42">
        <v>0</v>
      </c>
      <c r="L721" s="42">
        <v>0</v>
      </c>
      <c r="M721" s="42">
        <v>0</v>
      </c>
      <c r="N721" s="42">
        <v>0</v>
      </c>
      <c r="O721" s="42">
        <v>0</v>
      </c>
      <c r="P721" s="42">
        <v>0</v>
      </c>
      <c r="Q721" s="42">
        <v>0</v>
      </c>
      <c r="R721" s="42">
        <v>0</v>
      </c>
      <c r="S721" s="42">
        <v>0</v>
      </c>
      <c r="T721" s="42">
        <v>0</v>
      </c>
      <c r="U721" s="42">
        <v>0</v>
      </c>
      <c r="V721" s="42">
        <v>0</v>
      </c>
      <c r="W721" s="42">
        <v>0</v>
      </c>
      <c r="X721" s="42">
        <v>0</v>
      </c>
      <c r="Y721" s="42">
        <v>0</v>
      </c>
      <c r="Z721">
        <v>0</v>
      </c>
      <c r="AA721">
        <v>0</v>
      </c>
      <c r="AB721">
        <v>0</v>
      </c>
      <c r="AC721">
        <v>0</v>
      </c>
      <c r="AD721">
        <v>0</v>
      </c>
      <c r="AE721">
        <v>0</v>
      </c>
      <c r="AF721">
        <v>0</v>
      </c>
      <c r="AG721">
        <v>0</v>
      </c>
      <c r="AH721">
        <v>0</v>
      </c>
      <c r="AI721">
        <v>0</v>
      </c>
      <c r="AJ721">
        <v>0</v>
      </c>
      <c r="AK721">
        <v>0</v>
      </c>
      <c r="AL721">
        <v>0</v>
      </c>
      <c r="AM721">
        <v>0</v>
      </c>
      <c r="AN721">
        <v>0</v>
      </c>
      <c r="AO721">
        <v>0</v>
      </c>
      <c r="AP721">
        <v>0</v>
      </c>
      <c r="AQ721">
        <v>0</v>
      </c>
      <c r="AR721">
        <v>0</v>
      </c>
      <c r="AS721">
        <v>0</v>
      </c>
    </row>
    <row r="722" spans="1:45" x14ac:dyDescent="0.25">
      <c r="A722" s="1" t="s">
        <v>4</v>
      </c>
      <c r="B722" s="1" t="s">
        <v>5</v>
      </c>
      <c r="C722" s="91">
        <v>20</v>
      </c>
      <c r="D722" s="92">
        <v>2048</v>
      </c>
      <c r="E722" s="93">
        <v>0</v>
      </c>
      <c r="F722" s="42">
        <v>0</v>
      </c>
      <c r="G722" s="42">
        <v>0</v>
      </c>
      <c r="H722" s="42">
        <v>0</v>
      </c>
      <c r="I722" s="42">
        <v>0</v>
      </c>
      <c r="J722" s="42">
        <v>0</v>
      </c>
      <c r="K722" s="42">
        <v>0</v>
      </c>
      <c r="L722" s="42">
        <v>0</v>
      </c>
      <c r="M722" s="42">
        <v>0</v>
      </c>
      <c r="N722" s="42">
        <v>0</v>
      </c>
      <c r="O722" s="42">
        <v>0</v>
      </c>
      <c r="P722" s="42">
        <v>0</v>
      </c>
      <c r="Q722" s="42">
        <v>0</v>
      </c>
      <c r="R722" s="42">
        <v>0</v>
      </c>
      <c r="S722" s="42">
        <v>0</v>
      </c>
      <c r="T722" s="42">
        <v>0</v>
      </c>
      <c r="U722" s="42">
        <v>0</v>
      </c>
      <c r="V722" s="42">
        <v>0</v>
      </c>
      <c r="W722" s="42">
        <v>0</v>
      </c>
      <c r="X722" s="42">
        <v>0</v>
      </c>
      <c r="Y722" s="42">
        <v>0</v>
      </c>
      <c r="Z722">
        <v>0</v>
      </c>
      <c r="AA722">
        <v>0</v>
      </c>
      <c r="AB722">
        <v>0</v>
      </c>
      <c r="AC722">
        <v>0</v>
      </c>
      <c r="AD722">
        <v>0</v>
      </c>
      <c r="AE722">
        <v>0</v>
      </c>
      <c r="AF722">
        <v>0</v>
      </c>
      <c r="AG722">
        <v>0</v>
      </c>
      <c r="AH722">
        <v>0</v>
      </c>
      <c r="AI722">
        <v>0</v>
      </c>
      <c r="AJ722">
        <v>0</v>
      </c>
      <c r="AK722">
        <v>0</v>
      </c>
      <c r="AL722">
        <v>0</v>
      </c>
      <c r="AM722">
        <v>0</v>
      </c>
      <c r="AN722">
        <v>0</v>
      </c>
      <c r="AO722">
        <v>0</v>
      </c>
      <c r="AP722">
        <v>0</v>
      </c>
      <c r="AQ722">
        <v>0</v>
      </c>
      <c r="AR722">
        <v>0</v>
      </c>
      <c r="AS722">
        <v>0</v>
      </c>
    </row>
    <row r="723" spans="1:45" x14ac:dyDescent="0.25">
      <c r="A723" s="1" t="s">
        <v>4</v>
      </c>
      <c r="B723" s="1" t="s">
        <v>5</v>
      </c>
      <c r="C723" s="91">
        <v>20</v>
      </c>
      <c r="D723" s="92">
        <v>2049</v>
      </c>
      <c r="E723" s="93">
        <v>0</v>
      </c>
      <c r="F723" s="42">
        <v>0</v>
      </c>
      <c r="G723" s="42">
        <v>0</v>
      </c>
      <c r="H723" s="42">
        <v>0</v>
      </c>
      <c r="I723" s="42">
        <v>0</v>
      </c>
      <c r="J723" s="42">
        <v>0</v>
      </c>
      <c r="K723" s="42">
        <v>0</v>
      </c>
      <c r="L723" s="42">
        <v>0</v>
      </c>
      <c r="M723" s="42">
        <v>0</v>
      </c>
      <c r="N723" s="42">
        <v>0</v>
      </c>
      <c r="O723" s="42">
        <v>0</v>
      </c>
      <c r="P723" s="42">
        <v>0</v>
      </c>
      <c r="Q723" s="42">
        <v>0</v>
      </c>
      <c r="R723" s="42">
        <v>0</v>
      </c>
      <c r="S723" s="42">
        <v>0</v>
      </c>
      <c r="T723" s="42">
        <v>0</v>
      </c>
      <c r="U723" s="42">
        <v>0</v>
      </c>
      <c r="V723" s="42">
        <v>0</v>
      </c>
      <c r="W723" s="42">
        <v>0</v>
      </c>
      <c r="X723" s="42">
        <v>0</v>
      </c>
      <c r="Y723" s="42">
        <v>0</v>
      </c>
      <c r="Z723">
        <v>0</v>
      </c>
      <c r="AA723">
        <v>0</v>
      </c>
      <c r="AB723">
        <v>0</v>
      </c>
      <c r="AC723">
        <v>0</v>
      </c>
      <c r="AD723">
        <v>0</v>
      </c>
      <c r="AE723">
        <v>0</v>
      </c>
      <c r="AF723">
        <v>0</v>
      </c>
      <c r="AG723">
        <v>0</v>
      </c>
      <c r="AH723">
        <v>0</v>
      </c>
      <c r="AI723">
        <v>0</v>
      </c>
      <c r="AJ723">
        <v>0</v>
      </c>
      <c r="AK723">
        <v>0</v>
      </c>
      <c r="AL723">
        <v>0</v>
      </c>
      <c r="AM723">
        <v>0</v>
      </c>
      <c r="AN723">
        <v>0</v>
      </c>
      <c r="AO723">
        <v>0</v>
      </c>
      <c r="AP723">
        <v>0</v>
      </c>
      <c r="AQ723">
        <v>0</v>
      </c>
      <c r="AR723">
        <v>0</v>
      </c>
      <c r="AS723">
        <v>0</v>
      </c>
    </row>
    <row r="724" spans="1:45" x14ac:dyDescent="0.25">
      <c r="A724" s="1" t="s">
        <v>4</v>
      </c>
      <c r="B724" s="1" t="s">
        <v>5</v>
      </c>
      <c r="C724" s="91">
        <v>20</v>
      </c>
      <c r="D724" s="92">
        <v>2050</v>
      </c>
      <c r="E724" s="93">
        <v>0</v>
      </c>
      <c r="F724" s="42">
        <v>0</v>
      </c>
      <c r="G724" s="42">
        <v>0</v>
      </c>
      <c r="H724" s="42">
        <v>0</v>
      </c>
      <c r="I724" s="42">
        <v>0</v>
      </c>
      <c r="J724" s="42">
        <v>0</v>
      </c>
      <c r="K724" s="42">
        <v>0</v>
      </c>
      <c r="L724" s="42">
        <v>0</v>
      </c>
      <c r="M724" s="42">
        <v>0</v>
      </c>
      <c r="N724" s="42">
        <v>0</v>
      </c>
      <c r="O724" s="42">
        <v>0</v>
      </c>
      <c r="P724" s="42">
        <v>0</v>
      </c>
      <c r="Q724" s="42">
        <v>0</v>
      </c>
      <c r="R724" s="42">
        <v>0</v>
      </c>
      <c r="S724" s="42">
        <v>0</v>
      </c>
      <c r="T724" s="42">
        <v>0</v>
      </c>
      <c r="U724" s="42">
        <v>0</v>
      </c>
      <c r="V724" s="42">
        <v>0</v>
      </c>
      <c r="W724" s="42">
        <v>0</v>
      </c>
      <c r="X724" s="42">
        <v>0</v>
      </c>
      <c r="Y724" s="42">
        <v>0</v>
      </c>
      <c r="Z724">
        <v>0</v>
      </c>
      <c r="AA724">
        <v>0</v>
      </c>
      <c r="AB724">
        <v>0</v>
      </c>
      <c r="AC724">
        <v>0</v>
      </c>
      <c r="AD724">
        <v>0</v>
      </c>
      <c r="AE724">
        <v>0</v>
      </c>
      <c r="AF724">
        <v>0</v>
      </c>
      <c r="AG724">
        <v>0</v>
      </c>
      <c r="AH724">
        <v>0</v>
      </c>
      <c r="AI724">
        <v>0</v>
      </c>
      <c r="AJ724">
        <v>0</v>
      </c>
      <c r="AK724">
        <v>0</v>
      </c>
      <c r="AL724">
        <v>0</v>
      </c>
      <c r="AM724">
        <v>0</v>
      </c>
      <c r="AN724">
        <v>0</v>
      </c>
      <c r="AO724">
        <v>0</v>
      </c>
      <c r="AP724">
        <v>0</v>
      </c>
      <c r="AQ724">
        <v>0</v>
      </c>
      <c r="AR724">
        <v>0</v>
      </c>
      <c r="AS724">
        <v>0</v>
      </c>
    </row>
    <row r="725" spans="1:45" x14ac:dyDescent="0.25">
      <c r="A725" s="1" t="s">
        <v>4</v>
      </c>
      <c r="B725" s="1" t="s">
        <v>5</v>
      </c>
      <c r="C725" s="91">
        <v>20</v>
      </c>
      <c r="D725" s="92">
        <v>2051</v>
      </c>
      <c r="E725" s="93">
        <v>0</v>
      </c>
      <c r="F725" s="42">
        <v>0</v>
      </c>
      <c r="G725" s="42">
        <v>0</v>
      </c>
      <c r="H725" s="42">
        <v>0</v>
      </c>
      <c r="I725" s="42">
        <v>0</v>
      </c>
      <c r="J725" s="42">
        <v>0</v>
      </c>
      <c r="K725" s="42">
        <v>0</v>
      </c>
      <c r="L725" s="42">
        <v>0</v>
      </c>
      <c r="M725" s="42">
        <v>0</v>
      </c>
      <c r="N725" s="42">
        <v>0</v>
      </c>
      <c r="O725" s="42">
        <v>0</v>
      </c>
      <c r="P725" s="42">
        <v>0</v>
      </c>
      <c r="Q725" s="42">
        <v>0</v>
      </c>
      <c r="R725" s="42">
        <v>0</v>
      </c>
      <c r="S725" s="42">
        <v>0</v>
      </c>
      <c r="T725" s="42">
        <v>0</v>
      </c>
      <c r="U725" s="42">
        <v>0</v>
      </c>
      <c r="V725" s="42">
        <v>0</v>
      </c>
      <c r="W725" s="42">
        <v>0</v>
      </c>
      <c r="X725" s="42">
        <v>0</v>
      </c>
      <c r="Y725" s="42">
        <v>0</v>
      </c>
      <c r="Z725">
        <v>0</v>
      </c>
      <c r="AA725">
        <v>0</v>
      </c>
      <c r="AB725">
        <v>0</v>
      </c>
      <c r="AC725">
        <v>0</v>
      </c>
      <c r="AD725">
        <v>0</v>
      </c>
      <c r="AE725">
        <v>0</v>
      </c>
      <c r="AF725">
        <v>0</v>
      </c>
      <c r="AG725">
        <v>0</v>
      </c>
      <c r="AH725">
        <v>0</v>
      </c>
      <c r="AI725">
        <v>0</v>
      </c>
      <c r="AJ725">
        <v>0</v>
      </c>
      <c r="AK725">
        <v>0</v>
      </c>
      <c r="AL725">
        <v>0</v>
      </c>
      <c r="AM725">
        <v>0</v>
      </c>
      <c r="AN725">
        <v>0</v>
      </c>
      <c r="AO725">
        <v>0</v>
      </c>
      <c r="AP725">
        <v>0</v>
      </c>
      <c r="AQ725">
        <v>0</v>
      </c>
      <c r="AR725">
        <v>0</v>
      </c>
      <c r="AS725">
        <v>0</v>
      </c>
    </row>
    <row r="726" spans="1:45" x14ac:dyDescent="0.25">
      <c r="A726" s="1" t="s">
        <v>4</v>
      </c>
      <c r="B726" s="1" t="s">
        <v>5</v>
      </c>
      <c r="D726" s="94" t="s">
        <v>392</v>
      </c>
      <c r="F726" s="95">
        <v>0</v>
      </c>
      <c r="G726" s="95">
        <v>0</v>
      </c>
      <c r="H726" s="95">
        <v>0</v>
      </c>
      <c r="I726" s="95">
        <v>0</v>
      </c>
      <c r="J726" s="95">
        <v>0</v>
      </c>
      <c r="K726" s="95">
        <v>0</v>
      </c>
      <c r="L726" s="95">
        <v>0</v>
      </c>
      <c r="M726" s="95">
        <v>0</v>
      </c>
      <c r="N726" s="95">
        <v>0</v>
      </c>
      <c r="O726" s="95">
        <v>0</v>
      </c>
      <c r="P726" s="95">
        <v>0</v>
      </c>
      <c r="Q726" s="95">
        <v>0</v>
      </c>
      <c r="R726" s="95">
        <v>0</v>
      </c>
      <c r="S726" s="95">
        <v>0</v>
      </c>
      <c r="T726" s="95">
        <v>0</v>
      </c>
      <c r="U726" s="95">
        <v>0</v>
      </c>
      <c r="V726" s="95">
        <v>0</v>
      </c>
      <c r="W726" s="95">
        <v>0</v>
      </c>
      <c r="X726" s="95">
        <v>0</v>
      </c>
      <c r="Y726" s="95">
        <v>0</v>
      </c>
      <c r="Z726">
        <v>0</v>
      </c>
      <c r="AA726">
        <v>0</v>
      </c>
      <c r="AB726">
        <v>0</v>
      </c>
      <c r="AC726">
        <v>0</v>
      </c>
      <c r="AD726">
        <v>0</v>
      </c>
      <c r="AE726">
        <v>0</v>
      </c>
      <c r="AF726">
        <v>0</v>
      </c>
      <c r="AG726">
        <v>0</v>
      </c>
      <c r="AH726">
        <v>0</v>
      </c>
      <c r="AI726">
        <v>0</v>
      </c>
      <c r="AJ726">
        <v>0</v>
      </c>
      <c r="AK726">
        <v>0</v>
      </c>
      <c r="AL726">
        <v>0</v>
      </c>
      <c r="AM726">
        <v>0</v>
      </c>
      <c r="AN726">
        <v>0</v>
      </c>
      <c r="AO726">
        <v>0</v>
      </c>
      <c r="AP726">
        <v>0</v>
      </c>
      <c r="AQ726">
        <v>0</v>
      </c>
      <c r="AR726">
        <v>0</v>
      </c>
      <c r="AS726">
        <v>0</v>
      </c>
    </row>
    <row r="727" spans="1:45" x14ac:dyDescent="0.25">
      <c r="A727" s="1" t="s">
        <v>4</v>
      </c>
      <c r="B727" s="1" t="s">
        <v>5</v>
      </c>
      <c r="C727" s="91"/>
      <c r="D727" s="92"/>
      <c r="E727" s="93"/>
      <c r="F727" s="42"/>
      <c r="G727" s="42"/>
      <c r="H727" s="42"/>
      <c r="I727" s="42"/>
      <c r="J727" s="42"/>
      <c r="K727" s="42"/>
      <c r="L727" s="42"/>
      <c r="M727" s="42"/>
      <c r="N727" s="42"/>
      <c r="O727" s="42"/>
      <c r="P727" s="42"/>
      <c r="Q727" s="42"/>
      <c r="R727" s="42"/>
      <c r="S727" s="42"/>
      <c r="T727" s="42"/>
      <c r="U727" s="42"/>
      <c r="V727" s="42"/>
      <c r="W727" s="42"/>
      <c r="X727" s="42"/>
      <c r="Y727" s="42"/>
    </row>
    <row r="728" spans="1:45" x14ac:dyDescent="0.25">
      <c r="A728" s="1" t="s">
        <v>4</v>
      </c>
      <c r="B728" s="1" t="s">
        <v>5</v>
      </c>
      <c r="C728" s="91"/>
      <c r="D728" s="92"/>
      <c r="E728" s="93"/>
      <c r="F728" s="42"/>
      <c r="G728" s="42"/>
      <c r="H728" s="42"/>
      <c r="I728" s="42"/>
      <c r="J728" s="42"/>
      <c r="K728" s="42"/>
      <c r="L728" s="42"/>
      <c r="M728" s="42"/>
      <c r="N728" s="42"/>
      <c r="O728" s="42"/>
      <c r="P728" s="42"/>
      <c r="Q728" s="42"/>
      <c r="R728" s="42"/>
      <c r="S728" s="42"/>
      <c r="T728" s="42"/>
      <c r="U728" s="42"/>
      <c r="V728" s="42"/>
      <c r="W728" s="42"/>
      <c r="X728" s="42"/>
      <c r="Y728" s="42"/>
    </row>
    <row r="729" spans="1:45" x14ac:dyDescent="0.25">
      <c r="A729" s="1" t="s">
        <v>4</v>
      </c>
      <c r="B729" s="1" t="s">
        <v>5</v>
      </c>
      <c r="D729" s="15" t="s">
        <v>399</v>
      </c>
      <c r="E729" t="s">
        <v>400</v>
      </c>
      <c r="F729" s="17">
        <v>2022</v>
      </c>
      <c r="G729" s="17">
        <v>2023</v>
      </c>
      <c r="H729" s="17">
        <v>2024</v>
      </c>
      <c r="I729" s="17">
        <v>2025</v>
      </c>
      <c r="J729" s="17">
        <v>2026</v>
      </c>
      <c r="K729" s="17">
        <v>2027</v>
      </c>
      <c r="L729" s="17">
        <v>2028</v>
      </c>
      <c r="M729" s="17">
        <v>2029</v>
      </c>
      <c r="N729" s="17">
        <v>2030</v>
      </c>
      <c r="O729" s="17">
        <v>2031</v>
      </c>
      <c r="P729" s="17">
        <v>2032</v>
      </c>
      <c r="Q729" s="17">
        <v>2033</v>
      </c>
      <c r="R729" s="17">
        <v>2034</v>
      </c>
      <c r="S729" s="17">
        <v>2035</v>
      </c>
      <c r="T729" s="17">
        <v>2036</v>
      </c>
      <c r="U729" s="17">
        <v>2037</v>
      </c>
      <c r="V729" s="17">
        <v>2038</v>
      </c>
      <c r="W729" s="17">
        <v>2039</v>
      </c>
      <c r="X729" s="17">
        <v>2040</v>
      </c>
      <c r="Y729" s="17">
        <v>2041</v>
      </c>
      <c r="Z729">
        <v>2042</v>
      </c>
      <c r="AA729">
        <v>2043</v>
      </c>
      <c r="AB729">
        <v>2044</v>
      </c>
      <c r="AC729">
        <v>2045</v>
      </c>
      <c r="AD729">
        <v>2046</v>
      </c>
      <c r="AE729">
        <v>2047</v>
      </c>
      <c r="AF729">
        <v>2048</v>
      </c>
      <c r="AG729">
        <v>2049</v>
      </c>
      <c r="AH729">
        <v>2050</v>
      </c>
      <c r="AI729">
        <v>2051</v>
      </c>
      <c r="AJ729">
        <v>2052</v>
      </c>
      <c r="AK729">
        <v>2053</v>
      </c>
      <c r="AL729">
        <v>2054</v>
      </c>
      <c r="AM729">
        <v>2055</v>
      </c>
      <c r="AN729">
        <v>2056</v>
      </c>
      <c r="AO729">
        <v>2057</v>
      </c>
      <c r="AP729">
        <v>2058</v>
      </c>
      <c r="AQ729">
        <v>2059</v>
      </c>
      <c r="AR729">
        <v>2060</v>
      </c>
      <c r="AS729">
        <v>2061</v>
      </c>
    </row>
    <row r="730" spans="1:45" x14ac:dyDescent="0.25">
      <c r="A730" s="1" t="s">
        <v>4</v>
      </c>
      <c r="B730" s="1" t="s">
        <v>5</v>
      </c>
      <c r="D730" t="s">
        <v>381</v>
      </c>
      <c r="E730" t="s">
        <v>382</v>
      </c>
      <c r="F730" s="39">
        <v>0</v>
      </c>
      <c r="G730" s="39">
        <v>0</v>
      </c>
      <c r="H730" s="39">
        <v>0</v>
      </c>
      <c r="I730" s="39">
        <v>0</v>
      </c>
      <c r="J730" s="39">
        <v>0</v>
      </c>
      <c r="K730" s="39">
        <v>0</v>
      </c>
      <c r="L730" s="39">
        <v>0</v>
      </c>
      <c r="M730" s="39">
        <v>0</v>
      </c>
      <c r="N730" s="39">
        <v>0</v>
      </c>
      <c r="O730" s="39">
        <v>0</v>
      </c>
      <c r="P730" s="39">
        <v>0</v>
      </c>
      <c r="Q730" s="39">
        <v>0</v>
      </c>
      <c r="R730" s="39">
        <v>0</v>
      </c>
      <c r="S730" s="39">
        <v>0</v>
      </c>
      <c r="T730" s="39">
        <v>0</v>
      </c>
      <c r="U730" s="39">
        <v>0</v>
      </c>
      <c r="V730" s="39">
        <v>0</v>
      </c>
      <c r="W730" s="39">
        <v>0</v>
      </c>
      <c r="X730" s="39">
        <v>0</v>
      </c>
      <c r="Y730" s="39">
        <v>0</v>
      </c>
      <c r="Z730">
        <v>0</v>
      </c>
      <c r="AA730">
        <v>0</v>
      </c>
      <c r="AB730">
        <v>0</v>
      </c>
      <c r="AC730">
        <v>0</v>
      </c>
      <c r="AD730">
        <v>0</v>
      </c>
      <c r="AE730">
        <v>0</v>
      </c>
      <c r="AF730">
        <v>0</v>
      </c>
      <c r="AG730">
        <v>0</v>
      </c>
      <c r="AH730">
        <v>0</v>
      </c>
      <c r="AI730">
        <v>0</v>
      </c>
      <c r="AJ730">
        <v>0</v>
      </c>
      <c r="AK730">
        <v>0</v>
      </c>
      <c r="AL730">
        <v>0</v>
      </c>
      <c r="AM730">
        <v>0</v>
      </c>
      <c r="AN730">
        <v>0</v>
      </c>
      <c r="AO730">
        <v>0</v>
      </c>
      <c r="AP730">
        <v>0</v>
      </c>
      <c r="AQ730">
        <v>0</v>
      </c>
      <c r="AR730">
        <v>0</v>
      </c>
      <c r="AS730">
        <v>0</v>
      </c>
    </row>
    <row r="731" spans="1:45" x14ac:dyDescent="0.25">
      <c r="A731" s="1" t="s">
        <v>4</v>
      </c>
      <c r="B731" s="1" t="s">
        <v>5</v>
      </c>
      <c r="F731" s="19"/>
      <c r="G731" s="39"/>
      <c r="H731" s="39"/>
      <c r="I731" s="19"/>
      <c r="J731" s="19"/>
      <c r="K731" s="19"/>
      <c r="L731" s="19"/>
      <c r="M731" s="19"/>
      <c r="N731" s="19"/>
      <c r="O731" s="19"/>
      <c r="P731" s="19"/>
      <c r="Q731" s="19"/>
      <c r="R731" s="19"/>
      <c r="S731" s="19"/>
      <c r="T731" s="19"/>
      <c r="U731" s="19"/>
      <c r="V731" s="19"/>
      <c r="W731" s="19"/>
      <c r="X731" s="19"/>
      <c r="Y731" s="19"/>
    </row>
    <row r="732" spans="1:45" x14ac:dyDescent="0.25">
      <c r="A732" s="1" t="s">
        <v>4</v>
      </c>
      <c r="B732" s="1" t="s">
        <v>5</v>
      </c>
      <c r="D732" t="s">
        <v>383</v>
      </c>
      <c r="E732" t="s">
        <v>384</v>
      </c>
      <c r="F732" s="89">
        <v>30</v>
      </c>
      <c r="G732" s="19"/>
      <c r="H732" s="19"/>
      <c r="I732" s="19"/>
      <c r="J732" s="19"/>
      <c r="K732" s="19"/>
      <c r="L732" s="19"/>
      <c r="M732" s="19"/>
      <c r="N732" s="19"/>
      <c r="O732" s="19"/>
      <c r="P732" s="19"/>
      <c r="Q732" s="19"/>
      <c r="R732" s="19"/>
      <c r="S732" s="19"/>
      <c r="T732" s="19"/>
      <c r="U732" s="19"/>
      <c r="V732" s="19"/>
      <c r="W732" s="19"/>
      <c r="X732" s="19"/>
      <c r="Y732" s="19"/>
    </row>
    <row r="733" spans="1:45" x14ac:dyDescent="0.25">
      <c r="A733" s="1" t="s">
        <v>4</v>
      </c>
      <c r="B733" s="1" t="s">
        <v>5</v>
      </c>
      <c r="D733" s="17" t="s">
        <v>385</v>
      </c>
      <c r="E733" t="s">
        <v>386</v>
      </c>
      <c r="F733" s="23"/>
      <c r="G733" s="19"/>
      <c r="H733" s="19"/>
      <c r="I733" s="19"/>
      <c r="J733" s="19"/>
      <c r="K733" s="19"/>
      <c r="L733" s="19"/>
      <c r="M733" s="19"/>
      <c r="N733" s="19"/>
      <c r="O733" s="19"/>
      <c r="P733" s="19"/>
      <c r="Q733" s="19"/>
      <c r="R733" s="19"/>
      <c r="S733" s="19"/>
      <c r="T733" s="19"/>
      <c r="U733" s="19"/>
      <c r="V733" s="19"/>
      <c r="W733" s="19"/>
      <c r="X733" s="19"/>
      <c r="Y733" s="19"/>
    </row>
    <row r="734" spans="1:45" x14ac:dyDescent="0.25">
      <c r="A734" s="1" t="s">
        <v>4</v>
      </c>
      <c r="B734" s="1" t="s">
        <v>5</v>
      </c>
      <c r="F734" s="19"/>
      <c r="G734" s="19"/>
      <c r="H734" s="19"/>
      <c r="I734" s="19"/>
      <c r="J734" s="19"/>
      <c r="K734" s="19"/>
      <c r="L734" s="19"/>
      <c r="M734" s="19"/>
      <c r="N734" s="19"/>
      <c r="O734" s="19"/>
      <c r="P734" s="19"/>
      <c r="Q734" s="19"/>
      <c r="R734" s="19"/>
      <c r="S734" s="19"/>
      <c r="T734" s="19"/>
      <c r="U734" s="19"/>
      <c r="V734" s="19"/>
      <c r="W734" s="19"/>
      <c r="X734" s="19"/>
      <c r="Y734" s="19"/>
    </row>
    <row r="735" spans="1:45" x14ac:dyDescent="0.25">
      <c r="A735" s="1" t="s">
        <v>4</v>
      </c>
      <c r="B735" s="1" t="s">
        <v>5</v>
      </c>
      <c r="E735" s="90" t="s">
        <v>387</v>
      </c>
      <c r="F735" s="17">
        <v>2022</v>
      </c>
      <c r="G735" s="17">
        <v>2023</v>
      </c>
      <c r="H735" s="17">
        <v>2024</v>
      </c>
      <c r="I735" s="17">
        <v>2025</v>
      </c>
      <c r="J735" s="17">
        <v>2026</v>
      </c>
      <c r="K735" s="17">
        <v>2027</v>
      </c>
      <c r="L735" s="17">
        <v>2028</v>
      </c>
      <c r="M735" s="17">
        <v>2029</v>
      </c>
      <c r="N735" s="17">
        <v>2030</v>
      </c>
      <c r="O735" s="17">
        <v>2031</v>
      </c>
      <c r="P735" s="17">
        <v>2032</v>
      </c>
      <c r="Q735" s="17">
        <v>2033</v>
      </c>
      <c r="R735" s="17">
        <v>2034</v>
      </c>
      <c r="S735" s="17">
        <v>2035</v>
      </c>
      <c r="T735" s="17">
        <v>2036</v>
      </c>
      <c r="U735" s="17">
        <v>2037</v>
      </c>
      <c r="V735" s="17">
        <v>2038</v>
      </c>
      <c r="W735" s="17">
        <v>2039</v>
      </c>
      <c r="X735" s="17">
        <v>2040</v>
      </c>
      <c r="Y735" s="17">
        <v>2041</v>
      </c>
      <c r="Z735">
        <v>2042</v>
      </c>
      <c r="AA735">
        <v>2043</v>
      </c>
      <c r="AB735">
        <v>2044</v>
      </c>
      <c r="AC735">
        <v>2045</v>
      </c>
      <c r="AD735">
        <v>2046</v>
      </c>
      <c r="AE735">
        <v>2047</v>
      </c>
      <c r="AF735">
        <v>2048</v>
      </c>
      <c r="AG735">
        <v>2049</v>
      </c>
      <c r="AH735">
        <v>2050</v>
      </c>
      <c r="AI735">
        <v>2051</v>
      </c>
      <c r="AJ735">
        <v>2052</v>
      </c>
      <c r="AK735">
        <v>2053</v>
      </c>
      <c r="AL735">
        <v>2054</v>
      </c>
      <c r="AM735">
        <v>2055</v>
      </c>
      <c r="AN735">
        <v>2056</v>
      </c>
      <c r="AO735">
        <v>2057</v>
      </c>
      <c r="AP735">
        <v>2058</v>
      </c>
      <c r="AQ735">
        <v>2059</v>
      </c>
      <c r="AR735">
        <v>2060</v>
      </c>
      <c r="AS735">
        <v>2061</v>
      </c>
    </row>
    <row r="736" spans="1:45" x14ac:dyDescent="0.25">
      <c r="A736" s="1" t="s">
        <v>4</v>
      </c>
      <c r="B736" s="1" t="s">
        <v>5</v>
      </c>
      <c r="C736" s="91">
        <v>30</v>
      </c>
      <c r="D736" s="92">
        <v>2022</v>
      </c>
      <c r="E736" s="93">
        <v>0</v>
      </c>
      <c r="F736" s="42">
        <v>0</v>
      </c>
      <c r="G736" s="39">
        <v>0</v>
      </c>
      <c r="H736" s="39">
        <v>0</v>
      </c>
      <c r="I736" s="39">
        <v>0</v>
      </c>
      <c r="J736" s="39">
        <v>0</v>
      </c>
      <c r="K736" s="39">
        <v>0</v>
      </c>
      <c r="L736" s="39">
        <v>0</v>
      </c>
      <c r="M736" s="39">
        <v>0</v>
      </c>
      <c r="N736" s="39">
        <v>0</v>
      </c>
      <c r="O736" s="39">
        <v>0</v>
      </c>
      <c r="P736" s="39">
        <v>0</v>
      </c>
      <c r="Q736" s="39">
        <v>0</v>
      </c>
      <c r="R736" s="39">
        <v>0</v>
      </c>
      <c r="S736" s="39">
        <v>0</v>
      </c>
      <c r="T736" s="39">
        <v>0</v>
      </c>
      <c r="U736" s="39">
        <v>0</v>
      </c>
      <c r="V736" s="39">
        <v>0</v>
      </c>
      <c r="W736" s="39">
        <v>0</v>
      </c>
      <c r="X736" s="39">
        <v>0</v>
      </c>
      <c r="Y736" s="39">
        <v>0</v>
      </c>
      <c r="Z736">
        <v>0</v>
      </c>
      <c r="AA736">
        <v>0</v>
      </c>
      <c r="AB736">
        <v>0</v>
      </c>
      <c r="AC736">
        <v>0</v>
      </c>
      <c r="AD736">
        <v>0</v>
      </c>
      <c r="AE736">
        <v>0</v>
      </c>
      <c r="AF736">
        <v>0</v>
      </c>
      <c r="AG736">
        <v>0</v>
      </c>
      <c r="AH736">
        <v>0</v>
      </c>
      <c r="AI736">
        <v>0</v>
      </c>
      <c r="AJ736">
        <v>0</v>
      </c>
      <c r="AK736">
        <v>0</v>
      </c>
      <c r="AL736">
        <v>0</v>
      </c>
      <c r="AM736">
        <v>0</v>
      </c>
      <c r="AN736">
        <v>0</v>
      </c>
      <c r="AO736">
        <v>0</v>
      </c>
      <c r="AP736">
        <v>0</v>
      </c>
      <c r="AQ736">
        <v>0</v>
      </c>
      <c r="AR736">
        <v>0</v>
      </c>
      <c r="AS736">
        <v>0</v>
      </c>
    </row>
    <row r="737" spans="1:45" x14ac:dyDescent="0.25">
      <c r="A737" s="1" t="s">
        <v>4</v>
      </c>
      <c r="B737" s="1" t="s">
        <v>5</v>
      </c>
      <c r="C737" s="91">
        <v>30</v>
      </c>
      <c r="D737" s="92">
        <v>2023</v>
      </c>
      <c r="E737" s="93">
        <v>0</v>
      </c>
      <c r="F737" s="42">
        <v>0</v>
      </c>
      <c r="G737" s="39">
        <v>0</v>
      </c>
      <c r="H737" s="39">
        <v>0</v>
      </c>
      <c r="I737" s="39">
        <v>0</v>
      </c>
      <c r="J737" s="39">
        <v>0</v>
      </c>
      <c r="K737" s="39">
        <v>0</v>
      </c>
      <c r="L737" s="39">
        <v>0</v>
      </c>
      <c r="M737" s="39">
        <v>0</v>
      </c>
      <c r="N737" s="39">
        <v>0</v>
      </c>
      <c r="O737" s="39">
        <v>0</v>
      </c>
      <c r="P737" s="39">
        <v>0</v>
      </c>
      <c r="Q737" s="39">
        <v>0</v>
      </c>
      <c r="R737" s="39">
        <v>0</v>
      </c>
      <c r="S737" s="39">
        <v>0</v>
      </c>
      <c r="T737" s="39">
        <v>0</v>
      </c>
      <c r="U737" s="39">
        <v>0</v>
      </c>
      <c r="V737" s="39">
        <v>0</v>
      </c>
      <c r="W737" s="39">
        <v>0</v>
      </c>
      <c r="X737" s="39">
        <v>0</v>
      </c>
      <c r="Y737" s="39">
        <v>0</v>
      </c>
      <c r="Z737">
        <v>0</v>
      </c>
      <c r="AA737">
        <v>0</v>
      </c>
      <c r="AB737">
        <v>0</v>
      </c>
      <c r="AC737">
        <v>0</v>
      </c>
      <c r="AD737">
        <v>0</v>
      </c>
      <c r="AE737">
        <v>0</v>
      </c>
      <c r="AF737">
        <v>0</v>
      </c>
      <c r="AG737">
        <v>0</v>
      </c>
      <c r="AH737">
        <v>0</v>
      </c>
      <c r="AI737">
        <v>0</v>
      </c>
      <c r="AJ737">
        <v>0</v>
      </c>
      <c r="AK737">
        <v>0</v>
      </c>
      <c r="AL737">
        <v>0</v>
      </c>
      <c r="AM737">
        <v>0</v>
      </c>
      <c r="AN737">
        <v>0</v>
      </c>
      <c r="AO737">
        <v>0</v>
      </c>
      <c r="AP737">
        <v>0</v>
      </c>
      <c r="AQ737">
        <v>0</v>
      </c>
      <c r="AR737">
        <v>0</v>
      </c>
      <c r="AS737">
        <v>0</v>
      </c>
    </row>
    <row r="738" spans="1:45" x14ac:dyDescent="0.25">
      <c r="A738" s="1" t="s">
        <v>4</v>
      </c>
      <c r="B738" s="1" t="s">
        <v>5</v>
      </c>
      <c r="C738" s="91">
        <v>30</v>
      </c>
      <c r="D738" s="92">
        <v>2024</v>
      </c>
      <c r="E738" s="93">
        <v>0</v>
      </c>
      <c r="F738" s="42">
        <v>0</v>
      </c>
      <c r="G738" s="39">
        <v>0</v>
      </c>
      <c r="H738" s="39">
        <v>0</v>
      </c>
      <c r="I738" s="39">
        <v>0</v>
      </c>
      <c r="J738" s="39">
        <v>0</v>
      </c>
      <c r="K738" s="39">
        <v>0</v>
      </c>
      <c r="L738" s="39">
        <v>0</v>
      </c>
      <c r="M738" s="39">
        <v>0</v>
      </c>
      <c r="N738" s="39">
        <v>0</v>
      </c>
      <c r="O738" s="39">
        <v>0</v>
      </c>
      <c r="P738" s="39">
        <v>0</v>
      </c>
      <c r="Q738" s="39">
        <v>0</v>
      </c>
      <c r="R738" s="39">
        <v>0</v>
      </c>
      <c r="S738" s="39">
        <v>0</v>
      </c>
      <c r="T738" s="39">
        <v>0</v>
      </c>
      <c r="U738" s="39">
        <v>0</v>
      </c>
      <c r="V738" s="39">
        <v>0</v>
      </c>
      <c r="W738" s="39">
        <v>0</v>
      </c>
      <c r="X738" s="39">
        <v>0</v>
      </c>
      <c r="Y738" s="39">
        <v>0</v>
      </c>
      <c r="Z738">
        <v>0</v>
      </c>
      <c r="AA738">
        <v>0</v>
      </c>
      <c r="AB738">
        <v>0</v>
      </c>
      <c r="AC738">
        <v>0</v>
      </c>
      <c r="AD738">
        <v>0</v>
      </c>
      <c r="AE738">
        <v>0</v>
      </c>
      <c r="AF738">
        <v>0</v>
      </c>
      <c r="AG738">
        <v>0</v>
      </c>
      <c r="AH738">
        <v>0</v>
      </c>
      <c r="AI738">
        <v>0</v>
      </c>
      <c r="AJ738">
        <v>0</v>
      </c>
      <c r="AK738">
        <v>0</v>
      </c>
      <c r="AL738">
        <v>0</v>
      </c>
      <c r="AM738">
        <v>0</v>
      </c>
      <c r="AN738">
        <v>0</v>
      </c>
      <c r="AO738">
        <v>0</v>
      </c>
      <c r="AP738">
        <v>0</v>
      </c>
      <c r="AQ738">
        <v>0</v>
      </c>
      <c r="AR738">
        <v>0</v>
      </c>
      <c r="AS738">
        <v>0</v>
      </c>
    </row>
    <row r="739" spans="1:45" x14ac:dyDescent="0.25">
      <c r="A739" s="1" t="s">
        <v>4</v>
      </c>
      <c r="B739" s="1" t="s">
        <v>5</v>
      </c>
      <c r="C739" s="91">
        <v>30</v>
      </c>
      <c r="D739" s="92">
        <v>2025</v>
      </c>
      <c r="E739" s="93">
        <v>0</v>
      </c>
      <c r="F739" s="42">
        <v>0</v>
      </c>
      <c r="G739" s="39">
        <v>0</v>
      </c>
      <c r="H739" s="39">
        <v>0</v>
      </c>
      <c r="I739" s="39">
        <v>0</v>
      </c>
      <c r="J739" s="39">
        <v>0</v>
      </c>
      <c r="K739" s="39">
        <v>0</v>
      </c>
      <c r="L739" s="39">
        <v>0</v>
      </c>
      <c r="M739" s="39">
        <v>0</v>
      </c>
      <c r="N739" s="39">
        <v>0</v>
      </c>
      <c r="O739" s="39">
        <v>0</v>
      </c>
      <c r="P739" s="39">
        <v>0</v>
      </c>
      <c r="Q739" s="39">
        <v>0</v>
      </c>
      <c r="R739" s="39">
        <v>0</v>
      </c>
      <c r="S739" s="39">
        <v>0</v>
      </c>
      <c r="T739" s="39">
        <v>0</v>
      </c>
      <c r="U739" s="39">
        <v>0</v>
      </c>
      <c r="V739" s="39">
        <v>0</v>
      </c>
      <c r="W739" s="39">
        <v>0</v>
      </c>
      <c r="X739" s="39">
        <v>0</v>
      </c>
      <c r="Y739" s="39">
        <v>0</v>
      </c>
      <c r="Z739">
        <v>0</v>
      </c>
      <c r="AA739">
        <v>0</v>
      </c>
      <c r="AB739">
        <v>0</v>
      </c>
      <c r="AC739">
        <v>0</v>
      </c>
      <c r="AD739">
        <v>0</v>
      </c>
      <c r="AE739">
        <v>0</v>
      </c>
      <c r="AF739">
        <v>0</v>
      </c>
      <c r="AG739">
        <v>0</v>
      </c>
      <c r="AH739">
        <v>0</v>
      </c>
      <c r="AI739">
        <v>0</v>
      </c>
      <c r="AJ739">
        <v>0</v>
      </c>
      <c r="AK739">
        <v>0</v>
      </c>
      <c r="AL739">
        <v>0</v>
      </c>
      <c r="AM739">
        <v>0</v>
      </c>
      <c r="AN739">
        <v>0</v>
      </c>
      <c r="AO739">
        <v>0</v>
      </c>
      <c r="AP739">
        <v>0</v>
      </c>
      <c r="AQ739">
        <v>0</v>
      </c>
      <c r="AR739">
        <v>0</v>
      </c>
      <c r="AS739">
        <v>0</v>
      </c>
    </row>
    <row r="740" spans="1:45" x14ac:dyDescent="0.25">
      <c r="A740" s="1" t="s">
        <v>4</v>
      </c>
      <c r="B740" s="1" t="s">
        <v>5</v>
      </c>
      <c r="C740" s="91">
        <v>30</v>
      </c>
      <c r="D740" s="92">
        <v>2026</v>
      </c>
      <c r="E740" s="93">
        <v>0</v>
      </c>
      <c r="F740" s="42">
        <v>0</v>
      </c>
      <c r="G740" s="39">
        <v>0</v>
      </c>
      <c r="H740" s="39">
        <v>0</v>
      </c>
      <c r="I740" s="39">
        <v>0</v>
      </c>
      <c r="J740" s="39">
        <v>0</v>
      </c>
      <c r="K740" s="39">
        <v>0</v>
      </c>
      <c r="L740" s="39">
        <v>0</v>
      </c>
      <c r="M740" s="39">
        <v>0</v>
      </c>
      <c r="N740" s="39">
        <v>0</v>
      </c>
      <c r="O740" s="39">
        <v>0</v>
      </c>
      <c r="P740" s="39">
        <v>0</v>
      </c>
      <c r="Q740" s="39">
        <v>0</v>
      </c>
      <c r="R740" s="39">
        <v>0</v>
      </c>
      <c r="S740" s="39">
        <v>0</v>
      </c>
      <c r="T740" s="39">
        <v>0</v>
      </c>
      <c r="U740" s="39">
        <v>0</v>
      </c>
      <c r="V740" s="39">
        <v>0</v>
      </c>
      <c r="W740" s="39">
        <v>0</v>
      </c>
      <c r="X740" s="39">
        <v>0</v>
      </c>
      <c r="Y740" s="39">
        <v>0</v>
      </c>
      <c r="Z740">
        <v>0</v>
      </c>
      <c r="AA740">
        <v>0</v>
      </c>
      <c r="AB740">
        <v>0</v>
      </c>
      <c r="AC740">
        <v>0</v>
      </c>
      <c r="AD740">
        <v>0</v>
      </c>
      <c r="AE740">
        <v>0</v>
      </c>
      <c r="AF740">
        <v>0</v>
      </c>
      <c r="AG740">
        <v>0</v>
      </c>
      <c r="AH740">
        <v>0</v>
      </c>
      <c r="AI740">
        <v>0</v>
      </c>
      <c r="AJ740">
        <v>0</v>
      </c>
      <c r="AK740">
        <v>0</v>
      </c>
      <c r="AL740">
        <v>0</v>
      </c>
      <c r="AM740">
        <v>0</v>
      </c>
      <c r="AN740">
        <v>0</v>
      </c>
      <c r="AO740">
        <v>0</v>
      </c>
      <c r="AP740">
        <v>0</v>
      </c>
      <c r="AQ740">
        <v>0</v>
      </c>
      <c r="AR740">
        <v>0</v>
      </c>
      <c r="AS740">
        <v>0</v>
      </c>
    </row>
    <row r="741" spans="1:45" x14ac:dyDescent="0.25">
      <c r="A741" s="1" t="s">
        <v>4</v>
      </c>
      <c r="B741" s="1" t="s">
        <v>5</v>
      </c>
      <c r="C741" s="91">
        <v>30</v>
      </c>
      <c r="D741" s="92">
        <v>2027</v>
      </c>
      <c r="E741" s="93">
        <v>0</v>
      </c>
      <c r="F741" s="42">
        <v>0</v>
      </c>
      <c r="G741" s="39">
        <v>0</v>
      </c>
      <c r="H741" s="39">
        <v>0</v>
      </c>
      <c r="I741" s="39">
        <v>0</v>
      </c>
      <c r="J741" s="39">
        <v>0</v>
      </c>
      <c r="K741" s="39">
        <v>0</v>
      </c>
      <c r="L741" s="39">
        <v>0</v>
      </c>
      <c r="M741" s="39">
        <v>0</v>
      </c>
      <c r="N741" s="39">
        <v>0</v>
      </c>
      <c r="O741" s="39">
        <v>0</v>
      </c>
      <c r="P741" s="39">
        <v>0</v>
      </c>
      <c r="Q741" s="39">
        <v>0</v>
      </c>
      <c r="R741" s="39">
        <v>0</v>
      </c>
      <c r="S741" s="39">
        <v>0</v>
      </c>
      <c r="T741" s="39">
        <v>0</v>
      </c>
      <c r="U741" s="39">
        <v>0</v>
      </c>
      <c r="V741" s="39">
        <v>0</v>
      </c>
      <c r="W741" s="39">
        <v>0</v>
      </c>
      <c r="X741" s="39">
        <v>0</v>
      </c>
      <c r="Y741" s="39">
        <v>0</v>
      </c>
      <c r="Z741">
        <v>0</v>
      </c>
      <c r="AA741">
        <v>0</v>
      </c>
      <c r="AB741">
        <v>0</v>
      </c>
      <c r="AC741">
        <v>0</v>
      </c>
      <c r="AD741">
        <v>0</v>
      </c>
      <c r="AE741">
        <v>0</v>
      </c>
      <c r="AF741">
        <v>0</v>
      </c>
      <c r="AG741">
        <v>0</v>
      </c>
      <c r="AH741">
        <v>0</v>
      </c>
      <c r="AI741">
        <v>0</v>
      </c>
      <c r="AJ741">
        <v>0</v>
      </c>
      <c r="AK741">
        <v>0</v>
      </c>
      <c r="AL741">
        <v>0</v>
      </c>
      <c r="AM741">
        <v>0</v>
      </c>
      <c r="AN741">
        <v>0</v>
      </c>
      <c r="AO741">
        <v>0</v>
      </c>
      <c r="AP741">
        <v>0</v>
      </c>
      <c r="AQ741">
        <v>0</v>
      </c>
      <c r="AR741">
        <v>0</v>
      </c>
      <c r="AS741">
        <v>0</v>
      </c>
    </row>
    <row r="742" spans="1:45" x14ac:dyDescent="0.25">
      <c r="A742" s="1" t="s">
        <v>4</v>
      </c>
      <c r="B742" s="1" t="s">
        <v>5</v>
      </c>
      <c r="C742" s="91">
        <v>30</v>
      </c>
      <c r="D742" s="92">
        <v>2028</v>
      </c>
      <c r="E742" s="93">
        <v>0</v>
      </c>
      <c r="F742" s="42">
        <v>0</v>
      </c>
      <c r="G742" s="39">
        <v>0</v>
      </c>
      <c r="H742" s="39">
        <v>0</v>
      </c>
      <c r="I742" s="39">
        <v>0</v>
      </c>
      <c r="J742" s="39">
        <v>0</v>
      </c>
      <c r="K742" s="39">
        <v>0</v>
      </c>
      <c r="L742" s="39">
        <v>0</v>
      </c>
      <c r="M742" s="39">
        <v>0</v>
      </c>
      <c r="N742" s="39">
        <v>0</v>
      </c>
      <c r="O742" s="39">
        <v>0</v>
      </c>
      <c r="P742" s="39">
        <v>0</v>
      </c>
      <c r="Q742" s="39">
        <v>0</v>
      </c>
      <c r="R742" s="39">
        <v>0</v>
      </c>
      <c r="S742" s="39">
        <v>0</v>
      </c>
      <c r="T742" s="39">
        <v>0</v>
      </c>
      <c r="U742" s="39">
        <v>0</v>
      </c>
      <c r="V742" s="39">
        <v>0</v>
      </c>
      <c r="W742" s="39">
        <v>0</v>
      </c>
      <c r="X742" s="39">
        <v>0</v>
      </c>
      <c r="Y742" s="39">
        <v>0</v>
      </c>
      <c r="Z742">
        <v>0</v>
      </c>
      <c r="AA742">
        <v>0</v>
      </c>
      <c r="AB742">
        <v>0</v>
      </c>
      <c r="AC742">
        <v>0</v>
      </c>
      <c r="AD742">
        <v>0</v>
      </c>
      <c r="AE742">
        <v>0</v>
      </c>
      <c r="AF742">
        <v>0</v>
      </c>
      <c r="AG742">
        <v>0</v>
      </c>
      <c r="AH742">
        <v>0</v>
      </c>
      <c r="AI742">
        <v>0</v>
      </c>
      <c r="AJ742">
        <v>0</v>
      </c>
      <c r="AK742">
        <v>0</v>
      </c>
      <c r="AL742">
        <v>0</v>
      </c>
      <c r="AM742">
        <v>0</v>
      </c>
      <c r="AN742">
        <v>0</v>
      </c>
      <c r="AO742">
        <v>0</v>
      </c>
      <c r="AP742">
        <v>0</v>
      </c>
      <c r="AQ742">
        <v>0</v>
      </c>
      <c r="AR742">
        <v>0</v>
      </c>
      <c r="AS742">
        <v>0</v>
      </c>
    </row>
    <row r="743" spans="1:45" x14ac:dyDescent="0.25">
      <c r="A743" s="1" t="s">
        <v>4</v>
      </c>
      <c r="B743" s="1" t="s">
        <v>5</v>
      </c>
      <c r="C743" s="91">
        <v>30</v>
      </c>
      <c r="D743" s="92">
        <v>2029</v>
      </c>
      <c r="E743" s="93">
        <v>0</v>
      </c>
      <c r="F743" s="42">
        <v>0</v>
      </c>
      <c r="G743" s="39">
        <v>0</v>
      </c>
      <c r="H743" s="39">
        <v>0</v>
      </c>
      <c r="I743" s="39">
        <v>0</v>
      </c>
      <c r="J743" s="39">
        <v>0</v>
      </c>
      <c r="K743" s="39">
        <v>0</v>
      </c>
      <c r="L743" s="39">
        <v>0</v>
      </c>
      <c r="M743" s="39">
        <v>0</v>
      </c>
      <c r="N743" s="39">
        <v>0</v>
      </c>
      <c r="O743" s="39">
        <v>0</v>
      </c>
      <c r="P743" s="39">
        <v>0</v>
      </c>
      <c r="Q743" s="39">
        <v>0</v>
      </c>
      <c r="R743" s="39">
        <v>0</v>
      </c>
      <c r="S743" s="39">
        <v>0</v>
      </c>
      <c r="T743" s="39">
        <v>0</v>
      </c>
      <c r="U743" s="39">
        <v>0</v>
      </c>
      <c r="V743" s="39">
        <v>0</v>
      </c>
      <c r="W743" s="39">
        <v>0</v>
      </c>
      <c r="X743" s="39">
        <v>0</v>
      </c>
      <c r="Y743" s="39">
        <v>0</v>
      </c>
      <c r="Z743">
        <v>0</v>
      </c>
      <c r="AA743">
        <v>0</v>
      </c>
      <c r="AB743">
        <v>0</v>
      </c>
      <c r="AC743">
        <v>0</v>
      </c>
      <c r="AD743">
        <v>0</v>
      </c>
      <c r="AE743">
        <v>0</v>
      </c>
      <c r="AF743">
        <v>0</v>
      </c>
      <c r="AG743">
        <v>0</v>
      </c>
      <c r="AH743">
        <v>0</v>
      </c>
      <c r="AI743">
        <v>0</v>
      </c>
      <c r="AJ743">
        <v>0</v>
      </c>
      <c r="AK743">
        <v>0</v>
      </c>
      <c r="AL743">
        <v>0</v>
      </c>
      <c r="AM743">
        <v>0</v>
      </c>
      <c r="AN743">
        <v>0</v>
      </c>
      <c r="AO743">
        <v>0</v>
      </c>
      <c r="AP743">
        <v>0</v>
      </c>
      <c r="AQ743">
        <v>0</v>
      </c>
      <c r="AR743">
        <v>0</v>
      </c>
      <c r="AS743">
        <v>0</v>
      </c>
    </row>
    <row r="744" spans="1:45" x14ac:dyDescent="0.25">
      <c r="A744" s="1" t="s">
        <v>4</v>
      </c>
      <c r="B744" s="1" t="s">
        <v>5</v>
      </c>
      <c r="C744" s="91">
        <v>30</v>
      </c>
      <c r="D744" s="92">
        <v>2030</v>
      </c>
      <c r="E744" s="93">
        <v>0</v>
      </c>
      <c r="F744" s="42">
        <v>0</v>
      </c>
      <c r="G744" s="39">
        <v>0</v>
      </c>
      <c r="H744" s="39">
        <v>0</v>
      </c>
      <c r="I744" s="39">
        <v>0</v>
      </c>
      <c r="J744" s="39">
        <v>0</v>
      </c>
      <c r="K744" s="39">
        <v>0</v>
      </c>
      <c r="L744" s="39">
        <v>0</v>
      </c>
      <c r="M744" s="39">
        <v>0</v>
      </c>
      <c r="N744" s="39">
        <v>0</v>
      </c>
      <c r="O744" s="39">
        <v>0</v>
      </c>
      <c r="P744" s="39">
        <v>0</v>
      </c>
      <c r="Q744" s="39">
        <v>0</v>
      </c>
      <c r="R744" s="39">
        <v>0</v>
      </c>
      <c r="S744" s="39">
        <v>0</v>
      </c>
      <c r="T744" s="39">
        <v>0</v>
      </c>
      <c r="U744" s="39">
        <v>0</v>
      </c>
      <c r="V744" s="39">
        <v>0</v>
      </c>
      <c r="W744" s="39">
        <v>0</v>
      </c>
      <c r="X744" s="39">
        <v>0</v>
      </c>
      <c r="Y744" s="39">
        <v>0</v>
      </c>
      <c r="Z744">
        <v>0</v>
      </c>
      <c r="AA744">
        <v>0</v>
      </c>
      <c r="AB744">
        <v>0</v>
      </c>
      <c r="AC744">
        <v>0</v>
      </c>
      <c r="AD744">
        <v>0</v>
      </c>
      <c r="AE744">
        <v>0</v>
      </c>
      <c r="AF744">
        <v>0</v>
      </c>
      <c r="AG744">
        <v>0</v>
      </c>
      <c r="AH744">
        <v>0</v>
      </c>
      <c r="AI744">
        <v>0</v>
      </c>
      <c r="AJ744">
        <v>0</v>
      </c>
      <c r="AK744">
        <v>0</v>
      </c>
      <c r="AL744">
        <v>0</v>
      </c>
      <c r="AM744">
        <v>0</v>
      </c>
      <c r="AN744">
        <v>0</v>
      </c>
      <c r="AO744">
        <v>0</v>
      </c>
      <c r="AP744">
        <v>0</v>
      </c>
      <c r="AQ744">
        <v>0</v>
      </c>
      <c r="AR744">
        <v>0</v>
      </c>
      <c r="AS744">
        <v>0</v>
      </c>
    </row>
    <row r="745" spans="1:45" x14ac:dyDescent="0.25">
      <c r="A745" s="1" t="s">
        <v>4</v>
      </c>
      <c r="B745" s="1" t="s">
        <v>5</v>
      </c>
      <c r="C745" s="91">
        <v>30</v>
      </c>
      <c r="D745" s="92">
        <v>2031</v>
      </c>
      <c r="E745" s="93">
        <v>0</v>
      </c>
      <c r="F745" s="42">
        <v>0</v>
      </c>
      <c r="G745" s="39">
        <v>0</v>
      </c>
      <c r="H745" s="39">
        <v>0</v>
      </c>
      <c r="I745" s="39">
        <v>0</v>
      </c>
      <c r="J745" s="39">
        <v>0</v>
      </c>
      <c r="K745" s="39">
        <v>0</v>
      </c>
      <c r="L745" s="39">
        <v>0</v>
      </c>
      <c r="M745" s="39">
        <v>0</v>
      </c>
      <c r="N745" s="39">
        <v>0</v>
      </c>
      <c r="O745" s="39">
        <v>0</v>
      </c>
      <c r="P745" s="39">
        <v>0</v>
      </c>
      <c r="Q745" s="39">
        <v>0</v>
      </c>
      <c r="R745" s="39">
        <v>0</v>
      </c>
      <c r="S745" s="39">
        <v>0</v>
      </c>
      <c r="T745" s="39">
        <v>0</v>
      </c>
      <c r="U745" s="39">
        <v>0</v>
      </c>
      <c r="V745" s="39">
        <v>0</v>
      </c>
      <c r="W745" s="39">
        <v>0</v>
      </c>
      <c r="X745" s="39">
        <v>0</v>
      </c>
      <c r="Y745" s="39">
        <v>0</v>
      </c>
      <c r="Z745">
        <v>0</v>
      </c>
      <c r="AA745">
        <v>0</v>
      </c>
      <c r="AB745">
        <v>0</v>
      </c>
      <c r="AC745">
        <v>0</v>
      </c>
      <c r="AD745">
        <v>0</v>
      </c>
      <c r="AE745">
        <v>0</v>
      </c>
      <c r="AF745">
        <v>0</v>
      </c>
      <c r="AG745">
        <v>0</v>
      </c>
      <c r="AH745">
        <v>0</v>
      </c>
      <c r="AI745">
        <v>0</v>
      </c>
      <c r="AJ745">
        <v>0</v>
      </c>
      <c r="AK745">
        <v>0</v>
      </c>
      <c r="AL745">
        <v>0</v>
      </c>
      <c r="AM745">
        <v>0</v>
      </c>
      <c r="AN745">
        <v>0</v>
      </c>
      <c r="AO745">
        <v>0</v>
      </c>
      <c r="AP745">
        <v>0</v>
      </c>
      <c r="AQ745">
        <v>0</v>
      </c>
      <c r="AR745">
        <v>0</v>
      </c>
      <c r="AS745">
        <v>0</v>
      </c>
    </row>
    <row r="746" spans="1:45" x14ac:dyDescent="0.25">
      <c r="A746" s="1" t="s">
        <v>4</v>
      </c>
      <c r="B746" s="1" t="s">
        <v>5</v>
      </c>
      <c r="C746" s="91">
        <v>30</v>
      </c>
      <c r="D746" s="92">
        <v>2032</v>
      </c>
      <c r="E746" s="93">
        <v>0</v>
      </c>
      <c r="F746" s="42">
        <v>0</v>
      </c>
      <c r="G746" s="39">
        <v>0</v>
      </c>
      <c r="H746" s="39">
        <v>0</v>
      </c>
      <c r="I746" s="39">
        <v>0</v>
      </c>
      <c r="J746" s="39">
        <v>0</v>
      </c>
      <c r="K746" s="39">
        <v>0</v>
      </c>
      <c r="L746" s="39">
        <v>0</v>
      </c>
      <c r="M746" s="39">
        <v>0</v>
      </c>
      <c r="N746" s="39">
        <v>0</v>
      </c>
      <c r="O746" s="39">
        <v>0</v>
      </c>
      <c r="P746" s="39">
        <v>0</v>
      </c>
      <c r="Q746" s="39">
        <v>0</v>
      </c>
      <c r="R746" s="39">
        <v>0</v>
      </c>
      <c r="S746" s="39">
        <v>0</v>
      </c>
      <c r="T746" s="39">
        <v>0</v>
      </c>
      <c r="U746" s="39">
        <v>0</v>
      </c>
      <c r="V746" s="39">
        <v>0</v>
      </c>
      <c r="W746" s="39">
        <v>0</v>
      </c>
      <c r="X746" s="39">
        <v>0</v>
      </c>
      <c r="Y746" s="39">
        <v>0</v>
      </c>
      <c r="Z746">
        <v>0</v>
      </c>
      <c r="AA746">
        <v>0</v>
      </c>
      <c r="AB746">
        <v>0</v>
      </c>
      <c r="AC746">
        <v>0</v>
      </c>
      <c r="AD746">
        <v>0</v>
      </c>
      <c r="AE746">
        <v>0</v>
      </c>
      <c r="AF746">
        <v>0</v>
      </c>
      <c r="AG746">
        <v>0</v>
      </c>
      <c r="AH746">
        <v>0</v>
      </c>
      <c r="AI746">
        <v>0</v>
      </c>
      <c r="AJ746">
        <v>0</v>
      </c>
      <c r="AK746">
        <v>0</v>
      </c>
      <c r="AL746">
        <v>0</v>
      </c>
      <c r="AM746">
        <v>0</v>
      </c>
      <c r="AN746">
        <v>0</v>
      </c>
      <c r="AO746">
        <v>0</v>
      </c>
      <c r="AP746">
        <v>0</v>
      </c>
      <c r="AQ746">
        <v>0</v>
      </c>
      <c r="AR746">
        <v>0</v>
      </c>
      <c r="AS746">
        <v>0</v>
      </c>
    </row>
    <row r="747" spans="1:45" x14ac:dyDescent="0.25">
      <c r="A747" s="1" t="s">
        <v>4</v>
      </c>
      <c r="B747" s="1" t="s">
        <v>5</v>
      </c>
      <c r="C747" s="91">
        <v>30</v>
      </c>
      <c r="D747" s="92">
        <v>2033</v>
      </c>
      <c r="E747" s="93">
        <v>0</v>
      </c>
      <c r="F747" s="42">
        <v>0</v>
      </c>
      <c r="G747" s="39">
        <v>0</v>
      </c>
      <c r="H747" s="39">
        <v>0</v>
      </c>
      <c r="I747" s="39">
        <v>0</v>
      </c>
      <c r="J747" s="39">
        <v>0</v>
      </c>
      <c r="K747" s="39">
        <v>0</v>
      </c>
      <c r="L747" s="39">
        <v>0</v>
      </c>
      <c r="M747" s="39">
        <v>0</v>
      </c>
      <c r="N747" s="39">
        <v>0</v>
      </c>
      <c r="O747" s="39">
        <v>0</v>
      </c>
      <c r="P747" s="39">
        <v>0</v>
      </c>
      <c r="Q747" s="39">
        <v>0</v>
      </c>
      <c r="R747" s="39">
        <v>0</v>
      </c>
      <c r="S747" s="39">
        <v>0</v>
      </c>
      <c r="T747" s="39">
        <v>0</v>
      </c>
      <c r="U747" s="39">
        <v>0</v>
      </c>
      <c r="V747" s="39">
        <v>0</v>
      </c>
      <c r="W747" s="39">
        <v>0</v>
      </c>
      <c r="X747" s="39">
        <v>0</v>
      </c>
      <c r="Y747" s="39">
        <v>0</v>
      </c>
      <c r="Z747">
        <v>0</v>
      </c>
      <c r="AA747">
        <v>0</v>
      </c>
      <c r="AB747">
        <v>0</v>
      </c>
      <c r="AC747">
        <v>0</v>
      </c>
      <c r="AD747">
        <v>0</v>
      </c>
      <c r="AE747">
        <v>0</v>
      </c>
      <c r="AF747">
        <v>0</v>
      </c>
      <c r="AG747">
        <v>0</v>
      </c>
      <c r="AH747">
        <v>0</v>
      </c>
      <c r="AI747">
        <v>0</v>
      </c>
      <c r="AJ747">
        <v>0</v>
      </c>
      <c r="AK747">
        <v>0</v>
      </c>
      <c r="AL747">
        <v>0</v>
      </c>
      <c r="AM747">
        <v>0</v>
      </c>
      <c r="AN747">
        <v>0</v>
      </c>
      <c r="AO747">
        <v>0</v>
      </c>
      <c r="AP747">
        <v>0</v>
      </c>
      <c r="AQ747">
        <v>0</v>
      </c>
      <c r="AR747">
        <v>0</v>
      </c>
      <c r="AS747">
        <v>0</v>
      </c>
    </row>
    <row r="748" spans="1:45" x14ac:dyDescent="0.25">
      <c r="A748" s="1" t="s">
        <v>4</v>
      </c>
      <c r="B748" s="1" t="s">
        <v>5</v>
      </c>
      <c r="C748" s="91">
        <v>30</v>
      </c>
      <c r="D748" s="92">
        <v>2034</v>
      </c>
      <c r="E748" s="93">
        <v>0</v>
      </c>
      <c r="F748" s="42">
        <v>0</v>
      </c>
      <c r="G748" s="39">
        <v>0</v>
      </c>
      <c r="H748" s="39">
        <v>0</v>
      </c>
      <c r="I748" s="39">
        <v>0</v>
      </c>
      <c r="J748" s="39">
        <v>0</v>
      </c>
      <c r="K748" s="39">
        <v>0</v>
      </c>
      <c r="L748" s="39">
        <v>0</v>
      </c>
      <c r="M748" s="39">
        <v>0</v>
      </c>
      <c r="N748" s="39">
        <v>0</v>
      </c>
      <c r="O748" s="39">
        <v>0</v>
      </c>
      <c r="P748" s="39">
        <v>0</v>
      </c>
      <c r="Q748" s="39">
        <v>0</v>
      </c>
      <c r="R748" s="39">
        <v>0</v>
      </c>
      <c r="S748" s="39">
        <v>0</v>
      </c>
      <c r="T748" s="39">
        <v>0</v>
      </c>
      <c r="U748" s="39">
        <v>0</v>
      </c>
      <c r="V748" s="39">
        <v>0</v>
      </c>
      <c r="W748" s="39">
        <v>0</v>
      </c>
      <c r="X748" s="39">
        <v>0</v>
      </c>
      <c r="Y748" s="39">
        <v>0</v>
      </c>
      <c r="Z748">
        <v>0</v>
      </c>
      <c r="AA748">
        <v>0</v>
      </c>
      <c r="AB748">
        <v>0</v>
      </c>
      <c r="AC748">
        <v>0</v>
      </c>
      <c r="AD748">
        <v>0</v>
      </c>
      <c r="AE748">
        <v>0</v>
      </c>
      <c r="AF748">
        <v>0</v>
      </c>
      <c r="AG748">
        <v>0</v>
      </c>
      <c r="AH748">
        <v>0</v>
      </c>
      <c r="AI748">
        <v>0</v>
      </c>
      <c r="AJ748">
        <v>0</v>
      </c>
      <c r="AK748">
        <v>0</v>
      </c>
      <c r="AL748">
        <v>0</v>
      </c>
      <c r="AM748">
        <v>0</v>
      </c>
      <c r="AN748">
        <v>0</v>
      </c>
      <c r="AO748">
        <v>0</v>
      </c>
      <c r="AP748">
        <v>0</v>
      </c>
      <c r="AQ748">
        <v>0</v>
      </c>
      <c r="AR748">
        <v>0</v>
      </c>
      <c r="AS748">
        <v>0</v>
      </c>
    </row>
    <row r="749" spans="1:45" x14ac:dyDescent="0.25">
      <c r="A749" s="1" t="s">
        <v>4</v>
      </c>
      <c r="B749" s="1" t="s">
        <v>5</v>
      </c>
      <c r="C749" s="91">
        <v>30</v>
      </c>
      <c r="D749" s="92">
        <v>2035</v>
      </c>
      <c r="E749" s="93">
        <v>0</v>
      </c>
      <c r="F749" s="42">
        <v>0</v>
      </c>
      <c r="G749" s="39">
        <v>0</v>
      </c>
      <c r="H749" s="39">
        <v>0</v>
      </c>
      <c r="I749" s="39">
        <v>0</v>
      </c>
      <c r="J749" s="39">
        <v>0</v>
      </c>
      <c r="K749" s="39">
        <v>0</v>
      </c>
      <c r="L749" s="39">
        <v>0</v>
      </c>
      <c r="M749" s="39">
        <v>0</v>
      </c>
      <c r="N749" s="39">
        <v>0</v>
      </c>
      <c r="O749" s="39">
        <v>0</v>
      </c>
      <c r="P749" s="39">
        <v>0</v>
      </c>
      <c r="Q749" s="39">
        <v>0</v>
      </c>
      <c r="R749" s="39">
        <v>0</v>
      </c>
      <c r="S749" s="39">
        <v>0</v>
      </c>
      <c r="T749" s="39">
        <v>0</v>
      </c>
      <c r="U749" s="39">
        <v>0</v>
      </c>
      <c r="V749" s="39">
        <v>0</v>
      </c>
      <c r="W749" s="39">
        <v>0</v>
      </c>
      <c r="X749" s="39">
        <v>0</v>
      </c>
      <c r="Y749" s="39">
        <v>0</v>
      </c>
      <c r="Z749">
        <v>0</v>
      </c>
      <c r="AA749">
        <v>0</v>
      </c>
      <c r="AB749">
        <v>0</v>
      </c>
      <c r="AC749">
        <v>0</v>
      </c>
      <c r="AD749">
        <v>0</v>
      </c>
      <c r="AE749">
        <v>0</v>
      </c>
      <c r="AF749">
        <v>0</v>
      </c>
      <c r="AG749">
        <v>0</v>
      </c>
      <c r="AH749">
        <v>0</v>
      </c>
      <c r="AI749">
        <v>0</v>
      </c>
      <c r="AJ749">
        <v>0</v>
      </c>
      <c r="AK749">
        <v>0</v>
      </c>
      <c r="AL749">
        <v>0</v>
      </c>
      <c r="AM749">
        <v>0</v>
      </c>
      <c r="AN749">
        <v>0</v>
      </c>
      <c r="AO749">
        <v>0</v>
      </c>
      <c r="AP749">
        <v>0</v>
      </c>
      <c r="AQ749">
        <v>0</v>
      </c>
      <c r="AR749">
        <v>0</v>
      </c>
      <c r="AS749">
        <v>0</v>
      </c>
    </row>
    <row r="750" spans="1:45" x14ac:dyDescent="0.25">
      <c r="A750" s="1" t="s">
        <v>4</v>
      </c>
      <c r="B750" s="1" t="s">
        <v>5</v>
      </c>
      <c r="C750" s="91">
        <v>30</v>
      </c>
      <c r="D750" s="92">
        <v>2036</v>
      </c>
      <c r="E750" s="93">
        <v>0</v>
      </c>
      <c r="F750" s="42">
        <v>0</v>
      </c>
      <c r="G750" s="39">
        <v>0</v>
      </c>
      <c r="H750" s="39">
        <v>0</v>
      </c>
      <c r="I750" s="39">
        <v>0</v>
      </c>
      <c r="J750" s="39">
        <v>0</v>
      </c>
      <c r="K750" s="39">
        <v>0</v>
      </c>
      <c r="L750" s="39">
        <v>0</v>
      </c>
      <c r="M750" s="39">
        <v>0</v>
      </c>
      <c r="N750" s="39">
        <v>0</v>
      </c>
      <c r="O750" s="39">
        <v>0</v>
      </c>
      <c r="P750" s="39">
        <v>0</v>
      </c>
      <c r="Q750" s="39">
        <v>0</v>
      </c>
      <c r="R750" s="39">
        <v>0</v>
      </c>
      <c r="S750" s="39">
        <v>0</v>
      </c>
      <c r="T750" s="39">
        <v>0</v>
      </c>
      <c r="U750" s="39">
        <v>0</v>
      </c>
      <c r="V750" s="39">
        <v>0</v>
      </c>
      <c r="W750" s="39">
        <v>0</v>
      </c>
      <c r="X750" s="39">
        <v>0</v>
      </c>
      <c r="Y750" s="39">
        <v>0</v>
      </c>
      <c r="Z750">
        <v>0</v>
      </c>
      <c r="AA750">
        <v>0</v>
      </c>
      <c r="AB750">
        <v>0</v>
      </c>
      <c r="AC750">
        <v>0</v>
      </c>
      <c r="AD750">
        <v>0</v>
      </c>
      <c r="AE750">
        <v>0</v>
      </c>
      <c r="AF750">
        <v>0</v>
      </c>
      <c r="AG750">
        <v>0</v>
      </c>
      <c r="AH750">
        <v>0</v>
      </c>
      <c r="AI750">
        <v>0</v>
      </c>
      <c r="AJ750">
        <v>0</v>
      </c>
      <c r="AK750">
        <v>0</v>
      </c>
      <c r="AL750">
        <v>0</v>
      </c>
      <c r="AM750">
        <v>0</v>
      </c>
      <c r="AN750">
        <v>0</v>
      </c>
      <c r="AO750">
        <v>0</v>
      </c>
      <c r="AP750">
        <v>0</v>
      </c>
      <c r="AQ750">
        <v>0</v>
      </c>
      <c r="AR750">
        <v>0</v>
      </c>
      <c r="AS750">
        <v>0</v>
      </c>
    </row>
    <row r="751" spans="1:45" x14ac:dyDescent="0.25">
      <c r="A751" s="1" t="s">
        <v>4</v>
      </c>
      <c r="B751" s="1" t="s">
        <v>5</v>
      </c>
      <c r="C751" s="91">
        <v>30</v>
      </c>
      <c r="D751" s="92">
        <v>2037</v>
      </c>
      <c r="E751" s="93">
        <v>0</v>
      </c>
      <c r="F751" s="42">
        <v>0</v>
      </c>
      <c r="G751" s="39">
        <v>0</v>
      </c>
      <c r="H751" s="39">
        <v>0</v>
      </c>
      <c r="I751" s="39">
        <v>0</v>
      </c>
      <c r="J751" s="39">
        <v>0</v>
      </c>
      <c r="K751" s="39">
        <v>0</v>
      </c>
      <c r="L751" s="39">
        <v>0</v>
      </c>
      <c r="M751" s="39">
        <v>0</v>
      </c>
      <c r="N751" s="39">
        <v>0</v>
      </c>
      <c r="O751" s="39">
        <v>0</v>
      </c>
      <c r="P751" s="39">
        <v>0</v>
      </c>
      <c r="Q751" s="39">
        <v>0</v>
      </c>
      <c r="R751" s="39">
        <v>0</v>
      </c>
      <c r="S751" s="39">
        <v>0</v>
      </c>
      <c r="T751" s="39">
        <v>0</v>
      </c>
      <c r="U751" s="39">
        <v>0</v>
      </c>
      <c r="V751" s="39">
        <v>0</v>
      </c>
      <c r="W751" s="39">
        <v>0</v>
      </c>
      <c r="X751" s="39">
        <v>0</v>
      </c>
      <c r="Y751" s="39">
        <v>0</v>
      </c>
      <c r="Z751">
        <v>0</v>
      </c>
      <c r="AA751">
        <v>0</v>
      </c>
      <c r="AB751">
        <v>0</v>
      </c>
      <c r="AC751">
        <v>0</v>
      </c>
      <c r="AD751">
        <v>0</v>
      </c>
      <c r="AE751">
        <v>0</v>
      </c>
      <c r="AF751">
        <v>0</v>
      </c>
      <c r="AG751">
        <v>0</v>
      </c>
      <c r="AH751">
        <v>0</v>
      </c>
      <c r="AI751">
        <v>0</v>
      </c>
      <c r="AJ751">
        <v>0</v>
      </c>
      <c r="AK751">
        <v>0</v>
      </c>
      <c r="AL751">
        <v>0</v>
      </c>
      <c r="AM751">
        <v>0</v>
      </c>
      <c r="AN751">
        <v>0</v>
      </c>
      <c r="AO751">
        <v>0</v>
      </c>
      <c r="AP751">
        <v>0</v>
      </c>
      <c r="AQ751">
        <v>0</v>
      </c>
      <c r="AR751">
        <v>0</v>
      </c>
      <c r="AS751">
        <v>0</v>
      </c>
    </row>
    <row r="752" spans="1:45" x14ac:dyDescent="0.25">
      <c r="A752" s="1" t="s">
        <v>4</v>
      </c>
      <c r="B752" s="1" t="s">
        <v>5</v>
      </c>
      <c r="C752" s="91">
        <v>30</v>
      </c>
      <c r="D752" s="92">
        <v>2038</v>
      </c>
      <c r="E752" s="93">
        <v>0</v>
      </c>
      <c r="F752" s="42">
        <v>0</v>
      </c>
      <c r="G752" s="39">
        <v>0</v>
      </c>
      <c r="H752" s="39">
        <v>0</v>
      </c>
      <c r="I752" s="39">
        <v>0</v>
      </c>
      <c r="J752" s="39">
        <v>0</v>
      </c>
      <c r="K752" s="39">
        <v>0</v>
      </c>
      <c r="L752" s="39">
        <v>0</v>
      </c>
      <c r="M752" s="39">
        <v>0</v>
      </c>
      <c r="N752" s="39">
        <v>0</v>
      </c>
      <c r="O752" s="39">
        <v>0</v>
      </c>
      <c r="P752" s="39">
        <v>0</v>
      </c>
      <c r="Q752" s="39">
        <v>0</v>
      </c>
      <c r="R752" s="39">
        <v>0</v>
      </c>
      <c r="S752" s="39">
        <v>0</v>
      </c>
      <c r="T752" s="39">
        <v>0</v>
      </c>
      <c r="U752" s="39">
        <v>0</v>
      </c>
      <c r="V752" s="39">
        <v>0</v>
      </c>
      <c r="W752" s="39">
        <v>0</v>
      </c>
      <c r="X752" s="39">
        <v>0</v>
      </c>
      <c r="Y752" s="39">
        <v>0</v>
      </c>
      <c r="Z752">
        <v>0</v>
      </c>
      <c r="AA752">
        <v>0</v>
      </c>
      <c r="AB752">
        <v>0</v>
      </c>
      <c r="AC752">
        <v>0</v>
      </c>
      <c r="AD752">
        <v>0</v>
      </c>
      <c r="AE752">
        <v>0</v>
      </c>
      <c r="AF752">
        <v>0</v>
      </c>
      <c r="AG752">
        <v>0</v>
      </c>
      <c r="AH752">
        <v>0</v>
      </c>
      <c r="AI752">
        <v>0</v>
      </c>
      <c r="AJ752">
        <v>0</v>
      </c>
      <c r="AK752">
        <v>0</v>
      </c>
      <c r="AL752">
        <v>0</v>
      </c>
      <c r="AM752">
        <v>0</v>
      </c>
      <c r="AN752">
        <v>0</v>
      </c>
      <c r="AO752">
        <v>0</v>
      </c>
      <c r="AP752">
        <v>0</v>
      </c>
      <c r="AQ752">
        <v>0</v>
      </c>
      <c r="AR752">
        <v>0</v>
      </c>
      <c r="AS752">
        <v>0</v>
      </c>
    </row>
    <row r="753" spans="1:45" x14ac:dyDescent="0.25">
      <c r="A753" s="1" t="s">
        <v>4</v>
      </c>
      <c r="B753" s="1" t="s">
        <v>5</v>
      </c>
      <c r="C753" s="91">
        <v>30</v>
      </c>
      <c r="D753" s="92">
        <v>2039</v>
      </c>
      <c r="E753" s="93">
        <v>0</v>
      </c>
      <c r="F753" s="42">
        <v>0</v>
      </c>
      <c r="G753" s="39">
        <v>0</v>
      </c>
      <c r="H753" s="39">
        <v>0</v>
      </c>
      <c r="I753" s="39">
        <v>0</v>
      </c>
      <c r="J753" s="39">
        <v>0</v>
      </c>
      <c r="K753" s="39">
        <v>0</v>
      </c>
      <c r="L753" s="39">
        <v>0</v>
      </c>
      <c r="M753" s="39">
        <v>0</v>
      </c>
      <c r="N753" s="39">
        <v>0</v>
      </c>
      <c r="O753" s="39">
        <v>0</v>
      </c>
      <c r="P753" s="39">
        <v>0</v>
      </c>
      <c r="Q753" s="39">
        <v>0</v>
      </c>
      <c r="R753" s="39">
        <v>0</v>
      </c>
      <c r="S753" s="39">
        <v>0</v>
      </c>
      <c r="T753" s="39">
        <v>0</v>
      </c>
      <c r="U753" s="39">
        <v>0</v>
      </c>
      <c r="V753" s="39">
        <v>0</v>
      </c>
      <c r="W753" s="39">
        <v>0</v>
      </c>
      <c r="X753" s="39">
        <v>0</v>
      </c>
      <c r="Y753" s="39">
        <v>0</v>
      </c>
      <c r="Z753">
        <v>0</v>
      </c>
      <c r="AA753">
        <v>0</v>
      </c>
      <c r="AB753">
        <v>0</v>
      </c>
      <c r="AC753">
        <v>0</v>
      </c>
      <c r="AD753">
        <v>0</v>
      </c>
      <c r="AE753">
        <v>0</v>
      </c>
      <c r="AF753">
        <v>0</v>
      </c>
      <c r="AG753">
        <v>0</v>
      </c>
      <c r="AH753">
        <v>0</v>
      </c>
      <c r="AI753">
        <v>0</v>
      </c>
      <c r="AJ753">
        <v>0</v>
      </c>
      <c r="AK753">
        <v>0</v>
      </c>
      <c r="AL753">
        <v>0</v>
      </c>
      <c r="AM753">
        <v>0</v>
      </c>
      <c r="AN753">
        <v>0</v>
      </c>
      <c r="AO753">
        <v>0</v>
      </c>
      <c r="AP753">
        <v>0</v>
      </c>
      <c r="AQ753">
        <v>0</v>
      </c>
      <c r="AR753">
        <v>0</v>
      </c>
      <c r="AS753">
        <v>0</v>
      </c>
    </row>
    <row r="754" spans="1:45" x14ac:dyDescent="0.25">
      <c r="A754" s="1" t="s">
        <v>4</v>
      </c>
      <c r="B754" s="1" t="s">
        <v>5</v>
      </c>
      <c r="C754" s="91">
        <v>30</v>
      </c>
      <c r="D754" s="92">
        <v>2040</v>
      </c>
      <c r="E754" s="93">
        <v>0</v>
      </c>
      <c r="F754" s="42">
        <v>0</v>
      </c>
      <c r="G754" s="39">
        <v>0</v>
      </c>
      <c r="H754" s="39">
        <v>0</v>
      </c>
      <c r="I754" s="39">
        <v>0</v>
      </c>
      <c r="J754" s="39">
        <v>0</v>
      </c>
      <c r="K754" s="39">
        <v>0</v>
      </c>
      <c r="L754" s="39">
        <v>0</v>
      </c>
      <c r="M754" s="39">
        <v>0</v>
      </c>
      <c r="N754" s="39">
        <v>0</v>
      </c>
      <c r="O754" s="39">
        <v>0</v>
      </c>
      <c r="P754" s="39">
        <v>0</v>
      </c>
      <c r="Q754" s="39">
        <v>0</v>
      </c>
      <c r="R754" s="39">
        <v>0</v>
      </c>
      <c r="S754" s="39">
        <v>0</v>
      </c>
      <c r="T754" s="39">
        <v>0</v>
      </c>
      <c r="U754" s="39">
        <v>0</v>
      </c>
      <c r="V754" s="39">
        <v>0</v>
      </c>
      <c r="W754" s="39">
        <v>0</v>
      </c>
      <c r="X754" s="39">
        <v>0</v>
      </c>
      <c r="Y754" s="39">
        <v>0</v>
      </c>
      <c r="Z754">
        <v>0</v>
      </c>
      <c r="AA754">
        <v>0</v>
      </c>
      <c r="AB754">
        <v>0</v>
      </c>
      <c r="AC754">
        <v>0</v>
      </c>
      <c r="AD754">
        <v>0</v>
      </c>
      <c r="AE754">
        <v>0</v>
      </c>
      <c r="AF754">
        <v>0</v>
      </c>
      <c r="AG754">
        <v>0</v>
      </c>
      <c r="AH754">
        <v>0</v>
      </c>
      <c r="AI754">
        <v>0</v>
      </c>
      <c r="AJ754">
        <v>0</v>
      </c>
      <c r="AK754">
        <v>0</v>
      </c>
      <c r="AL754">
        <v>0</v>
      </c>
      <c r="AM754">
        <v>0</v>
      </c>
      <c r="AN754">
        <v>0</v>
      </c>
      <c r="AO754">
        <v>0</v>
      </c>
      <c r="AP754">
        <v>0</v>
      </c>
      <c r="AQ754">
        <v>0</v>
      </c>
      <c r="AR754">
        <v>0</v>
      </c>
      <c r="AS754">
        <v>0</v>
      </c>
    </row>
    <row r="755" spans="1:45" x14ac:dyDescent="0.25">
      <c r="A755" s="1" t="s">
        <v>4</v>
      </c>
      <c r="B755" s="1" t="s">
        <v>5</v>
      </c>
      <c r="C755" s="91">
        <v>30</v>
      </c>
      <c r="D755" s="92">
        <v>2041</v>
      </c>
      <c r="E755" s="93">
        <v>0</v>
      </c>
      <c r="F755" s="42">
        <v>0</v>
      </c>
      <c r="G755" s="39">
        <v>0</v>
      </c>
      <c r="H755" s="39">
        <v>0</v>
      </c>
      <c r="I755" s="39">
        <v>0</v>
      </c>
      <c r="J755" s="39">
        <v>0</v>
      </c>
      <c r="K755" s="39">
        <v>0</v>
      </c>
      <c r="L755" s="39">
        <v>0</v>
      </c>
      <c r="M755" s="39">
        <v>0</v>
      </c>
      <c r="N755" s="39">
        <v>0</v>
      </c>
      <c r="O755" s="39">
        <v>0</v>
      </c>
      <c r="P755" s="39">
        <v>0</v>
      </c>
      <c r="Q755" s="39">
        <v>0</v>
      </c>
      <c r="R755" s="39">
        <v>0</v>
      </c>
      <c r="S755" s="39">
        <v>0</v>
      </c>
      <c r="T755" s="39">
        <v>0</v>
      </c>
      <c r="U755" s="39">
        <v>0</v>
      </c>
      <c r="V755" s="39">
        <v>0</v>
      </c>
      <c r="W755" s="39">
        <v>0</v>
      </c>
      <c r="X755" s="39">
        <v>0</v>
      </c>
      <c r="Y755" s="39">
        <v>0</v>
      </c>
      <c r="Z755">
        <v>0</v>
      </c>
      <c r="AA755">
        <v>0</v>
      </c>
      <c r="AB755">
        <v>0</v>
      </c>
      <c r="AC755">
        <v>0</v>
      </c>
      <c r="AD755">
        <v>0</v>
      </c>
      <c r="AE755">
        <v>0</v>
      </c>
      <c r="AF755">
        <v>0</v>
      </c>
      <c r="AG755">
        <v>0</v>
      </c>
      <c r="AH755">
        <v>0</v>
      </c>
      <c r="AI755">
        <v>0</v>
      </c>
      <c r="AJ755">
        <v>0</v>
      </c>
      <c r="AK755">
        <v>0</v>
      </c>
      <c r="AL755">
        <v>0</v>
      </c>
      <c r="AM755">
        <v>0</v>
      </c>
      <c r="AN755">
        <v>0</v>
      </c>
      <c r="AO755">
        <v>0</v>
      </c>
      <c r="AP755">
        <v>0</v>
      </c>
      <c r="AQ755">
        <v>0</v>
      </c>
      <c r="AR755">
        <v>0</v>
      </c>
      <c r="AS755">
        <v>0</v>
      </c>
    </row>
    <row r="756" spans="1:45" x14ac:dyDescent="0.25">
      <c r="A756" s="1" t="s">
        <v>4</v>
      </c>
      <c r="B756" s="1" t="s">
        <v>5</v>
      </c>
      <c r="C756" s="91">
        <v>30</v>
      </c>
      <c r="D756" s="92">
        <v>2042</v>
      </c>
      <c r="E756" s="93">
        <v>0</v>
      </c>
      <c r="F756" s="42">
        <v>0</v>
      </c>
      <c r="G756" s="39">
        <v>0</v>
      </c>
      <c r="H756" s="39">
        <v>0</v>
      </c>
      <c r="I756" s="39">
        <v>0</v>
      </c>
      <c r="J756" s="39">
        <v>0</v>
      </c>
      <c r="K756" s="39">
        <v>0</v>
      </c>
      <c r="L756" s="39">
        <v>0</v>
      </c>
      <c r="M756" s="39">
        <v>0</v>
      </c>
      <c r="N756" s="39">
        <v>0</v>
      </c>
      <c r="O756" s="39">
        <v>0</v>
      </c>
      <c r="P756" s="39">
        <v>0</v>
      </c>
      <c r="Q756" s="39">
        <v>0</v>
      </c>
      <c r="R756" s="39">
        <v>0</v>
      </c>
      <c r="S756" s="39">
        <v>0</v>
      </c>
      <c r="T756" s="39">
        <v>0</v>
      </c>
      <c r="U756" s="39">
        <v>0</v>
      </c>
      <c r="V756" s="39">
        <v>0</v>
      </c>
      <c r="W756" s="39">
        <v>0</v>
      </c>
      <c r="X756" s="39">
        <v>0</v>
      </c>
      <c r="Y756" s="39">
        <v>0</v>
      </c>
      <c r="Z756">
        <v>0</v>
      </c>
      <c r="AA756">
        <v>0</v>
      </c>
      <c r="AB756">
        <v>0</v>
      </c>
      <c r="AC756">
        <v>0</v>
      </c>
      <c r="AD756">
        <v>0</v>
      </c>
      <c r="AE756">
        <v>0</v>
      </c>
      <c r="AF756">
        <v>0</v>
      </c>
      <c r="AG756">
        <v>0</v>
      </c>
      <c r="AH756">
        <v>0</v>
      </c>
      <c r="AI756">
        <v>0</v>
      </c>
      <c r="AJ756">
        <v>0</v>
      </c>
      <c r="AK756">
        <v>0</v>
      </c>
      <c r="AL756">
        <v>0</v>
      </c>
      <c r="AM756">
        <v>0</v>
      </c>
      <c r="AN756">
        <v>0</v>
      </c>
      <c r="AO756">
        <v>0</v>
      </c>
      <c r="AP756">
        <v>0</v>
      </c>
      <c r="AQ756">
        <v>0</v>
      </c>
      <c r="AR756">
        <v>0</v>
      </c>
      <c r="AS756">
        <v>0</v>
      </c>
    </row>
    <row r="757" spans="1:45" x14ac:dyDescent="0.25">
      <c r="A757" s="1" t="s">
        <v>4</v>
      </c>
      <c r="B757" s="1" t="s">
        <v>5</v>
      </c>
      <c r="C757" s="91">
        <v>30</v>
      </c>
      <c r="D757" s="92">
        <v>2043</v>
      </c>
      <c r="E757" s="93">
        <v>0</v>
      </c>
      <c r="F757" s="42">
        <v>0</v>
      </c>
      <c r="G757" s="39">
        <v>0</v>
      </c>
      <c r="H757" s="39">
        <v>0</v>
      </c>
      <c r="I757" s="39">
        <v>0</v>
      </c>
      <c r="J757" s="39">
        <v>0</v>
      </c>
      <c r="K757" s="39">
        <v>0</v>
      </c>
      <c r="L757" s="39">
        <v>0</v>
      </c>
      <c r="M757" s="39">
        <v>0</v>
      </c>
      <c r="N757" s="39">
        <v>0</v>
      </c>
      <c r="O757" s="39">
        <v>0</v>
      </c>
      <c r="P757" s="39">
        <v>0</v>
      </c>
      <c r="Q757" s="39">
        <v>0</v>
      </c>
      <c r="R757" s="39">
        <v>0</v>
      </c>
      <c r="S757" s="39">
        <v>0</v>
      </c>
      <c r="T757" s="39">
        <v>0</v>
      </c>
      <c r="U757" s="39">
        <v>0</v>
      </c>
      <c r="V757" s="39">
        <v>0</v>
      </c>
      <c r="W757" s="39">
        <v>0</v>
      </c>
      <c r="X757" s="39">
        <v>0</v>
      </c>
      <c r="Y757" s="39">
        <v>0</v>
      </c>
      <c r="Z757">
        <v>0</v>
      </c>
      <c r="AA757">
        <v>0</v>
      </c>
      <c r="AB757">
        <v>0</v>
      </c>
      <c r="AC757">
        <v>0</v>
      </c>
      <c r="AD757">
        <v>0</v>
      </c>
      <c r="AE757">
        <v>0</v>
      </c>
      <c r="AF757">
        <v>0</v>
      </c>
      <c r="AG757">
        <v>0</v>
      </c>
      <c r="AH757">
        <v>0</v>
      </c>
      <c r="AI757">
        <v>0</v>
      </c>
      <c r="AJ757">
        <v>0</v>
      </c>
      <c r="AK757">
        <v>0</v>
      </c>
      <c r="AL757">
        <v>0</v>
      </c>
      <c r="AM757">
        <v>0</v>
      </c>
      <c r="AN757">
        <v>0</v>
      </c>
      <c r="AO757">
        <v>0</v>
      </c>
      <c r="AP757">
        <v>0</v>
      </c>
      <c r="AQ757">
        <v>0</v>
      </c>
      <c r="AR757">
        <v>0</v>
      </c>
      <c r="AS757">
        <v>0</v>
      </c>
    </row>
    <row r="758" spans="1:45" x14ac:dyDescent="0.25">
      <c r="A758" s="1" t="s">
        <v>4</v>
      </c>
      <c r="B758" s="1" t="s">
        <v>5</v>
      </c>
      <c r="C758" s="91">
        <v>30</v>
      </c>
      <c r="D758" s="92">
        <v>2044</v>
      </c>
      <c r="E758" s="93">
        <v>0</v>
      </c>
      <c r="F758" s="42">
        <v>0</v>
      </c>
      <c r="G758" s="39">
        <v>0</v>
      </c>
      <c r="H758" s="39">
        <v>0</v>
      </c>
      <c r="I758" s="39">
        <v>0</v>
      </c>
      <c r="J758" s="39">
        <v>0</v>
      </c>
      <c r="K758" s="39">
        <v>0</v>
      </c>
      <c r="L758" s="39">
        <v>0</v>
      </c>
      <c r="M758" s="39">
        <v>0</v>
      </c>
      <c r="N758" s="39">
        <v>0</v>
      </c>
      <c r="O758" s="39">
        <v>0</v>
      </c>
      <c r="P758" s="39">
        <v>0</v>
      </c>
      <c r="Q758" s="39">
        <v>0</v>
      </c>
      <c r="R758" s="39">
        <v>0</v>
      </c>
      <c r="S758" s="39">
        <v>0</v>
      </c>
      <c r="T758" s="39">
        <v>0</v>
      </c>
      <c r="U758" s="39">
        <v>0</v>
      </c>
      <c r="V758" s="39">
        <v>0</v>
      </c>
      <c r="W758" s="39">
        <v>0</v>
      </c>
      <c r="X758" s="39">
        <v>0</v>
      </c>
      <c r="Y758" s="39">
        <v>0</v>
      </c>
      <c r="Z758">
        <v>0</v>
      </c>
      <c r="AA758">
        <v>0</v>
      </c>
      <c r="AB758">
        <v>0</v>
      </c>
      <c r="AC758">
        <v>0</v>
      </c>
      <c r="AD758">
        <v>0</v>
      </c>
      <c r="AE758">
        <v>0</v>
      </c>
      <c r="AF758">
        <v>0</v>
      </c>
      <c r="AG758">
        <v>0</v>
      </c>
      <c r="AH758">
        <v>0</v>
      </c>
      <c r="AI758">
        <v>0</v>
      </c>
      <c r="AJ758">
        <v>0</v>
      </c>
      <c r="AK758">
        <v>0</v>
      </c>
      <c r="AL758">
        <v>0</v>
      </c>
      <c r="AM758">
        <v>0</v>
      </c>
      <c r="AN758">
        <v>0</v>
      </c>
      <c r="AO758">
        <v>0</v>
      </c>
      <c r="AP758">
        <v>0</v>
      </c>
      <c r="AQ758">
        <v>0</v>
      </c>
      <c r="AR758">
        <v>0</v>
      </c>
      <c r="AS758">
        <v>0</v>
      </c>
    </row>
    <row r="759" spans="1:45" x14ac:dyDescent="0.25">
      <c r="A759" s="1" t="s">
        <v>4</v>
      </c>
      <c r="B759" s="1" t="s">
        <v>5</v>
      </c>
      <c r="C759" s="91">
        <v>30</v>
      </c>
      <c r="D759" s="92">
        <v>2045</v>
      </c>
      <c r="E759" s="93">
        <v>0</v>
      </c>
      <c r="F759" s="42">
        <v>0</v>
      </c>
      <c r="G759" s="39">
        <v>0</v>
      </c>
      <c r="H759" s="39">
        <v>0</v>
      </c>
      <c r="I759" s="39">
        <v>0</v>
      </c>
      <c r="J759" s="39">
        <v>0</v>
      </c>
      <c r="K759" s="39">
        <v>0</v>
      </c>
      <c r="L759" s="39">
        <v>0</v>
      </c>
      <c r="M759" s="39">
        <v>0</v>
      </c>
      <c r="N759" s="39">
        <v>0</v>
      </c>
      <c r="O759" s="39">
        <v>0</v>
      </c>
      <c r="P759" s="39">
        <v>0</v>
      </c>
      <c r="Q759" s="39">
        <v>0</v>
      </c>
      <c r="R759" s="39">
        <v>0</v>
      </c>
      <c r="S759" s="39">
        <v>0</v>
      </c>
      <c r="T759" s="39">
        <v>0</v>
      </c>
      <c r="U759" s="39">
        <v>0</v>
      </c>
      <c r="V759" s="39">
        <v>0</v>
      </c>
      <c r="W759" s="39">
        <v>0</v>
      </c>
      <c r="X759" s="39">
        <v>0</v>
      </c>
      <c r="Y759" s="39">
        <v>0</v>
      </c>
      <c r="Z759">
        <v>0</v>
      </c>
      <c r="AA759">
        <v>0</v>
      </c>
      <c r="AB759">
        <v>0</v>
      </c>
      <c r="AC759">
        <v>0</v>
      </c>
      <c r="AD759">
        <v>0</v>
      </c>
      <c r="AE759">
        <v>0</v>
      </c>
      <c r="AF759">
        <v>0</v>
      </c>
      <c r="AG759">
        <v>0</v>
      </c>
      <c r="AH759">
        <v>0</v>
      </c>
      <c r="AI759">
        <v>0</v>
      </c>
      <c r="AJ759">
        <v>0</v>
      </c>
      <c r="AK759">
        <v>0</v>
      </c>
      <c r="AL759">
        <v>0</v>
      </c>
      <c r="AM759">
        <v>0</v>
      </c>
      <c r="AN759">
        <v>0</v>
      </c>
      <c r="AO759">
        <v>0</v>
      </c>
      <c r="AP759">
        <v>0</v>
      </c>
      <c r="AQ759">
        <v>0</v>
      </c>
      <c r="AR759">
        <v>0</v>
      </c>
      <c r="AS759">
        <v>0</v>
      </c>
    </row>
    <row r="760" spans="1:45" x14ac:dyDescent="0.25">
      <c r="A760" s="1" t="s">
        <v>4</v>
      </c>
      <c r="B760" s="1" t="s">
        <v>5</v>
      </c>
      <c r="C760" s="91">
        <v>30</v>
      </c>
      <c r="D760" s="92">
        <v>2046</v>
      </c>
      <c r="E760" s="93">
        <v>0</v>
      </c>
      <c r="F760" s="42">
        <v>0</v>
      </c>
      <c r="G760" s="39">
        <v>0</v>
      </c>
      <c r="H760" s="39">
        <v>0</v>
      </c>
      <c r="I760" s="39">
        <v>0</v>
      </c>
      <c r="J760" s="39">
        <v>0</v>
      </c>
      <c r="K760" s="39">
        <v>0</v>
      </c>
      <c r="L760" s="39">
        <v>0</v>
      </c>
      <c r="M760" s="39">
        <v>0</v>
      </c>
      <c r="N760" s="39">
        <v>0</v>
      </c>
      <c r="O760" s="39">
        <v>0</v>
      </c>
      <c r="P760" s="39">
        <v>0</v>
      </c>
      <c r="Q760" s="39">
        <v>0</v>
      </c>
      <c r="R760" s="39">
        <v>0</v>
      </c>
      <c r="S760" s="39">
        <v>0</v>
      </c>
      <c r="T760" s="39">
        <v>0</v>
      </c>
      <c r="U760" s="39">
        <v>0</v>
      </c>
      <c r="V760" s="39">
        <v>0</v>
      </c>
      <c r="W760" s="39">
        <v>0</v>
      </c>
      <c r="X760" s="39">
        <v>0</v>
      </c>
      <c r="Y760" s="39">
        <v>0</v>
      </c>
      <c r="Z760">
        <v>0</v>
      </c>
      <c r="AA760">
        <v>0</v>
      </c>
      <c r="AB760">
        <v>0</v>
      </c>
      <c r="AC760">
        <v>0</v>
      </c>
      <c r="AD760">
        <v>0</v>
      </c>
      <c r="AE760">
        <v>0</v>
      </c>
      <c r="AF760">
        <v>0</v>
      </c>
      <c r="AG760">
        <v>0</v>
      </c>
      <c r="AH760">
        <v>0</v>
      </c>
      <c r="AI760">
        <v>0</v>
      </c>
      <c r="AJ760">
        <v>0</v>
      </c>
      <c r="AK760">
        <v>0</v>
      </c>
      <c r="AL760">
        <v>0</v>
      </c>
      <c r="AM760">
        <v>0</v>
      </c>
      <c r="AN760">
        <v>0</v>
      </c>
      <c r="AO760">
        <v>0</v>
      </c>
      <c r="AP760">
        <v>0</v>
      </c>
      <c r="AQ760">
        <v>0</v>
      </c>
      <c r="AR760">
        <v>0</v>
      </c>
      <c r="AS760">
        <v>0</v>
      </c>
    </row>
    <row r="761" spans="1:45" x14ac:dyDescent="0.25">
      <c r="A761" s="1" t="s">
        <v>4</v>
      </c>
      <c r="B761" s="1" t="s">
        <v>5</v>
      </c>
      <c r="C761" s="91">
        <v>30</v>
      </c>
      <c r="D761" s="92">
        <v>2047</v>
      </c>
      <c r="E761" s="93">
        <v>0</v>
      </c>
      <c r="F761" s="42">
        <v>0</v>
      </c>
      <c r="G761" s="39">
        <v>0</v>
      </c>
      <c r="H761" s="39">
        <v>0</v>
      </c>
      <c r="I761" s="39">
        <v>0</v>
      </c>
      <c r="J761" s="39">
        <v>0</v>
      </c>
      <c r="K761" s="39">
        <v>0</v>
      </c>
      <c r="L761" s="39">
        <v>0</v>
      </c>
      <c r="M761" s="39">
        <v>0</v>
      </c>
      <c r="N761" s="39">
        <v>0</v>
      </c>
      <c r="O761" s="39">
        <v>0</v>
      </c>
      <c r="P761" s="39">
        <v>0</v>
      </c>
      <c r="Q761" s="39">
        <v>0</v>
      </c>
      <c r="R761" s="39">
        <v>0</v>
      </c>
      <c r="S761" s="39">
        <v>0</v>
      </c>
      <c r="T761" s="39">
        <v>0</v>
      </c>
      <c r="U761" s="39">
        <v>0</v>
      </c>
      <c r="V761" s="39">
        <v>0</v>
      </c>
      <c r="W761" s="39">
        <v>0</v>
      </c>
      <c r="X761" s="39">
        <v>0</v>
      </c>
      <c r="Y761" s="39">
        <v>0</v>
      </c>
      <c r="Z761">
        <v>0</v>
      </c>
      <c r="AA761">
        <v>0</v>
      </c>
      <c r="AB761">
        <v>0</v>
      </c>
      <c r="AC761">
        <v>0</v>
      </c>
      <c r="AD761">
        <v>0</v>
      </c>
      <c r="AE761">
        <v>0</v>
      </c>
      <c r="AF761">
        <v>0</v>
      </c>
      <c r="AG761">
        <v>0</v>
      </c>
      <c r="AH761">
        <v>0</v>
      </c>
      <c r="AI761">
        <v>0</v>
      </c>
      <c r="AJ761">
        <v>0</v>
      </c>
      <c r="AK761">
        <v>0</v>
      </c>
      <c r="AL761">
        <v>0</v>
      </c>
      <c r="AM761">
        <v>0</v>
      </c>
      <c r="AN761">
        <v>0</v>
      </c>
      <c r="AO761">
        <v>0</v>
      </c>
      <c r="AP761">
        <v>0</v>
      </c>
      <c r="AQ761">
        <v>0</v>
      </c>
      <c r="AR761">
        <v>0</v>
      </c>
      <c r="AS761">
        <v>0</v>
      </c>
    </row>
    <row r="762" spans="1:45" x14ac:dyDescent="0.25">
      <c r="A762" s="1" t="s">
        <v>4</v>
      </c>
      <c r="B762" s="1" t="s">
        <v>5</v>
      </c>
      <c r="C762" s="91">
        <v>30</v>
      </c>
      <c r="D762" s="92">
        <v>2048</v>
      </c>
      <c r="E762" s="93">
        <v>0</v>
      </c>
      <c r="F762" s="42">
        <v>0</v>
      </c>
      <c r="G762" s="39">
        <v>0</v>
      </c>
      <c r="H762" s="39">
        <v>0</v>
      </c>
      <c r="I762" s="39">
        <v>0</v>
      </c>
      <c r="J762" s="39">
        <v>0</v>
      </c>
      <c r="K762" s="39">
        <v>0</v>
      </c>
      <c r="L762" s="39">
        <v>0</v>
      </c>
      <c r="M762" s="39">
        <v>0</v>
      </c>
      <c r="N762" s="39">
        <v>0</v>
      </c>
      <c r="O762" s="39">
        <v>0</v>
      </c>
      <c r="P762" s="39">
        <v>0</v>
      </c>
      <c r="Q762" s="39">
        <v>0</v>
      </c>
      <c r="R762" s="39">
        <v>0</v>
      </c>
      <c r="S762" s="39">
        <v>0</v>
      </c>
      <c r="T762" s="39">
        <v>0</v>
      </c>
      <c r="U762" s="39">
        <v>0</v>
      </c>
      <c r="V762" s="39">
        <v>0</v>
      </c>
      <c r="W762" s="39">
        <v>0</v>
      </c>
      <c r="X762" s="39">
        <v>0</v>
      </c>
      <c r="Y762" s="39">
        <v>0</v>
      </c>
      <c r="Z762">
        <v>0</v>
      </c>
      <c r="AA762">
        <v>0</v>
      </c>
      <c r="AB762">
        <v>0</v>
      </c>
      <c r="AC762">
        <v>0</v>
      </c>
      <c r="AD762">
        <v>0</v>
      </c>
      <c r="AE762">
        <v>0</v>
      </c>
      <c r="AF762">
        <v>0</v>
      </c>
      <c r="AG762">
        <v>0</v>
      </c>
      <c r="AH762">
        <v>0</v>
      </c>
      <c r="AI762">
        <v>0</v>
      </c>
      <c r="AJ762">
        <v>0</v>
      </c>
      <c r="AK762">
        <v>0</v>
      </c>
      <c r="AL762">
        <v>0</v>
      </c>
      <c r="AM762">
        <v>0</v>
      </c>
      <c r="AN762">
        <v>0</v>
      </c>
      <c r="AO762">
        <v>0</v>
      </c>
      <c r="AP762">
        <v>0</v>
      </c>
      <c r="AQ762">
        <v>0</v>
      </c>
      <c r="AR762">
        <v>0</v>
      </c>
      <c r="AS762">
        <v>0</v>
      </c>
    </row>
    <row r="763" spans="1:45" x14ac:dyDescent="0.25">
      <c r="A763" s="1" t="s">
        <v>4</v>
      </c>
      <c r="B763" s="1" t="s">
        <v>5</v>
      </c>
      <c r="C763" s="91">
        <v>30</v>
      </c>
      <c r="D763" s="92">
        <v>2049</v>
      </c>
      <c r="E763" s="93">
        <v>0</v>
      </c>
      <c r="F763" s="42">
        <v>0</v>
      </c>
      <c r="G763" s="39">
        <v>0</v>
      </c>
      <c r="H763" s="39">
        <v>0</v>
      </c>
      <c r="I763" s="39">
        <v>0</v>
      </c>
      <c r="J763" s="39">
        <v>0</v>
      </c>
      <c r="K763" s="39">
        <v>0</v>
      </c>
      <c r="L763" s="39">
        <v>0</v>
      </c>
      <c r="M763" s="39">
        <v>0</v>
      </c>
      <c r="N763" s="39">
        <v>0</v>
      </c>
      <c r="O763" s="39">
        <v>0</v>
      </c>
      <c r="P763" s="39">
        <v>0</v>
      </c>
      <c r="Q763" s="39">
        <v>0</v>
      </c>
      <c r="R763" s="39">
        <v>0</v>
      </c>
      <c r="S763" s="39">
        <v>0</v>
      </c>
      <c r="T763" s="39">
        <v>0</v>
      </c>
      <c r="U763" s="39">
        <v>0</v>
      </c>
      <c r="V763" s="39">
        <v>0</v>
      </c>
      <c r="W763" s="39">
        <v>0</v>
      </c>
      <c r="X763" s="39">
        <v>0</v>
      </c>
      <c r="Y763" s="39">
        <v>0</v>
      </c>
      <c r="Z763">
        <v>0</v>
      </c>
      <c r="AA763">
        <v>0</v>
      </c>
      <c r="AB763">
        <v>0</v>
      </c>
      <c r="AC763">
        <v>0</v>
      </c>
      <c r="AD763">
        <v>0</v>
      </c>
      <c r="AE763">
        <v>0</v>
      </c>
      <c r="AF763">
        <v>0</v>
      </c>
      <c r="AG763">
        <v>0</v>
      </c>
      <c r="AH763">
        <v>0</v>
      </c>
      <c r="AI763">
        <v>0</v>
      </c>
      <c r="AJ763">
        <v>0</v>
      </c>
      <c r="AK763">
        <v>0</v>
      </c>
      <c r="AL763">
        <v>0</v>
      </c>
      <c r="AM763">
        <v>0</v>
      </c>
      <c r="AN763">
        <v>0</v>
      </c>
      <c r="AO763">
        <v>0</v>
      </c>
      <c r="AP763">
        <v>0</v>
      </c>
      <c r="AQ763">
        <v>0</v>
      </c>
      <c r="AR763">
        <v>0</v>
      </c>
      <c r="AS763">
        <v>0</v>
      </c>
    </row>
    <row r="764" spans="1:45" x14ac:dyDescent="0.25">
      <c r="A764" s="1" t="s">
        <v>4</v>
      </c>
      <c r="B764" s="1" t="s">
        <v>5</v>
      </c>
      <c r="C764" s="91">
        <v>30</v>
      </c>
      <c r="D764" s="92">
        <v>2050</v>
      </c>
      <c r="E764" s="93">
        <v>0</v>
      </c>
      <c r="F764" s="42">
        <v>0</v>
      </c>
      <c r="G764" s="39">
        <v>0</v>
      </c>
      <c r="H764" s="39">
        <v>0</v>
      </c>
      <c r="I764" s="39">
        <v>0</v>
      </c>
      <c r="J764" s="39">
        <v>0</v>
      </c>
      <c r="K764" s="39">
        <v>0</v>
      </c>
      <c r="L764" s="39">
        <v>0</v>
      </c>
      <c r="M764" s="39">
        <v>0</v>
      </c>
      <c r="N764" s="39">
        <v>0</v>
      </c>
      <c r="O764" s="39">
        <v>0</v>
      </c>
      <c r="P764" s="39">
        <v>0</v>
      </c>
      <c r="Q764" s="39">
        <v>0</v>
      </c>
      <c r="R764" s="39">
        <v>0</v>
      </c>
      <c r="S764" s="39">
        <v>0</v>
      </c>
      <c r="T764" s="39">
        <v>0</v>
      </c>
      <c r="U764" s="39">
        <v>0</v>
      </c>
      <c r="V764" s="39">
        <v>0</v>
      </c>
      <c r="W764" s="39">
        <v>0</v>
      </c>
      <c r="X764" s="39">
        <v>0</v>
      </c>
      <c r="Y764" s="39">
        <v>0</v>
      </c>
      <c r="Z764">
        <v>0</v>
      </c>
      <c r="AA764">
        <v>0</v>
      </c>
      <c r="AB764">
        <v>0</v>
      </c>
      <c r="AC764">
        <v>0</v>
      </c>
      <c r="AD764">
        <v>0</v>
      </c>
      <c r="AE764">
        <v>0</v>
      </c>
      <c r="AF764">
        <v>0</v>
      </c>
      <c r="AG764">
        <v>0</v>
      </c>
      <c r="AH764">
        <v>0</v>
      </c>
      <c r="AI764">
        <v>0</v>
      </c>
      <c r="AJ764">
        <v>0</v>
      </c>
      <c r="AK764">
        <v>0</v>
      </c>
      <c r="AL764">
        <v>0</v>
      </c>
      <c r="AM764">
        <v>0</v>
      </c>
      <c r="AN764">
        <v>0</v>
      </c>
      <c r="AO764">
        <v>0</v>
      </c>
      <c r="AP764">
        <v>0</v>
      </c>
      <c r="AQ764">
        <v>0</v>
      </c>
      <c r="AR764">
        <v>0</v>
      </c>
      <c r="AS764">
        <v>0</v>
      </c>
    </row>
    <row r="765" spans="1:45" x14ac:dyDescent="0.25">
      <c r="A765" s="1" t="s">
        <v>4</v>
      </c>
      <c r="B765" s="1" t="s">
        <v>5</v>
      </c>
      <c r="C765" s="91">
        <v>30</v>
      </c>
      <c r="D765" s="92">
        <v>2051</v>
      </c>
      <c r="E765" s="93">
        <v>0</v>
      </c>
      <c r="F765" s="42">
        <v>0</v>
      </c>
      <c r="G765" s="39">
        <v>0</v>
      </c>
      <c r="H765" s="39">
        <v>0</v>
      </c>
      <c r="I765" s="39">
        <v>0</v>
      </c>
      <c r="J765" s="39">
        <v>0</v>
      </c>
      <c r="K765" s="39">
        <v>0</v>
      </c>
      <c r="L765" s="39">
        <v>0</v>
      </c>
      <c r="M765" s="39">
        <v>0</v>
      </c>
      <c r="N765" s="39">
        <v>0</v>
      </c>
      <c r="O765" s="39">
        <v>0</v>
      </c>
      <c r="P765" s="39">
        <v>0</v>
      </c>
      <c r="Q765" s="39">
        <v>0</v>
      </c>
      <c r="R765" s="39">
        <v>0</v>
      </c>
      <c r="S765" s="39">
        <v>0</v>
      </c>
      <c r="T765" s="39">
        <v>0</v>
      </c>
      <c r="U765" s="39">
        <v>0</v>
      </c>
      <c r="V765" s="39">
        <v>0</v>
      </c>
      <c r="W765" s="39">
        <v>0</v>
      </c>
      <c r="X765" s="39">
        <v>0</v>
      </c>
      <c r="Y765" s="39">
        <v>0</v>
      </c>
      <c r="Z765">
        <v>0</v>
      </c>
      <c r="AA765">
        <v>0</v>
      </c>
      <c r="AB765">
        <v>0</v>
      </c>
      <c r="AC765">
        <v>0</v>
      </c>
      <c r="AD765">
        <v>0</v>
      </c>
      <c r="AE765">
        <v>0</v>
      </c>
      <c r="AF765">
        <v>0</v>
      </c>
      <c r="AG765">
        <v>0</v>
      </c>
      <c r="AH765">
        <v>0</v>
      </c>
      <c r="AI765">
        <v>0</v>
      </c>
      <c r="AJ765">
        <v>0</v>
      </c>
      <c r="AK765">
        <v>0</v>
      </c>
      <c r="AL765">
        <v>0</v>
      </c>
      <c r="AM765">
        <v>0</v>
      </c>
      <c r="AN765">
        <v>0</v>
      </c>
      <c r="AO765">
        <v>0</v>
      </c>
      <c r="AP765">
        <v>0</v>
      </c>
      <c r="AQ765">
        <v>0</v>
      </c>
      <c r="AR765">
        <v>0</v>
      </c>
      <c r="AS765">
        <v>0</v>
      </c>
    </row>
    <row r="766" spans="1:45" x14ac:dyDescent="0.25">
      <c r="A766" s="1" t="s">
        <v>4</v>
      </c>
      <c r="B766" s="1" t="s">
        <v>5</v>
      </c>
      <c r="D766" s="94" t="s">
        <v>388</v>
      </c>
      <c r="F766" s="95">
        <v>0</v>
      </c>
      <c r="G766" s="95">
        <v>0</v>
      </c>
      <c r="H766" s="95">
        <v>0</v>
      </c>
      <c r="I766" s="95">
        <v>0</v>
      </c>
      <c r="J766" s="95">
        <v>0</v>
      </c>
      <c r="K766" s="95">
        <v>0</v>
      </c>
      <c r="L766" s="95">
        <v>0</v>
      </c>
      <c r="M766" s="95">
        <v>0</v>
      </c>
      <c r="N766" s="95">
        <v>0</v>
      </c>
      <c r="O766" s="95">
        <v>0</v>
      </c>
      <c r="P766" s="95">
        <v>0</v>
      </c>
      <c r="Q766" s="95">
        <v>0</v>
      </c>
      <c r="R766" s="95">
        <v>0</v>
      </c>
      <c r="S766" s="95">
        <v>0</v>
      </c>
      <c r="T766" s="95">
        <v>0</v>
      </c>
      <c r="U766" s="95">
        <v>0</v>
      </c>
      <c r="V766" s="95">
        <v>0</v>
      </c>
      <c r="W766" s="95">
        <v>0</v>
      </c>
      <c r="X766" s="95">
        <v>0</v>
      </c>
      <c r="Y766" s="95">
        <v>0</v>
      </c>
      <c r="Z766">
        <v>0</v>
      </c>
      <c r="AA766">
        <v>0</v>
      </c>
      <c r="AB766">
        <v>0</v>
      </c>
      <c r="AC766">
        <v>0</v>
      </c>
      <c r="AD766">
        <v>0</v>
      </c>
      <c r="AE766">
        <v>0</v>
      </c>
      <c r="AF766">
        <v>0</v>
      </c>
      <c r="AG766">
        <v>0</v>
      </c>
      <c r="AH766">
        <v>0</v>
      </c>
      <c r="AI766">
        <v>0</v>
      </c>
      <c r="AJ766">
        <v>0</v>
      </c>
      <c r="AK766">
        <v>0</v>
      </c>
      <c r="AL766">
        <v>0</v>
      </c>
      <c r="AM766">
        <v>0</v>
      </c>
      <c r="AN766">
        <v>0</v>
      </c>
      <c r="AO766">
        <v>0</v>
      </c>
      <c r="AP766">
        <v>0</v>
      </c>
      <c r="AQ766">
        <v>0</v>
      </c>
      <c r="AR766">
        <v>0</v>
      </c>
      <c r="AS766">
        <v>0</v>
      </c>
    </row>
    <row r="767" spans="1:45" x14ac:dyDescent="0.25">
      <c r="A767" s="1" t="s">
        <v>4</v>
      </c>
      <c r="B767" s="1" t="s">
        <v>5</v>
      </c>
      <c r="D767" s="94"/>
      <c r="F767" s="96"/>
      <c r="G767" s="96"/>
      <c r="H767" s="96"/>
      <c r="I767" s="96"/>
      <c r="J767" s="96"/>
      <c r="K767" s="96"/>
      <c r="L767" s="96"/>
      <c r="M767" s="96"/>
      <c r="N767" s="96"/>
      <c r="O767" s="96"/>
      <c r="P767" s="96"/>
      <c r="Q767" s="96"/>
      <c r="R767" s="96"/>
      <c r="S767" s="96"/>
      <c r="T767" s="96"/>
      <c r="U767" s="96"/>
      <c r="V767" s="96"/>
      <c r="W767" s="96"/>
      <c r="X767" s="96"/>
      <c r="Y767" s="96"/>
    </row>
    <row r="768" spans="1:45" x14ac:dyDescent="0.25">
      <c r="A768" s="1" t="s">
        <v>4</v>
      </c>
      <c r="B768" s="1" t="s">
        <v>5</v>
      </c>
      <c r="F768" s="17">
        <v>2022</v>
      </c>
      <c r="G768" s="17">
        <v>2023</v>
      </c>
      <c r="H768" s="17">
        <v>2024</v>
      </c>
      <c r="I768" s="17">
        <v>2025</v>
      </c>
      <c r="J768" s="17">
        <v>2026</v>
      </c>
      <c r="K768" s="17">
        <v>2027</v>
      </c>
      <c r="L768" s="17">
        <v>2028</v>
      </c>
      <c r="M768" s="17">
        <v>2029</v>
      </c>
      <c r="N768" s="17">
        <v>2030</v>
      </c>
      <c r="O768" s="17">
        <v>2031</v>
      </c>
      <c r="P768" s="17">
        <v>2032</v>
      </c>
      <c r="Q768" s="17">
        <v>2033</v>
      </c>
      <c r="R768" s="17">
        <v>2034</v>
      </c>
      <c r="S768" s="17">
        <v>2035</v>
      </c>
      <c r="T768" s="17">
        <v>2036</v>
      </c>
      <c r="U768" s="17">
        <v>2037</v>
      </c>
      <c r="V768" s="17">
        <v>2038</v>
      </c>
      <c r="W768" s="17">
        <v>2039</v>
      </c>
      <c r="X768" s="17">
        <v>2040</v>
      </c>
      <c r="Y768" s="17">
        <v>2041</v>
      </c>
      <c r="Z768">
        <v>2042</v>
      </c>
    </row>
    <row r="769" spans="1:45" x14ac:dyDescent="0.25">
      <c r="A769" s="1" t="s">
        <v>4</v>
      </c>
      <c r="B769" s="1" t="s">
        <v>5</v>
      </c>
      <c r="D769" s="15" t="s">
        <v>401</v>
      </c>
      <c r="E769" t="s">
        <v>400</v>
      </c>
      <c r="F769" s="19"/>
      <c r="G769" s="19"/>
      <c r="H769" s="19"/>
      <c r="I769" s="19"/>
      <c r="J769" s="19"/>
      <c r="K769" s="19"/>
      <c r="L769" s="19"/>
      <c r="M769" s="19"/>
      <c r="N769" s="19"/>
      <c r="O769" s="19"/>
      <c r="P769" s="19"/>
      <c r="Q769" s="19"/>
      <c r="R769" s="19"/>
      <c r="S769" s="19"/>
      <c r="T769" s="19"/>
      <c r="U769" s="19"/>
      <c r="V769" s="19"/>
      <c r="W769" s="19"/>
      <c r="X769" s="19"/>
      <c r="Y769" s="19"/>
    </row>
    <row r="770" spans="1:45" x14ac:dyDescent="0.25">
      <c r="A770" s="1" t="s">
        <v>4</v>
      </c>
      <c r="B770" s="1" t="s">
        <v>5</v>
      </c>
      <c r="D770" s="97" t="s">
        <v>390</v>
      </c>
      <c r="E770" t="s">
        <v>391</v>
      </c>
      <c r="F770" s="89">
        <v>20</v>
      </c>
      <c r="G770" s="19"/>
      <c r="H770" s="19"/>
      <c r="I770" s="19"/>
      <c r="J770" s="19"/>
      <c r="K770" s="19"/>
      <c r="L770" s="19"/>
      <c r="M770" s="19"/>
      <c r="N770" s="19"/>
      <c r="O770" s="19"/>
      <c r="P770" s="19"/>
      <c r="Q770" s="19"/>
      <c r="R770" s="19"/>
      <c r="S770" s="19"/>
      <c r="T770" s="19"/>
      <c r="U770" s="19"/>
      <c r="V770" s="19"/>
      <c r="W770" s="19"/>
      <c r="X770" s="19"/>
      <c r="Y770" s="19"/>
    </row>
    <row r="771" spans="1:45" x14ac:dyDescent="0.25">
      <c r="A771" s="1" t="s">
        <v>4</v>
      </c>
      <c r="B771" s="1" t="s">
        <v>5</v>
      </c>
      <c r="F771" s="19"/>
      <c r="G771" s="19"/>
      <c r="H771" s="19"/>
      <c r="I771" s="19"/>
      <c r="J771" s="19"/>
      <c r="K771" s="19"/>
      <c r="L771" s="19"/>
      <c r="M771" s="19"/>
      <c r="N771" s="19"/>
      <c r="O771" s="19"/>
      <c r="P771" s="19"/>
      <c r="Q771" s="19"/>
      <c r="R771" s="19"/>
      <c r="S771" s="19"/>
      <c r="T771" s="19"/>
      <c r="U771" s="19"/>
      <c r="V771" s="19"/>
      <c r="W771" s="19"/>
      <c r="X771" s="19"/>
      <c r="Y771" s="19"/>
    </row>
    <row r="772" spans="1:45" x14ac:dyDescent="0.25">
      <c r="A772" s="1" t="s">
        <v>4</v>
      </c>
      <c r="B772" s="1" t="s">
        <v>5</v>
      </c>
      <c r="F772" s="19"/>
      <c r="G772" s="19"/>
      <c r="H772" s="19"/>
      <c r="I772" s="19"/>
      <c r="J772" s="19"/>
      <c r="K772" s="19"/>
      <c r="L772" s="19"/>
      <c r="M772" s="19"/>
      <c r="N772" s="19"/>
      <c r="O772" s="19"/>
      <c r="P772" s="19"/>
      <c r="Q772" s="19"/>
      <c r="R772" s="19"/>
      <c r="S772" s="19"/>
      <c r="T772" s="19"/>
      <c r="U772" s="19"/>
      <c r="V772" s="19"/>
      <c r="W772" s="19"/>
      <c r="X772" s="19"/>
      <c r="Y772" s="19"/>
    </row>
    <row r="773" spans="1:45" x14ac:dyDescent="0.25">
      <c r="A773" s="1" t="s">
        <v>4</v>
      </c>
      <c r="B773" s="1" t="s">
        <v>5</v>
      </c>
      <c r="E773" s="90" t="s">
        <v>387</v>
      </c>
      <c r="F773" s="17">
        <v>2022</v>
      </c>
      <c r="G773" s="17">
        <v>2023</v>
      </c>
      <c r="H773" s="17">
        <v>2024</v>
      </c>
      <c r="I773" s="17">
        <v>2025</v>
      </c>
      <c r="J773" s="17">
        <v>2026</v>
      </c>
      <c r="K773" s="17">
        <v>2027</v>
      </c>
      <c r="L773" s="17">
        <v>2028</v>
      </c>
      <c r="M773" s="17">
        <v>2029</v>
      </c>
      <c r="N773" s="17">
        <v>2030</v>
      </c>
      <c r="O773" s="17">
        <v>2031</v>
      </c>
      <c r="P773" s="17">
        <v>2032</v>
      </c>
      <c r="Q773" s="17">
        <v>2033</v>
      </c>
      <c r="R773" s="17">
        <v>2034</v>
      </c>
      <c r="S773" s="17">
        <v>2035</v>
      </c>
      <c r="T773" s="17">
        <v>2036</v>
      </c>
      <c r="U773" s="17">
        <v>2037</v>
      </c>
      <c r="V773" s="17">
        <v>2038</v>
      </c>
      <c r="W773" s="17">
        <v>2039</v>
      </c>
      <c r="X773" s="17">
        <v>2040</v>
      </c>
      <c r="Y773" s="17">
        <v>2041</v>
      </c>
      <c r="Z773">
        <v>2042</v>
      </c>
      <c r="AA773">
        <v>2043</v>
      </c>
      <c r="AB773">
        <v>2044</v>
      </c>
      <c r="AC773">
        <v>2045</v>
      </c>
      <c r="AD773">
        <v>2046</v>
      </c>
      <c r="AE773">
        <v>2047</v>
      </c>
      <c r="AF773">
        <v>2048</v>
      </c>
      <c r="AG773">
        <v>2049</v>
      </c>
      <c r="AH773">
        <v>2050</v>
      </c>
      <c r="AI773">
        <v>2051</v>
      </c>
      <c r="AJ773">
        <v>2052</v>
      </c>
      <c r="AK773">
        <v>2053</v>
      </c>
      <c r="AL773">
        <v>2054</v>
      </c>
      <c r="AM773">
        <v>2055</v>
      </c>
      <c r="AN773">
        <v>2056</v>
      </c>
      <c r="AO773">
        <v>2057</v>
      </c>
      <c r="AP773">
        <v>2058</v>
      </c>
      <c r="AQ773">
        <v>2059</v>
      </c>
      <c r="AR773">
        <v>2060</v>
      </c>
      <c r="AS773">
        <v>2061</v>
      </c>
    </row>
    <row r="774" spans="1:45" x14ac:dyDescent="0.25">
      <c r="A774" s="1" t="s">
        <v>4</v>
      </c>
      <c r="B774" s="1" t="s">
        <v>5</v>
      </c>
      <c r="C774" s="91">
        <v>20</v>
      </c>
      <c r="D774" s="92">
        <v>2022</v>
      </c>
      <c r="E774" s="93">
        <v>0</v>
      </c>
      <c r="F774" s="42">
        <v>0</v>
      </c>
      <c r="G774" s="42">
        <v>0</v>
      </c>
      <c r="H774" s="42">
        <v>0</v>
      </c>
      <c r="I774" s="42">
        <v>0</v>
      </c>
      <c r="J774" s="42">
        <v>0</v>
      </c>
      <c r="K774" s="42">
        <v>0</v>
      </c>
      <c r="L774" s="42">
        <v>0</v>
      </c>
      <c r="M774" s="42">
        <v>0</v>
      </c>
      <c r="N774" s="42">
        <v>0</v>
      </c>
      <c r="O774" s="42">
        <v>0</v>
      </c>
      <c r="P774" s="42">
        <v>0</v>
      </c>
      <c r="Q774" s="42">
        <v>0</v>
      </c>
      <c r="R774" s="42">
        <v>0</v>
      </c>
      <c r="S774" s="42">
        <v>0</v>
      </c>
      <c r="T774" s="42">
        <v>0</v>
      </c>
      <c r="U774" s="42">
        <v>0</v>
      </c>
      <c r="V774" s="42">
        <v>0</v>
      </c>
      <c r="W774" s="42">
        <v>0</v>
      </c>
      <c r="X774" s="42">
        <v>0</v>
      </c>
      <c r="Y774" s="42">
        <v>0</v>
      </c>
      <c r="Z774">
        <v>0</v>
      </c>
      <c r="AA774">
        <v>0</v>
      </c>
      <c r="AB774">
        <v>0</v>
      </c>
      <c r="AC774">
        <v>0</v>
      </c>
      <c r="AD774">
        <v>0</v>
      </c>
      <c r="AE774">
        <v>0</v>
      </c>
      <c r="AF774">
        <v>0</v>
      </c>
      <c r="AG774">
        <v>0</v>
      </c>
      <c r="AH774">
        <v>0</v>
      </c>
      <c r="AI774">
        <v>0</v>
      </c>
      <c r="AJ774">
        <v>0</v>
      </c>
      <c r="AK774">
        <v>0</v>
      </c>
      <c r="AL774">
        <v>0</v>
      </c>
      <c r="AM774">
        <v>0</v>
      </c>
      <c r="AN774">
        <v>0</v>
      </c>
      <c r="AO774">
        <v>0</v>
      </c>
      <c r="AP774">
        <v>0</v>
      </c>
      <c r="AQ774">
        <v>0</v>
      </c>
      <c r="AR774">
        <v>0</v>
      </c>
      <c r="AS774">
        <v>0</v>
      </c>
    </row>
    <row r="775" spans="1:45" x14ac:dyDescent="0.25">
      <c r="A775" s="1" t="s">
        <v>4</v>
      </c>
      <c r="B775" s="1" t="s">
        <v>5</v>
      </c>
      <c r="C775" s="91">
        <v>20</v>
      </c>
      <c r="D775" s="92">
        <v>2023</v>
      </c>
      <c r="E775" s="93">
        <v>0</v>
      </c>
      <c r="F775" s="42">
        <v>0</v>
      </c>
      <c r="G775" s="42">
        <v>0</v>
      </c>
      <c r="H775" s="42">
        <v>0</v>
      </c>
      <c r="I775" s="42">
        <v>0</v>
      </c>
      <c r="J775" s="42">
        <v>0</v>
      </c>
      <c r="K775" s="42">
        <v>0</v>
      </c>
      <c r="L775" s="42">
        <v>0</v>
      </c>
      <c r="M775" s="42">
        <v>0</v>
      </c>
      <c r="N775" s="42">
        <v>0</v>
      </c>
      <c r="O775" s="42">
        <v>0</v>
      </c>
      <c r="P775" s="42">
        <v>0</v>
      </c>
      <c r="Q775" s="42">
        <v>0</v>
      </c>
      <c r="R775" s="42">
        <v>0</v>
      </c>
      <c r="S775" s="42">
        <v>0</v>
      </c>
      <c r="T775" s="42">
        <v>0</v>
      </c>
      <c r="U775" s="42">
        <v>0</v>
      </c>
      <c r="V775" s="42">
        <v>0</v>
      </c>
      <c r="W775" s="42">
        <v>0</v>
      </c>
      <c r="X775" s="42">
        <v>0</v>
      </c>
      <c r="Y775" s="42">
        <v>0</v>
      </c>
      <c r="Z775">
        <v>0</v>
      </c>
      <c r="AA775">
        <v>0</v>
      </c>
      <c r="AB775">
        <v>0</v>
      </c>
      <c r="AC775">
        <v>0</v>
      </c>
      <c r="AD775">
        <v>0</v>
      </c>
      <c r="AE775">
        <v>0</v>
      </c>
      <c r="AF775">
        <v>0</v>
      </c>
      <c r="AG775">
        <v>0</v>
      </c>
      <c r="AH775">
        <v>0</v>
      </c>
      <c r="AI775">
        <v>0</v>
      </c>
      <c r="AJ775">
        <v>0</v>
      </c>
      <c r="AK775">
        <v>0</v>
      </c>
      <c r="AL775">
        <v>0</v>
      </c>
      <c r="AM775">
        <v>0</v>
      </c>
      <c r="AN775">
        <v>0</v>
      </c>
      <c r="AO775">
        <v>0</v>
      </c>
      <c r="AP775">
        <v>0</v>
      </c>
      <c r="AQ775">
        <v>0</v>
      </c>
      <c r="AR775">
        <v>0</v>
      </c>
      <c r="AS775">
        <v>0</v>
      </c>
    </row>
    <row r="776" spans="1:45" x14ac:dyDescent="0.25">
      <c r="A776" s="1" t="s">
        <v>4</v>
      </c>
      <c r="B776" s="1" t="s">
        <v>5</v>
      </c>
      <c r="C776" s="91">
        <v>20</v>
      </c>
      <c r="D776" s="92">
        <v>2024</v>
      </c>
      <c r="E776" s="93">
        <v>0</v>
      </c>
      <c r="F776" s="42">
        <v>0</v>
      </c>
      <c r="G776" s="42">
        <v>0</v>
      </c>
      <c r="H776" s="42">
        <v>0</v>
      </c>
      <c r="I776" s="42">
        <v>0</v>
      </c>
      <c r="J776" s="42">
        <v>0</v>
      </c>
      <c r="K776" s="42">
        <v>0</v>
      </c>
      <c r="L776" s="42">
        <v>0</v>
      </c>
      <c r="M776" s="42">
        <v>0</v>
      </c>
      <c r="N776" s="42">
        <v>0</v>
      </c>
      <c r="O776" s="42">
        <v>0</v>
      </c>
      <c r="P776" s="42">
        <v>0</v>
      </c>
      <c r="Q776" s="42">
        <v>0</v>
      </c>
      <c r="R776" s="42">
        <v>0</v>
      </c>
      <c r="S776" s="42">
        <v>0</v>
      </c>
      <c r="T776" s="42">
        <v>0</v>
      </c>
      <c r="U776" s="42">
        <v>0</v>
      </c>
      <c r="V776" s="42">
        <v>0</v>
      </c>
      <c r="W776" s="42">
        <v>0</v>
      </c>
      <c r="X776" s="42">
        <v>0</v>
      </c>
      <c r="Y776" s="42">
        <v>0</v>
      </c>
      <c r="Z776">
        <v>0</v>
      </c>
      <c r="AA776">
        <v>0</v>
      </c>
      <c r="AB776">
        <v>0</v>
      </c>
      <c r="AC776">
        <v>0</v>
      </c>
      <c r="AD776">
        <v>0</v>
      </c>
      <c r="AE776">
        <v>0</v>
      </c>
      <c r="AF776">
        <v>0</v>
      </c>
      <c r="AG776">
        <v>0</v>
      </c>
      <c r="AH776">
        <v>0</v>
      </c>
      <c r="AI776">
        <v>0</v>
      </c>
      <c r="AJ776">
        <v>0</v>
      </c>
      <c r="AK776">
        <v>0</v>
      </c>
      <c r="AL776">
        <v>0</v>
      </c>
      <c r="AM776">
        <v>0</v>
      </c>
      <c r="AN776">
        <v>0</v>
      </c>
      <c r="AO776">
        <v>0</v>
      </c>
      <c r="AP776">
        <v>0</v>
      </c>
      <c r="AQ776">
        <v>0</v>
      </c>
      <c r="AR776">
        <v>0</v>
      </c>
      <c r="AS776">
        <v>0</v>
      </c>
    </row>
    <row r="777" spans="1:45" x14ac:dyDescent="0.25">
      <c r="A777" s="1" t="s">
        <v>4</v>
      </c>
      <c r="B777" s="1" t="s">
        <v>5</v>
      </c>
      <c r="C777" s="91">
        <v>20</v>
      </c>
      <c r="D777" s="92">
        <v>2025</v>
      </c>
      <c r="E777" s="93">
        <v>0</v>
      </c>
      <c r="F777" s="42">
        <v>0</v>
      </c>
      <c r="G777" s="42">
        <v>0</v>
      </c>
      <c r="H777" s="42">
        <v>0</v>
      </c>
      <c r="I777" s="42">
        <v>0</v>
      </c>
      <c r="J777" s="42">
        <v>0</v>
      </c>
      <c r="K777" s="42">
        <v>0</v>
      </c>
      <c r="L777" s="42">
        <v>0</v>
      </c>
      <c r="M777" s="42">
        <v>0</v>
      </c>
      <c r="N777" s="42">
        <v>0</v>
      </c>
      <c r="O777" s="42">
        <v>0</v>
      </c>
      <c r="P777" s="42">
        <v>0</v>
      </c>
      <c r="Q777" s="42">
        <v>0</v>
      </c>
      <c r="R777" s="42">
        <v>0</v>
      </c>
      <c r="S777" s="42">
        <v>0</v>
      </c>
      <c r="T777" s="42">
        <v>0</v>
      </c>
      <c r="U777" s="42">
        <v>0</v>
      </c>
      <c r="V777" s="42">
        <v>0</v>
      </c>
      <c r="W777" s="42">
        <v>0</v>
      </c>
      <c r="X777" s="42">
        <v>0</v>
      </c>
      <c r="Y777" s="42">
        <v>0</v>
      </c>
      <c r="Z777">
        <v>0</v>
      </c>
      <c r="AA777">
        <v>0</v>
      </c>
      <c r="AB777">
        <v>0</v>
      </c>
      <c r="AC777">
        <v>0</v>
      </c>
      <c r="AD777">
        <v>0</v>
      </c>
      <c r="AE777">
        <v>0</v>
      </c>
      <c r="AF777">
        <v>0</v>
      </c>
      <c r="AG777">
        <v>0</v>
      </c>
      <c r="AH777">
        <v>0</v>
      </c>
      <c r="AI777">
        <v>0</v>
      </c>
      <c r="AJ777">
        <v>0</v>
      </c>
      <c r="AK777">
        <v>0</v>
      </c>
      <c r="AL777">
        <v>0</v>
      </c>
      <c r="AM777">
        <v>0</v>
      </c>
      <c r="AN777">
        <v>0</v>
      </c>
      <c r="AO777">
        <v>0</v>
      </c>
      <c r="AP777">
        <v>0</v>
      </c>
      <c r="AQ777">
        <v>0</v>
      </c>
      <c r="AR777">
        <v>0</v>
      </c>
      <c r="AS777">
        <v>0</v>
      </c>
    </row>
    <row r="778" spans="1:45" x14ac:dyDescent="0.25">
      <c r="A778" s="1" t="s">
        <v>4</v>
      </c>
      <c r="B778" s="1" t="s">
        <v>5</v>
      </c>
      <c r="C778" s="91">
        <v>20</v>
      </c>
      <c r="D778" s="92">
        <v>2026</v>
      </c>
      <c r="E778" s="93">
        <v>0</v>
      </c>
      <c r="F778" s="42">
        <v>0</v>
      </c>
      <c r="G778" s="42">
        <v>0</v>
      </c>
      <c r="H778" s="42">
        <v>0</v>
      </c>
      <c r="I778" s="42">
        <v>0</v>
      </c>
      <c r="J778" s="42">
        <v>0</v>
      </c>
      <c r="K778" s="42">
        <v>0</v>
      </c>
      <c r="L778" s="42">
        <v>0</v>
      </c>
      <c r="M778" s="42">
        <v>0</v>
      </c>
      <c r="N778" s="42">
        <v>0</v>
      </c>
      <c r="O778" s="42">
        <v>0</v>
      </c>
      <c r="P778" s="42">
        <v>0</v>
      </c>
      <c r="Q778" s="42">
        <v>0</v>
      </c>
      <c r="R778" s="42">
        <v>0</v>
      </c>
      <c r="S778" s="42">
        <v>0</v>
      </c>
      <c r="T778" s="42">
        <v>0</v>
      </c>
      <c r="U778" s="42">
        <v>0</v>
      </c>
      <c r="V778" s="42">
        <v>0</v>
      </c>
      <c r="W778" s="42">
        <v>0</v>
      </c>
      <c r="X778" s="42">
        <v>0</v>
      </c>
      <c r="Y778" s="42">
        <v>0</v>
      </c>
      <c r="Z778">
        <v>0</v>
      </c>
      <c r="AA778">
        <v>0</v>
      </c>
      <c r="AB778">
        <v>0</v>
      </c>
      <c r="AC778">
        <v>0</v>
      </c>
      <c r="AD778">
        <v>0</v>
      </c>
      <c r="AE778">
        <v>0</v>
      </c>
      <c r="AF778">
        <v>0</v>
      </c>
      <c r="AG778">
        <v>0</v>
      </c>
      <c r="AH778">
        <v>0</v>
      </c>
      <c r="AI778">
        <v>0</v>
      </c>
      <c r="AJ778">
        <v>0</v>
      </c>
      <c r="AK778">
        <v>0</v>
      </c>
      <c r="AL778">
        <v>0</v>
      </c>
      <c r="AM778">
        <v>0</v>
      </c>
      <c r="AN778">
        <v>0</v>
      </c>
      <c r="AO778">
        <v>0</v>
      </c>
      <c r="AP778">
        <v>0</v>
      </c>
      <c r="AQ778">
        <v>0</v>
      </c>
      <c r="AR778">
        <v>0</v>
      </c>
      <c r="AS778">
        <v>0</v>
      </c>
    </row>
    <row r="779" spans="1:45" x14ac:dyDescent="0.25">
      <c r="A779" s="1" t="s">
        <v>4</v>
      </c>
      <c r="B779" s="1" t="s">
        <v>5</v>
      </c>
      <c r="C779" s="91">
        <v>20</v>
      </c>
      <c r="D779" s="92">
        <v>2027</v>
      </c>
      <c r="E779" s="93">
        <v>0</v>
      </c>
      <c r="F779" s="42">
        <v>0</v>
      </c>
      <c r="G779" s="42">
        <v>0</v>
      </c>
      <c r="H779" s="42">
        <v>0</v>
      </c>
      <c r="I779" s="42">
        <v>0</v>
      </c>
      <c r="J779" s="42">
        <v>0</v>
      </c>
      <c r="K779" s="42">
        <v>0</v>
      </c>
      <c r="L779" s="42">
        <v>0</v>
      </c>
      <c r="M779" s="42">
        <v>0</v>
      </c>
      <c r="N779" s="42">
        <v>0</v>
      </c>
      <c r="O779" s="42">
        <v>0</v>
      </c>
      <c r="P779" s="42">
        <v>0</v>
      </c>
      <c r="Q779" s="42">
        <v>0</v>
      </c>
      <c r="R779" s="42">
        <v>0</v>
      </c>
      <c r="S779" s="42">
        <v>0</v>
      </c>
      <c r="T779" s="42">
        <v>0</v>
      </c>
      <c r="U779" s="42">
        <v>0</v>
      </c>
      <c r="V779" s="42">
        <v>0</v>
      </c>
      <c r="W779" s="42">
        <v>0</v>
      </c>
      <c r="X779" s="42">
        <v>0</v>
      </c>
      <c r="Y779" s="42">
        <v>0</v>
      </c>
      <c r="Z779">
        <v>0</v>
      </c>
      <c r="AA779">
        <v>0</v>
      </c>
      <c r="AB779">
        <v>0</v>
      </c>
      <c r="AC779">
        <v>0</v>
      </c>
      <c r="AD779">
        <v>0</v>
      </c>
      <c r="AE779">
        <v>0</v>
      </c>
      <c r="AF779">
        <v>0</v>
      </c>
      <c r="AG779">
        <v>0</v>
      </c>
      <c r="AH779">
        <v>0</v>
      </c>
      <c r="AI779">
        <v>0</v>
      </c>
      <c r="AJ779">
        <v>0</v>
      </c>
      <c r="AK779">
        <v>0</v>
      </c>
      <c r="AL779">
        <v>0</v>
      </c>
      <c r="AM779">
        <v>0</v>
      </c>
      <c r="AN779">
        <v>0</v>
      </c>
      <c r="AO779">
        <v>0</v>
      </c>
      <c r="AP779">
        <v>0</v>
      </c>
      <c r="AQ779">
        <v>0</v>
      </c>
      <c r="AR779">
        <v>0</v>
      </c>
      <c r="AS779">
        <v>0</v>
      </c>
    </row>
    <row r="780" spans="1:45" x14ac:dyDescent="0.25">
      <c r="A780" s="1" t="s">
        <v>4</v>
      </c>
      <c r="B780" s="1" t="s">
        <v>5</v>
      </c>
      <c r="C780" s="91">
        <v>20</v>
      </c>
      <c r="D780" s="92">
        <v>2028</v>
      </c>
      <c r="E780" s="93">
        <v>0</v>
      </c>
      <c r="F780" s="42">
        <v>0</v>
      </c>
      <c r="G780" s="42">
        <v>0</v>
      </c>
      <c r="H780" s="42">
        <v>0</v>
      </c>
      <c r="I780" s="42">
        <v>0</v>
      </c>
      <c r="J780" s="42">
        <v>0</v>
      </c>
      <c r="K780" s="42">
        <v>0</v>
      </c>
      <c r="L780" s="42">
        <v>0</v>
      </c>
      <c r="M780" s="42">
        <v>0</v>
      </c>
      <c r="N780" s="42">
        <v>0</v>
      </c>
      <c r="O780" s="42">
        <v>0</v>
      </c>
      <c r="P780" s="42">
        <v>0</v>
      </c>
      <c r="Q780" s="42">
        <v>0</v>
      </c>
      <c r="R780" s="42">
        <v>0</v>
      </c>
      <c r="S780" s="42">
        <v>0</v>
      </c>
      <c r="T780" s="42">
        <v>0</v>
      </c>
      <c r="U780" s="42">
        <v>0</v>
      </c>
      <c r="V780" s="42">
        <v>0</v>
      </c>
      <c r="W780" s="42">
        <v>0</v>
      </c>
      <c r="X780" s="42">
        <v>0</v>
      </c>
      <c r="Y780" s="42">
        <v>0</v>
      </c>
      <c r="Z780">
        <v>0</v>
      </c>
      <c r="AA780">
        <v>0</v>
      </c>
      <c r="AB780">
        <v>0</v>
      </c>
      <c r="AC780">
        <v>0</v>
      </c>
      <c r="AD780">
        <v>0</v>
      </c>
      <c r="AE780">
        <v>0</v>
      </c>
      <c r="AF780">
        <v>0</v>
      </c>
      <c r="AG780">
        <v>0</v>
      </c>
      <c r="AH780">
        <v>0</v>
      </c>
      <c r="AI780">
        <v>0</v>
      </c>
      <c r="AJ780">
        <v>0</v>
      </c>
      <c r="AK780">
        <v>0</v>
      </c>
      <c r="AL780">
        <v>0</v>
      </c>
      <c r="AM780">
        <v>0</v>
      </c>
      <c r="AN780">
        <v>0</v>
      </c>
      <c r="AO780">
        <v>0</v>
      </c>
      <c r="AP780">
        <v>0</v>
      </c>
      <c r="AQ780">
        <v>0</v>
      </c>
      <c r="AR780">
        <v>0</v>
      </c>
      <c r="AS780">
        <v>0</v>
      </c>
    </row>
    <row r="781" spans="1:45" x14ac:dyDescent="0.25">
      <c r="A781" s="1" t="s">
        <v>4</v>
      </c>
      <c r="B781" s="1" t="s">
        <v>5</v>
      </c>
      <c r="C781" s="91">
        <v>20</v>
      </c>
      <c r="D781" s="92">
        <v>2029</v>
      </c>
      <c r="E781" s="93">
        <v>0</v>
      </c>
      <c r="F781" s="42">
        <v>0</v>
      </c>
      <c r="G781" s="42">
        <v>0</v>
      </c>
      <c r="H781" s="42">
        <v>0</v>
      </c>
      <c r="I781" s="42">
        <v>0</v>
      </c>
      <c r="J781" s="42">
        <v>0</v>
      </c>
      <c r="K781" s="42">
        <v>0</v>
      </c>
      <c r="L781" s="42">
        <v>0</v>
      </c>
      <c r="M781" s="42">
        <v>0</v>
      </c>
      <c r="N781" s="42">
        <v>0</v>
      </c>
      <c r="O781" s="42">
        <v>0</v>
      </c>
      <c r="P781" s="42">
        <v>0</v>
      </c>
      <c r="Q781" s="42">
        <v>0</v>
      </c>
      <c r="R781" s="42">
        <v>0</v>
      </c>
      <c r="S781" s="42">
        <v>0</v>
      </c>
      <c r="T781" s="42">
        <v>0</v>
      </c>
      <c r="U781" s="42">
        <v>0</v>
      </c>
      <c r="V781" s="42">
        <v>0</v>
      </c>
      <c r="W781" s="42">
        <v>0</v>
      </c>
      <c r="X781" s="42">
        <v>0</v>
      </c>
      <c r="Y781" s="42">
        <v>0</v>
      </c>
      <c r="Z781">
        <v>0</v>
      </c>
      <c r="AA781">
        <v>0</v>
      </c>
      <c r="AB781">
        <v>0</v>
      </c>
      <c r="AC781">
        <v>0</v>
      </c>
      <c r="AD781">
        <v>0</v>
      </c>
      <c r="AE781">
        <v>0</v>
      </c>
      <c r="AF781">
        <v>0</v>
      </c>
      <c r="AG781">
        <v>0</v>
      </c>
      <c r="AH781">
        <v>0</v>
      </c>
      <c r="AI781">
        <v>0</v>
      </c>
      <c r="AJ781">
        <v>0</v>
      </c>
      <c r="AK781">
        <v>0</v>
      </c>
      <c r="AL781">
        <v>0</v>
      </c>
      <c r="AM781">
        <v>0</v>
      </c>
      <c r="AN781">
        <v>0</v>
      </c>
      <c r="AO781">
        <v>0</v>
      </c>
      <c r="AP781">
        <v>0</v>
      </c>
      <c r="AQ781">
        <v>0</v>
      </c>
      <c r="AR781">
        <v>0</v>
      </c>
      <c r="AS781">
        <v>0</v>
      </c>
    </row>
    <row r="782" spans="1:45" x14ac:dyDescent="0.25">
      <c r="A782" s="1" t="s">
        <v>4</v>
      </c>
      <c r="B782" s="1" t="s">
        <v>5</v>
      </c>
      <c r="C782" s="91">
        <v>20</v>
      </c>
      <c r="D782" s="92">
        <v>2030</v>
      </c>
      <c r="E782" s="93">
        <v>0</v>
      </c>
      <c r="F782" s="42">
        <v>0</v>
      </c>
      <c r="G782" s="42">
        <v>0</v>
      </c>
      <c r="H782" s="42">
        <v>0</v>
      </c>
      <c r="I782" s="42">
        <v>0</v>
      </c>
      <c r="J782" s="42">
        <v>0</v>
      </c>
      <c r="K782" s="42">
        <v>0</v>
      </c>
      <c r="L782" s="42">
        <v>0</v>
      </c>
      <c r="M782" s="42">
        <v>0</v>
      </c>
      <c r="N782" s="42">
        <v>0</v>
      </c>
      <c r="O782" s="42">
        <v>0</v>
      </c>
      <c r="P782" s="42">
        <v>0</v>
      </c>
      <c r="Q782" s="42">
        <v>0</v>
      </c>
      <c r="R782" s="42">
        <v>0</v>
      </c>
      <c r="S782" s="42">
        <v>0</v>
      </c>
      <c r="T782" s="42">
        <v>0</v>
      </c>
      <c r="U782" s="42">
        <v>0</v>
      </c>
      <c r="V782" s="42">
        <v>0</v>
      </c>
      <c r="W782" s="42">
        <v>0</v>
      </c>
      <c r="X782" s="42">
        <v>0</v>
      </c>
      <c r="Y782" s="42">
        <v>0</v>
      </c>
      <c r="Z782">
        <v>0</v>
      </c>
      <c r="AA782">
        <v>0</v>
      </c>
      <c r="AB782">
        <v>0</v>
      </c>
      <c r="AC782">
        <v>0</v>
      </c>
      <c r="AD782">
        <v>0</v>
      </c>
      <c r="AE782">
        <v>0</v>
      </c>
      <c r="AF782">
        <v>0</v>
      </c>
      <c r="AG782">
        <v>0</v>
      </c>
      <c r="AH782">
        <v>0</v>
      </c>
      <c r="AI782">
        <v>0</v>
      </c>
      <c r="AJ782">
        <v>0</v>
      </c>
      <c r="AK782">
        <v>0</v>
      </c>
      <c r="AL782">
        <v>0</v>
      </c>
      <c r="AM782">
        <v>0</v>
      </c>
      <c r="AN782">
        <v>0</v>
      </c>
      <c r="AO782">
        <v>0</v>
      </c>
      <c r="AP782">
        <v>0</v>
      </c>
      <c r="AQ782">
        <v>0</v>
      </c>
      <c r="AR782">
        <v>0</v>
      </c>
      <c r="AS782">
        <v>0</v>
      </c>
    </row>
    <row r="783" spans="1:45" x14ac:dyDescent="0.25">
      <c r="A783" s="1" t="s">
        <v>4</v>
      </c>
      <c r="B783" s="1" t="s">
        <v>5</v>
      </c>
      <c r="C783" s="91">
        <v>20</v>
      </c>
      <c r="D783" s="92">
        <v>2031</v>
      </c>
      <c r="E783" s="93">
        <v>0</v>
      </c>
      <c r="F783" s="42">
        <v>0</v>
      </c>
      <c r="G783" s="42">
        <v>0</v>
      </c>
      <c r="H783" s="42">
        <v>0</v>
      </c>
      <c r="I783" s="42">
        <v>0</v>
      </c>
      <c r="J783" s="42">
        <v>0</v>
      </c>
      <c r="K783" s="42">
        <v>0</v>
      </c>
      <c r="L783" s="42">
        <v>0</v>
      </c>
      <c r="M783" s="42">
        <v>0</v>
      </c>
      <c r="N783" s="42">
        <v>0</v>
      </c>
      <c r="O783" s="42">
        <v>0</v>
      </c>
      <c r="P783" s="42">
        <v>0</v>
      </c>
      <c r="Q783" s="42">
        <v>0</v>
      </c>
      <c r="R783" s="42">
        <v>0</v>
      </c>
      <c r="S783" s="42">
        <v>0</v>
      </c>
      <c r="T783" s="42">
        <v>0</v>
      </c>
      <c r="U783" s="42">
        <v>0</v>
      </c>
      <c r="V783" s="42">
        <v>0</v>
      </c>
      <c r="W783" s="42">
        <v>0</v>
      </c>
      <c r="X783" s="42">
        <v>0</v>
      </c>
      <c r="Y783" s="42">
        <v>0</v>
      </c>
      <c r="Z783">
        <v>0</v>
      </c>
      <c r="AA783">
        <v>0</v>
      </c>
      <c r="AB783">
        <v>0</v>
      </c>
      <c r="AC783">
        <v>0</v>
      </c>
      <c r="AD783">
        <v>0</v>
      </c>
      <c r="AE783">
        <v>0</v>
      </c>
      <c r="AF783">
        <v>0</v>
      </c>
      <c r="AG783">
        <v>0</v>
      </c>
      <c r="AH783">
        <v>0</v>
      </c>
      <c r="AI783">
        <v>0</v>
      </c>
      <c r="AJ783">
        <v>0</v>
      </c>
      <c r="AK783">
        <v>0</v>
      </c>
      <c r="AL783">
        <v>0</v>
      </c>
      <c r="AM783">
        <v>0</v>
      </c>
      <c r="AN783">
        <v>0</v>
      </c>
      <c r="AO783">
        <v>0</v>
      </c>
      <c r="AP783">
        <v>0</v>
      </c>
      <c r="AQ783">
        <v>0</v>
      </c>
      <c r="AR783">
        <v>0</v>
      </c>
      <c r="AS783">
        <v>0</v>
      </c>
    </row>
    <row r="784" spans="1:45" x14ac:dyDescent="0.25">
      <c r="A784" s="1" t="s">
        <v>4</v>
      </c>
      <c r="B784" s="1" t="s">
        <v>5</v>
      </c>
      <c r="C784" s="91">
        <v>20</v>
      </c>
      <c r="D784" s="92">
        <v>2032</v>
      </c>
      <c r="E784" s="93">
        <v>0</v>
      </c>
      <c r="F784" s="42">
        <v>0</v>
      </c>
      <c r="G784" s="42">
        <v>0</v>
      </c>
      <c r="H784" s="42">
        <v>0</v>
      </c>
      <c r="I784" s="42">
        <v>0</v>
      </c>
      <c r="J784" s="42">
        <v>0</v>
      </c>
      <c r="K784" s="42">
        <v>0</v>
      </c>
      <c r="L784" s="42">
        <v>0</v>
      </c>
      <c r="M784" s="42">
        <v>0</v>
      </c>
      <c r="N784" s="42">
        <v>0</v>
      </c>
      <c r="O784" s="42">
        <v>0</v>
      </c>
      <c r="P784" s="42">
        <v>0</v>
      </c>
      <c r="Q784" s="42">
        <v>0</v>
      </c>
      <c r="R784" s="42">
        <v>0</v>
      </c>
      <c r="S784" s="42">
        <v>0</v>
      </c>
      <c r="T784" s="42">
        <v>0</v>
      </c>
      <c r="U784" s="42">
        <v>0</v>
      </c>
      <c r="V784" s="42">
        <v>0</v>
      </c>
      <c r="W784" s="42">
        <v>0</v>
      </c>
      <c r="X784" s="42">
        <v>0</v>
      </c>
      <c r="Y784" s="42">
        <v>0</v>
      </c>
      <c r="Z784">
        <v>0</v>
      </c>
      <c r="AA784">
        <v>0</v>
      </c>
      <c r="AB784">
        <v>0</v>
      </c>
      <c r="AC784">
        <v>0</v>
      </c>
      <c r="AD784">
        <v>0</v>
      </c>
      <c r="AE784">
        <v>0</v>
      </c>
      <c r="AF784">
        <v>0</v>
      </c>
      <c r="AG784">
        <v>0</v>
      </c>
      <c r="AH784">
        <v>0</v>
      </c>
      <c r="AI784">
        <v>0</v>
      </c>
      <c r="AJ784">
        <v>0</v>
      </c>
      <c r="AK784">
        <v>0</v>
      </c>
      <c r="AL784">
        <v>0</v>
      </c>
      <c r="AM784">
        <v>0</v>
      </c>
      <c r="AN784">
        <v>0</v>
      </c>
      <c r="AO784">
        <v>0</v>
      </c>
      <c r="AP784">
        <v>0</v>
      </c>
      <c r="AQ784">
        <v>0</v>
      </c>
      <c r="AR784">
        <v>0</v>
      </c>
      <c r="AS784">
        <v>0</v>
      </c>
    </row>
    <row r="785" spans="1:45" x14ac:dyDescent="0.25">
      <c r="A785" s="1" t="s">
        <v>4</v>
      </c>
      <c r="B785" s="1" t="s">
        <v>5</v>
      </c>
      <c r="C785" s="91">
        <v>20</v>
      </c>
      <c r="D785" s="92">
        <v>2033</v>
      </c>
      <c r="E785" s="93">
        <v>0</v>
      </c>
      <c r="F785" s="42">
        <v>0</v>
      </c>
      <c r="G785" s="42">
        <v>0</v>
      </c>
      <c r="H785" s="42">
        <v>0</v>
      </c>
      <c r="I785" s="42">
        <v>0</v>
      </c>
      <c r="J785" s="42">
        <v>0</v>
      </c>
      <c r="K785" s="42">
        <v>0</v>
      </c>
      <c r="L785" s="42">
        <v>0</v>
      </c>
      <c r="M785" s="42">
        <v>0</v>
      </c>
      <c r="N785" s="42">
        <v>0</v>
      </c>
      <c r="O785" s="42">
        <v>0</v>
      </c>
      <c r="P785" s="42">
        <v>0</v>
      </c>
      <c r="Q785" s="42">
        <v>0</v>
      </c>
      <c r="R785" s="42">
        <v>0</v>
      </c>
      <c r="S785" s="42">
        <v>0</v>
      </c>
      <c r="T785" s="42">
        <v>0</v>
      </c>
      <c r="U785" s="42">
        <v>0</v>
      </c>
      <c r="V785" s="42">
        <v>0</v>
      </c>
      <c r="W785" s="42">
        <v>0</v>
      </c>
      <c r="X785" s="42">
        <v>0</v>
      </c>
      <c r="Y785" s="42">
        <v>0</v>
      </c>
      <c r="Z785">
        <v>0</v>
      </c>
      <c r="AA785">
        <v>0</v>
      </c>
      <c r="AB785">
        <v>0</v>
      </c>
      <c r="AC785">
        <v>0</v>
      </c>
      <c r="AD785">
        <v>0</v>
      </c>
      <c r="AE785">
        <v>0</v>
      </c>
      <c r="AF785">
        <v>0</v>
      </c>
      <c r="AG785">
        <v>0</v>
      </c>
      <c r="AH785">
        <v>0</v>
      </c>
      <c r="AI785">
        <v>0</v>
      </c>
      <c r="AJ785">
        <v>0</v>
      </c>
      <c r="AK785">
        <v>0</v>
      </c>
      <c r="AL785">
        <v>0</v>
      </c>
      <c r="AM785">
        <v>0</v>
      </c>
      <c r="AN785">
        <v>0</v>
      </c>
      <c r="AO785">
        <v>0</v>
      </c>
      <c r="AP785">
        <v>0</v>
      </c>
      <c r="AQ785">
        <v>0</v>
      </c>
      <c r="AR785">
        <v>0</v>
      </c>
      <c r="AS785">
        <v>0</v>
      </c>
    </row>
    <row r="786" spans="1:45" x14ac:dyDescent="0.25">
      <c r="A786" s="1" t="s">
        <v>4</v>
      </c>
      <c r="B786" s="1" t="s">
        <v>5</v>
      </c>
      <c r="C786" s="91">
        <v>20</v>
      </c>
      <c r="D786" s="92">
        <v>2034</v>
      </c>
      <c r="E786" s="93">
        <v>0</v>
      </c>
      <c r="F786" s="42">
        <v>0</v>
      </c>
      <c r="G786" s="42">
        <v>0</v>
      </c>
      <c r="H786" s="42">
        <v>0</v>
      </c>
      <c r="I786" s="42">
        <v>0</v>
      </c>
      <c r="J786" s="42">
        <v>0</v>
      </c>
      <c r="K786" s="42">
        <v>0</v>
      </c>
      <c r="L786" s="42">
        <v>0</v>
      </c>
      <c r="M786" s="42">
        <v>0</v>
      </c>
      <c r="N786" s="42">
        <v>0</v>
      </c>
      <c r="O786" s="42">
        <v>0</v>
      </c>
      <c r="P786" s="42">
        <v>0</v>
      </c>
      <c r="Q786" s="42">
        <v>0</v>
      </c>
      <c r="R786" s="42">
        <v>0</v>
      </c>
      <c r="S786" s="42">
        <v>0</v>
      </c>
      <c r="T786" s="42">
        <v>0</v>
      </c>
      <c r="U786" s="42">
        <v>0</v>
      </c>
      <c r="V786" s="42">
        <v>0</v>
      </c>
      <c r="W786" s="42">
        <v>0</v>
      </c>
      <c r="X786" s="42">
        <v>0</v>
      </c>
      <c r="Y786" s="42">
        <v>0</v>
      </c>
      <c r="Z786">
        <v>0</v>
      </c>
      <c r="AA786">
        <v>0</v>
      </c>
      <c r="AB786">
        <v>0</v>
      </c>
      <c r="AC786">
        <v>0</v>
      </c>
      <c r="AD786">
        <v>0</v>
      </c>
      <c r="AE786">
        <v>0</v>
      </c>
      <c r="AF786">
        <v>0</v>
      </c>
      <c r="AG786">
        <v>0</v>
      </c>
      <c r="AH786">
        <v>0</v>
      </c>
      <c r="AI786">
        <v>0</v>
      </c>
      <c r="AJ786">
        <v>0</v>
      </c>
      <c r="AK786">
        <v>0</v>
      </c>
      <c r="AL786">
        <v>0</v>
      </c>
      <c r="AM786">
        <v>0</v>
      </c>
      <c r="AN786">
        <v>0</v>
      </c>
      <c r="AO786">
        <v>0</v>
      </c>
      <c r="AP786">
        <v>0</v>
      </c>
      <c r="AQ786">
        <v>0</v>
      </c>
      <c r="AR786">
        <v>0</v>
      </c>
      <c r="AS786">
        <v>0</v>
      </c>
    </row>
    <row r="787" spans="1:45" x14ac:dyDescent="0.25">
      <c r="A787" s="1" t="s">
        <v>4</v>
      </c>
      <c r="B787" s="1" t="s">
        <v>5</v>
      </c>
      <c r="C787" s="91">
        <v>20</v>
      </c>
      <c r="D787" s="92">
        <v>2035</v>
      </c>
      <c r="E787" s="93">
        <v>0</v>
      </c>
      <c r="F787" s="42">
        <v>0</v>
      </c>
      <c r="G787" s="42">
        <v>0</v>
      </c>
      <c r="H787" s="42">
        <v>0</v>
      </c>
      <c r="I787" s="42">
        <v>0</v>
      </c>
      <c r="J787" s="42">
        <v>0</v>
      </c>
      <c r="K787" s="42">
        <v>0</v>
      </c>
      <c r="L787" s="42">
        <v>0</v>
      </c>
      <c r="M787" s="42">
        <v>0</v>
      </c>
      <c r="N787" s="42">
        <v>0</v>
      </c>
      <c r="O787" s="42">
        <v>0</v>
      </c>
      <c r="P787" s="42">
        <v>0</v>
      </c>
      <c r="Q787" s="42">
        <v>0</v>
      </c>
      <c r="R787" s="42">
        <v>0</v>
      </c>
      <c r="S787" s="42">
        <v>0</v>
      </c>
      <c r="T787" s="42">
        <v>0</v>
      </c>
      <c r="U787" s="42">
        <v>0</v>
      </c>
      <c r="V787" s="42">
        <v>0</v>
      </c>
      <c r="W787" s="42">
        <v>0</v>
      </c>
      <c r="X787" s="42">
        <v>0</v>
      </c>
      <c r="Y787" s="42">
        <v>0</v>
      </c>
      <c r="Z787">
        <v>0</v>
      </c>
      <c r="AA787">
        <v>0</v>
      </c>
      <c r="AB787">
        <v>0</v>
      </c>
      <c r="AC787">
        <v>0</v>
      </c>
      <c r="AD787">
        <v>0</v>
      </c>
      <c r="AE787">
        <v>0</v>
      </c>
      <c r="AF787">
        <v>0</v>
      </c>
      <c r="AG787">
        <v>0</v>
      </c>
      <c r="AH787">
        <v>0</v>
      </c>
      <c r="AI787">
        <v>0</v>
      </c>
      <c r="AJ787">
        <v>0</v>
      </c>
      <c r="AK787">
        <v>0</v>
      </c>
      <c r="AL787">
        <v>0</v>
      </c>
      <c r="AM787">
        <v>0</v>
      </c>
      <c r="AN787">
        <v>0</v>
      </c>
      <c r="AO787">
        <v>0</v>
      </c>
      <c r="AP787">
        <v>0</v>
      </c>
      <c r="AQ787">
        <v>0</v>
      </c>
      <c r="AR787">
        <v>0</v>
      </c>
      <c r="AS787">
        <v>0</v>
      </c>
    </row>
    <row r="788" spans="1:45" x14ac:dyDescent="0.25">
      <c r="A788" s="1" t="s">
        <v>4</v>
      </c>
      <c r="B788" s="1" t="s">
        <v>5</v>
      </c>
      <c r="C788" s="91">
        <v>20</v>
      </c>
      <c r="D788" s="92">
        <v>2036</v>
      </c>
      <c r="E788" s="93">
        <v>0</v>
      </c>
      <c r="F788" s="42">
        <v>0</v>
      </c>
      <c r="G788" s="42">
        <v>0</v>
      </c>
      <c r="H788" s="42">
        <v>0</v>
      </c>
      <c r="I788" s="42">
        <v>0</v>
      </c>
      <c r="J788" s="42">
        <v>0</v>
      </c>
      <c r="K788" s="42">
        <v>0</v>
      </c>
      <c r="L788" s="42">
        <v>0</v>
      </c>
      <c r="M788" s="42">
        <v>0</v>
      </c>
      <c r="N788" s="42">
        <v>0</v>
      </c>
      <c r="O788" s="42">
        <v>0</v>
      </c>
      <c r="P788" s="42">
        <v>0</v>
      </c>
      <c r="Q788" s="42">
        <v>0</v>
      </c>
      <c r="R788" s="42">
        <v>0</v>
      </c>
      <c r="S788" s="42">
        <v>0</v>
      </c>
      <c r="T788" s="42">
        <v>0</v>
      </c>
      <c r="U788" s="42">
        <v>0</v>
      </c>
      <c r="V788" s="42">
        <v>0</v>
      </c>
      <c r="W788" s="42">
        <v>0</v>
      </c>
      <c r="X788" s="42">
        <v>0</v>
      </c>
      <c r="Y788" s="42">
        <v>0</v>
      </c>
      <c r="Z788">
        <v>0</v>
      </c>
      <c r="AA788">
        <v>0</v>
      </c>
      <c r="AB788">
        <v>0</v>
      </c>
      <c r="AC788">
        <v>0</v>
      </c>
      <c r="AD788">
        <v>0</v>
      </c>
      <c r="AE788">
        <v>0</v>
      </c>
      <c r="AF788">
        <v>0</v>
      </c>
      <c r="AG788">
        <v>0</v>
      </c>
      <c r="AH788">
        <v>0</v>
      </c>
      <c r="AI788">
        <v>0</v>
      </c>
      <c r="AJ788">
        <v>0</v>
      </c>
      <c r="AK788">
        <v>0</v>
      </c>
      <c r="AL788">
        <v>0</v>
      </c>
      <c r="AM788">
        <v>0</v>
      </c>
      <c r="AN788">
        <v>0</v>
      </c>
      <c r="AO788">
        <v>0</v>
      </c>
      <c r="AP788">
        <v>0</v>
      </c>
      <c r="AQ788">
        <v>0</v>
      </c>
      <c r="AR788">
        <v>0</v>
      </c>
      <c r="AS788">
        <v>0</v>
      </c>
    </row>
    <row r="789" spans="1:45" x14ac:dyDescent="0.25">
      <c r="A789" s="1" t="s">
        <v>4</v>
      </c>
      <c r="B789" s="1" t="s">
        <v>5</v>
      </c>
      <c r="C789" s="91">
        <v>20</v>
      </c>
      <c r="D789" s="92">
        <v>2037</v>
      </c>
      <c r="E789" s="93">
        <v>0</v>
      </c>
      <c r="F789" s="42">
        <v>0</v>
      </c>
      <c r="G789" s="42">
        <v>0</v>
      </c>
      <c r="H789" s="42">
        <v>0</v>
      </c>
      <c r="I789" s="42">
        <v>0</v>
      </c>
      <c r="J789" s="42">
        <v>0</v>
      </c>
      <c r="K789" s="42">
        <v>0</v>
      </c>
      <c r="L789" s="42">
        <v>0</v>
      </c>
      <c r="M789" s="42">
        <v>0</v>
      </c>
      <c r="N789" s="42">
        <v>0</v>
      </c>
      <c r="O789" s="42">
        <v>0</v>
      </c>
      <c r="P789" s="42">
        <v>0</v>
      </c>
      <c r="Q789" s="42">
        <v>0</v>
      </c>
      <c r="R789" s="42">
        <v>0</v>
      </c>
      <c r="S789" s="42">
        <v>0</v>
      </c>
      <c r="T789" s="42">
        <v>0</v>
      </c>
      <c r="U789" s="42">
        <v>0</v>
      </c>
      <c r="V789" s="42">
        <v>0</v>
      </c>
      <c r="W789" s="42">
        <v>0</v>
      </c>
      <c r="X789" s="42">
        <v>0</v>
      </c>
      <c r="Y789" s="42">
        <v>0</v>
      </c>
      <c r="Z789">
        <v>0</v>
      </c>
      <c r="AA789">
        <v>0</v>
      </c>
      <c r="AB789">
        <v>0</v>
      </c>
      <c r="AC789">
        <v>0</v>
      </c>
      <c r="AD789">
        <v>0</v>
      </c>
      <c r="AE789">
        <v>0</v>
      </c>
      <c r="AF789">
        <v>0</v>
      </c>
      <c r="AG789">
        <v>0</v>
      </c>
      <c r="AH789">
        <v>0</v>
      </c>
      <c r="AI789">
        <v>0</v>
      </c>
      <c r="AJ789">
        <v>0</v>
      </c>
      <c r="AK789">
        <v>0</v>
      </c>
      <c r="AL789">
        <v>0</v>
      </c>
      <c r="AM789">
        <v>0</v>
      </c>
      <c r="AN789">
        <v>0</v>
      </c>
      <c r="AO789">
        <v>0</v>
      </c>
      <c r="AP789">
        <v>0</v>
      </c>
      <c r="AQ789">
        <v>0</v>
      </c>
      <c r="AR789">
        <v>0</v>
      </c>
      <c r="AS789">
        <v>0</v>
      </c>
    </row>
    <row r="790" spans="1:45" x14ac:dyDescent="0.25">
      <c r="A790" s="1" t="s">
        <v>4</v>
      </c>
      <c r="B790" s="1" t="s">
        <v>5</v>
      </c>
      <c r="C790" s="91">
        <v>20</v>
      </c>
      <c r="D790" s="92">
        <v>2038</v>
      </c>
      <c r="E790" s="93">
        <v>0</v>
      </c>
      <c r="F790" s="42">
        <v>0</v>
      </c>
      <c r="G790" s="42">
        <v>0</v>
      </c>
      <c r="H790" s="42">
        <v>0</v>
      </c>
      <c r="I790" s="42">
        <v>0</v>
      </c>
      <c r="J790" s="42">
        <v>0</v>
      </c>
      <c r="K790" s="42">
        <v>0</v>
      </c>
      <c r="L790" s="42">
        <v>0</v>
      </c>
      <c r="M790" s="42">
        <v>0</v>
      </c>
      <c r="N790" s="42">
        <v>0</v>
      </c>
      <c r="O790" s="42">
        <v>0</v>
      </c>
      <c r="P790" s="42">
        <v>0</v>
      </c>
      <c r="Q790" s="42">
        <v>0</v>
      </c>
      <c r="R790" s="42">
        <v>0</v>
      </c>
      <c r="S790" s="42">
        <v>0</v>
      </c>
      <c r="T790" s="42">
        <v>0</v>
      </c>
      <c r="U790" s="42">
        <v>0</v>
      </c>
      <c r="V790" s="42">
        <v>0</v>
      </c>
      <c r="W790" s="42">
        <v>0</v>
      </c>
      <c r="X790" s="42">
        <v>0</v>
      </c>
      <c r="Y790" s="42">
        <v>0</v>
      </c>
      <c r="Z790">
        <v>0</v>
      </c>
      <c r="AA790">
        <v>0</v>
      </c>
      <c r="AB790">
        <v>0</v>
      </c>
      <c r="AC790">
        <v>0</v>
      </c>
      <c r="AD790">
        <v>0</v>
      </c>
      <c r="AE790">
        <v>0</v>
      </c>
      <c r="AF790">
        <v>0</v>
      </c>
      <c r="AG790">
        <v>0</v>
      </c>
      <c r="AH790">
        <v>0</v>
      </c>
      <c r="AI790">
        <v>0</v>
      </c>
      <c r="AJ790">
        <v>0</v>
      </c>
      <c r="AK790">
        <v>0</v>
      </c>
      <c r="AL790">
        <v>0</v>
      </c>
      <c r="AM790">
        <v>0</v>
      </c>
      <c r="AN790">
        <v>0</v>
      </c>
      <c r="AO790">
        <v>0</v>
      </c>
      <c r="AP790">
        <v>0</v>
      </c>
      <c r="AQ790">
        <v>0</v>
      </c>
      <c r="AR790">
        <v>0</v>
      </c>
      <c r="AS790">
        <v>0</v>
      </c>
    </row>
    <row r="791" spans="1:45" x14ac:dyDescent="0.25">
      <c r="A791" s="1" t="s">
        <v>4</v>
      </c>
      <c r="B791" s="1" t="s">
        <v>5</v>
      </c>
      <c r="C791" s="91">
        <v>20</v>
      </c>
      <c r="D791" s="92">
        <v>2039</v>
      </c>
      <c r="E791" s="93">
        <v>0</v>
      </c>
      <c r="F791" s="42">
        <v>0</v>
      </c>
      <c r="G791" s="42">
        <v>0</v>
      </c>
      <c r="H791" s="42">
        <v>0</v>
      </c>
      <c r="I791" s="42">
        <v>0</v>
      </c>
      <c r="J791" s="42">
        <v>0</v>
      </c>
      <c r="K791" s="42">
        <v>0</v>
      </c>
      <c r="L791" s="42">
        <v>0</v>
      </c>
      <c r="M791" s="42">
        <v>0</v>
      </c>
      <c r="N791" s="42">
        <v>0</v>
      </c>
      <c r="O791" s="42">
        <v>0</v>
      </c>
      <c r="P791" s="42">
        <v>0</v>
      </c>
      <c r="Q791" s="42">
        <v>0</v>
      </c>
      <c r="R791" s="42">
        <v>0</v>
      </c>
      <c r="S791" s="42">
        <v>0</v>
      </c>
      <c r="T791" s="42">
        <v>0</v>
      </c>
      <c r="U791" s="42">
        <v>0</v>
      </c>
      <c r="V791" s="42">
        <v>0</v>
      </c>
      <c r="W791" s="42">
        <v>0</v>
      </c>
      <c r="X791" s="42">
        <v>0</v>
      </c>
      <c r="Y791" s="42">
        <v>0</v>
      </c>
      <c r="Z791">
        <v>0</v>
      </c>
      <c r="AA791">
        <v>0</v>
      </c>
      <c r="AB791">
        <v>0</v>
      </c>
      <c r="AC791">
        <v>0</v>
      </c>
      <c r="AD791">
        <v>0</v>
      </c>
      <c r="AE791">
        <v>0</v>
      </c>
      <c r="AF791">
        <v>0</v>
      </c>
      <c r="AG791">
        <v>0</v>
      </c>
      <c r="AH791">
        <v>0</v>
      </c>
      <c r="AI791">
        <v>0</v>
      </c>
      <c r="AJ791">
        <v>0</v>
      </c>
      <c r="AK791">
        <v>0</v>
      </c>
      <c r="AL791">
        <v>0</v>
      </c>
      <c r="AM791">
        <v>0</v>
      </c>
      <c r="AN791">
        <v>0</v>
      </c>
      <c r="AO791">
        <v>0</v>
      </c>
      <c r="AP791">
        <v>0</v>
      </c>
      <c r="AQ791">
        <v>0</v>
      </c>
      <c r="AR791">
        <v>0</v>
      </c>
      <c r="AS791">
        <v>0</v>
      </c>
    </row>
    <row r="792" spans="1:45" x14ac:dyDescent="0.25">
      <c r="A792" s="1" t="s">
        <v>4</v>
      </c>
      <c r="B792" s="1" t="s">
        <v>5</v>
      </c>
      <c r="C792" s="91">
        <v>20</v>
      </c>
      <c r="D792" s="92">
        <v>2040</v>
      </c>
      <c r="E792" s="93">
        <v>0</v>
      </c>
      <c r="F792" s="42">
        <v>0</v>
      </c>
      <c r="G792" s="42">
        <v>0</v>
      </c>
      <c r="H792" s="42">
        <v>0</v>
      </c>
      <c r="I792" s="42">
        <v>0</v>
      </c>
      <c r="J792" s="42">
        <v>0</v>
      </c>
      <c r="K792" s="42">
        <v>0</v>
      </c>
      <c r="L792" s="42">
        <v>0</v>
      </c>
      <c r="M792" s="42">
        <v>0</v>
      </c>
      <c r="N792" s="42">
        <v>0</v>
      </c>
      <c r="O792" s="42">
        <v>0</v>
      </c>
      <c r="P792" s="42">
        <v>0</v>
      </c>
      <c r="Q792" s="42">
        <v>0</v>
      </c>
      <c r="R792" s="42">
        <v>0</v>
      </c>
      <c r="S792" s="42">
        <v>0</v>
      </c>
      <c r="T792" s="42">
        <v>0</v>
      </c>
      <c r="U792" s="42">
        <v>0</v>
      </c>
      <c r="V792" s="42">
        <v>0</v>
      </c>
      <c r="W792" s="42">
        <v>0</v>
      </c>
      <c r="X792" s="42">
        <v>0</v>
      </c>
      <c r="Y792" s="42">
        <v>0</v>
      </c>
      <c r="Z792">
        <v>0</v>
      </c>
      <c r="AA792">
        <v>0</v>
      </c>
      <c r="AB792">
        <v>0</v>
      </c>
      <c r="AC792">
        <v>0</v>
      </c>
      <c r="AD792">
        <v>0</v>
      </c>
      <c r="AE792">
        <v>0</v>
      </c>
      <c r="AF792">
        <v>0</v>
      </c>
      <c r="AG792">
        <v>0</v>
      </c>
      <c r="AH792">
        <v>0</v>
      </c>
      <c r="AI792">
        <v>0</v>
      </c>
      <c r="AJ792">
        <v>0</v>
      </c>
      <c r="AK792">
        <v>0</v>
      </c>
      <c r="AL792">
        <v>0</v>
      </c>
      <c r="AM792">
        <v>0</v>
      </c>
      <c r="AN792">
        <v>0</v>
      </c>
      <c r="AO792">
        <v>0</v>
      </c>
      <c r="AP792">
        <v>0</v>
      </c>
      <c r="AQ792">
        <v>0</v>
      </c>
      <c r="AR792">
        <v>0</v>
      </c>
      <c r="AS792">
        <v>0</v>
      </c>
    </row>
    <row r="793" spans="1:45" x14ac:dyDescent="0.25">
      <c r="A793" s="1" t="s">
        <v>4</v>
      </c>
      <c r="B793" s="1" t="s">
        <v>5</v>
      </c>
      <c r="C793" s="91">
        <v>20</v>
      </c>
      <c r="D793" s="92">
        <v>2041</v>
      </c>
      <c r="E793" s="93">
        <v>0</v>
      </c>
      <c r="F793" s="42">
        <v>0</v>
      </c>
      <c r="G793" s="42">
        <v>0</v>
      </c>
      <c r="H793" s="42">
        <v>0</v>
      </c>
      <c r="I793" s="42">
        <v>0</v>
      </c>
      <c r="J793" s="42">
        <v>0</v>
      </c>
      <c r="K793" s="42">
        <v>0</v>
      </c>
      <c r="L793" s="42">
        <v>0</v>
      </c>
      <c r="M793" s="42">
        <v>0</v>
      </c>
      <c r="N793" s="42">
        <v>0</v>
      </c>
      <c r="O793" s="42">
        <v>0</v>
      </c>
      <c r="P793" s="42">
        <v>0</v>
      </c>
      <c r="Q793" s="42">
        <v>0</v>
      </c>
      <c r="R793" s="42">
        <v>0</v>
      </c>
      <c r="S793" s="42">
        <v>0</v>
      </c>
      <c r="T793" s="42">
        <v>0</v>
      </c>
      <c r="U793" s="42">
        <v>0</v>
      </c>
      <c r="V793" s="42">
        <v>0</v>
      </c>
      <c r="W793" s="42">
        <v>0</v>
      </c>
      <c r="X793" s="42">
        <v>0</v>
      </c>
      <c r="Y793" s="42">
        <v>0</v>
      </c>
      <c r="Z793">
        <v>0</v>
      </c>
      <c r="AA793">
        <v>0</v>
      </c>
      <c r="AB793">
        <v>0</v>
      </c>
      <c r="AC793">
        <v>0</v>
      </c>
      <c r="AD793">
        <v>0</v>
      </c>
      <c r="AE793">
        <v>0</v>
      </c>
      <c r="AF793">
        <v>0</v>
      </c>
      <c r="AG793">
        <v>0</v>
      </c>
      <c r="AH793">
        <v>0</v>
      </c>
      <c r="AI793">
        <v>0</v>
      </c>
      <c r="AJ793">
        <v>0</v>
      </c>
      <c r="AK793">
        <v>0</v>
      </c>
      <c r="AL793">
        <v>0</v>
      </c>
      <c r="AM793">
        <v>0</v>
      </c>
      <c r="AN793">
        <v>0</v>
      </c>
      <c r="AO793">
        <v>0</v>
      </c>
      <c r="AP793">
        <v>0</v>
      </c>
      <c r="AQ793">
        <v>0</v>
      </c>
      <c r="AR793">
        <v>0</v>
      </c>
      <c r="AS793">
        <v>0</v>
      </c>
    </row>
    <row r="794" spans="1:45" x14ac:dyDescent="0.25">
      <c r="A794" s="1" t="s">
        <v>4</v>
      </c>
      <c r="B794" s="1" t="s">
        <v>5</v>
      </c>
      <c r="C794" s="91">
        <v>20</v>
      </c>
      <c r="D794" s="92">
        <v>2042</v>
      </c>
      <c r="E794" s="93">
        <v>0</v>
      </c>
      <c r="F794" s="42">
        <v>0</v>
      </c>
      <c r="G794" s="42">
        <v>0</v>
      </c>
      <c r="H794" s="42">
        <v>0</v>
      </c>
      <c r="I794" s="42">
        <v>0</v>
      </c>
      <c r="J794" s="42">
        <v>0</v>
      </c>
      <c r="K794" s="42">
        <v>0</v>
      </c>
      <c r="L794" s="42">
        <v>0</v>
      </c>
      <c r="M794" s="42">
        <v>0</v>
      </c>
      <c r="N794" s="42">
        <v>0</v>
      </c>
      <c r="O794" s="42">
        <v>0</v>
      </c>
      <c r="P794" s="42">
        <v>0</v>
      </c>
      <c r="Q794" s="42">
        <v>0</v>
      </c>
      <c r="R794" s="42">
        <v>0</v>
      </c>
      <c r="S794" s="42">
        <v>0</v>
      </c>
      <c r="T794" s="42">
        <v>0</v>
      </c>
      <c r="U794" s="42">
        <v>0</v>
      </c>
      <c r="V794" s="42">
        <v>0</v>
      </c>
      <c r="W794" s="42">
        <v>0</v>
      </c>
      <c r="X794" s="42">
        <v>0</v>
      </c>
      <c r="Y794" s="42">
        <v>0</v>
      </c>
      <c r="Z794">
        <v>0</v>
      </c>
      <c r="AA794">
        <v>0</v>
      </c>
      <c r="AB794">
        <v>0</v>
      </c>
      <c r="AC794">
        <v>0</v>
      </c>
      <c r="AD794">
        <v>0</v>
      </c>
      <c r="AE794">
        <v>0</v>
      </c>
      <c r="AF794">
        <v>0</v>
      </c>
      <c r="AG794">
        <v>0</v>
      </c>
      <c r="AH794">
        <v>0</v>
      </c>
      <c r="AI794">
        <v>0</v>
      </c>
      <c r="AJ794">
        <v>0</v>
      </c>
      <c r="AK794">
        <v>0</v>
      </c>
      <c r="AL794">
        <v>0</v>
      </c>
      <c r="AM794">
        <v>0</v>
      </c>
      <c r="AN794">
        <v>0</v>
      </c>
      <c r="AO794">
        <v>0</v>
      </c>
      <c r="AP794">
        <v>0</v>
      </c>
      <c r="AQ794">
        <v>0</v>
      </c>
      <c r="AR794">
        <v>0</v>
      </c>
      <c r="AS794">
        <v>0</v>
      </c>
    </row>
    <row r="795" spans="1:45" x14ac:dyDescent="0.25">
      <c r="A795" s="1" t="s">
        <v>4</v>
      </c>
      <c r="B795" s="1" t="s">
        <v>5</v>
      </c>
      <c r="C795" s="91">
        <v>20</v>
      </c>
      <c r="D795" s="92">
        <v>2043</v>
      </c>
      <c r="E795" s="93">
        <v>0</v>
      </c>
      <c r="F795" s="42">
        <v>0</v>
      </c>
      <c r="G795" s="42">
        <v>0</v>
      </c>
      <c r="H795" s="42">
        <v>0</v>
      </c>
      <c r="I795" s="42">
        <v>0</v>
      </c>
      <c r="J795" s="42">
        <v>0</v>
      </c>
      <c r="K795" s="42">
        <v>0</v>
      </c>
      <c r="L795" s="42">
        <v>0</v>
      </c>
      <c r="M795" s="42">
        <v>0</v>
      </c>
      <c r="N795" s="42">
        <v>0</v>
      </c>
      <c r="O795" s="42">
        <v>0</v>
      </c>
      <c r="P795" s="42">
        <v>0</v>
      </c>
      <c r="Q795" s="42">
        <v>0</v>
      </c>
      <c r="R795" s="42">
        <v>0</v>
      </c>
      <c r="S795" s="42">
        <v>0</v>
      </c>
      <c r="T795" s="42">
        <v>0</v>
      </c>
      <c r="U795" s="42">
        <v>0</v>
      </c>
      <c r="V795" s="42">
        <v>0</v>
      </c>
      <c r="W795" s="42">
        <v>0</v>
      </c>
      <c r="X795" s="42">
        <v>0</v>
      </c>
      <c r="Y795" s="42">
        <v>0</v>
      </c>
      <c r="Z795">
        <v>0</v>
      </c>
      <c r="AA795">
        <v>0</v>
      </c>
      <c r="AB795">
        <v>0</v>
      </c>
      <c r="AC795">
        <v>0</v>
      </c>
      <c r="AD795">
        <v>0</v>
      </c>
      <c r="AE795">
        <v>0</v>
      </c>
      <c r="AF795">
        <v>0</v>
      </c>
      <c r="AG795">
        <v>0</v>
      </c>
      <c r="AH795">
        <v>0</v>
      </c>
      <c r="AI795">
        <v>0</v>
      </c>
      <c r="AJ795">
        <v>0</v>
      </c>
      <c r="AK795">
        <v>0</v>
      </c>
      <c r="AL795">
        <v>0</v>
      </c>
      <c r="AM795">
        <v>0</v>
      </c>
      <c r="AN795">
        <v>0</v>
      </c>
      <c r="AO795">
        <v>0</v>
      </c>
      <c r="AP795">
        <v>0</v>
      </c>
      <c r="AQ795">
        <v>0</v>
      </c>
      <c r="AR795">
        <v>0</v>
      </c>
      <c r="AS795">
        <v>0</v>
      </c>
    </row>
    <row r="796" spans="1:45" x14ac:dyDescent="0.25">
      <c r="A796" s="1" t="s">
        <v>4</v>
      </c>
      <c r="B796" s="1" t="s">
        <v>5</v>
      </c>
      <c r="C796" s="91">
        <v>20</v>
      </c>
      <c r="D796" s="92">
        <v>2044</v>
      </c>
      <c r="E796" s="93">
        <v>0</v>
      </c>
      <c r="F796" s="42">
        <v>0</v>
      </c>
      <c r="G796" s="42">
        <v>0</v>
      </c>
      <c r="H796" s="42">
        <v>0</v>
      </c>
      <c r="I796" s="42">
        <v>0</v>
      </c>
      <c r="J796" s="42">
        <v>0</v>
      </c>
      <c r="K796" s="42">
        <v>0</v>
      </c>
      <c r="L796" s="42">
        <v>0</v>
      </c>
      <c r="M796" s="42">
        <v>0</v>
      </c>
      <c r="N796" s="42">
        <v>0</v>
      </c>
      <c r="O796" s="42">
        <v>0</v>
      </c>
      <c r="P796" s="42">
        <v>0</v>
      </c>
      <c r="Q796" s="42">
        <v>0</v>
      </c>
      <c r="R796" s="42">
        <v>0</v>
      </c>
      <c r="S796" s="42">
        <v>0</v>
      </c>
      <c r="T796" s="42">
        <v>0</v>
      </c>
      <c r="U796" s="42">
        <v>0</v>
      </c>
      <c r="V796" s="42">
        <v>0</v>
      </c>
      <c r="W796" s="42">
        <v>0</v>
      </c>
      <c r="X796" s="42">
        <v>0</v>
      </c>
      <c r="Y796" s="42">
        <v>0</v>
      </c>
      <c r="Z796">
        <v>0</v>
      </c>
      <c r="AA796">
        <v>0</v>
      </c>
      <c r="AB796">
        <v>0</v>
      </c>
      <c r="AC796">
        <v>0</v>
      </c>
      <c r="AD796">
        <v>0</v>
      </c>
      <c r="AE796">
        <v>0</v>
      </c>
      <c r="AF796">
        <v>0</v>
      </c>
      <c r="AG796">
        <v>0</v>
      </c>
      <c r="AH796">
        <v>0</v>
      </c>
      <c r="AI796">
        <v>0</v>
      </c>
      <c r="AJ796">
        <v>0</v>
      </c>
      <c r="AK796">
        <v>0</v>
      </c>
      <c r="AL796">
        <v>0</v>
      </c>
      <c r="AM796">
        <v>0</v>
      </c>
      <c r="AN796">
        <v>0</v>
      </c>
      <c r="AO796">
        <v>0</v>
      </c>
      <c r="AP796">
        <v>0</v>
      </c>
      <c r="AQ796">
        <v>0</v>
      </c>
      <c r="AR796">
        <v>0</v>
      </c>
      <c r="AS796">
        <v>0</v>
      </c>
    </row>
    <row r="797" spans="1:45" x14ac:dyDescent="0.25">
      <c r="A797" s="1" t="s">
        <v>4</v>
      </c>
      <c r="B797" s="1" t="s">
        <v>5</v>
      </c>
      <c r="C797" s="91">
        <v>20</v>
      </c>
      <c r="D797" s="92">
        <v>2045</v>
      </c>
      <c r="E797" s="93">
        <v>0</v>
      </c>
      <c r="F797" s="42">
        <v>0</v>
      </c>
      <c r="G797" s="42">
        <v>0</v>
      </c>
      <c r="H797" s="42">
        <v>0</v>
      </c>
      <c r="I797" s="42">
        <v>0</v>
      </c>
      <c r="J797" s="42">
        <v>0</v>
      </c>
      <c r="K797" s="42">
        <v>0</v>
      </c>
      <c r="L797" s="42">
        <v>0</v>
      </c>
      <c r="M797" s="42">
        <v>0</v>
      </c>
      <c r="N797" s="42">
        <v>0</v>
      </c>
      <c r="O797" s="42">
        <v>0</v>
      </c>
      <c r="P797" s="42">
        <v>0</v>
      </c>
      <c r="Q797" s="42">
        <v>0</v>
      </c>
      <c r="R797" s="42">
        <v>0</v>
      </c>
      <c r="S797" s="42">
        <v>0</v>
      </c>
      <c r="T797" s="42">
        <v>0</v>
      </c>
      <c r="U797" s="42">
        <v>0</v>
      </c>
      <c r="V797" s="42">
        <v>0</v>
      </c>
      <c r="W797" s="42">
        <v>0</v>
      </c>
      <c r="X797" s="42">
        <v>0</v>
      </c>
      <c r="Y797" s="42">
        <v>0</v>
      </c>
      <c r="Z797">
        <v>0</v>
      </c>
      <c r="AA797">
        <v>0</v>
      </c>
      <c r="AB797">
        <v>0</v>
      </c>
      <c r="AC797">
        <v>0</v>
      </c>
      <c r="AD797">
        <v>0</v>
      </c>
      <c r="AE797">
        <v>0</v>
      </c>
      <c r="AF797">
        <v>0</v>
      </c>
      <c r="AG797">
        <v>0</v>
      </c>
      <c r="AH797">
        <v>0</v>
      </c>
      <c r="AI797">
        <v>0</v>
      </c>
      <c r="AJ797">
        <v>0</v>
      </c>
      <c r="AK797">
        <v>0</v>
      </c>
      <c r="AL797">
        <v>0</v>
      </c>
      <c r="AM797">
        <v>0</v>
      </c>
      <c r="AN797">
        <v>0</v>
      </c>
      <c r="AO797">
        <v>0</v>
      </c>
      <c r="AP797">
        <v>0</v>
      </c>
      <c r="AQ797">
        <v>0</v>
      </c>
      <c r="AR797">
        <v>0</v>
      </c>
      <c r="AS797">
        <v>0</v>
      </c>
    </row>
    <row r="798" spans="1:45" x14ac:dyDescent="0.25">
      <c r="A798" s="1" t="s">
        <v>4</v>
      </c>
      <c r="B798" s="1" t="s">
        <v>5</v>
      </c>
      <c r="C798" s="91">
        <v>20</v>
      </c>
      <c r="D798" s="92">
        <v>2046</v>
      </c>
      <c r="E798" s="93">
        <v>0</v>
      </c>
      <c r="F798" s="42">
        <v>0</v>
      </c>
      <c r="G798" s="42">
        <v>0</v>
      </c>
      <c r="H798" s="42">
        <v>0</v>
      </c>
      <c r="I798" s="42">
        <v>0</v>
      </c>
      <c r="J798" s="42">
        <v>0</v>
      </c>
      <c r="K798" s="42">
        <v>0</v>
      </c>
      <c r="L798" s="42">
        <v>0</v>
      </c>
      <c r="M798" s="42">
        <v>0</v>
      </c>
      <c r="N798" s="42">
        <v>0</v>
      </c>
      <c r="O798" s="42">
        <v>0</v>
      </c>
      <c r="P798" s="42">
        <v>0</v>
      </c>
      <c r="Q798" s="42">
        <v>0</v>
      </c>
      <c r="R798" s="42">
        <v>0</v>
      </c>
      <c r="S798" s="42">
        <v>0</v>
      </c>
      <c r="T798" s="42">
        <v>0</v>
      </c>
      <c r="U798" s="42">
        <v>0</v>
      </c>
      <c r="V798" s="42">
        <v>0</v>
      </c>
      <c r="W798" s="42">
        <v>0</v>
      </c>
      <c r="X798" s="42">
        <v>0</v>
      </c>
      <c r="Y798" s="42">
        <v>0</v>
      </c>
      <c r="Z798">
        <v>0</v>
      </c>
      <c r="AA798">
        <v>0</v>
      </c>
      <c r="AB798">
        <v>0</v>
      </c>
      <c r="AC798">
        <v>0</v>
      </c>
      <c r="AD798">
        <v>0</v>
      </c>
      <c r="AE798">
        <v>0</v>
      </c>
      <c r="AF798">
        <v>0</v>
      </c>
      <c r="AG798">
        <v>0</v>
      </c>
      <c r="AH798">
        <v>0</v>
      </c>
      <c r="AI798">
        <v>0</v>
      </c>
      <c r="AJ798">
        <v>0</v>
      </c>
      <c r="AK798">
        <v>0</v>
      </c>
      <c r="AL798">
        <v>0</v>
      </c>
      <c r="AM798">
        <v>0</v>
      </c>
      <c r="AN798">
        <v>0</v>
      </c>
      <c r="AO798">
        <v>0</v>
      </c>
      <c r="AP798">
        <v>0</v>
      </c>
      <c r="AQ798">
        <v>0</v>
      </c>
      <c r="AR798">
        <v>0</v>
      </c>
      <c r="AS798">
        <v>0</v>
      </c>
    </row>
    <row r="799" spans="1:45" x14ac:dyDescent="0.25">
      <c r="A799" s="1" t="s">
        <v>4</v>
      </c>
      <c r="B799" s="1" t="s">
        <v>5</v>
      </c>
      <c r="C799" s="91">
        <v>20</v>
      </c>
      <c r="D799" s="92">
        <v>2047</v>
      </c>
      <c r="E799" s="93">
        <v>0</v>
      </c>
      <c r="F799" s="42">
        <v>0</v>
      </c>
      <c r="G799" s="42">
        <v>0</v>
      </c>
      <c r="H799" s="42">
        <v>0</v>
      </c>
      <c r="I799" s="42">
        <v>0</v>
      </c>
      <c r="J799" s="42">
        <v>0</v>
      </c>
      <c r="K799" s="42">
        <v>0</v>
      </c>
      <c r="L799" s="42">
        <v>0</v>
      </c>
      <c r="M799" s="42">
        <v>0</v>
      </c>
      <c r="N799" s="42">
        <v>0</v>
      </c>
      <c r="O799" s="42">
        <v>0</v>
      </c>
      <c r="P799" s="42">
        <v>0</v>
      </c>
      <c r="Q799" s="42">
        <v>0</v>
      </c>
      <c r="R799" s="42">
        <v>0</v>
      </c>
      <c r="S799" s="42">
        <v>0</v>
      </c>
      <c r="T799" s="42">
        <v>0</v>
      </c>
      <c r="U799" s="42">
        <v>0</v>
      </c>
      <c r="V799" s="42">
        <v>0</v>
      </c>
      <c r="W799" s="42">
        <v>0</v>
      </c>
      <c r="X799" s="42">
        <v>0</v>
      </c>
      <c r="Y799" s="42">
        <v>0</v>
      </c>
      <c r="Z799">
        <v>0</v>
      </c>
      <c r="AA799">
        <v>0</v>
      </c>
      <c r="AB799">
        <v>0</v>
      </c>
      <c r="AC799">
        <v>0</v>
      </c>
      <c r="AD799">
        <v>0</v>
      </c>
      <c r="AE799">
        <v>0</v>
      </c>
      <c r="AF799">
        <v>0</v>
      </c>
      <c r="AG799">
        <v>0</v>
      </c>
      <c r="AH799">
        <v>0</v>
      </c>
      <c r="AI799">
        <v>0</v>
      </c>
      <c r="AJ799">
        <v>0</v>
      </c>
      <c r="AK799">
        <v>0</v>
      </c>
      <c r="AL799">
        <v>0</v>
      </c>
      <c r="AM799">
        <v>0</v>
      </c>
      <c r="AN799">
        <v>0</v>
      </c>
      <c r="AO799">
        <v>0</v>
      </c>
      <c r="AP799">
        <v>0</v>
      </c>
      <c r="AQ799">
        <v>0</v>
      </c>
      <c r="AR799">
        <v>0</v>
      </c>
      <c r="AS799">
        <v>0</v>
      </c>
    </row>
    <row r="800" spans="1:45" x14ac:dyDescent="0.25">
      <c r="A800" s="1" t="s">
        <v>4</v>
      </c>
      <c r="B800" s="1" t="s">
        <v>5</v>
      </c>
      <c r="C800" s="91">
        <v>20</v>
      </c>
      <c r="D800" s="92">
        <v>2048</v>
      </c>
      <c r="E800" s="93">
        <v>0</v>
      </c>
      <c r="F800" s="42">
        <v>0</v>
      </c>
      <c r="G800" s="42">
        <v>0</v>
      </c>
      <c r="H800" s="42">
        <v>0</v>
      </c>
      <c r="I800" s="42">
        <v>0</v>
      </c>
      <c r="J800" s="42">
        <v>0</v>
      </c>
      <c r="K800" s="42">
        <v>0</v>
      </c>
      <c r="L800" s="42">
        <v>0</v>
      </c>
      <c r="M800" s="42">
        <v>0</v>
      </c>
      <c r="N800" s="42">
        <v>0</v>
      </c>
      <c r="O800" s="42">
        <v>0</v>
      </c>
      <c r="P800" s="42">
        <v>0</v>
      </c>
      <c r="Q800" s="42">
        <v>0</v>
      </c>
      <c r="R800" s="42">
        <v>0</v>
      </c>
      <c r="S800" s="42">
        <v>0</v>
      </c>
      <c r="T800" s="42">
        <v>0</v>
      </c>
      <c r="U800" s="42">
        <v>0</v>
      </c>
      <c r="V800" s="42">
        <v>0</v>
      </c>
      <c r="W800" s="42">
        <v>0</v>
      </c>
      <c r="X800" s="42">
        <v>0</v>
      </c>
      <c r="Y800" s="42">
        <v>0</v>
      </c>
      <c r="Z800">
        <v>0</v>
      </c>
      <c r="AA800">
        <v>0</v>
      </c>
      <c r="AB800">
        <v>0</v>
      </c>
      <c r="AC800">
        <v>0</v>
      </c>
      <c r="AD800">
        <v>0</v>
      </c>
      <c r="AE800">
        <v>0</v>
      </c>
      <c r="AF800">
        <v>0</v>
      </c>
      <c r="AG800">
        <v>0</v>
      </c>
      <c r="AH800">
        <v>0</v>
      </c>
      <c r="AI800">
        <v>0</v>
      </c>
      <c r="AJ800">
        <v>0</v>
      </c>
      <c r="AK800">
        <v>0</v>
      </c>
      <c r="AL800">
        <v>0</v>
      </c>
      <c r="AM800">
        <v>0</v>
      </c>
      <c r="AN800">
        <v>0</v>
      </c>
      <c r="AO800">
        <v>0</v>
      </c>
      <c r="AP800">
        <v>0</v>
      </c>
      <c r="AQ800">
        <v>0</v>
      </c>
      <c r="AR800">
        <v>0</v>
      </c>
      <c r="AS800">
        <v>0</v>
      </c>
    </row>
    <row r="801" spans="1:45" x14ac:dyDescent="0.25">
      <c r="A801" s="1" t="s">
        <v>4</v>
      </c>
      <c r="B801" s="1" t="s">
        <v>5</v>
      </c>
      <c r="C801" s="91">
        <v>20</v>
      </c>
      <c r="D801" s="92">
        <v>2049</v>
      </c>
      <c r="E801" s="93">
        <v>0</v>
      </c>
      <c r="F801" s="42">
        <v>0</v>
      </c>
      <c r="G801" s="42">
        <v>0</v>
      </c>
      <c r="H801" s="42">
        <v>0</v>
      </c>
      <c r="I801" s="42">
        <v>0</v>
      </c>
      <c r="J801" s="42">
        <v>0</v>
      </c>
      <c r="K801" s="42">
        <v>0</v>
      </c>
      <c r="L801" s="42">
        <v>0</v>
      </c>
      <c r="M801" s="42">
        <v>0</v>
      </c>
      <c r="N801" s="42">
        <v>0</v>
      </c>
      <c r="O801" s="42">
        <v>0</v>
      </c>
      <c r="P801" s="42">
        <v>0</v>
      </c>
      <c r="Q801" s="42">
        <v>0</v>
      </c>
      <c r="R801" s="42">
        <v>0</v>
      </c>
      <c r="S801" s="42">
        <v>0</v>
      </c>
      <c r="T801" s="42">
        <v>0</v>
      </c>
      <c r="U801" s="42">
        <v>0</v>
      </c>
      <c r="V801" s="42">
        <v>0</v>
      </c>
      <c r="W801" s="42">
        <v>0</v>
      </c>
      <c r="X801" s="42">
        <v>0</v>
      </c>
      <c r="Y801" s="42">
        <v>0</v>
      </c>
      <c r="Z801">
        <v>0</v>
      </c>
      <c r="AA801">
        <v>0</v>
      </c>
      <c r="AB801">
        <v>0</v>
      </c>
      <c r="AC801">
        <v>0</v>
      </c>
      <c r="AD801">
        <v>0</v>
      </c>
      <c r="AE801">
        <v>0</v>
      </c>
      <c r="AF801">
        <v>0</v>
      </c>
      <c r="AG801">
        <v>0</v>
      </c>
      <c r="AH801">
        <v>0</v>
      </c>
      <c r="AI801">
        <v>0</v>
      </c>
      <c r="AJ801">
        <v>0</v>
      </c>
      <c r="AK801">
        <v>0</v>
      </c>
      <c r="AL801">
        <v>0</v>
      </c>
      <c r="AM801">
        <v>0</v>
      </c>
      <c r="AN801">
        <v>0</v>
      </c>
      <c r="AO801">
        <v>0</v>
      </c>
      <c r="AP801">
        <v>0</v>
      </c>
      <c r="AQ801">
        <v>0</v>
      </c>
      <c r="AR801">
        <v>0</v>
      </c>
      <c r="AS801">
        <v>0</v>
      </c>
    </row>
    <row r="802" spans="1:45" x14ac:dyDescent="0.25">
      <c r="A802" s="1" t="s">
        <v>4</v>
      </c>
      <c r="B802" s="1" t="s">
        <v>5</v>
      </c>
      <c r="C802" s="91">
        <v>20</v>
      </c>
      <c r="D802" s="92">
        <v>2050</v>
      </c>
      <c r="E802" s="93">
        <v>0</v>
      </c>
      <c r="F802" s="42">
        <v>0</v>
      </c>
      <c r="G802" s="42">
        <v>0</v>
      </c>
      <c r="H802" s="42">
        <v>0</v>
      </c>
      <c r="I802" s="42">
        <v>0</v>
      </c>
      <c r="J802" s="42">
        <v>0</v>
      </c>
      <c r="K802" s="42">
        <v>0</v>
      </c>
      <c r="L802" s="42">
        <v>0</v>
      </c>
      <c r="M802" s="42">
        <v>0</v>
      </c>
      <c r="N802" s="42">
        <v>0</v>
      </c>
      <c r="O802" s="42">
        <v>0</v>
      </c>
      <c r="P802" s="42">
        <v>0</v>
      </c>
      <c r="Q802" s="42">
        <v>0</v>
      </c>
      <c r="R802" s="42">
        <v>0</v>
      </c>
      <c r="S802" s="42">
        <v>0</v>
      </c>
      <c r="T802" s="42">
        <v>0</v>
      </c>
      <c r="U802" s="42">
        <v>0</v>
      </c>
      <c r="V802" s="42">
        <v>0</v>
      </c>
      <c r="W802" s="42">
        <v>0</v>
      </c>
      <c r="X802" s="42">
        <v>0</v>
      </c>
      <c r="Y802" s="42">
        <v>0</v>
      </c>
      <c r="Z802">
        <v>0</v>
      </c>
      <c r="AA802">
        <v>0</v>
      </c>
      <c r="AB802">
        <v>0</v>
      </c>
      <c r="AC802">
        <v>0</v>
      </c>
      <c r="AD802">
        <v>0</v>
      </c>
      <c r="AE802">
        <v>0</v>
      </c>
      <c r="AF802">
        <v>0</v>
      </c>
      <c r="AG802">
        <v>0</v>
      </c>
      <c r="AH802">
        <v>0</v>
      </c>
      <c r="AI802">
        <v>0</v>
      </c>
      <c r="AJ802">
        <v>0</v>
      </c>
      <c r="AK802">
        <v>0</v>
      </c>
      <c r="AL802">
        <v>0</v>
      </c>
      <c r="AM802">
        <v>0</v>
      </c>
      <c r="AN802">
        <v>0</v>
      </c>
      <c r="AO802">
        <v>0</v>
      </c>
      <c r="AP802">
        <v>0</v>
      </c>
      <c r="AQ802">
        <v>0</v>
      </c>
      <c r="AR802">
        <v>0</v>
      </c>
      <c r="AS802">
        <v>0</v>
      </c>
    </row>
    <row r="803" spans="1:45" x14ac:dyDescent="0.25">
      <c r="A803" s="1" t="s">
        <v>4</v>
      </c>
      <c r="B803" s="1" t="s">
        <v>5</v>
      </c>
      <c r="C803" s="91">
        <v>20</v>
      </c>
      <c r="D803" s="92">
        <v>2051</v>
      </c>
      <c r="E803" s="93">
        <v>0</v>
      </c>
      <c r="F803" s="42">
        <v>0</v>
      </c>
      <c r="G803" s="42">
        <v>0</v>
      </c>
      <c r="H803" s="42">
        <v>0</v>
      </c>
      <c r="I803" s="42">
        <v>0</v>
      </c>
      <c r="J803" s="42">
        <v>0</v>
      </c>
      <c r="K803" s="42">
        <v>0</v>
      </c>
      <c r="L803" s="42">
        <v>0</v>
      </c>
      <c r="M803" s="42">
        <v>0</v>
      </c>
      <c r="N803" s="42">
        <v>0</v>
      </c>
      <c r="O803" s="42">
        <v>0</v>
      </c>
      <c r="P803" s="42">
        <v>0</v>
      </c>
      <c r="Q803" s="42">
        <v>0</v>
      </c>
      <c r="R803" s="42">
        <v>0</v>
      </c>
      <c r="S803" s="42">
        <v>0</v>
      </c>
      <c r="T803" s="42">
        <v>0</v>
      </c>
      <c r="U803" s="42">
        <v>0</v>
      </c>
      <c r="V803" s="42">
        <v>0</v>
      </c>
      <c r="W803" s="42">
        <v>0</v>
      </c>
      <c r="X803" s="42">
        <v>0</v>
      </c>
      <c r="Y803" s="42">
        <v>0</v>
      </c>
      <c r="Z803">
        <v>0</v>
      </c>
      <c r="AA803">
        <v>0</v>
      </c>
      <c r="AB803">
        <v>0</v>
      </c>
      <c r="AC803">
        <v>0</v>
      </c>
      <c r="AD803">
        <v>0</v>
      </c>
      <c r="AE803">
        <v>0</v>
      </c>
      <c r="AF803">
        <v>0</v>
      </c>
      <c r="AG803">
        <v>0</v>
      </c>
      <c r="AH803">
        <v>0</v>
      </c>
      <c r="AI803">
        <v>0</v>
      </c>
      <c r="AJ803">
        <v>0</v>
      </c>
      <c r="AK803">
        <v>0</v>
      </c>
      <c r="AL803">
        <v>0</v>
      </c>
      <c r="AM803">
        <v>0</v>
      </c>
      <c r="AN803">
        <v>0</v>
      </c>
      <c r="AO803">
        <v>0</v>
      </c>
      <c r="AP803">
        <v>0</v>
      </c>
      <c r="AQ803">
        <v>0</v>
      </c>
      <c r="AR803">
        <v>0</v>
      </c>
      <c r="AS803">
        <v>0</v>
      </c>
    </row>
    <row r="804" spans="1:45" x14ac:dyDescent="0.25">
      <c r="A804" s="1" t="s">
        <v>4</v>
      </c>
      <c r="B804" s="1" t="s">
        <v>5</v>
      </c>
      <c r="D804" s="94" t="s">
        <v>392</v>
      </c>
      <c r="F804" s="95">
        <v>0</v>
      </c>
      <c r="G804" s="95">
        <v>0</v>
      </c>
      <c r="H804" s="95">
        <v>0</v>
      </c>
      <c r="I804" s="95">
        <v>0</v>
      </c>
      <c r="J804" s="95">
        <v>0</v>
      </c>
      <c r="K804" s="95">
        <v>0</v>
      </c>
      <c r="L804" s="95">
        <v>0</v>
      </c>
      <c r="M804" s="95">
        <v>0</v>
      </c>
      <c r="N804" s="95">
        <v>0</v>
      </c>
      <c r="O804" s="95">
        <v>0</v>
      </c>
      <c r="P804" s="95">
        <v>0</v>
      </c>
      <c r="Q804" s="95">
        <v>0</v>
      </c>
      <c r="R804" s="95">
        <v>0</v>
      </c>
      <c r="S804" s="95">
        <v>0</v>
      </c>
      <c r="T804" s="95">
        <v>0</v>
      </c>
      <c r="U804" s="95">
        <v>0</v>
      </c>
      <c r="V804" s="95">
        <v>0</v>
      </c>
      <c r="W804" s="95">
        <v>0</v>
      </c>
      <c r="X804" s="95">
        <v>0</v>
      </c>
      <c r="Y804" s="95">
        <v>0</v>
      </c>
      <c r="Z804">
        <v>0</v>
      </c>
      <c r="AA804">
        <v>0</v>
      </c>
      <c r="AB804">
        <v>0</v>
      </c>
      <c r="AC804">
        <v>0</v>
      </c>
      <c r="AD804">
        <v>0</v>
      </c>
      <c r="AE804">
        <v>0</v>
      </c>
      <c r="AF804">
        <v>0</v>
      </c>
      <c r="AG804">
        <v>0</v>
      </c>
      <c r="AH804">
        <v>0</v>
      </c>
      <c r="AI804">
        <v>0</v>
      </c>
      <c r="AJ804">
        <v>0</v>
      </c>
      <c r="AK804">
        <v>0</v>
      </c>
      <c r="AL804">
        <v>0</v>
      </c>
      <c r="AM804">
        <v>0</v>
      </c>
      <c r="AN804">
        <v>0</v>
      </c>
      <c r="AO804">
        <v>0</v>
      </c>
      <c r="AP804">
        <v>0</v>
      </c>
      <c r="AQ804">
        <v>0</v>
      </c>
      <c r="AR804">
        <v>0</v>
      </c>
      <c r="AS804">
        <v>0</v>
      </c>
    </row>
    <row r="805" spans="1:45" x14ac:dyDescent="0.25">
      <c r="A805" s="1" t="s">
        <v>4</v>
      </c>
      <c r="B805" s="1" t="s">
        <v>5</v>
      </c>
      <c r="C805" s="91"/>
      <c r="D805" s="92"/>
      <c r="E805" s="93"/>
      <c r="F805" s="42"/>
      <c r="G805" s="42"/>
      <c r="H805" s="42"/>
      <c r="I805" s="42"/>
      <c r="J805" s="42"/>
      <c r="K805" s="42"/>
      <c r="L805" s="42"/>
      <c r="M805" s="42"/>
      <c r="N805" s="42"/>
      <c r="O805" s="42"/>
      <c r="P805" s="42"/>
      <c r="Q805" s="42"/>
      <c r="R805" s="42"/>
      <c r="S805" s="42"/>
      <c r="T805" s="42"/>
      <c r="U805" s="42"/>
      <c r="V805" s="42"/>
      <c r="W805" s="42"/>
      <c r="X805" s="42"/>
      <c r="Y805" s="42"/>
    </row>
    <row r="806" spans="1:45" x14ac:dyDescent="0.25">
      <c r="A806" s="1" t="s">
        <v>4</v>
      </c>
      <c r="B806" s="1" t="s">
        <v>5</v>
      </c>
      <c r="C806" s="91"/>
      <c r="D806" s="92"/>
      <c r="E806" s="93"/>
      <c r="F806" s="42"/>
      <c r="G806" s="42"/>
      <c r="H806" s="42"/>
      <c r="I806" s="42"/>
      <c r="J806" s="42"/>
      <c r="K806" s="42"/>
      <c r="L806" s="42"/>
      <c r="M806" s="42"/>
      <c r="N806" s="42"/>
      <c r="O806" s="42"/>
      <c r="P806" s="42"/>
      <c r="Q806" s="42"/>
      <c r="R806" s="42"/>
      <c r="S806" s="42"/>
      <c r="T806" s="42"/>
      <c r="U806" s="42"/>
      <c r="V806" s="42"/>
      <c r="W806" s="42"/>
      <c r="X806" s="42"/>
      <c r="Y806" s="42"/>
    </row>
    <row r="807" spans="1:45" x14ac:dyDescent="0.25">
      <c r="A807" s="1" t="s">
        <v>4</v>
      </c>
      <c r="B807" s="1" t="s">
        <v>5</v>
      </c>
      <c r="D807" s="15" t="s">
        <v>402</v>
      </c>
      <c r="E807" t="s">
        <v>403</v>
      </c>
      <c r="F807" s="17">
        <v>2022</v>
      </c>
      <c r="G807" s="17">
        <v>2023</v>
      </c>
      <c r="H807" s="17">
        <v>2024</v>
      </c>
      <c r="I807" s="17">
        <v>2025</v>
      </c>
      <c r="J807" s="17">
        <v>2026</v>
      </c>
      <c r="K807" s="17">
        <v>2027</v>
      </c>
      <c r="L807" s="17">
        <v>2028</v>
      </c>
      <c r="M807" s="17">
        <v>2029</v>
      </c>
      <c r="N807" s="17">
        <v>2030</v>
      </c>
      <c r="O807" s="17">
        <v>2031</v>
      </c>
      <c r="P807" s="17">
        <v>2032</v>
      </c>
      <c r="Q807" s="17">
        <v>2033</v>
      </c>
      <c r="R807" s="17">
        <v>2034</v>
      </c>
      <c r="S807" s="17">
        <v>2035</v>
      </c>
      <c r="T807" s="17">
        <v>2036</v>
      </c>
      <c r="U807" s="17">
        <v>2037</v>
      </c>
      <c r="V807" s="17">
        <v>2038</v>
      </c>
      <c r="W807" s="17">
        <v>2039</v>
      </c>
      <c r="X807" s="17">
        <v>2040</v>
      </c>
      <c r="Y807" s="17">
        <v>2041</v>
      </c>
      <c r="Z807">
        <v>2042</v>
      </c>
      <c r="AA807">
        <v>2043</v>
      </c>
      <c r="AB807">
        <v>2044</v>
      </c>
      <c r="AC807">
        <v>2045</v>
      </c>
      <c r="AD807">
        <v>2046</v>
      </c>
      <c r="AE807">
        <v>2047</v>
      </c>
      <c r="AF807">
        <v>2048</v>
      </c>
      <c r="AG807">
        <v>2049</v>
      </c>
      <c r="AH807">
        <v>2050</v>
      </c>
      <c r="AI807">
        <v>2051</v>
      </c>
      <c r="AJ807">
        <v>2052</v>
      </c>
      <c r="AK807">
        <v>2053</v>
      </c>
      <c r="AL807">
        <v>2054</v>
      </c>
      <c r="AM807">
        <v>2055</v>
      </c>
      <c r="AN807">
        <v>2056</v>
      </c>
      <c r="AO807">
        <v>2057</v>
      </c>
      <c r="AP807">
        <v>2058</v>
      </c>
      <c r="AQ807">
        <v>2059</v>
      </c>
      <c r="AR807">
        <v>2060</v>
      </c>
      <c r="AS807">
        <v>2061</v>
      </c>
    </row>
    <row r="808" spans="1:45" x14ac:dyDescent="0.25">
      <c r="A808" s="1" t="s">
        <v>4</v>
      </c>
      <c r="B808" s="1" t="s">
        <v>5</v>
      </c>
      <c r="D808" t="s">
        <v>381</v>
      </c>
      <c r="E808" t="s">
        <v>382</v>
      </c>
      <c r="F808" s="39">
        <v>0</v>
      </c>
      <c r="G808" s="39">
        <v>0</v>
      </c>
      <c r="H808" s="39">
        <v>0</v>
      </c>
      <c r="I808" s="39">
        <v>52640823.767582528</v>
      </c>
      <c r="J808" s="39">
        <v>0</v>
      </c>
      <c r="K808" s="39">
        <v>0</v>
      </c>
      <c r="L808" s="39">
        <v>0</v>
      </c>
      <c r="M808" s="39">
        <v>0</v>
      </c>
      <c r="N808" s="39">
        <v>0</v>
      </c>
      <c r="O808" s="39">
        <v>0</v>
      </c>
      <c r="P808" s="39">
        <v>0</v>
      </c>
      <c r="Q808" s="39">
        <v>0</v>
      </c>
      <c r="R808" s="39">
        <v>0</v>
      </c>
      <c r="S808" s="39">
        <v>302269382.42834973</v>
      </c>
      <c r="T808" s="39">
        <v>0</v>
      </c>
      <c r="U808" s="39">
        <v>0</v>
      </c>
      <c r="V808" s="39">
        <v>0</v>
      </c>
      <c r="W808" s="39">
        <v>320785278.58319259</v>
      </c>
      <c r="X808" s="39">
        <v>0</v>
      </c>
      <c r="Y808" s="39">
        <v>0</v>
      </c>
      <c r="Z808">
        <v>0</v>
      </c>
      <c r="AA808">
        <v>0</v>
      </c>
      <c r="AB808">
        <v>0</v>
      </c>
      <c r="AC808">
        <v>0</v>
      </c>
      <c r="AD808">
        <v>0</v>
      </c>
      <c r="AE808">
        <v>0</v>
      </c>
      <c r="AF808">
        <v>0</v>
      </c>
      <c r="AG808">
        <v>0</v>
      </c>
      <c r="AH808">
        <v>0</v>
      </c>
      <c r="AI808">
        <v>0</v>
      </c>
      <c r="AJ808">
        <v>0</v>
      </c>
      <c r="AK808">
        <v>0</v>
      </c>
      <c r="AL808">
        <v>0</v>
      </c>
      <c r="AM808">
        <v>0</v>
      </c>
      <c r="AN808">
        <v>0</v>
      </c>
      <c r="AO808">
        <v>0</v>
      </c>
      <c r="AP808">
        <v>0</v>
      </c>
      <c r="AQ808">
        <v>0</v>
      </c>
      <c r="AR808">
        <v>0</v>
      </c>
      <c r="AS808">
        <v>0</v>
      </c>
    </row>
    <row r="809" spans="1:45" x14ac:dyDescent="0.25">
      <c r="A809" s="1" t="s">
        <v>4</v>
      </c>
      <c r="B809" s="1" t="s">
        <v>5</v>
      </c>
      <c r="F809" s="19"/>
      <c r="G809" s="19"/>
      <c r="H809" s="39"/>
      <c r="I809" s="19"/>
      <c r="J809" s="19"/>
      <c r="K809" s="19"/>
      <c r="L809" s="19"/>
      <c r="M809" s="19"/>
      <c r="N809" s="19"/>
      <c r="O809" s="19"/>
      <c r="P809" s="19"/>
      <c r="Q809" s="19"/>
      <c r="R809" s="19"/>
      <c r="S809" s="19"/>
      <c r="T809" s="19"/>
      <c r="U809" s="19"/>
      <c r="V809" s="19"/>
      <c r="W809" s="19"/>
      <c r="X809" s="19"/>
      <c r="Y809" s="19"/>
    </row>
    <row r="810" spans="1:45" x14ac:dyDescent="0.25">
      <c r="A810" s="1" t="s">
        <v>4</v>
      </c>
      <c r="B810" s="1" t="s">
        <v>5</v>
      </c>
      <c r="D810" t="s">
        <v>383</v>
      </c>
      <c r="E810" t="s">
        <v>384</v>
      </c>
      <c r="F810" s="89">
        <v>30</v>
      </c>
      <c r="G810" s="19"/>
      <c r="H810" s="19"/>
      <c r="I810" s="19"/>
      <c r="J810" s="19"/>
      <c r="K810" s="19"/>
      <c r="L810" s="19"/>
      <c r="M810" s="19"/>
      <c r="N810" s="19"/>
      <c r="O810" s="19"/>
      <c r="P810" s="19"/>
      <c r="Q810" s="19"/>
      <c r="R810" s="19"/>
      <c r="S810" s="19"/>
      <c r="T810" s="19"/>
      <c r="U810" s="19"/>
      <c r="V810" s="19"/>
      <c r="W810" s="19"/>
      <c r="X810" s="19"/>
      <c r="Y810" s="19"/>
    </row>
    <row r="811" spans="1:45" x14ac:dyDescent="0.25">
      <c r="A811" s="1" t="s">
        <v>4</v>
      </c>
      <c r="B811" s="1" t="s">
        <v>5</v>
      </c>
      <c r="D811" s="17" t="s">
        <v>385</v>
      </c>
      <c r="E811" t="s">
        <v>386</v>
      </c>
      <c r="F811" s="23"/>
      <c r="G811" s="19"/>
      <c r="H811" s="19"/>
      <c r="I811" s="19"/>
      <c r="J811" s="19"/>
      <c r="K811" s="19"/>
      <c r="L811" s="19"/>
      <c r="M811" s="19"/>
      <c r="N811" s="19"/>
      <c r="O811" s="19"/>
      <c r="P811" s="19"/>
      <c r="Q811" s="19"/>
      <c r="R811" s="19"/>
      <c r="S811" s="19"/>
      <c r="T811" s="19"/>
      <c r="U811" s="19"/>
      <c r="V811" s="19"/>
      <c r="W811" s="19"/>
      <c r="X811" s="19"/>
      <c r="Y811" s="19"/>
    </row>
    <row r="812" spans="1:45" x14ac:dyDescent="0.25">
      <c r="A812" s="1" t="s">
        <v>4</v>
      </c>
      <c r="B812" s="1" t="s">
        <v>5</v>
      </c>
      <c r="F812" s="19"/>
      <c r="G812" s="19"/>
      <c r="H812" s="19"/>
      <c r="I812" s="19"/>
      <c r="J812" s="19"/>
      <c r="K812" s="19"/>
      <c r="L812" s="19"/>
      <c r="M812" s="19"/>
      <c r="N812" s="19"/>
      <c r="O812" s="19"/>
      <c r="P812" s="19"/>
      <c r="Q812" s="19"/>
      <c r="R812" s="19"/>
      <c r="S812" s="19"/>
      <c r="T812" s="19"/>
      <c r="U812" s="19"/>
      <c r="V812" s="19"/>
      <c r="W812" s="19"/>
      <c r="X812" s="19"/>
      <c r="Y812" s="19"/>
    </row>
    <row r="813" spans="1:45" x14ac:dyDescent="0.25">
      <c r="A813" s="1" t="s">
        <v>4</v>
      </c>
      <c r="B813" s="1" t="s">
        <v>5</v>
      </c>
      <c r="E813" s="90" t="s">
        <v>387</v>
      </c>
      <c r="F813" s="17">
        <v>2022</v>
      </c>
      <c r="G813" s="17">
        <v>2023</v>
      </c>
      <c r="H813" s="17">
        <v>2024</v>
      </c>
      <c r="I813" s="17">
        <v>2025</v>
      </c>
      <c r="J813" s="17">
        <v>2026</v>
      </c>
      <c r="K813" s="17">
        <v>2027</v>
      </c>
      <c r="L813" s="17">
        <v>2028</v>
      </c>
      <c r="M813" s="17">
        <v>2029</v>
      </c>
      <c r="N813" s="17">
        <v>2030</v>
      </c>
      <c r="O813" s="17">
        <v>2031</v>
      </c>
      <c r="P813" s="17">
        <v>2032</v>
      </c>
      <c r="Q813" s="17">
        <v>2033</v>
      </c>
      <c r="R813" s="17">
        <v>2034</v>
      </c>
      <c r="S813" s="17">
        <v>2035</v>
      </c>
      <c r="T813" s="17">
        <v>2036</v>
      </c>
      <c r="U813" s="17">
        <v>2037</v>
      </c>
      <c r="V813" s="17">
        <v>2038</v>
      </c>
      <c r="W813" s="17">
        <v>2039</v>
      </c>
      <c r="X813" s="17">
        <v>2040</v>
      </c>
      <c r="Y813" s="17">
        <v>2041</v>
      </c>
      <c r="Z813">
        <v>2042</v>
      </c>
      <c r="AA813">
        <v>2043</v>
      </c>
      <c r="AB813">
        <v>2044</v>
      </c>
      <c r="AC813">
        <v>2045</v>
      </c>
      <c r="AD813">
        <v>2046</v>
      </c>
      <c r="AE813">
        <v>2047</v>
      </c>
      <c r="AF813">
        <v>2048</v>
      </c>
      <c r="AG813">
        <v>2049</v>
      </c>
      <c r="AH813">
        <v>2050</v>
      </c>
      <c r="AI813">
        <v>2051</v>
      </c>
      <c r="AJ813">
        <v>2052</v>
      </c>
      <c r="AK813">
        <v>2053</v>
      </c>
      <c r="AL813">
        <v>2054</v>
      </c>
      <c r="AM813">
        <v>2055</v>
      </c>
      <c r="AN813">
        <v>2056</v>
      </c>
      <c r="AO813">
        <v>2057</v>
      </c>
      <c r="AP813">
        <v>2058</v>
      </c>
      <c r="AQ813">
        <v>2059</v>
      </c>
      <c r="AR813">
        <v>2060</v>
      </c>
      <c r="AS813">
        <v>2061</v>
      </c>
    </row>
    <row r="814" spans="1:45" x14ac:dyDescent="0.25">
      <c r="A814" s="1" t="s">
        <v>4</v>
      </c>
      <c r="B814" s="1" t="s">
        <v>5</v>
      </c>
      <c r="C814" s="91">
        <v>30</v>
      </c>
      <c r="D814" s="92">
        <v>2022</v>
      </c>
      <c r="E814" s="93">
        <v>0</v>
      </c>
      <c r="F814" s="42">
        <v>0</v>
      </c>
      <c r="G814" s="39">
        <v>0</v>
      </c>
      <c r="H814" s="39">
        <v>0</v>
      </c>
      <c r="I814" s="39">
        <v>0</v>
      </c>
      <c r="J814" s="39">
        <v>0</v>
      </c>
      <c r="K814" s="39">
        <v>0</v>
      </c>
      <c r="L814" s="39">
        <v>0</v>
      </c>
      <c r="M814" s="39">
        <v>0</v>
      </c>
      <c r="N814" s="39">
        <v>0</v>
      </c>
      <c r="O814" s="39">
        <v>0</v>
      </c>
      <c r="P814" s="39">
        <v>0</v>
      </c>
      <c r="Q814" s="39">
        <v>0</v>
      </c>
      <c r="R814" s="39">
        <v>0</v>
      </c>
      <c r="S814" s="39">
        <v>0</v>
      </c>
      <c r="T814" s="39">
        <v>0</v>
      </c>
      <c r="U814" s="39">
        <v>0</v>
      </c>
      <c r="V814" s="39">
        <v>0</v>
      </c>
      <c r="W814" s="39">
        <v>0</v>
      </c>
      <c r="X814" s="39">
        <v>0</v>
      </c>
      <c r="Y814" s="39">
        <v>0</v>
      </c>
      <c r="Z814">
        <v>0</v>
      </c>
      <c r="AA814">
        <v>0</v>
      </c>
      <c r="AB814">
        <v>0</v>
      </c>
      <c r="AC814">
        <v>0</v>
      </c>
      <c r="AD814">
        <v>0</v>
      </c>
      <c r="AE814">
        <v>0</v>
      </c>
      <c r="AF814">
        <v>0</v>
      </c>
      <c r="AG814">
        <v>0</v>
      </c>
      <c r="AH814">
        <v>0</v>
      </c>
      <c r="AI814">
        <v>0</v>
      </c>
      <c r="AJ814">
        <v>0</v>
      </c>
      <c r="AK814">
        <v>0</v>
      </c>
      <c r="AL814">
        <v>0</v>
      </c>
      <c r="AM814">
        <v>0</v>
      </c>
      <c r="AN814">
        <v>0</v>
      </c>
      <c r="AO814">
        <v>0</v>
      </c>
      <c r="AP814">
        <v>0</v>
      </c>
      <c r="AQ814">
        <v>0</v>
      </c>
      <c r="AR814">
        <v>0</v>
      </c>
      <c r="AS814">
        <v>0</v>
      </c>
    </row>
    <row r="815" spans="1:45" x14ac:dyDescent="0.25">
      <c r="A815" s="1" t="s">
        <v>4</v>
      </c>
      <c r="B815" s="1" t="s">
        <v>5</v>
      </c>
      <c r="C815" s="91">
        <v>30</v>
      </c>
      <c r="D815" s="92">
        <v>2023</v>
      </c>
      <c r="E815" s="93">
        <v>0</v>
      </c>
      <c r="F815" s="42">
        <v>0</v>
      </c>
      <c r="G815" s="39">
        <v>0</v>
      </c>
      <c r="H815" s="39">
        <v>0</v>
      </c>
      <c r="I815" s="39">
        <v>0</v>
      </c>
      <c r="J815" s="39">
        <v>0</v>
      </c>
      <c r="K815" s="39">
        <v>0</v>
      </c>
      <c r="L815" s="39">
        <v>0</v>
      </c>
      <c r="M815" s="39">
        <v>0</v>
      </c>
      <c r="N815" s="39">
        <v>0</v>
      </c>
      <c r="O815" s="39">
        <v>0</v>
      </c>
      <c r="P815" s="39">
        <v>0</v>
      </c>
      <c r="Q815" s="39">
        <v>0</v>
      </c>
      <c r="R815" s="39">
        <v>0</v>
      </c>
      <c r="S815" s="39">
        <v>0</v>
      </c>
      <c r="T815" s="39">
        <v>0</v>
      </c>
      <c r="U815" s="39">
        <v>0</v>
      </c>
      <c r="V815" s="39">
        <v>0</v>
      </c>
      <c r="W815" s="39">
        <v>0</v>
      </c>
      <c r="X815" s="39">
        <v>0</v>
      </c>
      <c r="Y815" s="39">
        <v>0</v>
      </c>
      <c r="Z815">
        <v>0</v>
      </c>
      <c r="AA815">
        <v>0</v>
      </c>
      <c r="AB815">
        <v>0</v>
      </c>
      <c r="AC815">
        <v>0</v>
      </c>
      <c r="AD815">
        <v>0</v>
      </c>
      <c r="AE815">
        <v>0</v>
      </c>
      <c r="AF815">
        <v>0</v>
      </c>
      <c r="AG815">
        <v>0</v>
      </c>
      <c r="AH815">
        <v>0</v>
      </c>
      <c r="AI815">
        <v>0</v>
      </c>
      <c r="AJ815">
        <v>0</v>
      </c>
      <c r="AK815">
        <v>0</v>
      </c>
      <c r="AL815">
        <v>0</v>
      </c>
      <c r="AM815">
        <v>0</v>
      </c>
      <c r="AN815">
        <v>0</v>
      </c>
      <c r="AO815">
        <v>0</v>
      </c>
      <c r="AP815">
        <v>0</v>
      </c>
      <c r="AQ815">
        <v>0</v>
      </c>
      <c r="AR815">
        <v>0</v>
      </c>
      <c r="AS815">
        <v>0</v>
      </c>
    </row>
    <row r="816" spans="1:45" x14ac:dyDescent="0.25">
      <c r="A816" s="1" t="s">
        <v>4</v>
      </c>
      <c r="B816" s="1" t="s">
        <v>5</v>
      </c>
      <c r="C816" s="91">
        <v>30</v>
      </c>
      <c r="D816" s="92">
        <v>2024</v>
      </c>
      <c r="E816" s="93">
        <v>0</v>
      </c>
      <c r="F816" s="42">
        <v>0</v>
      </c>
      <c r="G816" s="39">
        <v>0</v>
      </c>
      <c r="H816" s="39">
        <v>0</v>
      </c>
      <c r="I816" s="39">
        <v>0</v>
      </c>
      <c r="J816" s="39">
        <v>0</v>
      </c>
      <c r="K816" s="39">
        <v>0</v>
      </c>
      <c r="L816" s="39">
        <v>0</v>
      </c>
      <c r="M816" s="39">
        <v>0</v>
      </c>
      <c r="N816" s="39">
        <v>0</v>
      </c>
      <c r="O816" s="39">
        <v>0</v>
      </c>
      <c r="P816" s="39">
        <v>0</v>
      </c>
      <c r="Q816" s="39">
        <v>0</v>
      </c>
      <c r="R816" s="39">
        <v>0</v>
      </c>
      <c r="S816" s="39">
        <v>0</v>
      </c>
      <c r="T816" s="39">
        <v>0</v>
      </c>
      <c r="U816" s="39">
        <v>0</v>
      </c>
      <c r="V816" s="39">
        <v>0</v>
      </c>
      <c r="W816" s="39">
        <v>0</v>
      </c>
      <c r="X816" s="39">
        <v>0</v>
      </c>
      <c r="Y816" s="39">
        <v>0</v>
      </c>
      <c r="Z816">
        <v>0</v>
      </c>
      <c r="AA816">
        <v>0</v>
      </c>
      <c r="AB816">
        <v>0</v>
      </c>
      <c r="AC816">
        <v>0</v>
      </c>
      <c r="AD816">
        <v>0</v>
      </c>
      <c r="AE816">
        <v>0</v>
      </c>
      <c r="AF816">
        <v>0</v>
      </c>
      <c r="AG816">
        <v>0</v>
      </c>
      <c r="AH816">
        <v>0</v>
      </c>
      <c r="AI816">
        <v>0</v>
      </c>
      <c r="AJ816">
        <v>0</v>
      </c>
      <c r="AK816">
        <v>0</v>
      </c>
      <c r="AL816">
        <v>0</v>
      </c>
      <c r="AM816">
        <v>0</v>
      </c>
      <c r="AN816">
        <v>0</v>
      </c>
      <c r="AO816">
        <v>0</v>
      </c>
      <c r="AP816">
        <v>0</v>
      </c>
      <c r="AQ816">
        <v>0</v>
      </c>
      <c r="AR816">
        <v>0</v>
      </c>
      <c r="AS816">
        <v>0</v>
      </c>
    </row>
    <row r="817" spans="1:45" x14ac:dyDescent="0.25">
      <c r="A817" s="1" t="s">
        <v>4</v>
      </c>
      <c r="B817" s="1" t="s">
        <v>5</v>
      </c>
      <c r="C817" s="91">
        <v>30</v>
      </c>
      <c r="D817" s="92">
        <v>2025</v>
      </c>
      <c r="E817" s="93">
        <v>52640823.767582528</v>
      </c>
      <c r="F817" s="42">
        <v>0</v>
      </c>
      <c r="G817" s="39">
        <v>0</v>
      </c>
      <c r="H817" s="39">
        <v>0</v>
      </c>
      <c r="I817" s="39">
        <v>1754694.1255860843</v>
      </c>
      <c r="J817" s="39">
        <v>1754694.1255860843</v>
      </c>
      <c r="K817" s="39">
        <v>1754694.1255860843</v>
      </c>
      <c r="L817" s="39">
        <v>1754694.1255860843</v>
      </c>
      <c r="M817" s="39">
        <v>1754694.1255860843</v>
      </c>
      <c r="N817" s="39">
        <v>1754694.1255860843</v>
      </c>
      <c r="O817" s="39">
        <v>1754694.1255860843</v>
      </c>
      <c r="P817" s="39">
        <v>1754694.1255860843</v>
      </c>
      <c r="Q817" s="39">
        <v>1754694.1255860843</v>
      </c>
      <c r="R817" s="39">
        <v>1754694.1255860843</v>
      </c>
      <c r="S817" s="39">
        <v>1754694.1255860843</v>
      </c>
      <c r="T817" s="39">
        <v>1754694.1255860843</v>
      </c>
      <c r="U817" s="39">
        <v>1754694.1255860843</v>
      </c>
      <c r="V817" s="39">
        <v>1754694.1255860843</v>
      </c>
      <c r="W817" s="39">
        <v>1754694.1255860843</v>
      </c>
      <c r="X817" s="39">
        <v>1754694.1255860843</v>
      </c>
      <c r="Y817" s="39">
        <v>1754694.1255860843</v>
      </c>
      <c r="Z817">
        <v>1754694.1255860843</v>
      </c>
      <c r="AA817">
        <v>1754694.1255860843</v>
      </c>
      <c r="AB817">
        <v>1754694.1255860843</v>
      </c>
      <c r="AC817">
        <v>1754694.1255860843</v>
      </c>
      <c r="AD817">
        <v>1754694.1255860843</v>
      </c>
      <c r="AE817">
        <v>1754694.1255860843</v>
      </c>
      <c r="AF817">
        <v>1754694.1255860843</v>
      </c>
      <c r="AG817">
        <v>1754694.1255860843</v>
      </c>
      <c r="AH817">
        <v>1754694.1255860843</v>
      </c>
      <c r="AI817">
        <v>1754694.1255860843</v>
      </c>
      <c r="AJ817">
        <v>1754694.1255860843</v>
      </c>
      <c r="AK817">
        <v>1754694.1255860843</v>
      </c>
      <c r="AL817">
        <v>1754694.1255860843</v>
      </c>
      <c r="AM817">
        <v>0</v>
      </c>
      <c r="AN817">
        <v>0</v>
      </c>
      <c r="AO817">
        <v>0</v>
      </c>
      <c r="AP817">
        <v>0</v>
      </c>
      <c r="AQ817">
        <v>0</v>
      </c>
      <c r="AR817">
        <v>0</v>
      </c>
      <c r="AS817">
        <v>0</v>
      </c>
    </row>
    <row r="818" spans="1:45" x14ac:dyDescent="0.25">
      <c r="A818" s="1" t="s">
        <v>4</v>
      </c>
      <c r="B818" s="1" t="s">
        <v>5</v>
      </c>
      <c r="C818" s="91">
        <v>30</v>
      </c>
      <c r="D818" s="92">
        <v>2026</v>
      </c>
      <c r="E818" s="93">
        <v>0</v>
      </c>
      <c r="F818" s="42">
        <v>0</v>
      </c>
      <c r="G818" s="39">
        <v>0</v>
      </c>
      <c r="H818" s="39">
        <v>0</v>
      </c>
      <c r="I818" s="39">
        <v>0</v>
      </c>
      <c r="J818" s="39">
        <v>0</v>
      </c>
      <c r="K818" s="39">
        <v>0</v>
      </c>
      <c r="L818" s="39">
        <v>0</v>
      </c>
      <c r="M818" s="39">
        <v>0</v>
      </c>
      <c r="N818" s="39">
        <v>0</v>
      </c>
      <c r="O818" s="39">
        <v>0</v>
      </c>
      <c r="P818" s="39">
        <v>0</v>
      </c>
      <c r="Q818" s="39">
        <v>0</v>
      </c>
      <c r="R818" s="39">
        <v>0</v>
      </c>
      <c r="S818" s="39">
        <v>0</v>
      </c>
      <c r="T818" s="39">
        <v>0</v>
      </c>
      <c r="U818" s="39">
        <v>0</v>
      </c>
      <c r="V818" s="39">
        <v>0</v>
      </c>
      <c r="W818" s="39">
        <v>0</v>
      </c>
      <c r="X818" s="39">
        <v>0</v>
      </c>
      <c r="Y818" s="39">
        <v>0</v>
      </c>
      <c r="Z818">
        <v>0</v>
      </c>
      <c r="AA818">
        <v>0</v>
      </c>
      <c r="AB818">
        <v>0</v>
      </c>
      <c r="AC818">
        <v>0</v>
      </c>
      <c r="AD818">
        <v>0</v>
      </c>
      <c r="AE818">
        <v>0</v>
      </c>
      <c r="AF818">
        <v>0</v>
      </c>
      <c r="AG818">
        <v>0</v>
      </c>
      <c r="AH818">
        <v>0</v>
      </c>
      <c r="AI818">
        <v>0</v>
      </c>
      <c r="AJ818">
        <v>0</v>
      </c>
      <c r="AK818">
        <v>0</v>
      </c>
      <c r="AL818">
        <v>0</v>
      </c>
      <c r="AM818">
        <v>0</v>
      </c>
      <c r="AN818">
        <v>0</v>
      </c>
      <c r="AO818">
        <v>0</v>
      </c>
      <c r="AP818">
        <v>0</v>
      </c>
      <c r="AQ818">
        <v>0</v>
      </c>
      <c r="AR818">
        <v>0</v>
      </c>
      <c r="AS818">
        <v>0</v>
      </c>
    </row>
    <row r="819" spans="1:45" x14ac:dyDescent="0.25">
      <c r="A819" s="1" t="s">
        <v>4</v>
      </c>
      <c r="B819" s="1" t="s">
        <v>5</v>
      </c>
      <c r="C819" s="91">
        <v>30</v>
      </c>
      <c r="D819" s="92">
        <v>2027</v>
      </c>
      <c r="E819" s="93">
        <v>0</v>
      </c>
      <c r="F819" s="42">
        <v>0</v>
      </c>
      <c r="G819" s="39">
        <v>0</v>
      </c>
      <c r="H819" s="39">
        <v>0</v>
      </c>
      <c r="I819" s="39">
        <v>0</v>
      </c>
      <c r="J819" s="39">
        <v>0</v>
      </c>
      <c r="K819" s="39">
        <v>0</v>
      </c>
      <c r="L819" s="39">
        <v>0</v>
      </c>
      <c r="M819" s="39">
        <v>0</v>
      </c>
      <c r="N819" s="39">
        <v>0</v>
      </c>
      <c r="O819" s="39">
        <v>0</v>
      </c>
      <c r="P819" s="39">
        <v>0</v>
      </c>
      <c r="Q819" s="39">
        <v>0</v>
      </c>
      <c r="R819" s="39">
        <v>0</v>
      </c>
      <c r="S819" s="39">
        <v>0</v>
      </c>
      <c r="T819" s="39">
        <v>0</v>
      </c>
      <c r="U819" s="39">
        <v>0</v>
      </c>
      <c r="V819" s="39">
        <v>0</v>
      </c>
      <c r="W819" s="39">
        <v>0</v>
      </c>
      <c r="X819" s="39">
        <v>0</v>
      </c>
      <c r="Y819" s="39">
        <v>0</v>
      </c>
      <c r="Z819">
        <v>0</v>
      </c>
      <c r="AA819">
        <v>0</v>
      </c>
      <c r="AB819">
        <v>0</v>
      </c>
      <c r="AC819">
        <v>0</v>
      </c>
      <c r="AD819">
        <v>0</v>
      </c>
      <c r="AE819">
        <v>0</v>
      </c>
      <c r="AF819">
        <v>0</v>
      </c>
      <c r="AG819">
        <v>0</v>
      </c>
      <c r="AH819">
        <v>0</v>
      </c>
      <c r="AI819">
        <v>0</v>
      </c>
      <c r="AJ819">
        <v>0</v>
      </c>
      <c r="AK819">
        <v>0</v>
      </c>
      <c r="AL819">
        <v>0</v>
      </c>
      <c r="AM819">
        <v>0</v>
      </c>
      <c r="AN819">
        <v>0</v>
      </c>
      <c r="AO819">
        <v>0</v>
      </c>
      <c r="AP819">
        <v>0</v>
      </c>
      <c r="AQ819">
        <v>0</v>
      </c>
      <c r="AR819">
        <v>0</v>
      </c>
      <c r="AS819">
        <v>0</v>
      </c>
    </row>
    <row r="820" spans="1:45" x14ac:dyDescent="0.25">
      <c r="A820" s="1" t="s">
        <v>4</v>
      </c>
      <c r="B820" s="1" t="s">
        <v>5</v>
      </c>
      <c r="C820" s="91">
        <v>30</v>
      </c>
      <c r="D820" s="92">
        <v>2028</v>
      </c>
      <c r="E820" s="93">
        <v>0</v>
      </c>
      <c r="F820" s="42">
        <v>0</v>
      </c>
      <c r="G820" s="39">
        <v>0</v>
      </c>
      <c r="H820" s="39">
        <v>0</v>
      </c>
      <c r="I820" s="39">
        <v>0</v>
      </c>
      <c r="J820" s="39">
        <v>0</v>
      </c>
      <c r="K820" s="39">
        <v>0</v>
      </c>
      <c r="L820" s="39">
        <v>0</v>
      </c>
      <c r="M820" s="39">
        <v>0</v>
      </c>
      <c r="N820" s="39">
        <v>0</v>
      </c>
      <c r="O820" s="39">
        <v>0</v>
      </c>
      <c r="P820" s="39">
        <v>0</v>
      </c>
      <c r="Q820" s="39">
        <v>0</v>
      </c>
      <c r="R820" s="39">
        <v>0</v>
      </c>
      <c r="S820" s="39">
        <v>0</v>
      </c>
      <c r="T820" s="39">
        <v>0</v>
      </c>
      <c r="U820" s="39">
        <v>0</v>
      </c>
      <c r="V820" s="39">
        <v>0</v>
      </c>
      <c r="W820" s="39">
        <v>0</v>
      </c>
      <c r="X820" s="39">
        <v>0</v>
      </c>
      <c r="Y820" s="39">
        <v>0</v>
      </c>
      <c r="Z820">
        <v>0</v>
      </c>
      <c r="AA820">
        <v>0</v>
      </c>
      <c r="AB820">
        <v>0</v>
      </c>
      <c r="AC820">
        <v>0</v>
      </c>
      <c r="AD820">
        <v>0</v>
      </c>
      <c r="AE820">
        <v>0</v>
      </c>
      <c r="AF820">
        <v>0</v>
      </c>
      <c r="AG820">
        <v>0</v>
      </c>
      <c r="AH820">
        <v>0</v>
      </c>
      <c r="AI820">
        <v>0</v>
      </c>
      <c r="AJ820">
        <v>0</v>
      </c>
      <c r="AK820">
        <v>0</v>
      </c>
      <c r="AL820">
        <v>0</v>
      </c>
      <c r="AM820">
        <v>0</v>
      </c>
      <c r="AN820">
        <v>0</v>
      </c>
      <c r="AO820">
        <v>0</v>
      </c>
      <c r="AP820">
        <v>0</v>
      </c>
      <c r="AQ820">
        <v>0</v>
      </c>
      <c r="AR820">
        <v>0</v>
      </c>
      <c r="AS820">
        <v>0</v>
      </c>
    </row>
    <row r="821" spans="1:45" x14ac:dyDescent="0.25">
      <c r="A821" s="1" t="s">
        <v>4</v>
      </c>
      <c r="B821" s="1" t="s">
        <v>5</v>
      </c>
      <c r="C821" s="91">
        <v>30</v>
      </c>
      <c r="D821" s="92">
        <v>2029</v>
      </c>
      <c r="E821" s="93">
        <v>0</v>
      </c>
      <c r="F821" s="42">
        <v>0</v>
      </c>
      <c r="G821" s="39">
        <v>0</v>
      </c>
      <c r="H821" s="39">
        <v>0</v>
      </c>
      <c r="I821" s="39">
        <v>0</v>
      </c>
      <c r="J821" s="39">
        <v>0</v>
      </c>
      <c r="K821" s="39">
        <v>0</v>
      </c>
      <c r="L821" s="39">
        <v>0</v>
      </c>
      <c r="M821" s="39">
        <v>0</v>
      </c>
      <c r="N821" s="39">
        <v>0</v>
      </c>
      <c r="O821" s="39">
        <v>0</v>
      </c>
      <c r="P821" s="39">
        <v>0</v>
      </c>
      <c r="Q821" s="39">
        <v>0</v>
      </c>
      <c r="R821" s="39">
        <v>0</v>
      </c>
      <c r="S821" s="39">
        <v>0</v>
      </c>
      <c r="T821" s="39">
        <v>0</v>
      </c>
      <c r="U821" s="39">
        <v>0</v>
      </c>
      <c r="V821" s="39">
        <v>0</v>
      </c>
      <c r="W821" s="39">
        <v>0</v>
      </c>
      <c r="X821" s="39">
        <v>0</v>
      </c>
      <c r="Y821" s="39">
        <v>0</v>
      </c>
      <c r="Z821">
        <v>0</v>
      </c>
      <c r="AA821">
        <v>0</v>
      </c>
      <c r="AB821">
        <v>0</v>
      </c>
      <c r="AC821">
        <v>0</v>
      </c>
      <c r="AD821">
        <v>0</v>
      </c>
      <c r="AE821">
        <v>0</v>
      </c>
      <c r="AF821">
        <v>0</v>
      </c>
      <c r="AG821">
        <v>0</v>
      </c>
      <c r="AH821">
        <v>0</v>
      </c>
      <c r="AI821">
        <v>0</v>
      </c>
      <c r="AJ821">
        <v>0</v>
      </c>
      <c r="AK821">
        <v>0</v>
      </c>
      <c r="AL821">
        <v>0</v>
      </c>
      <c r="AM821">
        <v>0</v>
      </c>
      <c r="AN821">
        <v>0</v>
      </c>
      <c r="AO821">
        <v>0</v>
      </c>
      <c r="AP821">
        <v>0</v>
      </c>
      <c r="AQ821">
        <v>0</v>
      </c>
      <c r="AR821">
        <v>0</v>
      </c>
      <c r="AS821">
        <v>0</v>
      </c>
    </row>
    <row r="822" spans="1:45" x14ac:dyDescent="0.25">
      <c r="A822" s="1" t="s">
        <v>4</v>
      </c>
      <c r="B822" s="1" t="s">
        <v>5</v>
      </c>
      <c r="C822" s="91">
        <v>30</v>
      </c>
      <c r="D822" s="92">
        <v>2030</v>
      </c>
      <c r="E822" s="93">
        <v>0</v>
      </c>
      <c r="F822" s="42">
        <v>0</v>
      </c>
      <c r="G822" s="39">
        <v>0</v>
      </c>
      <c r="H822" s="39">
        <v>0</v>
      </c>
      <c r="I822" s="39">
        <v>0</v>
      </c>
      <c r="J822" s="39">
        <v>0</v>
      </c>
      <c r="K822" s="39">
        <v>0</v>
      </c>
      <c r="L822" s="39">
        <v>0</v>
      </c>
      <c r="M822" s="39">
        <v>0</v>
      </c>
      <c r="N822" s="39">
        <v>0</v>
      </c>
      <c r="O822" s="39">
        <v>0</v>
      </c>
      <c r="P822" s="39">
        <v>0</v>
      </c>
      <c r="Q822" s="39">
        <v>0</v>
      </c>
      <c r="R822" s="39">
        <v>0</v>
      </c>
      <c r="S822" s="39">
        <v>0</v>
      </c>
      <c r="T822" s="39">
        <v>0</v>
      </c>
      <c r="U822" s="39">
        <v>0</v>
      </c>
      <c r="V822" s="39">
        <v>0</v>
      </c>
      <c r="W822" s="39">
        <v>0</v>
      </c>
      <c r="X822" s="39">
        <v>0</v>
      </c>
      <c r="Y822" s="39">
        <v>0</v>
      </c>
      <c r="Z822">
        <v>0</v>
      </c>
      <c r="AA822">
        <v>0</v>
      </c>
      <c r="AB822">
        <v>0</v>
      </c>
      <c r="AC822">
        <v>0</v>
      </c>
      <c r="AD822">
        <v>0</v>
      </c>
      <c r="AE822">
        <v>0</v>
      </c>
      <c r="AF822">
        <v>0</v>
      </c>
      <c r="AG822">
        <v>0</v>
      </c>
      <c r="AH822">
        <v>0</v>
      </c>
      <c r="AI822">
        <v>0</v>
      </c>
      <c r="AJ822">
        <v>0</v>
      </c>
      <c r="AK822">
        <v>0</v>
      </c>
      <c r="AL822">
        <v>0</v>
      </c>
      <c r="AM822">
        <v>0</v>
      </c>
      <c r="AN822">
        <v>0</v>
      </c>
      <c r="AO822">
        <v>0</v>
      </c>
      <c r="AP822">
        <v>0</v>
      </c>
      <c r="AQ822">
        <v>0</v>
      </c>
      <c r="AR822">
        <v>0</v>
      </c>
      <c r="AS822">
        <v>0</v>
      </c>
    </row>
    <row r="823" spans="1:45" x14ac:dyDescent="0.25">
      <c r="A823" s="1" t="s">
        <v>4</v>
      </c>
      <c r="B823" s="1" t="s">
        <v>5</v>
      </c>
      <c r="C823" s="91">
        <v>30</v>
      </c>
      <c r="D823" s="92">
        <v>2031</v>
      </c>
      <c r="E823" s="93">
        <v>0</v>
      </c>
      <c r="F823" s="42">
        <v>0</v>
      </c>
      <c r="G823" s="39">
        <v>0</v>
      </c>
      <c r="H823" s="39">
        <v>0</v>
      </c>
      <c r="I823" s="39">
        <v>0</v>
      </c>
      <c r="J823" s="39">
        <v>0</v>
      </c>
      <c r="K823" s="39">
        <v>0</v>
      </c>
      <c r="L823" s="39">
        <v>0</v>
      </c>
      <c r="M823" s="39">
        <v>0</v>
      </c>
      <c r="N823" s="39">
        <v>0</v>
      </c>
      <c r="O823" s="39">
        <v>0</v>
      </c>
      <c r="P823" s="39">
        <v>0</v>
      </c>
      <c r="Q823" s="39">
        <v>0</v>
      </c>
      <c r="R823" s="39">
        <v>0</v>
      </c>
      <c r="S823" s="39">
        <v>0</v>
      </c>
      <c r="T823" s="39">
        <v>0</v>
      </c>
      <c r="U823" s="39">
        <v>0</v>
      </c>
      <c r="V823" s="39">
        <v>0</v>
      </c>
      <c r="W823" s="39">
        <v>0</v>
      </c>
      <c r="X823" s="39">
        <v>0</v>
      </c>
      <c r="Y823" s="39">
        <v>0</v>
      </c>
      <c r="Z823">
        <v>0</v>
      </c>
      <c r="AA823">
        <v>0</v>
      </c>
      <c r="AB823">
        <v>0</v>
      </c>
      <c r="AC823">
        <v>0</v>
      </c>
      <c r="AD823">
        <v>0</v>
      </c>
      <c r="AE823">
        <v>0</v>
      </c>
      <c r="AF823">
        <v>0</v>
      </c>
      <c r="AG823">
        <v>0</v>
      </c>
      <c r="AH823">
        <v>0</v>
      </c>
      <c r="AI823">
        <v>0</v>
      </c>
      <c r="AJ823">
        <v>0</v>
      </c>
      <c r="AK823">
        <v>0</v>
      </c>
      <c r="AL823">
        <v>0</v>
      </c>
      <c r="AM823">
        <v>0</v>
      </c>
      <c r="AN823">
        <v>0</v>
      </c>
      <c r="AO823">
        <v>0</v>
      </c>
      <c r="AP823">
        <v>0</v>
      </c>
      <c r="AQ823">
        <v>0</v>
      </c>
      <c r="AR823">
        <v>0</v>
      </c>
      <c r="AS823">
        <v>0</v>
      </c>
    </row>
    <row r="824" spans="1:45" x14ac:dyDescent="0.25">
      <c r="A824" s="1" t="s">
        <v>4</v>
      </c>
      <c r="B824" s="1" t="s">
        <v>5</v>
      </c>
      <c r="C824" s="91">
        <v>30</v>
      </c>
      <c r="D824" s="92">
        <v>2032</v>
      </c>
      <c r="E824" s="93">
        <v>0</v>
      </c>
      <c r="F824" s="42">
        <v>0</v>
      </c>
      <c r="G824" s="39">
        <v>0</v>
      </c>
      <c r="H824" s="39">
        <v>0</v>
      </c>
      <c r="I824" s="39">
        <v>0</v>
      </c>
      <c r="J824" s="39">
        <v>0</v>
      </c>
      <c r="K824" s="39">
        <v>0</v>
      </c>
      <c r="L824" s="39">
        <v>0</v>
      </c>
      <c r="M824" s="39">
        <v>0</v>
      </c>
      <c r="N824" s="39">
        <v>0</v>
      </c>
      <c r="O824" s="39">
        <v>0</v>
      </c>
      <c r="P824" s="39">
        <v>0</v>
      </c>
      <c r="Q824" s="39">
        <v>0</v>
      </c>
      <c r="R824" s="39">
        <v>0</v>
      </c>
      <c r="S824" s="39">
        <v>0</v>
      </c>
      <c r="T824" s="39">
        <v>0</v>
      </c>
      <c r="U824" s="39">
        <v>0</v>
      </c>
      <c r="V824" s="39">
        <v>0</v>
      </c>
      <c r="W824" s="39">
        <v>0</v>
      </c>
      <c r="X824" s="39">
        <v>0</v>
      </c>
      <c r="Y824" s="39">
        <v>0</v>
      </c>
      <c r="Z824">
        <v>0</v>
      </c>
      <c r="AA824">
        <v>0</v>
      </c>
      <c r="AB824">
        <v>0</v>
      </c>
      <c r="AC824">
        <v>0</v>
      </c>
      <c r="AD824">
        <v>0</v>
      </c>
      <c r="AE824">
        <v>0</v>
      </c>
      <c r="AF824">
        <v>0</v>
      </c>
      <c r="AG824">
        <v>0</v>
      </c>
      <c r="AH824">
        <v>0</v>
      </c>
      <c r="AI824">
        <v>0</v>
      </c>
      <c r="AJ824">
        <v>0</v>
      </c>
      <c r="AK824">
        <v>0</v>
      </c>
      <c r="AL824">
        <v>0</v>
      </c>
      <c r="AM824">
        <v>0</v>
      </c>
      <c r="AN824">
        <v>0</v>
      </c>
      <c r="AO824">
        <v>0</v>
      </c>
      <c r="AP824">
        <v>0</v>
      </c>
      <c r="AQ824">
        <v>0</v>
      </c>
      <c r="AR824">
        <v>0</v>
      </c>
      <c r="AS824">
        <v>0</v>
      </c>
    </row>
    <row r="825" spans="1:45" x14ac:dyDescent="0.25">
      <c r="A825" s="1" t="s">
        <v>4</v>
      </c>
      <c r="B825" s="1" t="s">
        <v>5</v>
      </c>
      <c r="C825" s="91">
        <v>30</v>
      </c>
      <c r="D825" s="92">
        <v>2033</v>
      </c>
      <c r="E825" s="93">
        <v>0</v>
      </c>
      <c r="F825" s="42">
        <v>0</v>
      </c>
      <c r="G825" s="39">
        <v>0</v>
      </c>
      <c r="H825" s="39">
        <v>0</v>
      </c>
      <c r="I825" s="39">
        <v>0</v>
      </c>
      <c r="J825" s="39">
        <v>0</v>
      </c>
      <c r="K825" s="39">
        <v>0</v>
      </c>
      <c r="L825" s="39">
        <v>0</v>
      </c>
      <c r="M825" s="39">
        <v>0</v>
      </c>
      <c r="N825" s="39">
        <v>0</v>
      </c>
      <c r="O825" s="39">
        <v>0</v>
      </c>
      <c r="P825" s="39">
        <v>0</v>
      </c>
      <c r="Q825" s="39">
        <v>0</v>
      </c>
      <c r="R825" s="39">
        <v>0</v>
      </c>
      <c r="S825" s="39">
        <v>0</v>
      </c>
      <c r="T825" s="39">
        <v>0</v>
      </c>
      <c r="U825" s="39">
        <v>0</v>
      </c>
      <c r="V825" s="39">
        <v>0</v>
      </c>
      <c r="W825" s="39">
        <v>0</v>
      </c>
      <c r="X825" s="39">
        <v>0</v>
      </c>
      <c r="Y825" s="39">
        <v>0</v>
      </c>
      <c r="Z825">
        <v>0</v>
      </c>
      <c r="AA825">
        <v>0</v>
      </c>
      <c r="AB825">
        <v>0</v>
      </c>
      <c r="AC825">
        <v>0</v>
      </c>
      <c r="AD825">
        <v>0</v>
      </c>
      <c r="AE825">
        <v>0</v>
      </c>
      <c r="AF825">
        <v>0</v>
      </c>
      <c r="AG825">
        <v>0</v>
      </c>
      <c r="AH825">
        <v>0</v>
      </c>
      <c r="AI825">
        <v>0</v>
      </c>
      <c r="AJ825">
        <v>0</v>
      </c>
      <c r="AK825">
        <v>0</v>
      </c>
      <c r="AL825">
        <v>0</v>
      </c>
      <c r="AM825">
        <v>0</v>
      </c>
      <c r="AN825">
        <v>0</v>
      </c>
      <c r="AO825">
        <v>0</v>
      </c>
      <c r="AP825">
        <v>0</v>
      </c>
      <c r="AQ825">
        <v>0</v>
      </c>
      <c r="AR825">
        <v>0</v>
      </c>
      <c r="AS825">
        <v>0</v>
      </c>
    </row>
    <row r="826" spans="1:45" x14ac:dyDescent="0.25">
      <c r="A826" s="1" t="s">
        <v>4</v>
      </c>
      <c r="B826" s="1" t="s">
        <v>5</v>
      </c>
      <c r="C826" s="91">
        <v>30</v>
      </c>
      <c r="D826" s="92">
        <v>2034</v>
      </c>
      <c r="E826" s="93">
        <v>0</v>
      </c>
      <c r="F826" s="42">
        <v>0</v>
      </c>
      <c r="G826" s="39">
        <v>0</v>
      </c>
      <c r="H826" s="39">
        <v>0</v>
      </c>
      <c r="I826" s="39">
        <v>0</v>
      </c>
      <c r="J826" s="39">
        <v>0</v>
      </c>
      <c r="K826" s="39">
        <v>0</v>
      </c>
      <c r="L826" s="39">
        <v>0</v>
      </c>
      <c r="M826" s="39">
        <v>0</v>
      </c>
      <c r="N826" s="39">
        <v>0</v>
      </c>
      <c r="O826" s="39">
        <v>0</v>
      </c>
      <c r="P826" s="39">
        <v>0</v>
      </c>
      <c r="Q826" s="39">
        <v>0</v>
      </c>
      <c r="R826" s="39">
        <v>0</v>
      </c>
      <c r="S826" s="39">
        <v>0</v>
      </c>
      <c r="T826" s="39">
        <v>0</v>
      </c>
      <c r="U826" s="39">
        <v>0</v>
      </c>
      <c r="V826" s="39">
        <v>0</v>
      </c>
      <c r="W826" s="39">
        <v>0</v>
      </c>
      <c r="X826" s="39">
        <v>0</v>
      </c>
      <c r="Y826" s="39">
        <v>0</v>
      </c>
      <c r="Z826">
        <v>0</v>
      </c>
      <c r="AA826">
        <v>0</v>
      </c>
      <c r="AB826">
        <v>0</v>
      </c>
      <c r="AC826">
        <v>0</v>
      </c>
      <c r="AD826">
        <v>0</v>
      </c>
      <c r="AE826">
        <v>0</v>
      </c>
      <c r="AF826">
        <v>0</v>
      </c>
      <c r="AG826">
        <v>0</v>
      </c>
      <c r="AH826">
        <v>0</v>
      </c>
      <c r="AI826">
        <v>0</v>
      </c>
      <c r="AJ826">
        <v>0</v>
      </c>
      <c r="AK826">
        <v>0</v>
      </c>
      <c r="AL826">
        <v>0</v>
      </c>
      <c r="AM826">
        <v>0</v>
      </c>
      <c r="AN826">
        <v>0</v>
      </c>
      <c r="AO826">
        <v>0</v>
      </c>
      <c r="AP826">
        <v>0</v>
      </c>
      <c r="AQ826">
        <v>0</v>
      </c>
      <c r="AR826">
        <v>0</v>
      </c>
      <c r="AS826">
        <v>0</v>
      </c>
    </row>
    <row r="827" spans="1:45" x14ac:dyDescent="0.25">
      <c r="A827" s="1" t="s">
        <v>4</v>
      </c>
      <c r="B827" s="1" t="s">
        <v>5</v>
      </c>
      <c r="C827" s="91">
        <v>30</v>
      </c>
      <c r="D827" s="92">
        <v>2035</v>
      </c>
      <c r="E827" s="93">
        <v>302269382.42834973</v>
      </c>
      <c r="F827" s="42">
        <v>0</v>
      </c>
      <c r="G827" s="39">
        <v>0</v>
      </c>
      <c r="H827" s="39">
        <v>0</v>
      </c>
      <c r="I827" s="39">
        <v>0</v>
      </c>
      <c r="J827" s="39">
        <v>0</v>
      </c>
      <c r="K827" s="39">
        <v>0</v>
      </c>
      <c r="L827" s="39">
        <v>0</v>
      </c>
      <c r="M827" s="39">
        <v>0</v>
      </c>
      <c r="N827" s="39">
        <v>0</v>
      </c>
      <c r="O827" s="39">
        <v>0</v>
      </c>
      <c r="P827" s="39">
        <v>0</v>
      </c>
      <c r="Q827" s="39">
        <v>0</v>
      </c>
      <c r="R827" s="39">
        <v>0</v>
      </c>
      <c r="S827" s="39">
        <v>10075646.080944991</v>
      </c>
      <c r="T827" s="39">
        <v>10075646.080944991</v>
      </c>
      <c r="U827" s="39">
        <v>10075646.080944991</v>
      </c>
      <c r="V827" s="39">
        <v>10075646.080944991</v>
      </c>
      <c r="W827" s="39">
        <v>10075646.080944991</v>
      </c>
      <c r="X827" s="39">
        <v>10075646.080944991</v>
      </c>
      <c r="Y827" s="39">
        <v>10075646.080944991</v>
      </c>
      <c r="Z827">
        <v>10075646.080944991</v>
      </c>
      <c r="AA827">
        <v>10075646.080944991</v>
      </c>
      <c r="AB827">
        <v>10075646.080944991</v>
      </c>
      <c r="AC827">
        <v>10075646.080944991</v>
      </c>
      <c r="AD827">
        <v>10075646.080944991</v>
      </c>
      <c r="AE827">
        <v>10075646.080944991</v>
      </c>
      <c r="AF827">
        <v>10075646.080944991</v>
      </c>
      <c r="AG827">
        <v>10075646.080944991</v>
      </c>
      <c r="AH827">
        <v>10075646.080944991</v>
      </c>
      <c r="AI827">
        <v>10075646.080944991</v>
      </c>
      <c r="AJ827">
        <v>10075646.080944991</v>
      </c>
      <c r="AK827">
        <v>10075646.080944991</v>
      </c>
      <c r="AL827">
        <v>10075646.080944991</v>
      </c>
      <c r="AM827">
        <v>10075646.080944991</v>
      </c>
      <c r="AN827">
        <v>10075646.080944991</v>
      </c>
      <c r="AO827">
        <v>10075646.080944991</v>
      </c>
      <c r="AP827">
        <v>10075646.080944991</v>
      </c>
      <c r="AQ827">
        <v>10075646.080944991</v>
      </c>
      <c r="AR827">
        <v>10075646.080944991</v>
      </c>
      <c r="AS827">
        <v>10075646.080944991</v>
      </c>
    </row>
    <row r="828" spans="1:45" x14ac:dyDescent="0.25">
      <c r="A828" s="1" t="s">
        <v>4</v>
      </c>
      <c r="B828" s="1" t="s">
        <v>5</v>
      </c>
      <c r="C828" s="91">
        <v>30</v>
      </c>
      <c r="D828" s="92">
        <v>2036</v>
      </c>
      <c r="E828" s="93">
        <v>0</v>
      </c>
      <c r="F828" s="42">
        <v>0</v>
      </c>
      <c r="G828" s="39">
        <v>0</v>
      </c>
      <c r="H828" s="39">
        <v>0</v>
      </c>
      <c r="I828" s="39">
        <v>0</v>
      </c>
      <c r="J828" s="39">
        <v>0</v>
      </c>
      <c r="K828" s="39">
        <v>0</v>
      </c>
      <c r="L828" s="39">
        <v>0</v>
      </c>
      <c r="M828" s="39">
        <v>0</v>
      </c>
      <c r="N828" s="39">
        <v>0</v>
      </c>
      <c r="O828" s="39">
        <v>0</v>
      </c>
      <c r="P828" s="39">
        <v>0</v>
      </c>
      <c r="Q828" s="39">
        <v>0</v>
      </c>
      <c r="R828" s="39">
        <v>0</v>
      </c>
      <c r="S828" s="39">
        <v>0</v>
      </c>
      <c r="T828" s="39">
        <v>0</v>
      </c>
      <c r="U828" s="39">
        <v>0</v>
      </c>
      <c r="V828" s="39">
        <v>0</v>
      </c>
      <c r="W828" s="39">
        <v>0</v>
      </c>
      <c r="X828" s="39">
        <v>0</v>
      </c>
      <c r="Y828" s="39">
        <v>0</v>
      </c>
      <c r="Z828">
        <v>0</v>
      </c>
      <c r="AA828">
        <v>0</v>
      </c>
      <c r="AB828">
        <v>0</v>
      </c>
      <c r="AC828">
        <v>0</v>
      </c>
      <c r="AD828">
        <v>0</v>
      </c>
      <c r="AE828">
        <v>0</v>
      </c>
      <c r="AF828">
        <v>0</v>
      </c>
      <c r="AG828">
        <v>0</v>
      </c>
      <c r="AH828">
        <v>0</v>
      </c>
      <c r="AI828">
        <v>0</v>
      </c>
      <c r="AJ828">
        <v>0</v>
      </c>
      <c r="AK828">
        <v>0</v>
      </c>
      <c r="AL828">
        <v>0</v>
      </c>
      <c r="AM828">
        <v>0</v>
      </c>
      <c r="AN828">
        <v>0</v>
      </c>
      <c r="AO828">
        <v>0</v>
      </c>
      <c r="AP828">
        <v>0</v>
      </c>
      <c r="AQ828">
        <v>0</v>
      </c>
      <c r="AR828">
        <v>0</v>
      </c>
      <c r="AS828">
        <v>0</v>
      </c>
    </row>
    <row r="829" spans="1:45" x14ac:dyDescent="0.25">
      <c r="A829" s="1" t="s">
        <v>4</v>
      </c>
      <c r="B829" s="1" t="s">
        <v>5</v>
      </c>
      <c r="C829" s="91">
        <v>30</v>
      </c>
      <c r="D829" s="92">
        <v>2037</v>
      </c>
      <c r="E829" s="93">
        <v>0</v>
      </c>
      <c r="F829" s="42">
        <v>0</v>
      </c>
      <c r="G829" s="39">
        <v>0</v>
      </c>
      <c r="H829" s="39">
        <v>0</v>
      </c>
      <c r="I829" s="39">
        <v>0</v>
      </c>
      <c r="J829" s="39">
        <v>0</v>
      </c>
      <c r="K829" s="39">
        <v>0</v>
      </c>
      <c r="L829" s="39">
        <v>0</v>
      </c>
      <c r="M829" s="39">
        <v>0</v>
      </c>
      <c r="N829" s="39">
        <v>0</v>
      </c>
      <c r="O829" s="39">
        <v>0</v>
      </c>
      <c r="P829" s="39">
        <v>0</v>
      </c>
      <c r="Q829" s="39">
        <v>0</v>
      </c>
      <c r="R829" s="39">
        <v>0</v>
      </c>
      <c r="S829" s="39">
        <v>0</v>
      </c>
      <c r="T829" s="39">
        <v>0</v>
      </c>
      <c r="U829" s="39">
        <v>0</v>
      </c>
      <c r="V829" s="39">
        <v>0</v>
      </c>
      <c r="W829" s="39">
        <v>0</v>
      </c>
      <c r="X829" s="39">
        <v>0</v>
      </c>
      <c r="Y829" s="39">
        <v>0</v>
      </c>
      <c r="Z829">
        <v>0</v>
      </c>
      <c r="AA829">
        <v>0</v>
      </c>
      <c r="AB829">
        <v>0</v>
      </c>
      <c r="AC829">
        <v>0</v>
      </c>
      <c r="AD829">
        <v>0</v>
      </c>
      <c r="AE829">
        <v>0</v>
      </c>
      <c r="AF829">
        <v>0</v>
      </c>
      <c r="AG829">
        <v>0</v>
      </c>
      <c r="AH829">
        <v>0</v>
      </c>
      <c r="AI829">
        <v>0</v>
      </c>
      <c r="AJ829">
        <v>0</v>
      </c>
      <c r="AK829">
        <v>0</v>
      </c>
      <c r="AL829">
        <v>0</v>
      </c>
      <c r="AM829">
        <v>0</v>
      </c>
      <c r="AN829">
        <v>0</v>
      </c>
      <c r="AO829">
        <v>0</v>
      </c>
      <c r="AP829">
        <v>0</v>
      </c>
      <c r="AQ829">
        <v>0</v>
      </c>
      <c r="AR829">
        <v>0</v>
      </c>
      <c r="AS829">
        <v>0</v>
      </c>
    </row>
    <row r="830" spans="1:45" x14ac:dyDescent="0.25">
      <c r="A830" s="1" t="s">
        <v>4</v>
      </c>
      <c r="B830" s="1" t="s">
        <v>5</v>
      </c>
      <c r="C830" s="91">
        <v>30</v>
      </c>
      <c r="D830" s="92">
        <v>2038</v>
      </c>
      <c r="E830" s="93">
        <v>0</v>
      </c>
      <c r="F830" s="42">
        <v>0</v>
      </c>
      <c r="G830" s="39">
        <v>0</v>
      </c>
      <c r="H830" s="39">
        <v>0</v>
      </c>
      <c r="I830" s="39">
        <v>0</v>
      </c>
      <c r="J830" s="39">
        <v>0</v>
      </c>
      <c r="K830" s="39">
        <v>0</v>
      </c>
      <c r="L830" s="39">
        <v>0</v>
      </c>
      <c r="M830" s="39">
        <v>0</v>
      </c>
      <c r="N830" s="39">
        <v>0</v>
      </c>
      <c r="O830" s="39">
        <v>0</v>
      </c>
      <c r="P830" s="39">
        <v>0</v>
      </c>
      <c r="Q830" s="39">
        <v>0</v>
      </c>
      <c r="R830" s="39">
        <v>0</v>
      </c>
      <c r="S830" s="39">
        <v>0</v>
      </c>
      <c r="T830" s="39">
        <v>0</v>
      </c>
      <c r="U830" s="39">
        <v>0</v>
      </c>
      <c r="V830" s="39">
        <v>0</v>
      </c>
      <c r="W830" s="39">
        <v>0</v>
      </c>
      <c r="X830" s="39">
        <v>0</v>
      </c>
      <c r="Y830" s="39">
        <v>0</v>
      </c>
      <c r="Z830">
        <v>0</v>
      </c>
      <c r="AA830">
        <v>0</v>
      </c>
      <c r="AB830">
        <v>0</v>
      </c>
      <c r="AC830">
        <v>0</v>
      </c>
      <c r="AD830">
        <v>0</v>
      </c>
      <c r="AE830">
        <v>0</v>
      </c>
      <c r="AF830">
        <v>0</v>
      </c>
      <c r="AG830">
        <v>0</v>
      </c>
      <c r="AH830">
        <v>0</v>
      </c>
      <c r="AI830">
        <v>0</v>
      </c>
      <c r="AJ830">
        <v>0</v>
      </c>
      <c r="AK830">
        <v>0</v>
      </c>
      <c r="AL830">
        <v>0</v>
      </c>
      <c r="AM830">
        <v>0</v>
      </c>
      <c r="AN830">
        <v>0</v>
      </c>
      <c r="AO830">
        <v>0</v>
      </c>
      <c r="AP830">
        <v>0</v>
      </c>
      <c r="AQ830">
        <v>0</v>
      </c>
      <c r="AR830">
        <v>0</v>
      </c>
      <c r="AS830">
        <v>0</v>
      </c>
    </row>
    <row r="831" spans="1:45" x14ac:dyDescent="0.25">
      <c r="A831" s="1" t="s">
        <v>4</v>
      </c>
      <c r="B831" s="1" t="s">
        <v>5</v>
      </c>
      <c r="C831" s="91">
        <v>30</v>
      </c>
      <c r="D831" s="92">
        <v>2039</v>
      </c>
      <c r="E831" s="93">
        <v>320785278.58319259</v>
      </c>
      <c r="F831" s="42">
        <v>0</v>
      </c>
      <c r="G831" s="39">
        <v>0</v>
      </c>
      <c r="H831" s="39">
        <v>0</v>
      </c>
      <c r="I831" s="39">
        <v>0</v>
      </c>
      <c r="J831" s="39">
        <v>0</v>
      </c>
      <c r="K831" s="39">
        <v>0</v>
      </c>
      <c r="L831" s="39">
        <v>0</v>
      </c>
      <c r="M831" s="39">
        <v>0</v>
      </c>
      <c r="N831" s="39">
        <v>0</v>
      </c>
      <c r="O831" s="39">
        <v>0</v>
      </c>
      <c r="P831" s="39">
        <v>0</v>
      </c>
      <c r="Q831" s="39">
        <v>0</v>
      </c>
      <c r="R831" s="39">
        <v>0</v>
      </c>
      <c r="S831" s="39">
        <v>0</v>
      </c>
      <c r="T831" s="39">
        <v>0</v>
      </c>
      <c r="U831" s="39">
        <v>0</v>
      </c>
      <c r="V831" s="39">
        <v>0</v>
      </c>
      <c r="W831" s="39">
        <v>10692842.619439753</v>
      </c>
      <c r="X831" s="39">
        <v>10692842.619439753</v>
      </c>
      <c r="Y831" s="39">
        <v>10692842.619439753</v>
      </c>
      <c r="Z831">
        <v>10692842.619439753</v>
      </c>
      <c r="AA831">
        <v>10692842.619439753</v>
      </c>
      <c r="AB831">
        <v>10692842.619439753</v>
      </c>
      <c r="AC831">
        <v>10692842.619439753</v>
      </c>
      <c r="AD831">
        <v>10692842.619439753</v>
      </c>
      <c r="AE831">
        <v>10692842.619439753</v>
      </c>
      <c r="AF831">
        <v>10692842.619439753</v>
      </c>
      <c r="AG831">
        <v>10692842.619439753</v>
      </c>
      <c r="AH831">
        <v>10692842.619439753</v>
      </c>
      <c r="AI831">
        <v>10692842.619439753</v>
      </c>
      <c r="AJ831">
        <v>10692842.619439753</v>
      </c>
      <c r="AK831">
        <v>10692842.619439753</v>
      </c>
      <c r="AL831">
        <v>10692842.619439753</v>
      </c>
      <c r="AM831">
        <v>10692842.619439753</v>
      </c>
      <c r="AN831">
        <v>10692842.619439753</v>
      </c>
      <c r="AO831">
        <v>10692842.619439753</v>
      </c>
      <c r="AP831">
        <v>10692842.619439753</v>
      </c>
      <c r="AQ831">
        <v>10692842.619439753</v>
      </c>
      <c r="AR831">
        <v>10692842.619439753</v>
      </c>
      <c r="AS831">
        <v>10692842.619439753</v>
      </c>
    </row>
    <row r="832" spans="1:45" x14ac:dyDescent="0.25">
      <c r="A832" s="1" t="s">
        <v>4</v>
      </c>
      <c r="B832" s="1" t="s">
        <v>5</v>
      </c>
      <c r="C832" s="91">
        <v>30</v>
      </c>
      <c r="D832" s="92">
        <v>2040</v>
      </c>
      <c r="E832" s="93">
        <v>0</v>
      </c>
      <c r="F832" s="42">
        <v>0</v>
      </c>
      <c r="G832" s="39">
        <v>0</v>
      </c>
      <c r="H832" s="39">
        <v>0</v>
      </c>
      <c r="I832" s="39">
        <v>0</v>
      </c>
      <c r="J832" s="39">
        <v>0</v>
      </c>
      <c r="K832" s="39">
        <v>0</v>
      </c>
      <c r="L832" s="39">
        <v>0</v>
      </c>
      <c r="M832" s="39">
        <v>0</v>
      </c>
      <c r="N832" s="39">
        <v>0</v>
      </c>
      <c r="O832" s="39">
        <v>0</v>
      </c>
      <c r="P832" s="39">
        <v>0</v>
      </c>
      <c r="Q832" s="39">
        <v>0</v>
      </c>
      <c r="R832" s="39">
        <v>0</v>
      </c>
      <c r="S832" s="39">
        <v>0</v>
      </c>
      <c r="T832" s="39">
        <v>0</v>
      </c>
      <c r="U832" s="39">
        <v>0</v>
      </c>
      <c r="V832" s="39">
        <v>0</v>
      </c>
      <c r="W832" s="39">
        <v>0</v>
      </c>
      <c r="X832" s="39">
        <v>0</v>
      </c>
      <c r="Y832" s="39">
        <v>0</v>
      </c>
      <c r="Z832">
        <v>0</v>
      </c>
      <c r="AA832">
        <v>0</v>
      </c>
      <c r="AB832">
        <v>0</v>
      </c>
      <c r="AC832">
        <v>0</v>
      </c>
      <c r="AD832">
        <v>0</v>
      </c>
      <c r="AE832">
        <v>0</v>
      </c>
      <c r="AF832">
        <v>0</v>
      </c>
      <c r="AG832">
        <v>0</v>
      </c>
      <c r="AH832">
        <v>0</v>
      </c>
      <c r="AI832">
        <v>0</v>
      </c>
      <c r="AJ832">
        <v>0</v>
      </c>
      <c r="AK832">
        <v>0</v>
      </c>
      <c r="AL832">
        <v>0</v>
      </c>
      <c r="AM832">
        <v>0</v>
      </c>
      <c r="AN832">
        <v>0</v>
      </c>
      <c r="AO832">
        <v>0</v>
      </c>
      <c r="AP832">
        <v>0</v>
      </c>
      <c r="AQ832">
        <v>0</v>
      </c>
      <c r="AR832">
        <v>0</v>
      </c>
      <c r="AS832">
        <v>0</v>
      </c>
    </row>
    <row r="833" spans="1:45" x14ac:dyDescent="0.25">
      <c r="A833" s="1" t="s">
        <v>4</v>
      </c>
      <c r="B833" s="1" t="s">
        <v>5</v>
      </c>
      <c r="C833" s="91">
        <v>30</v>
      </c>
      <c r="D833" s="92">
        <v>2041</v>
      </c>
      <c r="E833" s="93">
        <v>0</v>
      </c>
      <c r="F833" s="42">
        <v>0</v>
      </c>
      <c r="G833" s="39">
        <v>0</v>
      </c>
      <c r="H833" s="39">
        <v>0</v>
      </c>
      <c r="I833" s="39">
        <v>0</v>
      </c>
      <c r="J833" s="39">
        <v>0</v>
      </c>
      <c r="K833" s="39">
        <v>0</v>
      </c>
      <c r="L833" s="39">
        <v>0</v>
      </c>
      <c r="M833" s="39">
        <v>0</v>
      </c>
      <c r="N833" s="39">
        <v>0</v>
      </c>
      <c r="O833" s="39">
        <v>0</v>
      </c>
      <c r="P833" s="39">
        <v>0</v>
      </c>
      <c r="Q833" s="39">
        <v>0</v>
      </c>
      <c r="R833" s="39">
        <v>0</v>
      </c>
      <c r="S833" s="39">
        <v>0</v>
      </c>
      <c r="T833" s="39">
        <v>0</v>
      </c>
      <c r="U833" s="39">
        <v>0</v>
      </c>
      <c r="V833" s="39">
        <v>0</v>
      </c>
      <c r="W833" s="39">
        <v>0</v>
      </c>
      <c r="X833" s="39">
        <v>0</v>
      </c>
      <c r="Y833" s="39">
        <v>0</v>
      </c>
      <c r="Z833">
        <v>0</v>
      </c>
      <c r="AA833">
        <v>0</v>
      </c>
      <c r="AB833">
        <v>0</v>
      </c>
      <c r="AC833">
        <v>0</v>
      </c>
      <c r="AD833">
        <v>0</v>
      </c>
      <c r="AE833">
        <v>0</v>
      </c>
      <c r="AF833">
        <v>0</v>
      </c>
      <c r="AG833">
        <v>0</v>
      </c>
      <c r="AH833">
        <v>0</v>
      </c>
      <c r="AI833">
        <v>0</v>
      </c>
      <c r="AJ833">
        <v>0</v>
      </c>
      <c r="AK833">
        <v>0</v>
      </c>
      <c r="AL833">
        <v>0</v>
      </c>
      <c r="AM833">
        <v>0</v>
      </c>
      <c r="AN833">
        <v>0</v>
      </c>
      <c r="AO833">
        <v>0</v>
      </c>
      <c r="AP833">
        <v>0</v>
      </c>
      <c r="AQ833">
        <v>0</v>
      </c>
      <c r="AR833">
        <v>0</v>
      </c>
      <c r="AS833">
        <v>0</v>
      </c>
    </row>
    <row r="834" spans="1:45" x14ac:dyDescent="0.25">
      <c r="A834" s="1" t="s">
        <v>4</v>
      </c>
      <c r="B834" s="1" t="s">
        <v>5</v>
      </c>
      <c r="C834" s="91">
        <v>30</v>
      </c>
      <c r="D834" s="92">
        <v>2042</v>
      </c>
      <c r="E834" s="93">
        <v>0</v>
      </c>
      <c r="F834" s="42">
        <v>0</v>
      </c>
      <c r="G834" s="39">
        <v>0</v>
      </c>
      <c r="H834" s="39">
        <v>0</v>
      </c>
      <c r="I834" s="39">
        <v>0</v>
      </c>
      <c r="J834" s="39">
        <v>0</v>
      </c>
      <c r="K834" s="39">
        <v>0</v>
      </c>
      <c r="L834" s="39">
        <v>0</v>
      </c>
      <c r="M834" s="39">
        <v>0</v>
      </c>
      <c r="N834" s="39">
        <v>0</v>
      </c>
      <c r="O834" s="39">
        <v>0</v>
      </c>
      <c r="P834" s="39">
        <v>0</v>
      </c>
      <c r="Q834" s="39">
        <v>0</v>
      </c>
      <c r="R834" s="39">
        <v>0</v>
      </c>
      <c r="S834" s="39">
        <v>0</v>
      </c>
      <c r="T834" s="39">
        <v>0</v>
      </c>
      <c r="U834" s="39">
        <v>0</v>
      </c>
      <c r="V834" s="39">
        <v>0</v>
      </c>
      <c r="W834" s="39">
        <v>0</v>
      </c>
      <c r="X834" s="39">
        <v>0</v>
      </c>
      <c r="Y834" s="39">
        <v>0</v>
      </c>
      <c r="Z834">
        <v>0</v>
      </c>
      <c r="AA834">
        <v>0</v>
      </c>
      <c r="AB834">
        <v>0</v>
      </c>
      <c r="AC834">
        <v>0</v>
      </c>
      <c r="AD834">
        <v>0</v>
      </c>
      <c r="AE834">
        <v>0</v>
      </c>
      <c r="AF834">
        <v>0</v>
      </c>
      <c r="AG834">
        <v>0</v>
      </c>
      <c r="AH834">
        <v>0</v>
      </c>
      <c r="AI834">
        <v>0</v>
      </c>
      <c r="AJ834">
        <v>0</v>
      </c>
      <c r="AK834">
        <v>0</v>
      </c>
      <c r="AL834">
        <v>0</v>
      </c>
      <c r="AM834">
        <v>0</v>
      </c>
      <c r="AN834">
        <v>0</v>
      </c>
      <c r="AO834">
        <v>0</v>
      </c>
      <c r="AP834">
        <v>0</v>
      </c>
      <c r="AQ834">
        <v>0</v>
      </c>
      <c r="AR834">
        <v>0</v>
      </c>
      <c r="AS834">
        <v>0</v>
      </c>
    </row>
    <row r="835" spans="1:45" x14ac:dyDescent="0.25">
      <c r="A835" s="1" t="s">
        <v>4</v>
      </c>
      <c r="B835" s="1" t="s">
        <v>5</v>
      </c>
      <c r="C835" s="91">
        <v>30</v>
      </c>
      <c r="D835" s="92">
        <v>2043</v>
      </c>
      <c r="E835" s="93">
        <v>0</v>
      </c>
      <c r="F835" s="42">
        <v>0</v>
      </c>
      <c r="G835" s="39">
        <v>0</v>
      </c>
      <c r="H835" s="39">
        <v>0</v>
      </c>
      <c r="I835" s="39">
        <v>0</v>
      </c>
      <c r="J835" s="39">
        <v>0</v>
      </c>
      <c r="K835" s="39">
        <v>0</v>
      </c>
      <c r="L835" s="39">
        <v>0</v>
      </c>
      <c r="M835" s="39">
        <v>0</v>
      </c>
      <c r="N835" s="39">
        <v>0</v>
      </c>
      <c r="O835" s="39">
        <v>0</v>
      </c>
      <c r="P835" s="39">
        <v>0</v>
      </c>
      <c r="Q835" s="39">
        <v>0</v>
      </c>
      <c r="R835" s="39">
        <v>0</v>
      </c>
      <c r="S835" s="39">
        <v>0</v>
      </c>
      <c r="T835" s="39">
        <v>0</v>
      </c>
      <c r="U835" s="39">
        <v>0</v>
      </c>
      <c r="V835" s="39">
        <v>0</v>
      </c>
      <c r="W835" s="39">
        <v>0</v>
      </c>
      <c r="X835" s="39">
        <v>0</v>
      </c>
      <c r="Y835" s="39">
        <v>0</v>
      </c>
      <c r="Z835">
        <v>0</v>
      </c>
      <c r="AA835">
        <v>0</v>
      </c>
      <c r="AB835">
        <v>0</v>
      </c>
      <c r="AC835">
        <v>0</v>
      </c>
      <c r="AD835">
        <v>0</v>
      </c>
      <c r="AE835">
        <v>0</v>
      </c>
      <c r="AF835">
        <v>0</v>
      </c>
      <c r="AG835">
        <v>0</v>
      </c>
      <c r="AH835">
        <v>0</v>
      </c>
      <c r="AI835">
        <v>0</v>
      </c>
      <c r="AJ835">
        <v>0</v>
      </c>
      <c r="AK835">
        <v>0</v>
      </c>
      <c r="AL835">
        <v>0</v>
      </c>
      <c r="AM835">
        <v>0</v>
      </c>
      <c r="AN835">
        <v>0</v>
      </c>
      <c r="AO835">
        <v>0</v>
      </c>
      <c r="AP835">
        <v>0</v>
      </c>
      <c r="AQ835">
        <v>0</v>
      </c>
      <c r="AR835">
        <v>0</v>
      </c>
      <c r="AS835">
        <v>0</v>
      </c>
    </row>
    <row r="836" spans="1:45" x14ac:dyDescent="0.25">
      <c r="A836" s="1" t="s">
        <v>4</v>
      </c>
      <c r="B836" s="1" t="s">
        <v>5</v>
      </c>
      <c r="C836" s="91">
        <v>30</v>
      </c>
      <c r="D836" s="92">
        <v>2044</v>
      </c>
      <c r="E836" s="93">
        <v>0</v>
      </c>
      <c r="F836" s="42">
        <v>0</v>
      </c>
      <c r="G836" s="39">
        <v>0</v>
      </c>
      <c r="H836" s="39">
        <v>0</v>
      </c>
      <c r="I836" s="39">
        <v>0</v>
      </c>
      <c r="J836" s="39">
        <v>0</v>
      </c>
      <c r="K836" s="39">
        <v>0</v>
      </c>
      <c r="L836" s="39">
        <v>0</v>
      </c>
      <c r="M836" s="39">
        <v>0</v>
      </c>
      <c r="N836" s="39">
        <v>0</v>
      </c>
      <c r="O836" s="39">
        <v>0</v>
      </c>
      <c r="P836" s="39">
        <v>0</v>
      </c>
      <c r="Q836" s="39">
        <v>0</v>
      </c>
      <c r="R836" s="39">
        <v>0</v>
      </c>
      <c r="S836" s="39">
        <v>0</v>
      </c>
      <c r="T836" s="39">
        <v>0</v>
      </c>
      <c r="U836" s="39">
        <v>0</v>
      </c>
      <c r="V836" s="39">
        <v>0</v>
      </c>
      <c r="W836" s="39">
        <v>0</v>
      </c>
      <c r="X836" s="39">
        <v>0</v>
      </c>
      <c r="Y836" s="39">
        <v>0</v>
      </c>
      <c r="Z836">
        <v>0</v>
      </c>
      <c r="AA836">
        <v>0</v>
      </c>
      <c r="AB836">
        <v>0</v>
      </c>
      <c r="AC836">
        <v>0</v>
      </c>
      <c r="AD836">
        <v>0</v>
      </c>
      <c r="AE836">
        <v>0</v>
      </c>
      <c r="AF836">
        <v>0</v>
      </c>
      <c r="AG836">
        <v>0</v>
      </c>
      <c r="AH836">
        <v>0</v>
      </c>
      <c r="AI836">
        <v>0</v>
      </c>
      <c r="AJ836">
        <v>0</v>
      </c>
      <c r="AK836">
        <v>0</v>
      </c>
      <c r="AL836">
        <v>0</v>
      </c>
      <c r="AM836">
        <v>0</v>
      </c>
      <c r="AN836">
        <v>0</v>
      </c>
      <c r="AO836">
        <v>0</v>
      </c>
      <c r="AP836">
        <v>0</v>
      </c>
      <c r="AQ836">
        <v>0</v>
      </c>
      <c r="AR836">
        <v>0</v>
      </c>
      <c r="AS836">
        <v>0</v>
      </c>
    </row>
    <row r="837" spans="1:45" x14ac:dyDescent="0.25">
      <c r="A837" s="1" t="s">
        <v>4</v>
      </c>
      <c r="B837" s="1" t="s">
        <v>5</v>
      </c>
      <c r="C837" s="91">
        <v>30</v>
      </c>
      <c r="D837" s="92">
        <v>2045</v>
      </c>
      <c r="E837" s="93">
        <v>0</v>
      </c>
      <c r="F837" s="42">
        <v>0</v>
      </c>
      <c r="G837" s="39">
        <v>0</v>
      </c>
      <c r="H837" s="39">
        <v>0</v>
      </c>
      <c r="I837" s="39">
        <v>0</v>
      </c>
      <c r="J837" s="39">
        <v>0</v>
      </c>
      <c r="K837" s="39">
        <v>0</v>
      </c>
      <c r="L837" s="39">
        <v>0</v>
      </c>
      <c r="M837" s="39">
        <v>0</v>
      </c>
      <c r="N837" s="39">
        <v>0</v>
      </c>
      <c r="O837" s="39">
        <v>0</v>
      </c>
      <c r="P837" s="39">
        <v>0</v>
      </c>
      <c r="Q837" s="39">
        <v>0</v>
      </c>
      <c r="R837" s="39">
        <v>0</v>
      </c>
      <c r="S837" s="39">
        <v>0</v>
      </c>
      <c r="T837" s="39">
        <v>0</v>
      </c>
      <c r="U837" s="39">
        <v>0</v>
      </c>
      <c r="V837" s="39">
        <v>0</v>
      </c>
      <c r="W837" s="39">
        <v>0</v>
      </c>
      <c r="X837" s="39">
        <v>0</v>
      </c>
      <c r="Y837" s="39">
        <v>0</v>
      </c>
      <c r="Z837">
        <v>0</v>
      </c>
      <c r="AA837">
        <v>0</v>
      </c>
      <c r="AB837">
        <v>0</v>
      </c>
      <c r="AC837">
        <v>0</v>
      </c>
      <c r="AD837">
        <v>0</v>
      </c>
      <c r="AE837">
        <v>0</v>
      </c>
      <c r="AF837">
        <v>0</v>
      </c>
      <c r="AG837">
        <v>0</v>
      </c>
      <c r="AH837">
        <v>0</v>
      </c>
      <c r="AI837">
        <v>0</v>
      </c>
      <c r="AJ837">
        <v>0</v>
      </c>
      <c r="AK837">
        <v>0</v>
      </c>
      <c r="AL837">
        <v>0</v>
      </c>
      <c r="AM837">
        <v>0</v>
      </c>
      <c r="AN837">
        <v>0</v>
      </c>
      <c r="AO837">
        <v>0</v>
      </c>
      <c r="AP837">
        <v>0</v>
      </c>
      <c r="AQ837">
        <v>0</v>
      </c>
      <c r="AR837">
        <v>0</v>
      </c>
      <c r="AS837">
        <v>0</v>
      </c>
    </row>
    <row r="838" spans="1:45" x14ac:dyDescent="0.25">
      <c r="A838" s="1" t="s">
        <v>4</v>
      </c>
      <c r="B838" s="1" t="s">
        <v>5</v>
      </c>
      <c r="C838" s="91">
        <v>30</v>
      </c>
      <c r="D838" s="92">
        <v>2046</v>
      </c>
      <c r="E838" s="93">
        <v>0</v>
      </c>
      <c r="F838" s="42">
        <v>0</v>
      </c>
      <c r="G838" s="39">
        <v>0</v>
      </c>
      <c r="H838" s="39">
        <v>0</v>
      </c>
      <c r="I838" s="39">
        <v>0</v>
      </c>
      <c r="J838" s="39">
        <v>0</v>
      </c>
      <c r="K838" s="39">
        <v>0</v>
      </c>
      <c r="L838" s="39">
        <v>0</v>
      </c>
      <c r="M838" s="39">
        <v>0</v>
      </c>
      <c r="N838" s="39">
        <v>0</v>
      </c>
      <c r="O838" s="39">
        <v>0</v>
      </c>
      <c r="P838" s="39">
        <v>0</v>
      </c>
      <c r="Q838" s="39">
        <v>0</v>
      </c>
      <c r="R838" s="39">
        <v>0</v>
      </c>
      <c r="S838" s="39">
        <v>0</v>
      </c>
      <c r="T838" s="39">
        <v>0</v>
      </c>
      <c r="U838" s="39">
        <v>0</v>
      </c>
      <c r="V838" s="39">
        <v>0</v>
      </c>
      <c r="W838" s="39">
        <v>0</v>
      </c>
      <c r="X838" s="39">
        <v>0</v>
      </c>
      <c r="Y838" s="39">
        <v>0</v>
      </c>
      <c r="Z838">
        <v>0</v>
      </c>
      <c r="AA838">
        <v>0</v>
      </c>
      <c r="AB838">
        <v>0</v>
      </c>
      <c r="AC838">
        <v>0</v>
      </c>
      <c r="AD838">
        <v>0</v>
      </c>
      <c r="AE838">
        <v>0</v>
      </c>
      <c r="AF838">
        <v>0</v>
      </c>
      <c r="AG838">
        <v>0</v>
      </c>
      <c r="AH838">
        <v>0</v>
      </c>
      <c r="AI838">
        <v>0</v>
      </c>
      <c r="AJ838">
        <v>0</v>
      </c>
      <c r="AK838">
        <v>0</v>
      </c>
      <c r="AL838">
        <v>0</v>
      </c>
      <c r="AM838">
        <v>0</v>
      </c>
      <c r="AN838">
        <v>0</v>
      </c>
      <c r="AO838">
        <v>0</v>
      </c>
      <c r="AP838">
        <v>0</v>
      </c>
      <c r="AQ838">
        <v>0</v>
      </c>
      <c r="AR838">
        <v>0</v>
      </c>
      <c r="AS838">
        <v>0</v>
      </c>
    </row>
    <row r="839" spans="1:45" x14ac:dyDescent="0.25">
      <c r="A839" s="1" t="s">
        <v>4</v>
      </c>
      <c r="B839" s="1" t="s">
        <v>5</v>
      </c>
      <c r="C839" s="91">
        <v>30</v>
      </c>
      <c r="D839" s="92">
        <v>2047</v>
      </c>
      <c r="E839" s="93">
        <v>0</v>
      </c>
      <c r="F839" s="42">
        <v>0</v>
      </c>
      <c r="G839" s="39">
        <v>0</v>
      </c>
      <c r="H839" s="39">
        <v>0</v>
      </c>
      <c r="I839" s="39">
        <v>0</v>
      </c>
      <c r="J839" s="39">
        <v>0</v>
      </c>
      <c r="K839" s="39">
        <v>0</v>
      </c>
      <c r="L839" s="39">
        <v>0</v>
      </c>
      <c r="M839" s="39">
        <v>0</v>
      </c>
      <c r="N839" s="39">
        <v>0</v>
      </c>
      <c r="O839" s="39">
        <v>0</v>
      </c>
      <c r="P839" s="39">
        <v>0</v>
      </c>
      <c r="Q839" s="39">
        <v>0</v>
      </c>
      <c r="R839" s="39">
        <v>0</v>
      </c>
      <c r="S839" s="39">
        <v>0</v>
      </c>
      <c r="T839" s="39">
        <v>0</v>
      </c>
      <c r="U839" s="39">
        <v>0</v>
      </c>
      <c r="V839" s="39">
        <v>0</v>
      </c>
      <c r="W839" s="39">
        <v>0</v>
      </c>
      <c r="X839" s="39">
        <v>0</v>
      </c>
      <c r="Y839" s="39">
        <v>0</v>
      </c>
      <c r="Z839">
        <v>0</v>
      </c>
      <c r="AA839">
        <v>0</v>
      </c>
      <c r="AB839">
        <v>0</v>
      </c>
      <c r="AC839">
        <v>0</v>
      </c>
      <c r="AD839">
        <v>0</v>
      </c>
      <c r="AE839">
        <v>0</v>
      </c>
      <c r="AF839">
        <v>0</v>
      </c>
      <c r="AG839">
        <v>0</v>
      </c>
      <c r="AH839">
        <v>0</v>
      </c>
      <c r="AI839">
        <v>0</v>
      </c>
      <c r="AJ839">
        <v>0</v>
      </c>
      <c r="AK839">
        <v>0</v>
      </c>
      <c r="AL839">
        <v>0</v>
      </c>
      <c r="AM839">
        <v>0</v>
      </c>
      <c r="AN839">
        <v>0</v>
      </c>
      <c r="AO839">
        <v>0</v>
      </c>
      <c r="AP839">
        <v>0</v>
      </c>
      <c r="AQ839">
        <v>0</v>
      </c>
      <c r="AR839">
        <v>0</v>
      </c>
      <c r="AS839">
        <v>0</v>
      </c>
    </row>
    <row r="840" spans="1:45" x14ac:dyDescent="0.25">
      <c r="A840" s="1" t="s">
        <v>4</v>
      </c>
      <c r="B840" s="1" t="s">
        <v>5</v>
      </c>
      <c r="C840" s="91">
        <v>30</v>
      </c>
      <c r="D840" s="92">
        <v>2048</v>
      </c>
      <c r="E840" s="93">
        <v>0</v>
      </c>
      <c r="F840" s="42">
        <v>0</v>
      </c>
      <c r="G840" s="39">
        <v>0</v>
      </c>
      <c r="H840" s="39">
        <v>0</v>
      </c>
      <c r="I840" s="39">
        <v>0</v>
      </c>
      <c r="J840" s="39">
        <v>0</v>
      </c>
      <c r="K840" s="39">
        <v>0</v>
      </c>
      <c r="L840" s="39">
        <v>0</v>
      </c>
      <c r="M840" s="39">
        <v>0</v>
      </c>
      <c r="N840" s="39">
        <v>0</v>
      </c>
      <c r="O840" s="39">
        <v>0</v>
      </c>
      <c r="P840" s="39">
        <v>0</v>
      </c>
      <c r="Q840" s="39">
        <v>0</v>
      </c>
      <c r="R840" s="39">
        <v>0</v>
      </c>
      <c r="S840" s="39">
        <v>0</v>
      </c>
      <c r="T840" s="39">
        <v>0</v>
      </c>
      <c r="U840" s="39">
        <v>0</v>
      </c>
      <c r="V840" s="39">
        <v>0</v>
      </c>
      <c r="W840" s="39">
        <v>0</v>
      </c>
      <c r="X840" s="39">
        <v>0</v>
      </c>
      <c r="Y840" s="39">
        <v>0</v>
      </c>
      <c r="Z840">
        <v>0</v>
      </c>
      <c r="AA840">
        <v>0</v>
      </c>
      <c r="AB840">
        <v>0</v>
      </c>
      <c r="AC840">
        <v>0</v>
      </c>
      <c r="AD840">
        <v>0</v>
      </c>
      <c r="AE840">
        <v>0</v>
      </c>
      <c r="AF840">
        <v>0</v>
      </c>
      <c r="AG840">
        <v>0</v>
      </c>
      <c r="AH840">
        <v>0</v>
      </c>
      <c r="AI840">
        <v>0</v>
      </c>
      <c r="AJ840">
        <v>0</v>
      </c>
      <c r="AK840">
        <v>0</v>
      </c>
      <c r="AL840">
        <v>0</v>
      </c>
      <c r="AM840">
        <v>0</v>
      </c>
      <c r="AN840">
        <v>0</v>
      </c>
      <c r="AO840">
        <v>0</v>
      </c>
      <c r="AP840">
        <v>0</v>
      </c>
      <c r="AQ840">
        <v>0</v>
      </c>
      <c r="AR840">
        <v>0</v>
      </c>
      <c r="AS840">
        <v>0</v>
      </c>
    </row>
    <row r="841" spans="1:45" x14ac:dyDescent="0.25">
      <c r="A841" s="1" t="s">
        <v>4</v>
      </c>
      <c r="B841" s="1" t="s">
        <v>5</v>
      </c>
      <c r="C841" s="91">
        <v>30</v>
      </c>
      <c r="D841" s="92">
        <v>2049</v>
      </c>
      <c r="E841" s="93">
        <v>0</v>
      </c>
      <c r="F841" s="42">
        <v>0</v>
      </c>
      <c r="G841" s="39">
        <v>0</v>
      </c>
      <c r="H841" s="39">
        <v>0</v>
      </c>
      <c r="I841" s="39">
        <v>0</v>
      </c>
      <c r="J841" s="39">
        <v>0</v>
      </c>
      <c r="K841" s="39">
        <v>0</v>
      </c>
      <c r="L841" s="39">
        <v>0</v>
      </c>
      <c r="M841" s="39">
        <v>0</v>
      </c>
      <c r="N841" s="39">
        <v>0</v>
      </c>
      <c r="O841" s="39">
        <v>0</v>
      </c>
      <c r="P841" s="39">
        <v>0</v>
      </c>
      <c r="Q841" s="39">
        <v>0</v>
      </c>
      <c r="R841" s="39">
        <v>0</v>
      </c>
      <c r="S841" s="39">
        <v>0</v>
      </c>
      <c r="T841" s="39">
        <v>0</v>
      </c>
      <c r="U841" s="39">
        <v>0</v>
      </c>
      <c r="V841" s="39">
        <v>0</v>
      </c>
      <c r="W841" s="39">
        <v>0</v>
      </c>
      <c r="X841" s="39">
        <v>0</v>
      </c>
      <c r="Y841" s="39">
        <v>0</v>
      </c>
      <c r="Z841">
        <v>0</v>
      </c>
      <c r="AA841">
        <v>0</v>
      </c>
      <c r="AB841">
        <v>0</v>
      </c>
      <c r="AC841">
        <v>0</v>
      </c>
      <c r="AD841">
        <v>0</v>
      </c>
      <c r="AE841">
        <v>0</v>
      </c>
      <c r="AF841">
        <v>0</v>
      </c>
      <c r="AG841">
        <v>0</v>
      </c>
      <c r="AH841">
        <v>0</v>
      </c>
      <c r="AI841">
        <v>0</v>
      </c>
      <c r="AJ841">
        <v>0</v>
      </c>
      <c r="AK841">
        <v>0</v>
      </c>
      <c r="AL841">
        <v>0</v>
      </c>
      <c r="AM841">
        <v>0</v>
      </c>
      <c r="AN841">
        <v>0</v>
      </c>
      <c r="AO841">
        <v>0</v>
      </c>
      <c r="AP841">
        <v>0</v>
      </c>
      <c r="AQ841">
        <v>0</v>
      </c>
      <c r="AR841">
        <v>0</v>
      </c>
      <c r="AS841">
        <v>0</v>
      </c>
    </row>
    <row r="842" spans="1:45" x14ac:dyDescent="0.25">
      <c r="A842" s="1" t="s">
        <v>4</v>
      </c>
      <c r="B842" s="1" t="s">
        <v>5</v>
      </c>
      <c r="C842" s="91">
        <v>30</v>
      </c>
      <c r="D842" s="92">
        <v>2050</v>
      </c>
      <c r="E842" s="93">
        <v>0</v>
      </c>
      <c r="F842" s="42">
        <v>0</v>
      </c>
      <c r="G842" s="39">
        <v>0</v>
      </c>
      <c r="H842" s="39">
        <v>0</v>
      </c>
      <c r="I842" s="39">
        <v>0</v>
      </c>
      <c r="J842" s="39">
        <v>0</v>
      </c>
      <c r="K842" s="39">
        <v>0</v>
      </c>
      <c r="L842" s="39">
        <v>0</v>
      </c>
      <c r="M842" s="39">
        <v>0</v>
      </c>
      <c r="N842" s="39">
        <v>0</v>
      </c>
      <c r="O842" s="39">
        <v>0</v>
      </c>
      <c r="P842" s="39">
        <v>0</v>
      </c>
      <c r="Q842" s="39">
        <v>0</v>
      </c>
      <c r="R842" s="39">
        <v>0</v>
      </c>
      <c r="S842" s="39">
        <v>0</v>
      </c>
      <c r="T842" s="39">
        <v>0</v>
      </c>
      <c r="U842" s="39">
        <v>0</v>
      </c>
      <c r="V842" s="39">
        <v>0</v>
      </c>
      <c r="W842" s="39">
        <v>0</v>
      </c>
      <c r="X842" s="39">
        <v>0</v>
      </c>
      <c r="Y842" s="39">
        <v>0</v>
      </c>
      <c r="Z842">
        <v>0</v>
      </c>
      <c r="AA842">
        <v>0</v>
      </c>
      <c r="AB842">
        <v>0</v>
      </c>
      <c r="AC842">
        <v>0</v>
      </c>
      <c r="AD842">
        <v>0</v>
      </c>
      <c r="AE842">
        <v>0</v>
      </c>
      <c r="AF842">
        <v>0</v>
      </c>
      <c r="AG842">
        <v>0</v>
      </c>
      <c r="AH842">
        <v>0</v>
      </c>
      <c r="AI842">
        <v>0</v>
      </c>
      <c r="AJ842">
        <v>0</v>
      </c>
      <c r="AK842">
        <v>0</v>
      </c>
      <c r="AL842">
        <v>0</v>
      </c>
      <c r="AM842">
        <v>0</v>
      </c>
      <c r="AN842">
        <v>0</v>
      </c>
      <c r="AO842">
        <v>0</v>
      </c>
      <c r="AP842">
        <v>0</v>
      </c>
      <c r="AQ842">
        <v>0</v>
      </c>
      <c r="AR842">
        <v>0</v>
      </c>
      <c r="AS842">
        <v>0</v>
      </c>
    </row>
    <row r="843" spans="1:45" x14ac:dyDescent="0.25">
      <c r="A843" s="1" t="s">
        <v>4</v>
      </c>
      <c r="B843" s="1" t="s">
        <v>5</v>
      </c>
      <c r="C843" s="91">
        <v>30</v>
      </c>
      <c r="D843" s="92">
        <v>2051</v>
      </c>
      <c r="E843" s="93">
        <v>0</v>
      </c>
      <c r="F843" s="42">
        <v>0</v>
      </c>
      <c r="G843" s="39">
        <v>0</v>
      </c>
      <c r="H843" s="39">
        <v>0</v>
      </c>
      <c r="I843" s="39">
        <v>0</v>
      </c>
      <c r="J843" s="39">
        <v>0</v>
      </c>
      <c r="K843" s="39">
        <v>0</v>
      </c>
      <c r="L843" s="39">
        <v>0</v>
      </c>
      <c r="M843" s="39">
        <v>0</v>
      </c>
      <c r="N843" s="39">
        <v>0</v>
      </c>
      <c r="O843" s="39">
        <v>0</v>
      </c>
      <c r="P843" s="39">
        <v>0</v>
      </c>
      <c r="Q843" s="39">
        <v>0</v>
      </c>
      <c r="R843" s="39">
        <v>0</v>
      </c>
      <c r="S843" s="39">
        <v>0</v>
      </c>
      <c r="T843" s="39">
        <v>0</v>
      </c>
      <c r="U843" s="39">
        <v>0</v>
      </c>
      <c r="V843" s="39">
        <v>0</v>
      </c>
      <c r="W843" s="39">
        <v>0</v>
      </c>
      <c r="X843" s="39">
        <v>0</v>
      </c>
      <c r="Y843" s="39">
        <v>0</v>
      </c>
      <c r="Z843">
        <v>0</v>
      </c>
      <c r="AA843">
        <v>0</v>
      </c>
      <c r="AB843">
        <v>0</v>
      </c>
      <c r="AC843">
        <v>0</v>
      </c>
      <c r="AD843">
        <v>0</v>
      </c>
      <c r="AE843">
        <v>0</v>
      </c>
      <c r="AF843">
        <v>0</v>
      </c>
      <c r="AG843">
        <v>0</v>
      </c>
      <c r="AH843">
        <v>0</v>
      </c>
      <c r="AI843">
        <v>0</v>
      </c>
      <c r="AJ843">
        <v>0</v>
      </c>
      <c r="AK843">
        <v>0</v>
      </c>
      <c r="AL843">
        <v>0</v>
      </c>
      <c r="AM843">
        <v>0</v>
      </c>
      <c r="AN843">
        <v>0</v>
      </c>
      <c r="AO843">
        <v>0</v>
      </c>
      <c r="AP843">
        <v>0</v>
      </c>
      <c r="AQ843">
        <v>0</v>
      </c>
      <c r="AR843">
        <v>0</v>
      </c>
      <c r="AS843">
        <v>0</v>
      </c>
    </row>
    <row r="844" spans="1:45" x14ac:dyDescent="0.25">
      <c r="A844" s="1" t="s">
        <v>4</v>
      </c>
      <c r="B844" s="1" t="s">
        <v>5</v>
      </c>
      <c r="D844" s="94" t="s">
        <v>388</v>
      </c>
      <c r="F844" s="95">
        <v>0</v>
      </c>
      <c r="G844" s="95">
        <v>0</v>
      </c>
      <c r="H844" s="95">
        <v>0</v>
      </c>
      <c r="I844" s="95">
        <v>1754694.1255860843</v>
      </c>
      <c r="J844" s="95">
        <v>1754694.1255860843</v>
      </c>
      <c r="K844" s="95">
        <v>1754694.1255860843</v>
      </c>
      <c r="L844" s="95">
        <v>1754694.1255860843</v>
      </c>
      <c r="M844" s="95">
        <v>1754694.1255860843</v>
      </c>
      <c r="N844" s="95">
        <v>1754694.1255860843</v>
      </c>
      <c r="O844" s="95">
        <v>1754694.1255860843</v>
      </c>
      <c r="P844" s="95">
        <v>1754694.1255860843</v>
      </c>
      <c r="Q844" s="95">
        <v>1754694.1255860843</v>
      </c>
      <c r="R844" s="95">
        <v>1754694.1255860843</v>
      </c>
      <c r="S844" s="95">
        <v>11830340.206531076</v>
      </c>
      <c r="T844" s="95">
        <v>11830340.206531076</v>
      </c>
      <c r="U844" s="95">
        <v>11830340.206531076</v>
      </c>
      <c r="V844" s="95">
        <v>11830340.206531076</v>
      </c>
      <c r="W844" s="95">
        <v>22523182.825970829</v>
      </c>
      <c r="X844" s="95">
        <v>22523182.825970829</v>
      </c>
      <c r="Y844" s="95">
        <v>22523182.825970829</v>
      </c>
      <c r="Z844">
        <v>22523182.825970829</v>
      </c>
      <c r="AA844">
        <v>22523182.825970829</v>
      </c>
      <c r="AB844">
        <v>22523182.825970829</v>
      </c>
      <c r="AC844">
        <v>22523182.825970829</v>
      </c>
      <c r="AD844">
        <v>22523182.825970829</v>
      </c>
      <c r="AE844">
        <v>22523182.825970829</v>
      </c>
      <c r="AF844">
        <v>22523182.825970829</v>
      </c>
      <c r="AG844">
        <v>22523182.825970829</v>
      </c>
      <c r="AH844">
        <v>22523182.825970829</v>
      </c>
      <c r="AI844">
        <v>22523182.825970829</v>
      </c>
      <c r="AJ844">
        <v>22523182.825970829</v>
      </c>
      <c r="AK844">
        <v>22523182.825970829</v>
      </c>
      <c r="AL844">
        <v>22523182.825970829</v>
      </c>
      <c r="AM844">
        <v>20768488.700384744</v>
      </c>
      <c r="AN844">
        <v>20768488.700384744</v>
      </c>
      <c r="AO844">
        <v>20768488.700384744</v>
      </c>
      <c r="AP844">
        <v>20768488.700384744</v>
      </c>
      <c r="AQ844">
        <v>20768488.700384744</v>
      </c>
      <c r="AR844">
        <v>20768488.700384744</v>
      </c>
      <c r="AS844">
        <v>20768488.700384744</v>
      </c>
    </row>
    <row r="845" spans="1:45" x14ac:dyDescent="0.25">
      <c r="A845" s="1" t="s">
        <v>4</v>
      </c>
      <c r="B845" s="1" t="s">
        <v>5</v>
      </c>
      <c r="D845" s="94"/>
      <c r="F845" s="96"/>
      <c r="G845" s="96"/>
      <c r="H845" s="96"/>
      <c r="I845" s="96"/>
      <c r="J845" s="96"/>
      <c r="K845" s="96"/>
      <c r="L845" s="96"/>
      <c r="M845" s="96"/>
      <c r="N845" s="96"/>
      <c r="O845" s="96"/>
      <c r="P845" s="96"/>
      <c r="Q845" s="96"/>
      <c r="R845" s="96"/>
      <c r="S845" s="96"/>
      <c r="T845" s="96"/>
      <c r="U845" s="96"/>
      <c r="V845" s="96"/>
      <c r="W845" s="96"/>
      <c r="X845" s="96"/>
      <c r="Y845" s="96"/>
    </row>
    <row r="846" spans="1:45" x14ac:dyDescent="0.25">
      <c r="A846" s="1" t="s">
        <v>4</v>
      </c>
      <c r="B846" s="1" t="s">
        <v>5</v>
      </c>
      <c r="F846" s="17">
        <v>2022</v>
      </c>
      <c r="G846" s="17">
        <v>2023</v>
      </c>
      <c r="H846" s="17">
        <v>2024</v>
      </c>
      <c r="I846" s="17">
        <v>2025</v>
      </c>
      <c r="J846" s="17">
        <v>2026</v>
      </c>
      <c r="K846" s="17">
        <v>2027</v>
      </c>
      <c r="L846" s="17">
        <v>2028</v>
      </c>
      <c r="M846" s="17">
        <v>2029</v>
      </c>
      <c r="N846" s="17">
        <v>2030</v>
      </c>
      <c r="O846" s="17">
        <v>2031</v>
      </c>
      <c r="P846" s="17">
        <v>2032</v>
      </c>
      <c r="Q846" s="17">
        <v>2033</v>
      </c>
      <c r="R846" s="17">
        <v>2034</v>
      </c>
      <c r="S846" s="17">
        <v>2035</v>
      </c>
      <c r="T846" s="17">
        <v>2036</v>
      </c>
      <c r="U846" s="17">
        <v>2037</v>
      </c>
      <c r="V846" s="17">
        <v>2038</v>
      </c>
      <c r="W846" s="17">
        <v>2039</v>
      </c>
      <c r="X846" s="17">
        <v>2040</v>
      </c>
      <c r="Y846" s="17">
        <v>2041</v>
      </c>
      <c r="Z846">
        <v>2042</v>
      </c>
    </row>
    <row r="847" spans="1:45" x14ac:dyDescent="0.25">
      <c r="A847" s="1" t="s">
        <v>4</v>
      </c>
      <c r="B847" s="1" t="s">
        <v>5</v>
      </c>
      <c r="D847" s="15" t="s">
        <v>404</v>
      </c>
      <c r="E847" t="s">
        <v>403</v>
      </c>
      <c r="F847" s="19"/>
      <c r="G847" s="19"/>
      <c r="H847" s="19"/>
      <c r="I847" s="19"/>
      <c r="J847" s="19"/>
      <c r="K847" s="19"/>
      <c r="L847" s="19"/>
      <c r="M847" s="19"/>
      <c r="N847" s="19"/>
      <c r="O847" s="19"/>
      <c r="P847" s="19"/>
      <c r="Q847" s="19"/>
      <c r="R847" s="19"/>
      <c r="S847" s="19"/>
      <c r="T847" s="19"/>
      <c r="U847" s="19"/>
      <c r="V847" s="19"/>
      <c r="W847" s="19"/>
      <c r="X847" s="19"/>
      <c r="Y847" s="19"/>
    </row>
    <row r="848" spans="1:45" x14ac:dyDescent="0.25">
      <c r="A848" s="1" t="s">
        <v>4</v>
      </c>
      <c r="B848" s="1" t="s">
        <v>5</v>
      </c>
      <c r="D848" s="97" t="s">
        <v>390</v>
      </c>
      <c r="E848" t="s">
        <v>391</v>
      </c>
      <c r="F848" s="89">
        <v>15</v>
      </c>
      <c r="G848" s="19"/>
      <c r="H848" s="19"/>
      <c r="I848" s="19"/>
      <c r="J848" s="19"/>
      <c r="K848" s="19"/>
      <c r="L848" s="19"/>
      <c r="M848" s="19"/>
      <c r="N848" s="19"/>
      <c r="O848" s="19"/>
      <c r="P848" s="19"/>
      <c r="Q848" s="19"/>
      <c r="R848" s="19"/>
      <c r="S848" s="19"/>
      <c r="T848" s="19"/>
      <c r="U848" s="19"/>
      <c r="V848" s="19"/>
      <c r="W848" s="19"/>
      <c r="X848" s="19"/>
      <c r="Y848" s="19"/>
    </row>
    <row r="849" spans="1:45" x14ac:dyDescent="0.25">
      <c r="A849" s="1" t="s">
        <v>4</v>
      </c>
      <c r="B849" s="1" t="s">
        <v>5</v>
      </c>
      <c r="F849" s="19"/>
      <c r="G849" s="19"/>
      <c r="H849" s="19"/>
      <c r="I849" s="19"/>
      <c r="J849" s="19"/>
      <c r="K849" s="19"/>
      <c r="L849" s="19"/>
      <c r="M849" s="19"/>
      <c r="N849" s="19"/>
      <c r="O849" s="19"/>
      <c r="P849" s="19"/>
      <c r="Q849" s="19"/>
      <c r="R849" s="19"/>
      <c r="S849" s="19"/>
      <c r="T849" s="19"/>
      <c r="U849" s="19"/>
      <c r="V849" s="19"/>
      <c r="W849" s="19"/>
      <c r="X849" s="19"/>
      <c r="Y849" s="19"/>
    </row>
    <row r="850" spans="1:45" x14ac:dyDescent="0.25">
      <c r="A850" s="1" t="s">
        <v>4</v>
      </c>
      <c r="B850" s="1" t="s">
        <v>5</v>
      </c>
      <c r="F850" s="19"/>
      <c r="G850" s="19"/>
      <c r="H850" s="19"/>
      <c r="I850" s="19"/>
      <c r="J850" s="19"/>
      <c r="K850" s="19"/>
      <c r="L850" s="19"/>
      <c r="M850" s="19"/>
      <c r="N850" s="19"/>
      <c r="O850" s="19"/>
      <c r="P850" s="19"/>
      <c r="Q850" s="19"/>
      <c r="R850" s="19"/>
      <c r="S850" s="19"/>
      <c r="T850" s="19"/>
      <c r="U850" s="19"/>
      <c r="V850" s="19"/>
      <c r="W850" s="19"/>
      <c r="X850" s="19"/>
      <c r="Y850" s="19"/>
    </row>
    <row r="851" spans="1:45" x14ac:dyDescent="0.25">
      <c r="A851" s="1" t="s">
        <v>4</v>
      </c>
      <c r="B851" s="1" t="s">
        <v>5</v>
      </c>
      <c r="E851" s="90" t="s">
        <v>387</v>
      </c>
      <c r="F851" s="17">
        <v>2022</v>
      </c>
      <c r="G851" s="17">
        <v>2023</v>
      </c>
      <c r="H851" s="17">
        <v>2024</v>
      </c>
      <c r="I851" s="17">
        <v>2025</v>
      </c>
      <c r="J851" s="17">
        <v>2026</v>
      </c>
      <c r="K851" s="17">
        <v>2027</v>
      </c>
      <c r="L851" s="17">
        <v>2028</v>
      </c>
      <c r="M851" s="17">
        <v>2029</v>
      </c>
      <c r="N851" s="17">
        <v>2030</v>
      </c>
      <c r="O851" s="17">
        <v>2031</v>
      </c>
      <c r="P851" s="17">
        <v>2032</v>
      </c>
      <c r="Q851" s="17">
        <v>2033</v>
      </c>
      <c r="R851" s="17">
        <v>2034</v>
      </c>
      <c r="S851" s="17">
        <v>2035</v>
      </c>
      <c r="T851" s="17">
        <v>2036</v>
      </c>
      <c r="U851" s="17">
        <v>2037</v>
      </c>
      <c r="V851" s="17">
        <v>2038</v>
      </c>
      <c r="W851" s="17">
        <v>2039</v>
      </c>
      <c r="X851" s="17">
        <v>2040</v>
      </c>
      <c r="Y851" s="17">
        <v>2041</v>
      </c>
      <c r="Z851">
        <v>2042</v>
      </c>
      <c r="AA851">
        <v>2043</v>
      </c>
      <c r="AB851">
        <v>2044</v>
      </c>
      <c r="AC851">
        <v>2045</v>
      </c>
      <c r="AD851">
        <v>2046</v>
      </c>
      <c r="AE851">
        <v>2047</v>
      </c>
      <c r="AF851">
        <v>2048</v>
      </c>
      <c r="AG851">
        <v>2049</v>
      </c>
      <c r="AH851">
        <v>2050</v>
      </c>
      <c r="AI851">
        <v>2051</v>
      </c>
      <c r="AJ851">
        <v>2052</v>
      </c>
      <c r="AK851">
        <v>2053</v>
      </c>
      <c r="AL851">
        <v>2054</v>
      </c>
      <c r="AM851">
        <v>2055</v>
      </c>
      <c r="AN851">
        <v>2056</v>
      </c>
      <c r="AO851">
        <v>2057</v>
      </c>
      <c r="AP851">
        <v>2058</v>
      </c>
      <c r="AQ851">
        <v>2059</v>
      </c>
      <c r="AR851">
        <v>2060</v>
      </c>
      <c r="AS851">
        <v>2061</v>
      </c>
    </row>
    <row r="852" spans="1:45" x14ac:dyDescent="0.25">
      <c r="A852" s="1" t="s">
        <v>4</v>
      </c>
      <c r="B852" s="1" t="s">
        <v>5</v>
      </c>
      <c r="C852" s="91">
        <v>15</v>
      </c>
      <c r="D852" s="92">
        <v>2022</v>
      </c>
      <c r="E852" s="93">
        <v>0</v>
      </c>
      <c r="F852" s="42">
        <v>0</v>
      </c>
      <c r="G852" s="42">
        <v>0</v>
      </c>
      <c r="H852" s="42">
        <v>0</v>
      </c>
      <c r="I852" s="42">
        <v>0</v>
      </c>
      <c r="J852" s="42">
        <v>0</v>
      </c>
      <c r="K852" s="42">
        <v>0</v>
      </c>
      <c r="L852" s="42">
        <v>0</v>
      </c>
      <c r="M852" s="42">
        <v>0</v>
      </c>
      <c r="N852" s="42">
        <v>0</v>
      </c>
      <c r="O852" s="42">
        <v>0</v>
      </c>
      <c r="P852" s="42">
        <v>0</v>
      </c>
      <c r="Q852" s="42">
        <v>0</v>
      </c>
      <c r="R852" s="42">
        <v>0</v>
      </c>
      <c r="S852" s="42">
        <v>0</v>
      </c>
      <c r="T852" s="42">
        <v>0</v>
      </c>
      <c r="U852" s="42">
        <v>0</v>
      </c>
      <c r="V852" s="42">
        <v>0</v>
      </c>
      <c r="W852" s="42">
        <v>0</v>
      </c>
      <c r="X852" s="42">
        <v>0</v>
      </c>
      <c r="Y852" s="42">
        <v>0</v>
      </c>
      <c r="Z852">
        <v>0</v>
      </c>
      <c r="AA852">
        <v>0</v>
      </c>
      <c r="AB852">
        <v>0</v>
      </c>
      <c r="AC852">
        <v>0</v>
      </c>
      <c r="AD852">
        <v>0</v>
      </c>
      <c r="AE852">
        <v>0</v>
      </c>
      <c r="AF852">
        <v>0</v>
      </c>
      <c r="AG852">
        <v>0</v>
      </c>
      <c r="AH852">
        <v>0</v>
      </c>
      <c r="AI852">
        <v>0</v>
      </c>
      <c r="AJ852">
        <v>0</v>
      </c>
      <c r="AK852">
        <v>0</v>
      </c>
      <c r="AL852">
        <v>0</v>
      </c>
      <c r="AM852">
        <v>0</v>
      </c>
      <c r="AN852">
        <v>0</v>
      </c>
      <c r="AO852">
        <v>0</v>
      </c>
      <c r="AP852">
        <v>0</v>
      </c>
      <c r="AQ852">
        <v>0</v>
      </c>
      <c r="AR852">
        <v>0</v>
      </c>
      <c r="AS852">
        <v>0</v>
      </c>
    </row>
    <row r="853" spans="1:45" x14ac:dyDescent="0.25">
      <c r="A853" s="1" t="s">
        <v>4</v>
      </c>
      <c r="B853" s="1" t="s">
        <v>5</v>
      </c>
      <c r="C853" s="91">
        <v>15</v>
      </c>
      <c r="D853" s="92">
        <v>2023</v>
      </c>
      <c r="E853" s="93">
        <v>0</v>
      </c>
      <c r="F853" s="42">
        <v>0</v>
      </c>
      <c r="G853" s="42">
        <v>0</v>
      </c>
      <c r="H853" s="42">
        <v>0</v>
      </c>
      <c r="I853" s="42">
        <v>0</v>
      </c>
      <c r="J853" s="42">
        <v>0</v>
      </c>
      <c r="K853" s="42">
        <v>0</v>
      </c>
      <c r="L853" s="42">
        <v>0</v>
      </c>
      <c r="M853" s="42">
        <v>0</v>
      </c>
      <c r="N853" s="42">
        <v>0</v>
      </c>
      <c r="O853" s="42">
        <v>0</v>
      </c>
      <c r="P853" s="42">
        <v>0</v>
      </c>
      <c r="Q853" s="42">
        <v>0</v>
      </c>
      <c r="R853" s="42">
        <v>0</v>
      </c>
      <c r="S853" s="42">
        <v>0</v>
      </c>
      <c r="T853" s="42">
        <v>0</v>
      </c>
      <c r="U853" s="42">
        <v>0</v>
      </c>
      <c r="V853" s="42">
        <v>0</v>
      </c>
      <c r="W853" s="42">
        <v>0</v>
      </c>
      <c r="X853" s="42">
        <v>0</v>
      </c>
      <c r="Y853" s="42">
        <v>0</v>
      </c>
      <c r="Z853">
        <v>0</v>
      </c>
      <c r="AA853">
        <v>0</v>
      </c>
      <c r="AB853">
        <v>0</v>
      </c>
      <c r="AC853">
        <v>0</v>
      </c>
      <c r="AD853">
        <v>0</v>
      </c>
      <c r="AE853">
        <v>0</v>
      </c>
      <c r="AF853">
        <v>0</v>
      </c>
      <c r="AG853">
        <v>0</v>
      </c>
      <c r="AH853">
        <v>0</v>
      </c>
      <c r="AI853">
        <v>0</v>
      </c>
      <c r="AJ853">
        <v>0</v>
      </c>
      <c r="AK853">
        <v>0</v>
      </c>
      <c r="AL853">
        <v>0</v>
      </c>
      <c r="AM853">
        <v>0</v>
      </c>
      <c r="AN853">
        <v>0</v>
      </c>
      <c r="AO853">
        <v>0</v>
      </c>
      <c r="AP853">
        <v>0</v>
      </c>
      <c r="AQ853">
        <v>0</v>
      </c>
      <c r="AR853">
        <v>0</v>
      </c>
      <c r="AS853">
        <v>0</v>
      </c>
    </row>
    <row r="854" spans="1:45" x14ac:dyDescent="0.25">
      <c r="A854" s="1" t="s">
        <v>4</v>
      </c>
      <c r="B854" s="1" t="s">
        <v>5</v>
      </c>
      <c r="C854" s="91">
        <v>15</v>
      </c>
      <c r="D854" s="92">
        <v>2024</v>
      </c>
      <c r="E854" s="93">
        <v>0</v>
      </c>
      <c r="F854" s="42">
        <v>0</v>
      </c>
      <c r="G854" s="42">
        <v>0</v>
      </c>
      <c r="H854" s="42">
        <v>0</v>
      </c>
      <c r="I854" s="42">
        <v>0</v>
      </c>
      <c r="J854" s="42">
        <v>0</v>
      </c>
      <c r="K854" s="42">
        <v>0</v>
      </c>
      <c r="L854" s="42">
        <v>0</v>
      </c>
      <c r="M854" s="42">
        <v>0</v>
      </c>
      <c r="N854" s="42">
        <v>0</v>
      </c>
      <c r="O854" s="42">
        <v>0</v>
      </c>
      <c r="P854" s="42">
        <v>0</v>
      </c>
      <c r="Q854" s="42">
        <v>0</v>
      </c>
      <c r="R854" s="42">
        <v>0</v>
      </c>
      <c r="S854" s="42">
        <v>0</v>
      </c>
      <c r="T854" s="42">
        <v>0</v>
      </c>
      <c r="U854" s="42">
        <v>0</v>
      </c>
      <c r="V854" s="42">
        <v>0</v>
      </c>
      <c r="W854" s="42">
        <v>0</v>
      </c>
      <c r="X854" s="42">
        <v>0</v>
      </c>
      <c r="Y854" s="42">
        <v>0</v>
      </c>
      <c r="Z854">
        <v>0</v>
      </c>
      <c r="AA854">
        <v>0</v>
      </c>
      <c r="AB854">
        <v>0</v>
      </c>
      <c r="AC854">
        <v>0</v>
      </c>
      <c r="AD854">
        <v>0</v>
      </c>
      <c r="AE854">
        <v>0</v>
      </c>
      <c r="AF854">
        <v>0</v>
      </c>
      <c r="AG854">
        <v>0</v>
      </c>
      <c r="AH854">
        <v>0</v>
      </c>
      <c r="AI854">
        <v>0</v>
      </c>
      <c r="AJ854">
        <v>0</v>
      </c>
      <c r="AK854">
        <v>0</v>
      </c>
      <c r="AL854">
        <v>0</v>
      </c>
      <c r="AM854">
        <v>0</v>
      </c>
      <c r="AN854">
        <v>0</v>
      </c>
      <c r="AO854">
        <v>0</v>
      </c>
      <c r="AP854">
        <v>0</v>
      </c>
      <c r="AQ854">
        <v>0</v>
      </c>
      <c r="AR854">
        <v>0</v>
      </c>
      <c r="AS854">
        <v>0</v>
      </c>
    </row>
    <row r="855" spans="1:45" x14ac:dyDescent="0.25">
      <c r="A855" s="1" t="s">
        <v>4</v>
      </c>
      <c r="B855" s="1" t="s">
        <v>5</v>
      </c>
      <c r="C855" s="91">
        <v>15</v>
      </c>
      <c r="D855" s="92">
        <v>2025</v>
      </c>
      <c r="E855" s="93">
        <v>52640823.767582528</v>
      </c>
      <c r="F855" s="42">
        <v>0</v>
      </c>
      <c r="G855" s="42">
        <v>0</v>
      </c>
      <c r="H855" s="42">
        <v>0</v>
      </c>
      <c r="I855" s="42">
        <v>2632041.1883791266</v>
      </c>
      <c r="J855" s="42">
        <v>5000878.2579203406</v>
      </c>
      <c r="K855" s="42">
        <v>4500790.4321283065</v>
      </c>
      <c r="L855" s="42">
        <v>4053343.4301038547</v>
      </c>
      <c r="M855" s="42">
        <v>3648009.0870934692</v>
      </c>
      <c r="N855" s="42">
        <v>3279523.3207203913</v>
      </c>
      <c r="O855" s="42">
        <v>3105808.6022873688</v>
      </c>
      <c r="P855" s="42">
        <v>3105808.6022873688</v>
      </c>
      <c r="Q855" s="42">
        <v>3111072.6846641274</v>
      </c>
      <c r="R855" s="42">
        <v>3105808.6022873688</v>
      </c>
      <c r="S855" s="42">
        <v>3111072.6846641274</v>
      </c>
      <c r="T855" s="42">
        <v>3105808.6022873688</v>
      </c>
      <c r="U855" s="42">
        <v>3111072.6846641274</v>
      </c>
      <c r="V855" s="42">
        <v>3105808.6022873688</v>
      </c>
      <c r="W855" s="42">
        <v>3111072.6846641274</v>
      </c>
      <c r="X855" s="42">
        <v>1552904.3011436844</v>
      </c>
      <c r="Y855" s="42">
        <v>0</v>
      </c>
      <c r="Z855">
        <v>0</v>
      </c>
      <c r="AA855">
        <v>0</v>
      </c>
      <c r="AB855">
        <v>0</v>
      </c>
      <c r="AC855">
        <v>0</v>
      </c>
      <c r="AD855">
        <v>0</v>
      </c>
      <c r="AE855">
        <v>0</v>
      </c>
      <c r="AF855">
        <v>0</v>
      </c>
      <c r="AG855">
        <v>0</v>
      </c>
      <c r="AH855">
        <v>0</v>
      </c>
      <c r="AI855">
        <v>0</v>
      </c>
      <c r="AJ855">
        <v>0</v>
      </c>
      <c r="AK855">
        <v>0</v>
      </c>
      <c r="AL855">
        <v>0</v>
      </c>
      <c r="AM855">
        <v>0</v>
      </c>
      <c r="AN855">
        <v>0</v>
      </c>
      <c r="AO855">
        <v>0</v>
      </c>
      <c r="AP855">
        <v>0</v>
      </c>
      <c r="AQ855">
        <v>0</v>
      </c>
      <c r="AR855">
        <v>0</v>
      </c>
      <c r="AS855">
        <v>0</v>
      </c>
    </row>
    <row r="856" spans="1:45" x14ac:dyDescent="0.25">
      <c r="A856" s="1" t="s">
        <v>4</v>
      </c>
      <c r="B856" s="1" t="s">
        <v>5</v>
      </c>
      <c r="C856" s="91">
        <v>15</v>
      </c>
      <c r="D856" s="92">
        <v>2026</v>
      </c>
      <c r="E856" s="93">
        <v>0</v>
      </c>
      <c r="F856" s="42">
        <v>0</v>
      </c>
      <c r="G856" s="42">
        <v>0</v>
      </c>
      <c r="H856" s="42">
        <v>0</v>
      </c>
      <c r="I856" s="42">
        <v>0</v>
      </c>
      <c r="J856" s="42">
        <v>0</v>
      </c>
      <c r="K856" s="42">
        <v>0</v>
      </c>
      <c r="L856" s="42">
        <v>0</v>
      </c>
      <c r="M856" s="42">
        <v>0</v>
      </c>
      <c r="N856" s="42">
        <v>0</v>
      </c>
      <c r="O856" s="42">
        <v>0</v>
      </c>
      <c r="P856" s="42">
        <v>0</v>
      </c>
      <c r="Q856" s="42">
        <v>0</v>
      </c>
      <c r="R856" s="42">
        <v>0</v>
      </c>
      <c r="S856" s="42">
        <v>0</v>
      </c>
      <c r="T856" s="42">
        <v>0</v>
      </c>
      <c r="U856" s="42">
        <v>0</v>
      </c>
      <c r="V856" s="42">
        <v>0</v>
      </c>
      <c r="W856" s="42">
        <v>0</v>
      </c>
      <c r="X856" s="42">
        <v>0</v>
      </c>
      <c r="Y856" s="42">
        <v>0</v>
      </c>
      <c r="Z856">
        <v>0</v>
      </c>
      <c r="AA856">
        <v>0</v>
      </c>
      <c r="AB856">
        <v>0</v>
      </c>
      <c r="AC856">
        <v>0</v>
      </c>
      <c r="AD856">
        <v>0</v>
      </c>
      <c r="AE856">
        <v>0</v>
      </c>
      <c r="AF856">
        <v>0</v>
      </c>
      <c r="AG856">
        <v>0</v>
      </c>
      <c r="AH856">
        <v>0</v>
      </c>
      <c r="AI856">
        <v>0</v>
      </c>
      <c r="AJ856">
        <v>0</v>
      </c>
      <c r="AK856">
        <v>0</v>
      </c>
      <c r="AL856">
        <v>0</v>
      </c>
      <c r="AM856">
        <v>0</v>
      </c>
      <c r="AN856">
        <v>0</v>
      </c>
      <c r="AO856">
        <v>0</v>
      </c>
      <c r="AP856">
        <v>0</v>
      </c>
      <c r="AQ856">
        <v>0</v>
      </c>
      <c r="AR856">
        <v>0</v>
      </c>
      <c r="AS856">
        <v>0</v>
      </c>
    </row>
    <row r="857" spans="1:45" x14ac:dyDescent="0.25">
      <c r="A857" s="1" t="s">
        <v>4</v>
      </c>
      <c r="B857" s="1" t="s">
        <v>5</v>
      </c>
      <c r="C857" s="91">
        <v>15</v>
      </c>
      <c r="D857" s="92">
        <v>2027</v>
      </c>
      <c r="E857" s="93">
        <v>0</v>
      </c>
      <c r="F857" s="42">
        <v>0</v>
      </c>
      <c r="G857" s="42">
        <v>0</v>
      </c>
      <c r="H857" s="42">
        <v>0</v>
      </c>
      <c r="I857" s="42">
        <v>0</v>
      </c>
      <c r="J857" s="42">
        <v>0</v>
      </c>
      <c r="K857" s="42">
        <v>0</v>
      </c>
      <c r="L857" s="42">
        <v>0</v>
      </c>
      <c r="M857" s="42">
        <v>0</v>
      </c>
      <c r="N857" s="42">
        <v>0</v>
      </c>
      <c r="O857" s="42">
        <v>0</v>
      </c>
      <c r="P857" s="42">
        <v>0</v>
      </c>
      <c r="Q857" s="42">
        <v>0</v>
      </c>
      <c r="R857" s="42">
        <v>0</v>
      </c>
      <c r="S857" s="42">
        <v>0</v>
      </c>
      <c r="T857" s="42">
        <v>0</v>
      </c>
      <c r="U857" s="42">
        <v>0</v>
      </c>
      <c r="V857" s="42">
        <v>0</v>
      </c>
      <c r="W857" s="42">
        <v>0</v>
      </c>
      <c r="X857" s="42">
        <v>0</v>
      </c>
      <c r="Y857" s="42">
        <v>0</v>
      </c>
      <c r="Z857">
        <v>0</v>
      </c>
      <c r="AA857">
        <v>0</v>
      </c>
      <c r="AB857">
        <v>0</v>
      </c>
      <c r="AC857">
        <v>0</v>
      </c>
      <c r="AD857">
        <v>0</v>
      </c>
      <c r="AE857">
        <v>0</v>
      </c>
      <c r="AF857">
        <v>0</v>
      </c>
      <c r="AG857">
        <v>0</v>
      </c>
      <c r="AH857">
        <v>0</v>
      </c>
      <c r="AI857">
        <v>0</v>
      </c>
      <c r="AJ857">
        <v>0</v>
      </c>
      <c r="AK857">
        <v>0</v>
      </c>
      <c r="AL857">
        <v>0</v>
      </c>
      <c r="AM857">
        <v>0</v>
      </c>
      <c r="AN857">
        <v>0</v>
      </c>
      <c r="AO857">
        <v>0</v>
      </c>
      <c r="AP857">
        <v>0</v>
      </c>
      <c r="AQ857">
        <v>0</v>
      </c>
      <c r="AR857">
        <v>0</v>
      </c>
      <c r="AS857">
        <v>0</v>
      </c>
    </row>
    <row r="858" spans="1:45" x14ac:dyDescent="0.25">
      <c r="A858" s="1" t="s">
        <v>4</v>
      </c>
      <c r="B858" s="1" t="s">
        <v>5</v>
      </c>
      <c r="C858" s="91">
        <v>15</v>
      </c>
      <c r="D858" s="92">
        <v>2028</v>
      </c>
      <c r="E858" s="93">
        <v>0</v>
      </c>
      <c r="F858" s="42">
        <v>0</v>
      </c>
      <c r="G858" s="42">
        <v>0</v>
      </c>
      <c r="H858" s="42">
        <v>0</v>
      </c>
      <c r="I858" s="42">
        <v>0</v>
      </c>
      <c r="J858" s="42">
        <v>0</v>
      </c>
      <c r="K858" s="42">
        <v>0</v>
      </c>
      <c r="L858" s="42">
        <v>0</v>
      </c>
      <c r="M858" s="42">
        <v>0</v>
      </c>
      <c r="N858" s="42">
        <v>0</v>
      </c>
      <c r="O858" s="42">
        <v>0</v>
      </c>
      <c r="P858" s="42">
        <v>0</v>
      </c>
      <c r="Q858" s="42">
        <v>0</v>
      </c>
      <c r="R858" s="42">
        <v>0</v>
      </c>
      <c r="S858" s="42">
        <v>0</v>
      </c>
      <c r="T858" s="42">
        <v>0</v>
      </c>
      <c r="U858" s="42">
        <v>0</v>
      </c>
      <c r="V858" s="42">
        <v>0</v>
      </c>
      <c r="W858" s="42">
        <v>0</v>
      </c>
      <c r="X858" s="42">
        <v>0</v>
      </c>
      <c r="Y858" s="42">
        <v>0</v>
      </c>
      <c r="Z858">
        <v>0</v>
      </c>
      <c r="AA858">
        <v>0</v>
      </c>
      <c r="AB858">
        <v>0</v>
      </c>
      <c r="AC858">
        <v>0</v>
      </c>
      <c r="AD858">
        <v>0</v>
      </c>
      <c r="AE858">
        <v>0</v>
      </c>
      <c r="AF858">
        <v>0</v>
      </c>
      <c r="AG858">
        <v>0</v>
      </c>
      <c r="AH858">
        <v>0</v>
      </c>
      <c r="AI858">
        <v>0</v>
      </c>
      <c r="AJ858">
        <v>0</v>
      </c>
      <c r="AK858">
        <v>0</v>
      </c>
      <c r="AL858">
        <v>0</v>
      </c>
      <c r="AM858">
        <v>0</v>
      </c>
      <c r="AN858">
        <v>0</v>
      </c>
      <c r="AO858">
        <v>0</v>
      </c>
      <c r="AP858">
        <v>0</v>
      </c>
      <c r="AQ858">
        <v>0</v>
      </c>
      <c r="AR858">
        <v>0</v>
      </c>
      <c r="AS858">
        <v>0</v>
      </c>
    </row>
    <row r="859" spans="1:45" x14ac:dyDescent="0.25">
      <c r="A859" s="1" t="s">
        <v>4</v>
      </c>
      <c r="B859" s="1" t="s">
        <v>5</v>
      </c>
      <c r="C859" s="91">
        <v>15</v>
      </c>
      <c r="D859" s="92">
        <v>2029</v>
      </c>
      <c r="E859" s="93">
        <v>0</v>
      </c>
      <c r="F859" s="42">
        <v>0</v>
      </c>
      <c r="G859" s="42">
        <v>0</v>
      </c>
      <c r="H859" s="42">
        <v>0</v>
      </c>
      <c r="I859" s="42">
        <v>0</v>
      </c>
      <c r="J859" s="42">
        <v>0</v>
      </c>
      <c r="K859" s="42">
        <v>0</v>
      </c>
      <c r="L859" s="42">
        <v>0</v>
      </c>
      <c r="M859" s="42">
        <v>0</v>
      </c>
      <c r="N859" s="42">
        <v>0</v>
      </c>
      <c r="O859" s="42">
        <v>0</v>
      </c>
      <c r="P859" s="42">
        <v>0</v>
      </c>
      <c r="Q859" s="42">
        <v>0</v>
      </c>
      <c r="R859" s="42">
        <v>0</v>
      </c>
      <c r="S859" s="42">
        <v>0</v>
      </c>
      <c r="T859" s="42">
        <v>0</v>
      </c>
      <c r="U859" s="42">
        <v>0</v>
      </c>
      <c r="V859" s="42">
        <v>0</v>
      </c>
      <c r="W859" s="42">
        <v>0</v>
      </c>
      <c r="X859" s="42">
        <v>0</v>
      </c>
      <c r="Y859" s="42">
        <v>0</v>
      </c>
      <c r="Z859">
        <v>0</v>
      </c>
      <c r="AA859">
        <v>0</v>
      </c>
      <c r="AB859">
        <v>0</v>
      </c>
      <c r="AC859">
        <v>0</v>
      </c>
      <c r="AD859">
        <v>0</v>
      </c>
      <c r="AE859">
        <v>0</v>
      </c>
      <c r="AF859">
        <v>0</v>
      </c>
      <c r="AG859">
        <v>0</v>
      </c>
      <c r="AH859">
        <v>0</v>
      </c>
      <c r="AI859">
        <v>0</v>
      </c>
      <c r="AJ859">
        <v>0</v>
      </c>
      <c r="AK859">
        <v>0</v>
      </c>
      <c r="AL859">
        <v>0</v>
      </c>
      <c r="AM859">
        <v>0</v>
      </c>
      <c r="AN859">
        <v>0</v>
      </c>
      <c r="AO859">
        <v>0</v>
      </c>
      <c r="AP859">
        <v>0</v>
      </c>
      <c r="AQ859">
        <v>0</v>
      </c>
      <c r="AR859">
        <v>0</v>
      </c>
      <c r="AS859">
        <v>0</v>
      </c>
    </row>
    <row r="860" spans="1:45" x14ac:dyDescent="0.25">
      <c r="A860" s="1" t="s">
        <v>4</v>
      </c>
      <c r="B860" s="1" t="s">
        <v>5</v>
      </c>
      <c r="C860" s="91">
        <v>15</v>
      </c>
      <c r="D860" s="92">
        <v>2030</v>
      </c>
      <c r="E860" s="93">
        <v>0</v>
      </c>
      <c r="F860" s="42">
        <v>0</v>
      </c>
      <c r="G860" s="42">
        <v>0</v>
      </c>
      <c r="H860" s="42">
        <v>0</v>
      </c>
      <c r="I860" s="42">
        <v>0</v>
      </c>
      <c r="J860" s="42">
        <v>0</v>
      </c>
      <c r="K860" s="42">
        <v>0</v>
      </c>
      <c r="L860" s="42">
        <v>0</v>
      </c>
      <c r="M860" s="42">
        <v>0</v>
      </c>
      <c r="N860" s="42">
        <v>0</v>
      </c>
      <c r="O860" s="42">
        <v>0</v>
      </c>
      <c r="P860" s="42">
        <v>0</v>
      </c>
      <c r="Q860" s="42">
        <v>0</v>
      </c>
      <c r="R860" s="42">
        <v>0</v>
      </c>
      <c r="S860" s="42">
        <v>0</v>
      </c>
      <c r="T860" s="42">
        <v>0</v>
      </c>
      <c r="U860" s="42">
        <v>0</v>
      </c>
      <c r="V860" s="42">
        <v>0</v>
      </c>
      <c r="W860" s="42">
        <v>0</v>
      </c>
      <c r="X860" s="42">
        <v>0</v>
      </c>
      <c r="Y860" s="42">
        <v>0</v>
      </c>
      <c r="Z860">
        <v>0</v>
      </c>
      <c r="AA860">
        <v>0</v>
      </c>
      <c r="AB860">
        <v>0</v>
      </c>
      <c r="AC860">
        <v>0</v>
      </c>
      <c r="AD860">
        <v>0</v>
      </c>
      <c r="AE860">
        <v>0</v>
      </c>
      <c r="AF860">
        <v>0</v>
      </c>
      <c r="AG860">
        <v>0</v>
      </c>
      <c r="AH860">
        <v>0</v>
      </c>
      <c r="AI860">
        <v>0</v>
      </c>
      <c r="AJ860">
        <v>0</v>
      </c>
      <c r="AK860">
        <v>0</v>
      </c>
      <c r="AL860">
        <v>0</v>
      </c>
      <c r="AM860">
        <v>0</v>
      </c>
      <c r="AN860">
        <v>0</v>
      </c>
      <c r="AO860">
        <v>0</v>
      </c>
      <c r="AP860">
        <v>0</v>
      </c>
      <c r="AQ860">
        <v>0</v>
      </c>
      <c r="AR860">
        <v>0</v>
      </c>
      <c r="AS860">
        <v>0</v>
      </c>
    </row>
    <row r="861" spans="1:45" x14ac:dyDescent="0.25">
      <c r="A861" s="1" t="s">
        <v>4</v>
      </c>
      <c r="B861" s="1" t="s">
        <v>5</v>
      </c>
      <c r="C861" s="91">
        <v>15</v>
      </c>
      <c r="D861" s="92">
        <v>2031</v>
      </c>
      <c r="E861" s="93">
        <v>0</v>
      </c>
      <c r="F861" s="42">
        <v>0</v>
      </c>
      <c r="G861" s="42">
        <v>0</v>
      </c>
      <c r="H861" s="42">
        <v>0</v>
      </c>
      <c r="I861" s="42">
        <v>0</v>
      </c>
      <c r="J861" s="42">
        <v>0</v>
      </c>
      <c r="K861" s="42">
        <v>0</v>
      </c>
      <c r="L861" s="42">
        <v>0</v>
      </c>
      <c r="M861" s="42">
        <v>0</v>
      </c>
      <c r="N861" s="42">
        <v>0</v>
      </c>
      <c r="O861" s="42">
        <v>0</v>
      </c>
      <c r="P861" s="42">
        <v>0</v>
      </c>
      <c r="Q861" s="42">
        <v>0</v>
      </c>
      <c r="R861" s="42">
        <v>0</v>
      </c>
      <c r="S861" s="42">
        <v>0</v>
      </c>
      <c r="T861" s="42">
        <v>0</v>
      </c>
      <c r="U861" s="42">
        <v>0</v>
      </c>
      <c r="V861" s="42">
        <v>0</v>
      </c>
      <c r="W861" s="42">
        <v>0</v>
      </c>
      <c r="X861" s="42">
        <v>0</v>
      </c>
      <c r="Y861" s="42">
        <v>0</v>
      </c>
      <c r="Z861">
        <v>0</v>
      </c>
      <c r="AA861">
        <v>0</v>
      </c>
      <c r="AB861">
        <v>0</v>
      </c>
      <c r="AC861">
        <v>0</v>
      </c>
      <c r="AD861">
        <v>0</v>
      </c>
      <c r="AE861">
        <v>0</v>
      </c>
      <c r="AF861">
        <v>0</v>
      </c>
      <c r="AG861">
        <v>0</v>
      </c>
      <c r="AH861">
        <v>0</v>
      </c>
      <c r="AI861">
        <v>0</v>
      </c>
      <c r="AJ861">
        <v>0</v>
      </c>
      <c r="AK861">
        <v>0</v>
      </c>
      <c r="AL861">
        <v>0</v>
      </c>
      <c r="AM861">
        <v>0</v>
      </c>
      <c r="AN861">
        <v>0</v>
      </c>
      <c r="AO861">
        <v>0</v>
      </c>
      <c r="AP861">
        <v>0</v>
      </c>
      <c r="AQ861">
        <v>0</v>
      </c>
      <c r="AR861">
        <v>0</v>
      </c>
      <c r="AS861">
        <v>0</v>
      </c>
    </row>
    <row r="862" spans="1:45" x14ac:dyDescent="0.25">
      <c r="A862" s="1" t="s">
        <v>4</v>
      </c>
      <c r="B862" s="1" t="s">
        <v>5</v>
      </c>
      <c r="C862" s="91">
        <v>15</v>
      </c>
      <c r="D862" s="92">
        <v>2032</v>
      </c>
      <c r="E862" s="93">
        <v>0</v>
      </c>
      <c r="F862" s="42">
        <v>0</v>
      </c>
      <c r="G862" s="42">
        <v>0</v>
      </c>
      <c r="H862" s="42">
        <v>0</v>
      </c>
      <c r="I862" s="42">
        <v>0</v>
      </c>
      <c r="J862" s="42">
        <v>0</v>
      </c>
      <c r="K862" s="42">
        <v>0</v>
      </c>
      <c r="L862" s="42">
        <v>0</v>
      </c>
      <c r="M862" s="42">
        <v>0</v>
      </c>
      <c r="N862" s="42">
        <v>0</v>
      </c>
      <c r="O862" s="42">
        <v>0</v>
      </c>
      <c r="P862" s="42">
        <v>0</v>
      </c>
      <c r="Q862" s="42">
        <v>0</v>
      </c>
      <c r="R862" s="42">
        <v>0</v>
      </c>
      <c r="S862" s="42">
        <v>0</v>
      </c>
      <c r="T862" s="42">
        <v>0</v>
      </c>
      <c r="U862" s="42">
        <v>0</v>
      </c>
      <c r="V862" s="42">
        <v>0</v>
      </c>
      <c r="W862" s="42">
        <v>0</v>
      </c>
      <c r="X862" s="42">
        <v>0</v>
      </c>
      <c r="Y862" s="42">
        <v>0</v>
      </c>
      <c r="Z862">
        <v>0</v>
      </c>
      <c r="AA862">
        <v>0</v>
      </c>
      <c r="AB862">
        <v>0</v>
      </c>
      <c r="AC862">
        <v>0</v>
      </c>
      <c r="AD862">
        <v>0</v>
      </c>
      <c r="AE862">
        <v>0</v>
      </c>
      <c r="AF862">
        <v>0</v>
      </c>
      <c r="AG862">
        <v>0</v>
      </c>
      <c r="AH862">
        <v>0</v>
      </c>
      <c r="AI862">
        <v>0</v>
      </c>
      <c r="AJ862">
        <v>0</v>
      </c>
      <c r="AK862">
        <v>0</v>
      </c>
      <c r="AL862">
        <v>0</v>
      </c>
      <c r="AM862">
        <v>0</v>
      </c>
      <c r="AN862">
        <v>0</v>
      </c>
      <c r="AO862">
        <v>0</v>
      </c>
      <c r="AP862">
        <v>0</v>
      </c>
      <c r="AQ862">
        <v>0</v>
      </c>
      <c r="AR862">
        <v>0</v>
      </c>
      <c r="AS862">
        <v>0</v>
      </c>
    </row>
    <row r="863" spans="1:45" x14ac:dyDescent="0.25">
      <c r="A863" s="1" t="s">
        <v>4</v>
      </c>
      <c r="B863" s="1" t="s">
        <v>5</v>
      </c>
      <c r="C863" s="91">
        <v>15</v>
      </c>
      <c r="D863" s="92">
        <v>2033</v>
      </c>
      <c r="E863" s="93">
        <v>0</v>
      </c>
      <c r="F863" s="42">
        <v>0</v>
      </c>
      <c r="G863" s="42">
        <v>0</v>
      </c>
      <c r="H863" s="42">
        <v>0</v>
      </c>
      <c r="I863" s="42">
        <v>0</v>
      </c>
      <c r="J863" s="42">
        <v>0</v>
      </c>
      <c r="K863" s="42">
        <v>0</v>
      </c>
      <c r="L863" s="42">
        <v>0</v>
      </c>
      <c r="M863" s="42">
        <v>0</v>
      </c>
      <c r="N863" s="42">
        <v>0</v>
      </c>
      <c r="O863" s="42">
        <v>0</v>
      </c>
      <c r="P863" s="42">
        <v>0</v>
      </c>
      <c r="Q863" s="42">
        <v>0</v>
      </c>
      <c r="R863" s="42">
        <v>0</v>
      </c>
      <c r="S863" s="42">
        <v>0</v>
      </c>
      <c r="T863" s="42">
        <v>0</v>
      </c>
      <c r="U863" s="42">
        <v>0</v>
      </c>
      <c r="V863" s="42">
        <v>0</v>
      </c>
      <c r="W863" s="42">
        <v>0</v>
      </c>
      <c r="X863" s="42">
        <v>0</v>
      </c>
      <c r="Y863" s="42">
        <v>0</v>
      </c>
      <c r="Z863">
        <v>0</v>
      </c>
      <c r="AA863">
        <v>0</v>
      </c>
      <c r="AB863">
        <v>0</v>
      </c>
      <c r="AC863">
        <v>0</v>
      </c>
      <c r="AD863">
        <v>0</v>
      </c>
      <c r="AE863">
        <v>0</v>
      </c>
      <c r="AF863">
        <v>0</v>
      </c>
      <c r="AG863">
        <v>0</v>
      </c>
      <c r="AH863">
        <v>0</v>
      </c>
      <c r="AI863">
        <v>0</v>
      </c>
      <c r="AJ863">
        <v>0</v>
      </c>
      <c r="AK863">
        <v>0</v>
      </c>
      <c r="AL863">
        <v>0</v>
      </c>
      <c r="AM863">
        <v>0</v>
      </c>
      <c r="AN863">
        <v>0</v>
      </c>
      <c r="AO863">
        <v>0</v>
      </c>
      <c r="AP863">
        <v>0</v>
      </c>
      <c r="AQ863">
        <v>0</v>
      </c>
      <c r="AR863">
        <v>0</v>
      </c>
      <c r="AS863">
        <v>0</v>
      </c>
    </row>
    <row r="864" spans="1:45" x14ac:dyDescent="0.25">
      <c r="A864" s="1" t="s">
        <v>4</v>
      </c>
      <c r="B864" s="1" t="s">
        <v>5</v>
      </c>
      <c r="C864" s="91">
        <v>15</v>
      </c>
      <c r="D864" s="92">
        <v>2034</v>
      </c>
      <c r="E864" s="93">
        <v>0</v>
      </c>
      <c r="F864" s="42">
        <v>0</v>
      </c>
      <c r="G864" s="42">
        <v>0</v>
      </c>
      <c r="H864" s="42">
        <v>0</v>
      </c>
      <c r="I864" s="42">
        <v>0</v>
      </c>
      <c r="J864" s="42">
        <v>0</v>
      </c>
      <c r="K864" s="42">
        <v>0</v>
      </c>
      <c r="L864" s="42">
        <v>0</v>
      </c>
      <c r="M864" s="42">
        <v>0</v>
      </c>
      <c r="N864" s="42">
        <v>0</v>
      </c>
      <c r="O864" s="42">
        <v>0</v>
      </c>
      <c r="P864" s="42">
        <v>0</v>
      </c>
      <c r="Q864" s="42">
        <v>0</v>
      </c>
      <c r="R864" s="42">
        <v>0</v>
      </c>
      <c r="S864" s="42">
        <v>0</v>
      </c>
      <c r="T864" s="42">
        <v>0</v>
      </c>
      <c r="U864" s="42">
        <v>0</v>
      </c>
      <c r="V864" s="42">
        <v>0</v>
      </c>
      <c r="W864" s="42">
        <v>0</v>
      </c>
      <c r="X864" s="42">
        <v>0</v>
      </c>
      <c r="Y864" s="42">
        <v>0</v>
      </c>
      <c r="Z864">
        <v>0</v>
      </c>
      <c r="AA864">
        <v>0</v>
      </c>
      <c r="AB864">
        <v>0</v>
      </c>
      <c r="AC864">
        <v>0</v>
      </c>
      <c r="AD864">
        <v>0</v>
      </c>
      <c r="AE864">
        <v>0</v>
      </c>
      <c r="AF864">
        <v>0</v>
      </c>
      <c r="AG864">
        <v>0</v>
      </c>
      <c r="AH864">
        <v>0</v>
      </c>
      <c r="AI864">
        <v>0</v>
      </c>
      <c r="AJ864">
        <v>0</v>
      </c>
      <c r="AK864">
        <v>0</v>
      </c>
      <c r="AL864">
        <v>0</v>
      </c>
      <c r="AM864">
        <v>0</v>
      </c>
      <c r="AN864">
        <v>0</v>
      </c>
      <c r="AO864">
        <v>0</v>
      </c>
      <c r="AP864">
        <v>0</v>
      </c>
      <c r="AQ864">
        <v>0</v>
      </c>
      <c r="AR864">
        <v>0</v>
      </c>
      <c r="AS864">
        <v>0</v>
      </c>
    </row>
    <row r="865" spans="1:45" x14ac:dyDescent="0.25">
      <c r="A865" s="1" t="s">
        <v>4</v>
      </c>
      <c r="B865" s="1" t="s">
        <v>5</v>
      </c>
      <c r="C865" s="91">
        <v>15</v>
      </c>
      <c r="D865" s="92">
        <v>2035</v>
      </c>
      <c r="E865" s="93">
        <v>302269382.42834973</v>
      </c>
      <c r="F865" s="42">
        <v>0</v>
      </c>
      <c r="G865" s="42">
        <v>0</v>
      </c>
      <c r="H865" s="42">
        <v>0</v>
      </c>
      <c r="I865" s="42">
        <v>0</v>
      </c>
      <c r="J865" s="42">
        <v>0</v>
      </c>
      <c r="K865" s="42">
        <v>0</v>
      </c>
      <c r="L865" s="42">
        <v>0</v>
      </c>
      <c r="M865" s="42">
        <v>0</v>
      </c>
      <c r="N865" s="42">
        <v>0</v>
      </c>
      <c r="O865" s="42">
        <v>0</v>
      </c>
      <c r="P865" s="42">
        <v>0</v>
      </c>
      <c r="Q865" s="42">
        <v>0</v>
      </c>
      <c r="R865" s="42">
        <v>0</v>
      </c>
      <c r="S865" s="42">
        <v>15113469.121417487</v>
      </c>
      <c r="T865" s="42">
        <v>28715591.330693226</v>
      </c>
      <c r="U865" s="42">
        <v>25844032.197623905</v>
      </c>
      <c r="V865" s="42">
        <v>23274742.446982928</v>
      </c>
      <c r="W865" s="42">
        <v>20947268.202284638</v>
      </c>
      <c r="X865" s="42">
        <v>18831382.52528619</v>
      </c>
      <c r="Y865" s="42">
        <v>17833893.563272633</v>
      </c>
      <c r="Z865">
        <v>17833893.563272633</v>
      </c>
      <c r="AA865">
        <v>17864120.50151547</v>
      </c>
      <c r="AB865">
        <v>17833893.563272633</v>
      </c>
      <c r="AC865">
        <v>17864120.50151547</v>
      </c>
      <c r="AD865">
        <v>17833893.563272633</v>
      </c>
      <c r="AE865">
        <v>17864120.50151547</v>
      </c>
      <c r="AF865">
        <v>17833893.563272633</v>
      </c>
      <c r="AG865">
        <v>17864120.50151547</v>
      </c>
      <c r="AH865">
        <v>8916946.7816363163</v>
      </c>
      <c r="AI865">
        <v>0</v>
      </c>
      <c r="AJ865">
        <v>0</v>
      </c>
      <c r="AK865">
        <v>0</v>
      </c>
      <c r="AL865">
        <v>0</v>
      </c>
      <c r="AM865">
        <v>0</v>
      </c>
      <c r="AN865">
        <v>0</v>
      </c>
      <c r="AO865">
        <v>0</v>
      </c>
      <c r="AP865">
        <v>0</v>
      </c>
      <c r="AQ865">
        <v>0</v>
      </c>
      <c r="AR865">
        <v>0</v>
      </c>
      <c r="AS865">
        <v>0</v>
      </c>
    </row>
    <row r="866" spans="1:45" x14ac:dyDescent="0.25">
      <c r="A866" s="1" t="s">
        <v>4</v>
      </c>
      <c r="B866" s="1" t="s">
        <v>5</v>
      </c>
      <c r="C866" s="91">
        <v>15</v>
      </c>
      <c r="D866" s="92">
        <v>2036</v>
      </c>
      <c r="E866" s="93">
        <v>0</v>
      </c>
      <c r="F866" s="42">
        <v>0</v>
      </c>
      <c r="G866" s="42">
        <v>0</v>
      </c>
      <c r="H866" s="42">
        <v>0</v>
      </c>
      <c r="I866" s="42">
        <v>0</v>
      </c>
      <c r="J866" s="42">
        <v>0</v>
      </c>
      <c r="K866" s="42">
        <v>0</v>
      </c>
      <c r="L866" s="42">
        <v>0</v>
      </c>
      <c r="M866" s="42">
        <v>0</v>
      </c>
      <c r="N866" s="42">
        <v>0</v>
      </c>
      <c r="O866" s="42">
        <v>0</v>
      </c>
      <c r="P866" s="42">
        <v>0</v>
      </c>
      <c r="Q866" s="42">
        <v>0</v>
      </c>
      <c r="R866" s="42">
        <v>0</v>
      </c>
      <c r="S866" s="42">
        <v>0</v>
      </c>
      <c r="T866" s="42">
        <v>0</v>
      </c>
      <c r="U866" s="42">
        <v>0</v>
      </c>
      <c r="V866" s="42">
        <v>0</v>
      </c>
      <c r="W866" s="42">
        <v>0</v>
      </c>
      <c r="X866" s="42">
        <v>0</v>
      </c>
      <c r="Y866" s="42">
        <v>0</v>
      </c>
      <c r="Z866">
        <v>0</v>
      </c>
      <c r="AA866">
        <v>0</v>
      </c>
      <c r="AB866">
        <v>0</v>
      </c>
      <c r="AC866">
        <v>0</v>
      </c>
      <c r="AD866">
        <v>0</v>
      </c>
      <c r="AE866">
        <v>0</v>
      </c>
      <c r="AF866">
        <v>0</v>
      </c>
      <c r="AG866">
        <v>0</v>
      </c>
      <c r="AH866">
        <v>0</v>
      </c>
      <c r="AI866">
        <v>0</v>
      </c>
      <c r="AJ866">
        <v>0</v>
      </c>
      <c r="AK866">
        <v>0</v>
      </c>
      <c r="AL866">
        <v>0</v>
      </c>
      <c r="AM866">
        <v>0</v>
      </c>
      <c r="AN866">
        <v>0</v>
      </c>
      <c r="AO866">
        <v>0</v>
      </c>
      <c r="AP866">
        <v>0</v>
      </c>
      <c r="AQ866">
        <v>0</v>
      </c>
      <c r="AR866">
        <v>0</v>
      </c>
      <c r="AS866">
        <v>0</v>
      </c>
    </row>
    <row r="867" spans="1:45" x14ac:dyDescent="0.25">
      <c r="A867" s="1" t="s">
        <v>4</v>
      </c>
      <c r="B867" s="1" t="s">
        <v>5</v>
      </c>
      <c r="C867" s="91">
        <v>15</v>
      </c>
      <c r="D867" s="92">
        <v>2037</v>
      </c>
      <c r="E867" s="93">
        <v>0</v>
      </c>
      <c r="F867" s="42">
        <v>0</v>
      </c>
      <c r="G867" s="42">
        <v>0</v>
      </c>
      <c r="H867" s="42">
        <v>0</v>
      </c>
      <c r="I867" s="42">
        <v>0</v>
      </c>
      <c r="J867" s="42">
        <v>0</v>
      </c>
      <c r="K867" s="42">
        <v>0</v>
      </c>
      <c r="L867" s="42">
        <v>0</v>
      </c>
      <c r="M867" s="42">
        <v>0</v>
      </c>
      <c r="N867" s="42">
        <v>0</v>
      </c>
      <c r="O867" s="42">
        <v>0</v>
      </c>
      <c r="P867" s="42">
        <v>0</v>
      </c>
      <c r="Q867" s="42">
        <v>0</v>
      </c>
      <c r="R867" s="42">
        <v>0</v>
      </c>
      <c r="S867" s="42">
        <v>0</v>
      </c>
      <c r="T867" s="42">
        <v>0</v>
      </c>
      <c r="U867" s="42">
        <v>0</v>
      </c>
      <c r="V867" s="42">
        <v>0</v>
      </c>
      <c r="W867" s="42">
        <v>0</v>
      </c>
      <c r="X867" s="42">
        <v>0</v>
      </c>
      <c r="Y867" s="42">
        <v>0</v>
      </c>
      <c r="Z867">
        <v>0</v>
      </c>
      <c r="AA867">
        <v>0</v>
      </c>
      <c r="AB867">
        <v>0</v>
      </c>
      <c r="AC867">
        <v>0</v>
      </c>
      <c r="AD867">
        <v>0</v>
      </c>
      <c r="AE867">
        <v>0</v>
      </c>
      <c r="AF867">
        <v>0</v>
      </c>
      <c r="AG867">
        <v>0</v>
      </c>
      <c r="AH867">
        <v>0</v>
      </c>
      <c r="AI867">
        <v>0</v>
      </c>
      <c r="AJ867">
        <v>0</v>
      </c>
      <c r="AK867">
        <v>0</v>
      </c>
      <c r="AL867">
        <v>0</v>
      </c>
      <c r="AM867">
        <v>0</v>
      </c>
      <c r="AN867">
        <v>0</v>
      </c>
      <c r="AO867">
        <v>0</v>
      </c>
      <c r="AP867">
        <v>0</v>
      </c>
      <c r="AQ867">
        <v>0</v>
      </c>
      <c r="AR867">
        <v>0</v>
      </c>
      <c r="AS867">
        <v>0</v>
      </c>
    </row>
    <row r="868" spans="1:45" x14ac:dyDescent="0.25">
      <c r="A868" s="1" t="s">
        <v>4</v>
      </c>
      <c r="B868" s="1" t="s">
        <v>5</v>
      </c>
      <c r="C868" s="91">
        <v>15</v>
      </c>
      <c r="D868" s="92">
        <v>2038</v>
      </c>
      <c r="E868" s="93">
        <v>0</v>
      </c>
      <c r="F868" s="42">
        <v>0</v>
      </c>
      <c r="G868" s="42">
        <v>0</v>
      </c>
      <c r="H868" s="42">
        <v>0</v>
      </c>
      <c r="I868" s="42">
        <v>0</v>
      </c>
      <c r="J868" s="42">
        <v>0</v>
      </c>
      <c r="K868" s="42">
        <v>0</v>
      </c>
      <c r="L868" s="42">
        <v>0</v>
      </c>
      <c r="M868" s="42">
        <v>0</v>
      </c>
      <c r="N868" s="42">
        <v>0</v>
      </c>
      <c r="O868" s="42">
        <v>0</v>
      </c>
      <c r="P868" s="42">
        <v>0</v>
      </c>
      <c r="Q868" s="42">
        <v>0</v>
      </c>
      <c r="R868" s="42">
        <v>0</v>
      </c>
      <c r="S868" s="42">
        <v>0</v>
      </c>
      <c r="T868" s="42">
        <v>0</v>
      </c>
      <c r="U868" s="42">
        <v>0</v>
      </c>
      <c r="V868" s="42">
        <v>0</v>
      </c>
      <c r="W868" s="42">
        <v>0</v>
      </c>
      <c r="X868" s="42">
        <v>0</v>
      </c>
      <c r="Y868" s="42">
        <v>0</v>
      </c>
      <c r="Z868">
        <v>0</v>
      </c>
      <c r="AA868">
        <v>0</v>
      </c>
      <c r="AB868">
        <v>0</v>
      </c>
      <c r="AC868">
        <v>0</v>
      </c>
      <c r="AD868">
        <v>0</v>
      </c>
      <c r="AE868">
        <v>0</v>
      </c>
      <c r="AF868">
        <v>0</v>
      </c>
      <c r="AG868">
        <v>0</v>
      </c>
      <c r="AH868">
        <v>0</v>
      </c>
      <c r="AI868">
        <v>0</v>
      </c>
      <c r="AJ868">
        <v>0</v>
      </c>
      <c r="AK868">
        <v>0</v>
      </c>
      <c r="AL868">
        <v>0</v>
      </c>
      <c r="AM868">
        <v>0</v>
      </c>
      <c r="AN868">
        <v>0</v>
      </c>
      <c r="AO868">
        <v>0</v>
      </c>
      <c r="AP868">
        <v>0</v>
      </c>
      <c r="AQ868">
        <v>0</v>
      </c>
      <c r="AR868">
        <v>0</v>
      </c>
      <c r="AS868">
        <v>0</v>
      </c>
    </row>
    <row r="869" spans="1:45" x14ac:dyDescent="0.25">
      <c r="A869" s="1" t="s">
        <v>4</v>
      </c>
      <c r="B869" s="1" t="s">
        <v>5</v>
      </c>
      <c r="C869" s="91">
        <v>15</v>
      </c>
      <c r="D869" s="92">
        <v>2039</v>
      </c>
      <c r="E869" s="93">
        <v>320785278.58319259</v>
      </c>
      <c r="F869" s="42">
        <v>0</v>
      </c>
      <c r="G869" s="42">
        <v>0</v>
      </c>
      <c r="H869" s="42">
        <v>0</v>
      </c>
      <c r="I869" s="42">
        <v>0</v>
      </c>
      <c r="J869" s="42">
        <v>0</v>
      </c>
      <c r="K869" s="42">
        <v>0</v>
      </c>
      <c r="L869" s="42">
        <v>0</v>
      </c>
      <c r="M869" s="42">
        <v>0</v>
      </c>
      <c r="N869" s="42">
        <v>0</v>
      </c>
      <c r="O869" s="42">
        <v>0</v>
      </c>
      <c r="P869" s="42">
        <v>0</v>
      </c>
      <c r="Q869" s="42">
        <v>0</v>
      </c>
      <c r="R869" s="42">
        <v>0</v>
      </c>
      <c r="S869" s="42">
        <v>0</v>
      </c>
      <c r="T869" s="42">
        <v>0</v>
      </c>
      <c r="U869" s="42">
        <v>0</v>
      </c>
      <c r="V869" s="42">
        <v>0</v>
      </c>
      <c r="W869" s="42">
        <v>16039263.92915963</v>
      </c>
      <c r="X869" s="42">
        <v>30474601.465403296</v>
      </c>
      <c r="Y869" s="42">
        <v>27427141.318862967</v>
      </c>
      <c r="Z869">
        <v>24700466.45090583</v>
      </c>
      <c r="AA869">
        <v>22230419.805815246</v>
      </c>
      <c r="AB869">
        <v>19984922.855732899</v>
      </c>
      <c r="AC869">
        <v>18926331.436408363</v>
      </c>
      <c r="AD869">
        <v>18926331.436408363</v>
      </c>
      <c r="AE869">
        <v>18958409.96426668</v>
      </c>
      <c r="AF869">
        <v>18926331.436408363</v>
      </c>
      <c r="AG869">
        <v>18958409.96426668</v>
      </c>
      <c r="AH869">
        <v>18926331.436408363</v>
      </c>
      <c r="AI869">
        <v>18958409.96426668</v>
      </c>
      <c r="AJ869">
        <v>18926331.436408363</v>
      </c>
      <c r="AK869">
        <v>18958409.96426668</v>
      </c>
      <c r="AL869">
        <v>9463165.7182041816</v>
      </c>
      <c r="AM869">
        <v>0</v>
      </c>
      <c r="AN869">
        <v>0</v>
      </c>
      <c r="AO869">
        <v>0</v>
      </c>
      <c r="AP869">
        <v>0</v>
      </c>
      <c r="AQ869">
        <v>0</v>
      </c>
      <c r="AR869">
        <v>0</v>
      </c>
      <c r="AS869">
        <v>0</v>
      </c>
    </row>
    <row r="870" spans="1:45" x14ac:dyDescent="0.25">
      <c r="A870" s="1" t="s">
        <v>4</v>
      </c>
      <c r="B870" s="1" t="s">
        <v>5</v>
      </c>
      <c r="C870" s="91">
        <v>15</v>
      </c>
      <c r="D870" s="92">
        <v>2040</v>
      </c>
      <c r="E870" s="93">
        <v>0</v>
      </c>
      <c r="F870" s="42">
        <v>0</v>
      </c>
      <c r="G870" s="42">
        <v>0</v>
      </c>
      <c r="H870" s="42">
        <v>0</v>
      </c>
      <c r="I870" s="42">
        <v>0</v>
      </c>
      <c r="J870" s="42">
        <v>0</v>
      </c>
      <c r="K870" s="42">
        <v>0</v>
      </c>
      <c r="L870" s="42">
        <v>0</v>
      </c>
      <c r="M870" s="42">
        <v>0</v>
      </c>
      <c r="N870" s="42">
        <v>0</v>
      </c>
      <c r="O870" s="42">
        <v>0</v>
      </c>
      <c r="P870" s="42">
        <v>0</v>
      </c>
      <c r="Q870" s="42">
        <v>0</v>
      </c>
      <c r="R870" s="42">
        <v>0</v>
      </c>
      <c r="S870" s="42">
        <v>0</v>
      </c>
      <c r="T870" s="42">
        <v>0</v>
      </c>
      <c r="U870" s="42">
        <v>0</v>
      </c>
      <c r="V870" s="42">
        <v>0</v>
      </c>
      <c r="W870" s="42">
        <v>0</v>
      </c>
      <c r="X870" s="42">
        <v>0</v>
      </c>
      <c r="Y870" s="42">
        <v>0</v>
      </c>
      <c r="Z870">
        <v>0</v>
      </c>
      <c r="AA870">
        <v>0</v>
      </c>
      <c r="AB870">
        <v>0</v>
      </c>
      <c r="AC870">
        <v>0</v>
      </c>
      <c r="AD870">
        <v>0</v>
      </c>
      <c r="AE870">
        <v>0</v>
      </c>
      <c r="AF870">
        <v>0</v>
      </c>
      <c r="AG870">
        <v>0</v>
      </c>
      <c r="AH870">
        <v>0</v>
      </c>
      <c r="AI870">
        <v>0</v>
      </c>
      <c r="AJ870">
        <v>0</v>
      </c>
      <c r="AK870">
        <v>0</v>
      </c>
      <c r="AL870">
        <v>0</v>
      </c>
      <c r="AM870">
        <v>0</v>
      </c>
      <c r="AN870">
        <v>0</v>
      </c>
      <c r="AO870">
        <v>0</v>
      </c>
      <c r="AP870">
        <v>0</v>
      </c>
      <c r="AQ870">
        <v>0</v>
      </c>
      <c r="AR870">
        <v>0</v>
      </c>
      <c r="AS870">
        <v>0</v>
      </c>
    </row>
    <row r="871" spans="1:45" x14ac:dyDescent="0.25">
      <c r="A871" s="1" t="s">
        <v>4</v>
      </c>
      <c r="B871" s="1" t="s">
        <v>5</v>
      </c>
      <c r="C871" s="91">
        <v>15</v>
      </c>
      <c r="D871" s="92">
        <v>2041</v>
      </c>
      <c r="E871" s="93">
        <v>0</v>
      </c>
      <c r="F871" s="42">
        <v>0</v>
      </c>
      <c r="G871" s="42">
        <v>0</v>
      </c>
      <c r="H871" s="42">
        <v>0</v>
      </c>
      <c r="I871" s="42">
        <v>0</v>
      </c>
      <c r="J871" s="42">
        <v>0</v>
      </c>
      <c r="K871" s="42">
        <v>0</v>
      </c>
      <c r="L871" s="42">
        <v>0</v>
      </c>
      <c r="M871" s="42">
        <v>0</v>
      </c>
      <c r="N871" s="42">
        <v>0</v>
      </c>
      <c r="O871" s="42">
        <v>0</v>
      </c>
      <c r="P871" s="42">
        <v>0</v>
      </c>
      <c r="Q871" s="42">
        <v>0</v>
      </c>
      <c r="R871" s="42">
        <v>0</v>
      </c>
      <c r="S871" s="42">
        <v>0</v>
      </c>
      <c r="T871" s="42">
        <v>0</v>
      </c>
      <c r="U871" s="42">
        <v>0</v>
      </c>
      <c r="V871" s="42">
        <v>0</v>
      </c>
      <c r="W871" s="42">
        <v>0</v>
      </c>
      <c r="X871" s="42">
        <v>0</v>
      </c>
      <c r="Y871" s="42">
        <v>0</v>
      </c>
      <c r="Z871">
        <v>0</v>
      </c>
      <c r="AA871">
        <v>0</v>
      </c>
      <c r="AB871">
        <v>0</v>
      </c>
      <c r="AC871">
        <v>0</v>
      </c>
      <c r="AD871">
        <v>0</v>
      </c>
      <c r="AE871">
        <v>0</v>
      </c>
      <c r="AF871">
        <v>0</v>
      </c>
      <c r="AG871">
        <v>0</v>
      </c>
      <c r="AH871">
        <v>0</v>
      </c>
      <c r="AI871">
        <v>0</v>
      </c>
      <c r="AJ871">
        <v>0</v>
      </c>
      <c r="AK871">
        <v>0</v>
      </c>
      <c r="AL871">
        <v>0</v>
      </c>
      <c r="AM871">
        <v>0</v>
      </c>
      <c r="AN871">
        <v>0</v>
      </c>
      <c r="AO871">
        <v>0</v>
      </c>
      <c r="AP871">
        <v>0</v>
      </c>
      <c r="AQ871">
        <v>0</v>
      </c>
      <c r="AR871">
        <v>0</v>
      </c>
      <c r="AS871">
        <v>0</v>
      </c>
    </row>
    <row r="872" spans="1:45" x14ac:dyDescent="0.25">
      <c r="A872" s="1" t="s">
        <v>4</v>
      </c>
      <c r="B872" s="1" t="s">
        <v>5</v>
      </c>
      <c r="C872" s="91">
        <v>15</v>
      </c>
      <c r="D872" s="92">
        <v>2042</v>
      </c>
      <c r="E872" s="93">
        <v>0</v>
      </c>
      <c r="F872" s="42">
        <v>0</v>
      </c>
      <c r="G872" s="42">
        <v>0</v>
      </c>
      <c r="H872" s="42">
        <v>0</v>
      </c>
      <c r="I872" s="42">
        <v>0</v>
      </c>
      <c r="J872" s="42">
        <v>0</v>
      </c>
      <c r="K872" s="42">
        <v>0</v>
      </c>
      <c r="L872" s="42">
        <v>0</v>
      </c>
      <c r="M872" s="42">
        <v>0</v>
      </c>
      <c r="N872" s="42">
        <v>0</v>
      </c>
      <c r="O872" s="42">
        <v>0</v>
      </c>
      <c r="P872" s="42">
        <v>0</v>
      </c>
      <c r="Q872" s="42">
        <v>0</v>
      </c>
      <c r="R872" s="42">
        <v>0</v>
      </c>
      <c r="S872" s="42">
        <v>0</v>
      </c>
      <c r="T872" s="42">
        <v>0</v>
      </c>
      <c r="U872" s="42">
        <v>0</v>
      </c>
      <c r="V872" s="42">
        <v>0</v>
      </c>
      <c r="W872" s="42">
        <v>0</v>
      </c>
      <c r="X872" s="42">
        <v>0</v>
      </c>
      <c r="Y872" s="42">
        <v>0</v>
      </c>
      <c r="Z872">
        <v>0</v>
      </c>
      <c r="AA872">
        <v>0</v>
      </c>
      <c r="AB872">
        <v>0</v>
      </c>
      <c r="AC872">
        <v>0</v>
      </c>
      <c r="AD872">
        <v>0</v>
      </c>
      <c r="AE872">
        <v>0</v>
      </c>
      <c r="AF872">
        <v>0</v>
      </c>
      <c r="AG872">
        <v>0</v>
      </c>
      <c r="AH872">
        <v>0</v>
      </c>
      <c r="AI872">
        <v>0</v>
      </c>
      <c r="AJ872">
        <v>0</v>
      </c>
      <c r="AK872">
        <v>0</v>
      </c>
      <c r="AL872">
        <v>0</v>
      </c>
      <c r="AM872">
        <v>0</v>
      </c>
      <c r="AN872">
        <v>0</v>
      </c>
      <c r="AO872">
        <v>0</v>
      </c>
      <c r="AP872">
        <v>0</v>
      </c>
      <c r="AQ872">
        <v>0</v>
      </c>
      <c r="AR872">
        <v>0</v>
      </c>
      <c r="AS872">
        <v>0</v>
      </c>
    </row>
    <row r="873" spans="1:45" x14ac:dyDescent="0.25">
      <c r="A873" s="1" t="s">
        <v>4</v>
      </c>
      <c r="B873" s="1" t="s">
        <v>5</v>
      </c>
      <c r="C873" s="91">
        <v>15</v>
      </c>
      <c r="D873" s="92">
        <v>2043</v>
      </c>
      <c r="E873" s="93">
        <v>0</v>
      </c>
      <c r="F873" s="42">
        <v>0</v>
      </c>
      <c r="G873" s="42">
        <v>0</v>
      </c>
      <c r="H873" s="42">
        <v>0</v>
      </c>
      <c r="I873" s="42">
        <v>0</v>
      </c>
      <c r="J873" s="42">
        <v>0</v>
      </c>
      <c r="K873" s="42">
        <v>0</v>
      </c>
      <c r="L873" s="42">
        <v>0</v>
      </c>
      <c r="M873" s="42">
        <v>0</v>
      </c>
      <c r="N873" s="42">
        <v>0</v>
      </c>
      <c r="O873" s="42">
        <v>0</v>
      </c>
      <c r="P873" s="42">
        <v>0</v>
      </c>
      <c r="Q873" s="42">
        <v>0</v>
      </c>
      <c r="R873" s="42">
        <v>0</v>
      </c>
      <c r="S873" s="42">
        <v>0</v>
      </c>
      <c r="T873" s="42">
        <v>0</v>
      </c>
      <c r="U873" s="42">
        <v>0</v>
      </c>
      <c r="V873" s="42">
        <v>0</v>
      </c>
      <c r="W873" s="42">
        <v>0</v>
      </c>
      <c r="X873" s="42">
        <v>0</v>
      </c>
      <c r="Y873" s="42">
        <v>0</v>
      </c>
      <c r="Z873">
        <v>0</v>
      </c>
      <c r="AA873">
        <v>0</v>
      </c>
      <c r="AB873">
        <v>0</v>
      </c>
      <c r="AC873">
        <v>0</v>
      </c>
      <c r="AD873">
        <v>0</v>
      </c>
      <c r="AE873">
        <v>0</v>
      </c>
      <c r="AF873">
        <v>0</v>
      </c>
      <c r="AG873">
        <v>0</v>
      </c>
      <c r="AH873">
        <v>0</v>
      </c>
      <c r="AI873">
        <v>0</v>
      </c>
      <c r="AJ873">
        <v>0</v>
      </c>
      <c r="AK873">
        <v>0</v>
      </c>
      <c r="AL873">
        <v>0</v>
      </c>
      <c r="AM873">
        <v>0</v>
      </c>
      <c r="AN873">
        <v>0</v>
      </c>
      <c r="AO873">
        <v>0</v>
      </c>
      <c r="AP873">
        <v>0</v>
      </c>
      <c r="AQ873">
        <v>0</v>
      </c>
      <c r="AR873">
        <v>0</v>
      </c>
      <c r="AS873">
        <v>0</v>
      </c>
    </row>
    <row r="874" spans="1:45" x14ac:dyDescent="0.25">
      <c r="A874" s="1" t="s">
        <v>4</v>
      </c>
      <c r="B874" s="1" t="s">
        <v>5</v>
      </c>
      <c r="C874" s="91">
        <v>15</v>
      </c>
      <c r="D874" s="92">
        <v>2044</v>
      </c>
      <c r="E874" s="93">
        <v>0</v>
      </c>
      <c r="F874" s="42">
        <v>0</v>
      </c>
      <c r="G874" s="42">
        <v>0</v>
      </c>
      <c r="H874" s="42">
        <v>0</v>
      </c>
      <c r="I874" s="42">
        <v>0</v>
      </c>
      <c r="J874" s="42">
        <v>0</v>
      </c>
      <c r="K874" s="42">
        <v>0</v>
      </c>
      <c r="L874" s="42">
        <v>0</v>
      </c>
      <c r="M874" s="42">
        <v>0</v>
      </c>
      <c r="N874" s="42">
        <v>0</v>
      </c>
      <c r="O874" s="42">
        <v>0</v>
      </c>
      <c r="P874" s="42">
        <v>0</v>
      </c>
      <c r="Q874" s="42">
        <v>0</v>
      </c>
      <c r="R874" s="42">
        <v>0</v>
      </c>
      <c r="S874" s="42">
        <v>0</v>
      </c>
      <c r="T874" s="42">
        <v>0</v>
      </c>
      <c r="U874" s="42">
        <v>0</v>
      </c>
      <c r="V874" s="42">
        <v>0</v>
      </c>
      <c r="W874" s="42">
        <v>0</v>
      </c>
      <c r="X874" s="42">
        <v>0</v>
      </c>
      <c r="Y874" s="42">
        <v>0</v>
      </c>
      <c r="Z874">
        <v>0</v>
      </c>
      <c r="AA874">
        <v>0</v>
      </c>
      <c r="AB874">
        <v>0</v>
      </c>
      <c r="AC874">
        <v>0</v>
      </c>
      <c r="AD874">
        <v>0</v>
      </c>
      <c r="AE874">
        <v>0</v>
      </c>
      <c r="AF874">
        <v>0</v>
      </c>
      <c r="AG874">
        <v>0</v>
      </c>
      <c r="AH874">
        <v>0</v>
      </c>
      <c r="AI874">
        <v>0</v>
      </c>
      <c r="AJ874">
        <v>0</v>
      </c>
      <c r="AK874">
        <v>0</v>
      </c>
      <c r="AL874">
        <v>0</v>
      </c>
      <c r="AM874">
        <v>0</v>
      </c>
      <c r="AN874">
        <v>0</v>
      </c>
      <c r="AO874">
        <v>0</v>
      </c>
      <c r="AP874">
        <v>0</v>
      </c>
      <c r="AQ874">
        <v>0</v>
      </c>
      <c r="AR874">
        <v>0</v>
      </c>
      <c r="AS874">
        <v>0</v>
      </c>
    </row>
    <row r="875" spans="1:45" x14ac:dyDescent="0.25">
      <c r="A875" s="1" t="s">
        <v>4</v>
      </c>
      <c r="B875" s="1" t="s">
        <v>5</v>
      </c>
      <c r="C875" s="91">
        <v>15</v>
      </c>
      <c r="D875" s="92">
        <v>2045</v>
      </c>
      <c r="E875" s="93">
        <v>0</v>
      </c>
      <c r="F875" s="42">
        <v>0</v>
      </c>
      <c r="G875" s="42">
        <v>0</v>
      </c>
      <c r="H875" s="42">
        <v>0</v>
      </c>
      <c r="I875" s="42">
        <v>0</v>
      </c>
      <c r="J875" s="42">
        <v>0</v>
      </c>
      <c r="K875" s="42">
        <v>0</v>
      </c>
      <c r="L875" s="42">
        <v>0</v>
      </c>
      <c r="M875" s="42">
        <v>0</v>
      </c>
      <c r="N875" s="42">
        <v>0</v>
      </c>
      <c r="O875" s="42">
        <v>0</v>
      </c>
      <c r="P875" s="42">
        <v>0</v>
      </c>
      <c r="Q875" s="42">
        <v>0</v>
      </c>
      <c r="R875" s="42">
        <v>0</v>
      </c>
      <c r="S875" s="42">
        <v>0</v>
      </c>
      <c r="T875" s="42">
        <v>0</v>
      </c>
      <c r="U875" s="42">
        <v>0</v>
      </c>
      <c r="V875" s="42">
        <v>0</v>
      </c>
      <c r="W875" s="42">
        <v>0</v>
      </c>
      <c r="X875" s="42">
        <v>0</v>
      </c>
      <c r="Y875" s="42">
        <v>0</v>
      </c>
      <c r="Z875">
        <v>0</v>
      </c>
      <c r="AA875">
        <v>0</v>
      </c>
      <c r="AB875">
        <v>0</v>
      </c>
      <c r="AC875">
        <v>0</v>
      </c>
      <c r="AD875">
        <v>0</v>
      </c>
      <c r="AE875">
        <v>0</v>
      </c>
      <c r="AF875">
        <v>0</v>
      </c>
      <c r="AG875">
        <v>0</v>
      </c>
      <c r="AH875">
        <v>0</v>
      </c>
      <c r="AI875">
        <v>0</v>
      </c>
      <c r="AJ875">
        <v>0</v>
      </c>
      <c r="AK875">
        <v>0</v>
      </c>
      <c r="AL875">
        <v>0</v>
      </c>
      <c r="AM875">
        <v>0</v>
      </c>
      <c r="AN875">
        <v>0</v>
      </c>
      <c r="AO875">
        <v>0</v>
      </c>
      <c r="AP875">
        <v>0</v>
      </c>
      <c r="AQ875">
        <v>0</v>
      </c>
      <c r="AR875">
        <v>0</v>
      </c>
      <c r="AS875">
        <v>0</v>
      </c>
    </row>
    <row r="876" spans="1:45" x14ac:dyDescent="0.25">
      <c r="A876" s="1" t="s">
        <v>4</v>
      </c>
      <c r="B876" s="1" t="s">
        <v>5</v>
      </c>
      <c r="C876" s="91">
        <v>15</v>
      </c>
      <c r="D876" s="92">
        <v>2046</v>
      </c>
      <c r="E876" s="93">
        <v>0</v>
      </c>
      <c r="F876" s="42">
        <v>0</v>
      </c>
      <c r="G876" s="42">
        <v>0</v>
      </c>
      <c r="H876" s="42">
        <v>0</v>
      </c>
      <c r="I876" s="42">
        <v>0</v>
      </c>
      <c r="J876" s="42">
        <v>0</v>
      </c>
      <c r="K876" s="42">
        <v>0</v>
      </c>
      <c r="L876" s="42">
        <v>0</v>
      </c>
      <c r="M876" s="42">
        <v>0</v>
      </c>
      <c r="N876" s="42">
        <v>0</v>
      </c>
      <c r="O876" s="42">
        <v>0</v>
      </c>
      <c r="P876" s="42">
        <v>0</v>
      </c>
      <c r="Q876" s="42">
        <v>0</v>
      </c>
      <c r="R876" s="42">
        <v>0</v>
      </c>
      <c r="S876" s="42">
        <v>0</v>
      </c>
      <c r="T876" s="42">
        <v>0</v>
      </c>
      <c r="U876" s="42">
        <v>0</v>
      </c>
      <c r="V876" s="42">
        <v>0</v>
      </c>
      <c r="W876" s="42">
        <v>0</v>
      </c>
      <c r="X876" s="42">
        <v>0</v>
      </c>
      <c r="Y876" s="42">
        <v>0</v>
      </c>
      <c r="Z876">
        <v>0</v>
      </c>
      <c r="AA876">
        <v>0</v>
      </c>
      <c r="AB876">
        <v>0</v>
      </c>
      <c r="AC876">
        <v>0</v>
      </c>
      <c r="AD876">
        <v>0</v>
      </c>
      <c r="AE876">
        <v>0</v>
      </c>
      <c r="AF876">
        <v>0</v>
      </c>
      <c r="AG876">
        <v>0</v>
      </c>
      <c r="AH876">
        <v>0</v>
      </c>
      <c r="AI876">
        <v>0</v>
      </c>
      <c r="AJ876">
        <v>0</v>
      </c>
      <c r="AK876">
        <v>0</v>
      </c>
      <c r="AL876">
        <v>0</v>
      </c>
      <c r="AM876">
        <v>0</v>
      </c>
      <c r="AN876">
        <v>0</v>
      </c>
      <c r="AO876">
        <v>0</v>
      </c>
      <c r="AP876">
        <v>0</v>
      </c>
      <c r="AQ876">
        <v>0</v>
      </c>
      <c r="AR876">
        <v>0</v>
      </c>
      <c r="AS876">
        <v>0</v>
      </c>
    </row>
    <row r="877" spans="1:45" x14ac:dyDescent="0.25">
      <c r="A877" s="1" t="s">
        <v>4</v>
      </c>
      <c r="B877" s="1" t="s">
        <v>5</v>
      </c>
      <c r="C877" s="91">
        <v>15</v>
      </c>
      <c r="D877" s="92">
        <v>2047</v>
      </c>
      <c r="E877" s="93">
        <v>0</v>
      </c>
      <c r="F877" s="42">
        <v>0</v>
      </c>
      <c r="G877" s="42">
        <v>0</v>
      </c>
      <c r="H877" s="42">
        <v>0</v>
      </c>
      <c r="I877" s="42">
        <v>0</v>
      </c>
      <c r="J877" s="42">
        <v>0</v>
      </c>
      <c r="K877" s="42">
        <v>0</v>
      </c>
      <c r="L877" s="42">
        <v>0</v>
      </c>
      <c r="M877" s="42">
        <v>0</v>
      </c>
      <c r="N877" s="42">
        <v>0</v>
      </c>
      <c r="O877" s="42">
        <v>0</v>
      </c>
      <c r="P877" s="42">
        <v>0</v>
      </c>
      <c r="Q877" s="42">
        <v>0</v>
      </c>
      <c r="R877" s="42">
        <v>0</v>
      </c>
      <c r="S877" s="42">
        <v>0</v>
      </c>
      <c r="T877" s="42">
        <v>0</v>
      </c>
      <c r="U877" s="42">
        <v>0</v>
      </c>
      <c r="V877" s="42">
        <v>0</v>
      </c>
      <c r="W877" s="42">
        <v>0</v>
      </c>
      <c r="X877" s="42">
        <v>0</v>
      </c>
      <c r="Y877" s="42">
        <v>0</v>
      </c>
      <c r="Z877">
        <v>0</v>
      </c>
      <c r="AA877">
        <v>0</v>
      </c>
      <c r="AB877">
        <v>0</v>
      </c>
      <c r="AC877">
        <v>0</v>
      </c>
      <c r="AD877">
        <v>0</v>
      </c>
      <c r="AE877">
        <v>0</v>
      </c>
      <c r="AF877">
        <v>0</v>
      </c>
      <c r="AG877">
        <v>0</v>
      </c>
      <c r="AH877">
        <v>0</v>
      </c>
      <c r="AI877">
        <v>0</v>
      </c>
      <c r="AJ877">
        <v>0</v>
      </c>
      <c r="AK877">
        <v>0</v>
      </c>
      <c r="AL877">
        <v>0</v>
      </c>
      <c r="AM877">
        <v>0</v>
      </c>
      <c r="AN877">
        <v>0</v>
      </c>
      <c r="AO877">
        <v>0</v>
      </c>
      <c r="AP877">
        <v>0</v>
      </c>
      <c r="AQ877">
        <v>0</v>
      </c>
      <c r="AR877">
        <v>0</v>
      </c>
      <c r="AS877">
        <v>0</v>
      </c>
    </row>
    <row r="878" spans="1:45" x14ac:dyDescent="0.25">
      <c r="A878" s="1" t="s">
        <v>4</v>
      </c>
      <c r="B878" s="1" t="s">
        <v>5</v>
      </c>
      <c r="C878" s="91">
        <v>15</v>
      </c>
      <c r="D878" s="92">
        <v>2048</v>
      </c>
      <c r="E878" s="93">
        <v>0</v>
      </c>
      <c r="F878" s="42">
        <v>0</v>
      </c>
      <c r="G878" s="42">
        <v>0</v>
      </c>
      <c r="H878" s="42">
        <v>0</v>
      </c>
      <c r="I878" s="42">
        <v>0</v>
      </c>
      <c r="J878" s="42">
        <v>0</v>
      </c>
      <c r="K878" s="42">
        <v>0</v>
      </c>
      <c r="L878" s="42">
        <v>0</v>
      </c>
      <c r="M878" s="42">
        <v>0</v>
      </c>
      <c r="N878" s="42">
        <v>0</v>
      </c>
      <c r="O878" s="42">
        <v>0</v>
      </c>
      <c r="P878" s="42">
        <v>0</v>
      </c>
      <c r="Q878" s="42">
        <v>0</v>
      </c>
      <c r="R878" s="42">
        <v>0</v>
      </c>
      <c r="S878" s="42">
        <v>0</v>
      </c>
      <c r="T878" s="42">
        <v>0</v>
      </c>
      <c r="U878" s="42">
        <v>0</v>
      </c>
      <c r="V878" s="42">
        <v>0</v>
      </c>
      <c r="W878" s="42">
        <v>0</v>
      </c>
      <c r="X878" s="42">
        <v>0</v>
      </c>
      <c r="Y878" s="42">
        <v>0</v>
      </c>
      <c r="Z878">
        <v>0</v>
      </c>
      <c r="AA878">
        <v>0</v>
      </c>
      <c r="AB878">
        <v>0</v>
      </c>
      <c r="AC878">
        <v>0</v>
      </c>
      <c r="AD878">
        <v>0</v>
      </c>
      <c r="AE878">
        <v>0</v>
      </c>
      <c r="AF878">
        <v>0</v>
      </c>
      <c r="AG878">
        <v>0</v>
      </c>
      <c r="AH878">
        <v>0</v>
      </c>
      <c r="AI878">
        <v>0</v>
      </c>
      <c r="AJ878">
        <v>0</v>
      </c>
      <c r="AK878">
        <v>0</v>
      </c>
      <c r="AL878">
        <v>0</v>
      </c>
      <c r="AM878">
        <v>0</v>
      </c>
      <c r="AN878">
        <v>0</v>
      </c>
      <c r="AO878">
        <v>0</v>
      </c>
      <c r="AP878">
        <v>0</v>
      </c>
      <c r="AQ878">
        <v>0</v>
      </c>
      <c r="AR878">
        <v>0</v>
      </c>
      <c r="AS878">
        <v>0</v>
      </c>
    </row>
    <row r="879" spans="1:45" x14ac:dyDescent="0.25">
      <c r="A879" s="1" t="s">
        <v>4</v>
      </c>
      <c r="B879" s="1" t="s">
        <v>5</v>
      </c>
      <c r="C879" s="91">
        <v>15</v>
      </c>
      <c r="D879" s="92">
        <v>2049</v>
      </c>
      <c r="E879" s="93">
        <v>0</v>
      </c>
      <c r="F879" s="42">
        <v>0</v>
      </c>
      <c r="G879" s="42">
        <v>0</v>
      </c>
      <c r="H879" s="42">
        <v>0</v>
      </c>
      <c r="I879" s="42">
        <v>0</v>
      </c>
      <c r="J879" s="42">
        <v>0</v>
      </c>
      <c r="K879" s="42">
        <v>0</v>
      </c>
      <c r="L879" s="42">
        <v>0</v>
      </c>
      <c r="M879" s="42">
        <v>0</v>
      </c>
      <c r="N879" s="42">
        <v>0</v>
      </c>
      <c r="O879" s="42">
        <v>0</v>
      </c>
      <c r="P879" s="42">
        <v>0</v>
      </c>
      <c r="Q879" s="42">
        <v>0</v>
      </c>
      <c r="R879" s="42">
        <v>0</v>
      </c>
      <c r="S879" s="42">
        <v>0</v>
      </c>
      <c r="T879" s="42">
        <v>0</v>
      </c>
      <c r="U879" s="42">
        <v>0</v>
      </c>
      <c r="V879" s="42">
        <v>0</v>
      </c>
      <c r="W879" s="42">
        <v>0</v>
      </c>
      <c r="X879" s="42">
        <v>0</v>
      </c>
      <c r="Y879" s="42">
        <v>0</v>
      </c>
      <c r="Z879">
        <v>0</v>
      </c>
      <c r="AA879">
        <v>0</v>
      </c>
      <c r="AB879">
        <v>0</v>
      </c>
      <c r="AC879">
        <v>0</v>
      </c>
      <c r="AD879">
        <v>0</v>
      </c>
      <c r="AE879">
        <v>0</v>
      </c>
      <c r="AF879">
        <v>0</v>
      </c>
      <c r="AG879">
        <v>0</v>
      </c>
      <c r="AH879">
        <v>0</v>
      </c>
      <c r="AI879">
        <v>0</v>
      </c>
      <c r="AJ879">
        <v>0</v>
      </c>
      <c r="AK879">
        <v>0</v>
      </c>
      <c r="AL879">
        <v>0</v>
      </c>
      <c r="AM879">
        <v>0</v>
      </c>
      <c r="AN879">
        <v>0</v>
      </c>
      <c r="AO879">
        <v>0</v>
      </c>
      <c r="AP879">
        <v>0</v>
      </c>
      <c r="AQ879">
        <v>0</v>
      </c>
      <c r="AR879">
        <v>0</v>
      </c>
      <c r="AS879">
        <v>0</v>
      </c>
    </row>
    <row r="880" spans="1:45" x14ac:dyDescent="0.25">
      <c r="A880" s="1" t="s">
        <v>4</v>
      </c>
      <c r="B880" s="1" t="s">
        <v>5</v>
      </c>
      <c r="C880" s="91">
        <v>15</v>
      </c>
      <c r="D880" s="92">
        <v>2050</v>
      </c>
      <c r="E880" s="93">
        <v>0</v>
      </c>
      <c r="F880" s="42">
        <v>0</v>
      </c>
      <c r="G880" s="42">
        <v>0</v>
      </c>
      <c r="H880" s="42">
        <v>0</v>
      </c>
      <c r="I880" s="42">
        <v>0</v>
      </c>
      <c r="J880" s="42">
        <v>0</v>
      </c>
      <c r="K880" s="42">
        <v>0</v>
      </c>
      <c r="L880" s="42">
        <v>0</v>
      </c>
      <c r="M880" s="42">
        <v>0</v>
      </c>
      <c r="N880" s="42">
        <v>0</v>
      </c>
      <c r="O880" s="42">
        <v>0</v>
      </c>
      <c r="P880" s="42">
        <v>0</v>
      </c>
      <c r="Q880" s="42">
        <v>0</v>
      </c>
      <c r="R880" s="42">
        <v>0</v>
      </c>
      <c r="S880" s="42">
        <v>0</v>
      </c>
      <c r="T880" s="42">
        <v>0</v>
      </c>
      <c r="U880" s="42">
        <v>0</v>
      </c>
      <c r="V880" s="42">
        <v>0</v>
      </c>
      <c r="W880" s="42">
        <v>0</v>
      </c>
      <c r="X880" s="42">
        <v>0</v>
      </c>
      <c r="Y880" s="42">
        <v>0</v>
      </c>
      <c r="Z880">
        <v>0</v>
      </c>
      <c r="AA880">
        <v>0</v>
      </c>
      <c r="AB880">
        <v>0</v>
      </c>
      <c r="AC880">
        <v>0</v>
      </c>
      <c r="AD880">
        <v>0</v>
      </c>
      <c r="AE880">
        <v>0</v>
      </c>
      <c r="AF880">
        <v>0</v>
      </c>
      <c r="AG880">
        <v>0</v>
      </c>
      <c r="AH880">
        <v>0</v>
      </c>
      <c r="AI880">
        <v>0</v>
      </c>
      <c r="AJ880">
        <v>0</v>
      </c>
      <c r="AK880">
        <v>0</v>
      </c>
      <c r="AL880">
        <v>0</v>
      </c>
      <c r="AM880">
        <v>0</v>
      </c>
      <c r="AN880">
        <v>0</v>
      </c>
      <c r="AO880">
        <v>0</v>
      </c>
      <c r="AP880">
        <v>0</v>
      </c>
      <c r="AQ880">
        <v>0</v>
      </c>
      <c r="AR880">
        <v>0</v>
      </c>
      <c r="AS880">
        <v>0</v>
      </c>
    </row>
    <row r="881" spans="1:45" x14ac:dyDescent="0.25">
      <c r="A881" s="1" t="s">
        <v>4</v>
      </c>
      <c r="B881" s="1" t="s">
        <v>5</v>
      </c>
      <c r="C881" s="91">
        <v>15</v>
      </c>
      <c r="D881" s="92">
        <v>2051</v>
      </c>
      <c r="E881" s="93">
        <v>0</v>
      </c>
      <c r="F881" s="42">
        <v>0</v>
      </c>
      <c r="G881" s="42">
        <v>0</v>
      </c>
      <c r="H881" s="42">
        <v>0</v>
      </c>
      <c r="I881" s="42">
        <v>0</v>
      </c>
      <c r="J881" s="42">
        <v>0</v>
      </c>
      <c r="K881" s="42">
        <v>0</v>
      </c>
      <c r="L881" s="42">
        <v>0</v>
      </c>
      <c r="M881" s="42">
        <v>0</v>
      </c>
      <c r="N881" s="42">
        <v>0</v>
      </c>
      <c r="O881" s="42">
        <v>0</v>
      </c>
      <c r="P881" s="42">
        <v>0</v>
      </c>
      <c r="Q881" s="42">
        <v>0</v>
      </c>
      <c r="R881" s="42">
        <v>0</v>
      </c>
      <c r="S881" s="42">
        <v>0</v>
      </c>
      <c r="T881" s="42">
        <v>0</v>
      </c>
      <c r="U881" s="42">
        <v>0</v>
      </c>
      <c r="V881" s="42">
        <v>0</v>
      </c>
      <c r="W881" s="42">
        <v>0</v>
      </c>
      <c r="X881" s="42">
        <v>0</v>
      </c>
      <c r="Y881" s="42">
        <v>0</v>
      </c>
      <c r="Z881">
        <v>0</v>
      </c>
      <c r="AA881">
        <v>0</v>
      </c>
      <c r="AB881">
        <v>0</v>
      </c>
      <c r="AC881">
        <v>0</v>
      </c>
      <c r="AD881">
        <v>0</v>
      </c>
      <c r="AE881">
        <v>0</v>
      </c>
      <c r="AF881">
        <v>0</v>
      </c>
      <c r="AG881">
        <v>0</v>
      </c>
      <c r="AH881">
        <v>0</v>
      </c>
      <c r="AI881">
        <v>0</v>
      </c>
      <c r="AJ881">
        <v>0</v>
      </c>
      <c r="AK881">
        <v>0</v>
      </c>
      <c r="AL881">
        <v>0</v>
      </c>
      <c r="AM881">
        <v>0</v>
      </c>
      <c r="AN881">
        <v>0</v>
      </c>
      <c r="AO881">
        <v>0</v>
      </c>
      <c r="AP881">
        <v>0</v>
      </c>
      <c r="AQ881">
        <v>0</v>
      </c>
      <c r="AR881">
        <v>0</v>
      </c>
      <c r="AS881">
        <v>0</v>
      </c>
    </row>
    <row r="882" spans="1:45" x14ac:dyDescent="0.25">
      <c r="A882" s="1" t="s">
        <v>4</v>
      </c>
      <c r="B882" s="1" t="s">
        <v>5</v>
      </c>
      <c r="D882" s="94" t="s">
        <v>392</v>
      </c>
      <c r="F882" s="95">
        <v>0</v>
      </c>
      <c r="G882" s="95">
        <v>0</v>
      </c>
      <c r="H882" s="95">
        <v>0</v>
      </c>
      <c r="I882" s="95">
        <v>2632041.1883791266</v>
      </c>
      <c r="J882" s="95">
        <v>5000878.2579203406</v>
      </c>
      <c r="K882" s="95">
        <v>4500790.4321283065</v>
      </c>
      <c r="L882" s="95">
        <v>4053343.4301038547</v>
      </c>
      <c r="M882" s="95">
        <v>3648009.0870934692</v>
      </c>
      <c r="N882" s="95">
        <v>3279523.3207203913</v>
      </c>
      <c r="O882" s="95">
        <v>3105808.6022873688</v>
      </c>
      <c r="P882" s="95">
        <v>3105808.6022873688</v>
      </c>
      <c r="Q882" s="95">
        <v>3111072.6846641274</v>
      </c>
      <c r="R882" s="95">
        <v>3105808.6022873688</v>
      </c>
      <c r="S882" s="95">
        <v>18224541.806081615</v>
      </c>
      <c r="T882" s="95">
        <v>31821399.932980597</v>
      </c>
      <c r="U882" s="95">
        <v>28955104.882288031</v>
      </c>
      <c r="V882" s="95">
        <v>26380551.049270295</v>
      </c>
      <c r="W882" s="95">
        <v>40097604.816108391</v>
      </c>
      <c r="X882" s="95">
        <v>50858888.29183317</v>
      </c>
      <c r="Y882" s="95">
        <v>45261034.8821356</v>
      </c>
      <c r="Z882">
        <v>42534360.014178462</v>
      </c>
      <c r="AA882">
        <v>40094540.307330713</v>
      </c>
      <c r="AB882">
        <v>37818816.419005528</v>
      </c>
      <c r="AC882">
        <v>36790451.937923834</v>
      </c>
      <c r="AD882">
        <v>36760224.999680996</v>
      </c>
      <c r="AE882">
        <v>36822530.465782151</v>
      </c>
      <c r="AF882">
        <v>36760224.999680996</v>
      </c>
      <c r="AG882">
        <v>36822530.465782151</v>
      </c>
      <c r="AH882">
        <v>27843278.21804468</v>
      </c>
      <c r="AI882">
        <v>18958409.96426668</v>
      </c>
      <c r="AJ882">
        <v>18926331.436408363</v>
      </c>
      <c r="AK882">
        <v>18958409.96426668</v>
      </c>
      <c r="AL882">
        <v>9463165.7182041816</v>
      </c>
      <c r="AM882">
        <v>0</v>
      </c>
      <c r="AN882">
        <v>0</v>
      </c>
      <c r="AO882">
        <v>0</v>
      </c>
      <c r="AP882">
        <v>0</v>
      </c>
      <c r="AQ882">
        <v>0</v>
      </c>
      <c r="AR882">
        <v>0</v>
      </c>
      <c r="AS882">
        <v>0</v>
      </c>
    </row>
    <row r="883" spans="1:45" x14ac:dyDescent="0.25">
      <c r="A883" s="1" t="s">
        <v>4</v>
      </c>
      <c r="B883" s="1" t="s">
        <v>5</v>
      </c>
      <c r="C883" s="91"/>
      <c r="D883" s="92"/>
      <c r="E883" s="93"/>
      <c r="F883" s="42"/>
      <c r="G883" s="42"/>
      <c r="H883" s="42"/>
      <c r="I883" s="42"/>
      <c r="J883" s="42"/>
      <c r="K883" s="42"/>
      <c r="L883" s="42"/>
      <c r="M883" s="42"/>
      <c r="N883" s="42"/>
      <c r="O883" s="42"/>
      <c r="P883" s="42"/>
      <c r="Q883" s="42"/>
      <c r="R883" s="42"/>
      <c r="S883" s="42"/>
      <c r="T883" s="42"/>
      <c r="U883" s="42"/>
      <c r="V883" s="42"/>
      <c r="W883" s="42"/>
      <c r="X883" s="42"/>
      <c r="Y883" s="42"/>
    </row>
    <row r="884" spans="1:45" x14ac:dyDescent="0.25">
      <c r="A884" s="1" t="s">
        <v>4</v>
      </c>
      <c r="B884" s="1" t="s">
        <v>5</v>
      </c>
      <c r="C884" s="91"/>
      <c r="D884" s="92"/>
      <c r="E884" s="93"/>
      <c r="F884" s="42"/>
      <c r="G884" s="42"/>
      <c r="H884" s="42"/>
      <c r="I884" s="42"/>
      <c r="J884" s="42"/>
      <c r="K884" s="42"/>
      <c r="L884" s="42"/>
      <c r="M884" s="42"/>
      <c r="N884" s="42"/>
      <c r="O884" s="42"/>
      <c r="P884" s="42"/>
      <c r="Q884" s="42"/>
      <c r="R884" s="42"/>
      <c r="S884" s="42"/>
      <c r="T884" s="42"/>
      <c r="U884" s="42"/>
      <c r="V884" s="42"/>
      <c r="W884" s="42"/>
      <c r="X884" s="42"/>
      <c r="Y884" s="42"/>
    </row>
    <row r="885" spans="1:45" x14ac:dyDescent="0.25">
      <c r="A885" s="1" t="s">
        <v>4</v>
      </c>
      <c r="B885" s="1" t="s">
        <v>5</v>
      </c>
      <c r="D885" s="15" t="s">
        <v>405</v>
      </c>
      <c r="E885" t="s">
        <v>406</v>
      </c>
      <c r="F885" s="17">
        <v>2022</v>
      </c>
      <c r="G885" s="17">
        <v>2023</v>
      </c>
      <c r="H885" s="17">
        <v>2024</v>
      </c>
      <c r="I885" s="17">
        <v>2025</v>
      </c>
      <c r="J885" s="17">
        <v>2026</v>
      </c>
      <c r="K885" s="17">
        <v>2027</v>
      </c>
      <c r="L885" s="17">
        <v>2028</v>
      </c>
      <c r="M885" s="17">
        <v>2029</v>
      </c>
      <c r="N885" s="17">
        <v>2030</v>
      </c>
      <c r="O885" s="17">
        <v>2031</v>
      </c>
      <c r="P885" s="17">
        <v>2032</v>
      </c>
      <c r="Q885" s="17">
        <v>2033</v>
      </c>
      <c r="R885" s="17">
        <v>2034</v>
      </c>
      <c r="S885" s="17">
        <v>2035</v>
      </c>
      <c r="T885" s="17">
        <v>2036</v>
      </c>
      <c r="U885" s="17">
        <v>2037</v>
      </c>
      <c r="V885" s="17">
        <v>2038</v>
      </c>
      <c r="W885" s="17">
        <v>2039</v>
      </c>
      <c r="X885" s="17">
        <v>2040</v>
      </c>
      <c r="Y885" s="17">
        <v>2041</v>
      </c>
      <c r="Z885">
        <v>2042</v>
      </c>
      <c r="AA885">
        <v>2043</v>
      </c>
      <c r="AB885">
        <v>2044</v>
      </c>
      <c r="AC885">
        <v>2045</v>
      </c>
      <c r="AD885">
        <v>2046</v>
      </c>
      <c r="AE885">
        <v>2047</v>
      </c>
      <c r="AF885">
        <v>2048</v>
      </c>
      <c r="AG885">
        <v>2049</v>
      </c>
      <c r="AH885">
        <v>2050</v>
      </c>
      <c r="AI885">
        <v>2051</v>
      </c>
      <c r="AJ885">
        <v>2052</v>
      </c>
      <c r="AK885">
        <v>2053</v>
      </c>
      <c r="AL885">
        <v>2054</v>
      </c>
      <c r="AM885">
        <v>2055</v>
      </c>
      <c r="AN885">
        <v>2056</v>
      </c>
      <c r="AO885">
        <v>2057</v>
      </c>
      <c r="AP885">
        <v>2058</v>
      </c>
      <c r="AQ885">
        <v>2059</v>
      </c>
      <c r="AR885">
        <v>2060</v>
      </c>
      <c r="AS885">
        <v>2061</v>
      </c>
    </row>
    <row r="886" spans="1:45" x14ac:dyDescent="0.25">
      <c r="A886" s="1" t="s">
        <v>4</v>
      </c>
      <c r="B886" s="1" t="s">
        <v>5</v>
      </c>
      <c r="D886" t="s">
        <v>381</v>
      </c>
      <c r="E886" t="s">
        <v>382</v>
      </c>
      <c r="F886" s="39">
        <v>0</v>
      </c>
      <c r="G886" s="39">
        <v>0</v>
      </c>
      <c r="H886" s="39">
        <v>0</v>
      </c>
      <c r="I886" s="39">
        <v>0</v>
      </c>
      <c r="J886" s="39">
        <v>0</v>
      </c>
      <c r="K886" s="39">
        <v>0</v>
      </c>
      <c r="L886" s="39">
        <v>0</v>
      </c>
      <c r="M886" s="39">
        <v>0</v>
      </c>
      <c r="N886" s="39">
        <v>0</v>
      </c>
      <c r="O886" s="39">
        <v>0</v>
      </c>
      <c r="P886" s="39">
        <v>0</v>
      </c>
      <c r="Q886" s="39">
        <v>0</v>
      </c>
      <c r="R886" s="39">
        <v>0</v>
      </c>
      <c r="S886" s="39">
        <v>0</v>
      </c>
      <c r="T886" s="39">
        <v>0</v>
      </c>
      <c r="U886" s="39">
        <v>0</v>
      </c>
      <c r="V886" s="39">
        <v>0</v>
      </c>
      <c r="W886" s="39">
        <v>0</v>
      </c>
      <c r="X886" s="39">
        <v>0</v>
      </c>
      <c r="Y886" s="39">
        <v>0</v>
      </c>
      <c r="Z886">
        <v>0</v>
      </c>
      <c r="AA886">
        <v>0</v>
      </c>
      <c r="AB886">
        <v>0</v>
      </c>
      <c r="AC886">
        <v>0</v>
      </c>
      <c r="AD886">
        <v>0</v>
      </c>
      <c r="AE886">
        <v>0</v>
      </c>
      <c r="AF886">
        <v>0</v>
      </c>
      <c r="AG886">
        <v>0</v>
      </c>
      <c r="AH886">
        <v>0</v>
      </c>
      <c r="AI886">
        <v>0</v>
      </c>
      <c r="AJ886">
        <v>0</v>
      </c>
      <c r="AK886">
        <v>0</v>
      </c>
      <c r="AL886">
        <v>0</v>
      </c>
      <c r="AM886">
        <v>0</v>
      </c>
      <c r="AN886">
        <v>0</v>
      </c>
      <c r="AO886">
        <v>0</v>
      </c>
      <c r="AP886">
        <v>0</v>
      </c>
      <c r="AQ886">
        <v>0</v>
      </c>
      <c r="AR886">
        <v>0</v>
      </c>
      <c r="AS886">
        <v>0</v>
      </c>
    </row>
    <row r="887" spans="1:45" x14ac:dyDescent="0.25">
      <c r="A887" s="1" t="s">
        <v>4</v>
      </c>
      <c r="B887" s="1" t="s">
        <v>5</v>
      </c>
      <c r="F887" s="39"/>
      <c r="G887" s="19"/>
      <c r="H887" s="39"/>
      <c r="I887" s="19"/>
      <c r="J887" s="19"/>
      <c r="K887" s="19"/>
      <c r="L887" s="19"/>
      <c r="M887" s="19"/>
      <c r="N887" s="19"/>
      <c r="O887" s="19"/>
      <c r="P887" s="19"/>
      <c r="Q887" s="19"/>
      <c r="R887" s="19"/>
      <c r="S887" s="19"/>
      <c r="T887" s="19"/>
      <c r="U887" s="19"/>
      <c r="V887" s="19"/>
      <c r="W887" s="19"/>
      <c r="X887" s="19"/>
      <c r="Y887" s="19"/>
    </row>
    <row r="888" spans="1:45" x14ac:dyDescent="0.25">
      <c r="A888" s="1" t="s">
        <v>4</v>
      </c>
      <c r="B888" s="1" t="s">
        <v>5</v>
      </c>
      <c r="D888" t="s">
        <v>383</v>
      </c>
      <c r="E888" t="s">
        <v>384</v>
      </c>
      <c r="F888" s="89">
        <v>30</v>
      </c>
      <c r="G888" s="19"/>
      <c r="H888" s="19"/>
      <c r="I888" s="19"/>
      <c r="J888" s="19"/>
      <c r="K888" s="19"/>
      <c r="L888" s="19"/>
      <c r="M888" s="19"/>
      <c r="N888" s="19"/>
      <c r="O888" s="19"/>
      <c r="P888" s="19"/>
      <c r="Q888" s="19"/>
      <c r="R888" s="19"/>
      <c r="S888" s="19"/>
      <c r="T888" s="19"/>
      <c r="U888" s="19"/>
      <c r="V888" s="19"/>
      <c r="W888" s="19"/>
      <c r="X888" s="19"/>
      <c r="Y888" s="19"/>
    </row>
    <row r="889" spans="1:45" x14ac:dyDescent="0.25">
      <c r="A889" s="1" t="s">
        <v>4</v>
      </c>
      <c r="B889" s="1" t="s">
        <v>5</v>
      </c>
      <c r="D889" s="17" t="s">
        <v>385</v>
      </c>
      <c r="E889" t="s">
        <v>386</v>
      </c>
      <c r="F889" s="23"/>
      <c r="G889" s="19"/>
      <c r="H889" s="19"/>
      <c r="I889" s="19"/>
      <c r="J889" s="19"/>
      <c r="K889" s="19"/>
      <c r="L889" s="19"/>
      <c r="M889" s="19"/>
      <c r="N889" s="19"/>
      <c r="O889" s="19"/>
      <c r="P889" s="19"/>
      <c r="Q889" s="19"/>
      <c r="R889" s="19"/>
      <c r="S889" s="19"/>
      <c r="T889" s="19"/>
      <c r="U889" s="19"/>
      <c r="V889" s="19"/>
      <c r="W889" s="19"/>
      <c r="X889" s="19"/>
      <c r="Y889" s="19"/>
    </row>
    <row r="890" spans="1:45" s="98" customFormat="1" x14ac:dyDescent="0.25">
      <c r="A890" s="1" t="s">
        <v>4</v>
      </c>
      <c r="B890" s="1" t="s">
        <v>5</v>
      </c>
      <c r="C890"/>
      <c r="D890"/>
      <c r="E890"/>
      <c r="F890" s="19"/>
      <c r="G890" s="19"/>
      <c r="H890" s="19"/>
      <c r="I890" s="19"/>
      <c r="J890" s="19"/>
      <c r="K890" s="19"/>
      <c r="L890" s="19"/>
      <c r="M890" s="19"/>
      <c r="N890" s="19"/>
      <c r="O890" s="19"/>
      <c r="P890" s="19"/>
      <c r="Q890" s="19"/>
      <c r="R890" s="19"/>
      <c r="S890" s="19"/>
      <c r="T890" s="19"/>
      <c r="U890" s="19"/>
      <c r="V890" s="19"/>
      <c r="W890" s="19"/>
      <c r="X890" s="19"/>
      <c r="Y890" s="19"/>
      <c r="Z890"/>
      <c r="AA890"/>
      <c r="AB890"/>
      <c r="AC890"/>
      <c r="AD890"/>
      <c r="AE890"/>
      <c r="AF890"/>
      <c r="AG890"/>
      <c r="AH890"/>
      <c r="AI890"/>
      <c r="AJ890"/>
      <c r="AK890"/>
      <c r="AL890"/>
      <c r="AM890"/>
      <c r="AN890"/>
      <c r="AO890"/>
      <c r="AP890"/>
      <c r="AQ890"/>
      <c r="AR890"/>
      <c r="AS890"/>
    </row>
    <row r="891" spans="1:45" x14ac:dyDescent="0.25">
      <c r="A891" s="1" t="s">
        <v>4</v>
      </c>
      <c r="B891" s="1" t="s">
        <v>5</v>
      </c>
      <c r="E891" s="90" t="s">
        <v>387</v>
      </c>
      <c r="F891" s="17">
        <v>2022</v>
      </c>
      <c r="G891" s="17">
        <v>2023</v>
      </c>
      <c r="H891" s="17">
        <v>2024</v>
      </c>
      <c r="I891" s="17">
        <v>2025</v>
      </c>
      <c r="J891" s="17">
        <v>2026</v>
      </c>
      <c r="K891" s="17">
        <v>2027</v>
      </c>
      <c r="L891" s="17">
        <v>2028</v>
      </c>
      <c r="M891" s="17">
        <v>2029</v>
      </c>
      <c r="N891" s="17">
        <v>2030</v>
      </c>
      <c r="O891" s="17">
        <v>2031</v>
      </c>
      <c r="P891" s="17">
        <v>2032</v>
      </c>
      <c r="Q891" s="17">
        <v>2033</v>
      </c>
      <c r="R891" s="17">
        <v>2034</v>
      </c>
      <c r="S891" s="17">
        <v>2035</v>
      </c>
      <c r="T891" s="17">
        <v>2036</v>
      </c>
      <c r="U891" s="17">
        <v>2037</v>
      </c>
      <c r="V891" s="17">
        <v>2038</v>
      </c>
      <c r="W891" s="17">
        <v>2039</v>
      </c>
      <c r="X891" s="17">
        <v>2040</v>
      </c>
      <c r="Y891" s="17">
        <v>2041</v>
      </c>
      <c r="Z891">
        <v>2042</v>
      </c>
      <c r="AA891">
        <v>2043</v>
      </c>
      <c r="AB891">
        <v>2044</v>
      </c>
      <c r="AC891">
        <v>2045</v>
      </c>
      <c r="AD891">
        <v>2046</v>
      </c>
      <c r="AE891">
        <v>2047</v>
      </c>
      <c r="AF891">
        <v>2048</v>
      </c>
      <c r="AG891">
        <v>2049</v>
      </c>
      <c r="AH891">
        <v>2050</v>
      </c>
      <c r="AI891">
        <v>2051</v>
      </c>
      <c r="AJ891">
        <v>2052</v>
      </c>
      <c r="AK891">
        <v>2053</v>
      </c>
      <c r="AL891">
        <v>2054</v>
      </c>
      <c r="AM891">
        <v>2055</v>
      </c>
      <c r="AN891">
        <v>2056</v>
      </c>
      <c r="AO891">
        <v>2057</v>
      </c>
      <c r="AP891">
        <v>2058</v>
      </c>
      <c r="AQ891">
        <v>2059</v>
      </c>
      <c r="AR891">
        <v>2060</v>
      </c>
      <c r="AS891">
        <v>2061</v>
      </c>
    </row>
    <row r="892" spans="1:45" x14ac:dyDescent="0.25">
      <c r="A892" s="1" t="s">
        <v>4</v>
      </c>
      <c r="B892" s="1" t="s">
        <v>5</v>
      </c>
      <c r="C892" s="91">
        <v>30</v>
      </c>
      <c r="D892" s="92">
        <v>2022</v>
      </c>
      <c r="E892" s="93">
        <v>0</v>
      </c>
      <c r="F892" s="42">
        <v>0</v>
      </c>
      <c r="G892" s="39">
        <v>0</v>
      </c>
      <c r="H892" s="39">
        <v>0</v>
      </c>
      <c r="I892" s="39">
        <v>0</v>
      </c>
      <c r="J892" s="39">
        <v>0</v>
      </c>
      <c r="K892" s="39">
        <v>0</v>
      </c>
      <c r="L892" s="39">
        <v>0</v>
      </c>
      <c r="M892" s="39">
        <v>0</v>
      </c>
      <c r="N892" s="39">
        <v>0</v>
      </c>
      <c r="O892" s="39">
        <v>0</v>
      </c>
      <c r="P892" s="39">
        <v>0</v>
      </c>
      <c r="Q892" s="39">
        <v>0</v>
      </c>
      <c r="R892" s="39">
        <v>0</v>
      </c>
      <c r="S892" s="39">
        <v>0</v>
      </c>
      <c r="T892" s="39">
        <v>0</v>
      </c>
      <c r="U892" s="39">
        <v>0</v>
      </c>
      <c r="V892" s="39">
        <v>0</v>
      </c>
      <c r="W892" s="39">
        <v>0</v>
      </c>
      <c r="X892" s="39">
        <v>0</v>
      </c>
      <c r="Y892" s="39">
        <v>0</v>
      </c>
      <c r="Z892">
        <v>0</v>
      </c>
      <c r="AA892">
        <v>0</v>
      </c>
      <c r="AB892">
        <v>0</v>
      </c>
      <c r="AC892">
        <v>0</v>
      </c>
      <c r="AD892">
        <v>0</v>
      </c>
      <c r="AE892">
        <v>0</v>
      </c>
      <c r="AF892">
        <v>0</v>
      </c>
      <c r="AG892">
        <v>0</v>
      </c>
      <c r="AH892">
        <v>0</v>
      </c>
      <c r="AI892">
        <v>0</v>
      </c>
      <c r="AJ892">
        <v>0</v>
      </c>
      <c r="AK892">
        <v>0</v>
      </c>
      <c r="AL892">
        <v>0</v>
      </c>
      <c r="AM892">
        <v>0</v>
      </c>
      <c r="AN892">
        <v>0</v>
      </c>
      <c r="AO892">
        <v>0</v>
      </c>
      <c r="AP892">
        <v>0</v>
      </c>
      <c r="AQ892">
        <v>0</v>
      </c>
      <c r="AR892">
        <v>0</v>
      </c>
      <c r="AS892">
        <v>0</v>
      </c>
    </row>
    <row r="893" spans="1:45" x14ac:dyDescent="0.25">
      <c r="A893" s="1" t="s">
        <v>4</v>
      </c>
      <c r="B893" s="1" t="s">
        <v>5</v>
      </c>
      <c r="C893" s="91">
        <v>30</v>
      </c>
      <c r="D893" s="92">
        <v>2023</v>
      </c>
      <c r="E893" s="93">
        <v>0</v>
      </c>
      <c r="F893" s="42">
        <v>0</v>
      </c>
      <c r="G893" s="39">
        <v>0</v>
      </c>
      <c r="H893" s="39">
        <v>0</v>
      </c>
      <c r="I893" s="39">
        <v>0</v>
      </c>
      <c r="J893" s="39">
        <v>0</v>
      </c>
      <c r="K893" s="39">
        <v>0</v>
      </c>
      <c r="L893" s="39">
        <v>0</v>
      </c>
      <c r="M893" s="39">
        <v>0</v>
      </c>
      <c r="N893" s="39">
        <v>0</v>
      </c>
      <c r="O893" s="39">
        <v>0</v>
      </c>
      <c r="P893" s="39">
        <v>0</v>
      </c>
      <c r="Q893" s="39">
        <v>0</v>
      </c>
      <c r="R893" s="39">
        <v>0</v>
      </c>
      <c r="S893" s="39">
        <v>0</v>
      </c>
      <c r="T893" s="39">
        <v>0</v>
      </c>
      <c r="U893" s="39">
        <v>0</v>
      </c>
      <c r="V893" s="39">
        <v>0</v>
      </c>
      <c r="W893" s="39">
        <v>0</v>
      </c>
      <c r="X893" s="39">
        <v>0</v>
      </c>
      <c r="Y893" s="39">
        <v>0</v>
      </c>
      <c r="Z893">
        <v>0</v>
      </c>
      <c r="AA893">
        <v>0</v>
      </c>
      <c r="AB893">
        <v>0</v>
      </c>
      <c r="AC893">
        <v>0</v>
      </c>
      <c r="AD893">
        <v>0</v>
      </c>
      <c r="AE893">
        <v>0</v>
      </c>
      <c r="AF893">
        <v>0</v>
      </c>
      <c r="AG893">
        <v>0</v>
      </c>
      <c r="AH893">
        <v>0</v>
      </c>
      <c r="AI893">
        <v>0</v>
      </c>
      <c r="AJ893">
        <v>0</v>
      </c>
      <c r="AK893">
        <v>0</v>
      </c>
      <c r="AL893">
        <v>0</v>
      </c>
      <c r="AM893">
        <v>0</v>
      </c>
      <c r="AN893">
        <v>0</v>
      </c>
      <c r="AO893">
        <v>0</v>
      </c>
      <c r="AP893">
        <v>0</v>
      </c>
      <c r="AQ893">
        <v>0</v>
      </c>
      <c r="AR893">
        <v>0</v>
      </c>
      <c r="AS893">
        <v>0</v>
      </c>
    </row>
    <row r="894" spans="1:45" x14ac:dyDescent="0.25">
      <c r="A894" s="1" t="s">
        <v>4</v>
      </c>
      <c r="B894" s="1" t="s">
        <v>5</v>
      </c>
      <c r="C894" s="91">
        <v>30</v>
      </c>
      <c r="D894" s="92">
        <v>2024</v>
      </c>
      <c r="E894" s="93">
        <v>0</v>
      </c>
      <c r="F894" s="42">
        <v>0</v>
      </c>
      <c r="G894" s="39">
        <v>0</v>
      </c>
      <c r="H894" s="39">
        <v>0</v>
      </c>
      <c r="I894" s="39">
        <v>0</v>
      </c>
      <c r="J894" s="39">
        <v>0</v>
      </c>
      <c r="K894" s="39">
        <v>0</v>
      </c>
      <c r="L894" s="39">
        <v>0</v>
      </c>
      <c r="M894" s="39">
        <v>0</v>
      </c>
      <c r="N894" s="39">
        <v>0</v>
      </c>
      <c r="O894" s="39">
        <v>0</v>
      </c>
      <c r="P894" s="39">
        <v>0</v>
      </c>
      <c r="Q894" s="39">
        <v>0</v>
      </c>
      <c r="R894" s="39">
        <v>0</v>
      </c>
      <c r="S894" s="39">
        <v>0</v>
      </c>
      <c r="T894" s="39">
        <v>0</v>
      </c>
      <c r="U894" s="39">
        <v>0</v>
      </c>
      <c r="V894" s="39">
        <v>0</v>
      </c>
      <c r="W894" s="39">
        <v>0</v>
      </c>
      <c r="X894" s="39">
        <v>0</v>
      </c>
      <c r="Y894" s="39">
        <v>0</v>
      </c>
      <c r="Z894">
        <v>0</v>
      </c>
      <c r="AA894">
        <v>0</v>
      </c>
      <c r="AB894">
        <v>0</v>
      </c>
      <c r="AC894">
        <v>0</v>
      </c>
      <c r="AD894">
        <v>0</v>
      </c>
      <c r="AE894">
        <v>0</v>
      </c>
      <c r="AF894">
        <v>0</v>
      </c>
      <c r="AG894">
        <v>0</v>
      </c>
      <c r="AH894">
        <v>0</v>
      </c>
      <c r="AI894">
        <v>0</v>
      </c>
      <c r="AJ894">
        <v>0</v>
      </c>
      <c r="AK894">
        <v>0</v>
      </c>
      <c r="AL894">
        <v>0</v>
      </c>
      <c r="AM894">
        <v>0</v>
      </c>
      <c r="AN894">
        <v>0</v>
      </c>
      <c r="AO894">
        <v>0</v>
      </c>
      <c r="AP894">
        <v>0</v>
      </c>
      <c r="AQ894">
        <v>0</v>
      </c>
      <c r="AR894">
        <v>0</v>
      </c>
      <c r="AS894">
        <v>0</v>
      </c>
    </row>
    <row r="895" spans="1:45" x14ac:dyDescent="0.25">
      <c r="A895" s="1" t="s">
        <v>4</v>
      </c>
      <c r="B895" s="1" t="s">
        <v>5</v>
      </c>
      <c r="C895" s="91">
        <v>30</v>
      </c>
      <c r="D895" s="92">
        <v>2025</v>
      </c>
      <c r="E895" s="93">
        <v>0</v>
      </c>
      <c r="F895" s="42">
        <v>0</v>
      </c>
      <c r="G895" s="39">
        <v>0</v>
      </c>
      <c r="H895" s="39">
        <v>0</v>
      </c>
      <c r="I895" s="39">
        <v>0</v>
      </c>
      <c r="J895" s="39">
        <v>0</v>
      </c>
      <c r="K895" s="39">
        <v>0</v>
      </c>
      <c r="L895" s="39">
        <v>0</v>
      </c>
      <c r="M895" s="39">
        <v>0</v>
      </c>
      <c r="N895" s="39">
        <v>0</v>
      </c>
      <c r="O895" s="39">
        <v>0</v>
      </c>
      <c r="P895" s="39">
        <v>0</v>
      </c>
      <c r="Q895" s="39">
        <v>0</v>
      </c>
      <c r="R895" s="39">
        <v>0</v>
      </c>
      <c r="S895" s="39">
        <v>0</v>
      </c>
      <c r="T895" s="39">
        <v>0</v>
      </c>
      <c r="U895" s="39">
        <v>0</v>
      </c>
      <c r="V895" s="39">
        <v>0</v>
      </c>
      <c r="W895" s="39">
        <v>0</v>
      </c>
      <c r="X895" s="39">
        <v>0</v>
      </c>
      <c r="Y895" s="39">
        <v>0</v>
      </c>
      <c r="Z895">
        <v>0</v>
      </c>
      <c r="AA895">
        <v>0</v>
      </c>
      <c r="AB895">
        <v>0</v>
      </c>
      <c r="AC895">
        <v>0</v>
      </c>
      <c r="AD895">
        <v>0</v>
      </c>
      <c r="AE895">
        <v>0</v>
      </c>
      <c r="AF895">
        <v>0</v>
      </c>
      <c r="AG895">
        <v>0</v>
      </c>
      <c r="AH895">
        <v>0</v>
      </c>
      <c r="AI895">
        <v>0</v>
      </c>
      <c r="AJ895">
        <v>0</v>
      </c>
      <c r="AK895">
        <v>0</v>
      </c>
      <c r="AL895">
        <v>0</v>
      </c>
      <c r="AM895">
        <v>0</v>
      </c>
      <c r="AN895">
        <v>0</v>
      </c>
      <c r="AO895">
        <v>0</v>
      </c>
      <c r="AP895">
        <v>0</v>
      </c>
      <c r="AQ895">
        <v>0</v>
      </c>
      <c r="AR895">
        <v>0</v>
      </c>
      <c r="AS895">
        <v>0</v>
      </c>
    </row>
    <row r="896" spans="1:45" x14ac:dyDescent="0.25">
      <c r="A896" s="1" t="s">
        <v>4</v>
      </c>
      <c r="B896" s="1" t="s">
        <v>5</v>
      </c>
      <c r="C896" s="91">
        <v>30</v>
      </c>
      <c r="D896" s="92">
        <v>2026</v>
      </c>
      <c r="E896" s="93">
        <v>0</v>
      </c>
      <c r="F896" s="42">
        <v>0</v>
      </c>
      <c r="G896" s="39">
        <v>0</v>
      </c>
      <c r="H896" s="39">
        <v>0</v>
      </c>
      <c r="I896" s="39">
        <v>0</v>
      </c>
      <c r="J896" s="39">
        <v>0</v>
      </c>
      <c r="K896" s="39">
        <v>0</v>
      </c>
      <c r="L896" s="39">
        <v>0</v>
      </c>
      <c r="M896" s="39">
        <v>0</v>
      </c>
      <c r="N896" s="39">
        <v>0</v>
      </c>
      <c r="O896" s="39">
        <v>0</v>
      </c>
      <c r="P896" s="39">
        <v>0</v>
      </c>
      <c r="Q896" s="39">
        <v>0</v>
      </c>
      <c r="R896" s="39">
        <v>0</v>
      </c>
      <c r="S896" s="39">
        <v>0</v>
      </c>
      <c r="T896" s="39">
        <v>0</v>
      </c>
      <c r="U896" s="39">
        <v>0</v>
      </c>
      <c r="V896" s="39">
        <v>0</v>
      </c>
      <c r="W896" s="39">
        <v>0</v>
      </c>
      <c r="X896" s="39">
        <v>0</v>
      </c>
      <c r="Y896" s="39">
        <v>0</v>
      </c>
      <c r="Z896">
        <v>0</v>
      </c>
      <c r="AA896">
        <v>0</v>
      </c>
      <c r="AB896">
        <v>0</v>
      </c>
      <c r="AC896">
        <v>0</v>
      </c>
      <c r="AD896">
        <v>0</v>
      </c>
      <c r="AE896">
        <v>0</v>
      </c>
      <c r="AF896">
        <v>0</v>
      </c>
      <c r="AG896">
        <v>0</v>
      </c>
      <c r="AH896">
        <v>0</v>
      </c>
      <c r="AI896">
        <v>0</v>
      </c>
      <c r="AJ896">
        <v>0</v>
      </c>
      <c r="AK896">
        <v>0</v>
      </c>
      <c r="AL896">
        <v>0</v>
      </c>
      <c r="AM896">
        <v>0</v>
      </c>
      <c r="AN896">
        <v>0</v>
      </c>
      <c r="AO896">
        <v>0</v>
      </c>
      <c r="AP896">
        <v>0</v>
      </c>
      <c r="AQ896">
        <v>0</v>
      </c>
      <c r="AR896">
        <v>0</v>
      </c>
      <c r="AS896">
        <v>0</v>
      </c>
    </row>
    <row r="897" spans="1:45" x14ac:dyDescent="0.25">
      <c r="A897" s="1" t="s">
        <v>4</v>
      </c>
      <c r="B897" s="1" t="s">
        <v>5</v>
      </c>
      <c r="C897" s="91">
        <v>30</v>
      </c>
      <c r="D897" s="92">
        <v>2027</v>
      </c>
      <c r="E897" s="93">
        <v>0</v>
      </c>
      <c r="F897" s="42">
        <v>0</v>
      </c>
      <c r="G897" s="39">
        <v>0</v>
      </c>
      <c r="H897" s="39">
        <v>0</v>
      </c>
      <c r="I897" s="39">
        <v>0</v>
      </c>
      <c r="J897" s="39">
        <v>0</v>
      </c>
      <c r="K897" s="39">
        <v>0</v>
      </c>
      <c r="L897" s="39">
        <v>0</v>
      </c>
      <c r="M897" s="39">
        <v>0</v>
      </c>
      <c r="N897" s="39">
        <v>0</v>
      </c>
      <c r="O897" s="39">
        <v>0</v>
      </c>
      <c r="P897" s="39">
        <v>0</v>
      </c>
      <c r="Q897" s="39">
        <v>0</v>
      </c>
      <c r="R897" s="39">
        <v>0</v>
      </c>
      <c r="S897" s="39">
        <v>0</v>
      </c>
      <c r="T897" s="39">
        <v>0</v>
      </c>
      <c r="U897" s="39">
        <v>0</v>
      </c>
      <c r="V897" s="39">
        <v>0</v>
      </c>
      <c r="W897" s="39">
        <v>0</v>
      </c>
      <c r="X897" s="39">
        <v>0</v>
      </c>
      <c r="Y897" s="39">
        <v>0</v>
      </c>
      <c r="Z897">
        <v>0</v>
      </c>
      <c r="AA897">
        <v>0</v>
      </c>
      <c r="AB897">
        <v>0</v>
      </c>
      <c r="AC897">
        <v>0</v>
      </c>
      <c r="AD897">
        <v>0</v>
      </c>
      <c r="AE897">
        <v>0</v>
      </c>
      <c r="AF897">
        <v>0</v>
      </c>
      <c r="AG897">
        <v>0</v>
      </c>
      <c r="AH897">
        <v>0</v>
      </c>
      <c r="AI897">
        <v>0</v>
      </c>
      <c r="AJ897">
        <v>0</v>
      </c>
      <c r="AK897">
        <v>0</v>
      </c>
      <c r="AL897">
        <v>0</v>
      </c>
      <c r="AM897">
        <v>0</v>
      </c>
      <c r="AN897">
        <v>0</v>
      </c>
      <c r="AO897">
        <v>0</v>
      </c>
      <c r="AP897">
        <v>0</v>
      </c>
      <c r="AQ897">
        <v>0</v>
      </c>
      <c r="AR897">
        <v>0</v>
      </c>
      <c r="AS897">
        <v>0</v>
      </c>
    </row>
    <row r="898" spans="1:45" x14ac:dyDescent="0.25">
      <c r="A898" s="1" t="s">
        <v>4</v>
      </c>
      <c r="B898" s="1" t="s">
        <v>5</v>
      </c>
      <c r="C898" s="91">
        <v>30</v>
      </c>
      <c r="D898" s="92">
        <v>2028</v>
      </c>
      <c r="E898" s="93">
        <v>0</v>
      </c>
      <c r="F898" s="42">
        <v>0</v>
      </c>
      <c r="G898" s="39">
        <v>0</v>
      </c>
      <c r="H898" s="39">
        <v>0</v>
      </c>
      <c r="I898" s="39">
        <v>0</v>
      </c>
      <c r="J898" s="39">
        <v>0</v>
      </c>
      <c r="K898" s="39">
        <v>0</v>
      </c>
      <c r="L898" s="39">
        <v>0</v>
      </c>
      <c r="M898" s="39">
        <v>0</v>
      </c>
      <c r="N898" s="39">
        <v>0</v>
      </c>
      <c r="O898" s="39">
        <v>0</v>
      </c>
      <c r="P898" s="39">
        <v>0</v>
      </c>
      <c r="Q898" s="39">
        <v>0</v>
      </c>
      <c r="R898" s="39">
        <v>0</v>
      </c>
      <c r="S898" s="39">
        <v>0</v>
      </c>
      <c r="T898" s="39">
        <v>0</v>
      </c>
      <c r="U898" s="39">
        <v>0</v>
      </c>
      <c r="V898" s="39">
        <v>0</v>
      </c>
      <c r="W898" s="39">
        <v>0</v>
      </c>
      <c r="X898" s="39">
        <v>0</v>
      </c>
      <c r="Y898" s="39">
        <v>0</v>
      </c>
      <c r="Z898">
        <v>0</v>
      </c>
      <c r="AA898">
        <v>0</v>
      </c>
      <c r="AB898">
        <v>0</v>
      </c>
      <c r="AC898">
        <v>0</v>
      </c>
      <c r="AD898">
        <v>0</v>
      </c>
      <c r="AE898">
        <v>0</v>
      </c>
      <c r="AF898">
        <v>0</v>
      </c>
      <c r="AG898">
        <v>0</v>
      </c>
      <c r="AH898">
        <v>0</v>
      </c>
      <c r="AI898">
        <v>0</v>
      </c>
      <c r="AJ898">
        <v>0</v>
      </c>
      <c r="AK898">
        <v>0</v>
      </c>
      <c r="AL898">
        <v>0</v>
      </c>
      <c r="AM898">
        <v>0</v>
      </c>
      <c r="AN898">
        <v>0</v>
      </c>
      <c r="AO898">
        <v>0</v>
      </c>
      <c r="AP898">
        <v>0</v>
      </c>
      <c r="AQ898">
        <v>0</v>
      </c>
      <c r="AR898">
        <v>0</v>
      </c>
      <c r="AS898">
        <v>0</v>
      </c>
    </row>
    <row r="899" spans="1:45" x14ac:dyDescent="0.25">
      <c r="A899" s="1" t="s">
        <v>4</v>
      </c>
      <c r="B899" s="1" t="s">
        <v>5</v>
      </c>
      <c r="C899" s="91">
        <v>30</v>
      </c>
      <c r="D899" s="92">
        <v>2029</v>
      </c>
      <c r="E899" s="93">
        <v>0</v>
      </c>
      <c r="F899" s="42">
        <v>0</v>
      </c>
      <c r="G899" s="39">
        <v>0</v>
      </c>
      <c r="H899" s="39">
        <v>0</v>
      </c>
      <c r="I899" s="39">
        <v>0</v>
      </c>
      <c r="J899" s="39">
        <v>0</v>
      </c>
      <c r="K899" s="39">
        <v>0</v>
      </c>
      <c r="L899" s="39">
        <v>0</v>
      </c>
      <c r="M899" s="39">
        <v>0</v>
      </c>
      <c r="N899" s="39">
        <v>0</v>
      </c>
      <c r="O899" s="39">
        <v>0</v>
      </c>
      <c r="P899" s="39">
        <v>0</v>
      </c>
      <c r="Q899" s="39">
        <v>0</v>
      </c>
      <c r="R899" s="39">
        <v>0</v>
      </c>
      <c r="S899" s="39">
        <v>0</v>
      </c>
      <c r="T899" s="39">
        <v>0</v>
      </c>
      <c r="U899" s="39">
        <v>0</v>
      </c>
      <c r="V899" s="39">
        <v>0</v>
      </c>
      <c r="W899" s="39">
        <v>0</v>
      </c>
      <c r="X899" s="39">
        <v>0</v>
      </c>
      <c r="Y899" s="39">
        <v>0</v>
      </c>
      <c r="Z899">
        <v>0</v>
      </c>
      <c r="AA899">
        <v>0</v>
      </c>
      <c r="AB899">
        <v>0</v>
      </c>
      <c r="AC899">
        <v>0</v>
      </c>
      <c r="AD899">
        <v>0</v>
      </c>
      <c r="AE899">
        <v>0</v>
      </c>
      <c r="AF899">
        <v>0</v>
      </c>
      <c r="AG899">
        <v>0</v>
      </c>
      <c r="AH899">
        <v>0</v>
      </c>
      <c r="AI899">
        <v>0</v>
      </c>
      <c r="AJ899">
        <v>0</v>
      </c>
      <c r="AK899">
        <v>0</v>
      </c>
      <c r="AL899">
        <v>0</v>
      </c>
      <c r="AM899">
        <v>0</v>
      </c>
      <c r="AN899">
        <v>0</v>
      </c>
      <c r="AO899">
        <v>0</v>
      </c>
      <c r="AP899">
        <v>0</v>
      </c>
      <c r="AQ899">
        <v>0</v>
      </c>
      <c r="AR899">
        <v>0</v>
      </c>
      <c r="AS899">
        <v>0</v>
      </c>
    </row>
    <row r="900" spans="1:45" x14ac:dyDescent="0.25">
      <c r="A900" s="1" t="s">
        <v>4</v>
      </c>
      <c r="B900" s="1" t="s">
        <v>5</v>
      </c>
      <c r="C900" s="91">
        <v>30</v>
      </c>
      <c r="D900" s="92">
        <v>2030</v>
      </c>
      <c r="E900" s="93">
        <v>0</v>
      </c>
      <c r="F900" s="42">
        <v>0</v>
      </c>
      <c r="G900" s="39">
        <v>0</v>
      </c>
      <c r="H900" s="39">
        <v>0</v>
      </c>
      <c r="I900" s="39">
        <v>0</v>
      </c>
      <c r="J900" s="39">
        <v>0</v>
      </c>
      <c r="K900" s="39">
        <v>0</v>
      </c>
      <c r="L900" s="39">
        <v>0</v>
      </c>
      <c r="M900" s="39">
        <v>0</v>
      </c>
      <c r="N900" s="39">
        <v>0</v>
      </c>
      <c r="O900" s="39">
        <v>0</v>
      </c>
      <c r="P900" s="39">
        <v>0</v>
      </c>
      <c r="Q900" s="39">
        <v>0</v>
      </c>
      <c r="R900" s="39">
        <v>0</v>
      </c>
      <c r="S900" s="39">
        <v>0</v>
      </c>
      <c r="T900" s="39">
        <v>0</v>
      </c>
      <c r="U900" s="39">
        <v>0</v>
      </c>
      <c r="V900" s="39">
        <v>0</v>
      </c>
      <c r="W900" s="39">
        <v>0</v>
      </c>
      <c r="X900" s="39">
        <v>0</v>
      </c>
      <c r="Y900" s="39">
        <v>0</v>
      </c>
      <c r="Z900">
        <v>0</v>
      </c>
      <c r="AA900">
        <v>0</v>
      </c>
      <c r="AB900">
        <v>0</v>
      </c>
      <c r="AC900">
        <v>0</v>
      </c>
      <c r="AD900">
        <v>0</v>
      </c>
      <c r="AE900">
        <v>0</v>
      </c>
      <c r="AF900">
        <v>0</v>
      </c>
      <c r="AG900">
        <v>0</v>
      </c>
      <c r="AH900">
        <v>0</v>
      </c>
      <c r="AI900">
        <v>0</v>
      </c>
      <c r="AJ900">
        <v>0</v>
      </c>
      <c r="AK900">
        <v>0</v>
      </c>
      <c r="AL900">
        <v>0</v>
      </c>
      <c r="AM900">
        <v>0</v>
      </c>
      <c r="AN900">
        <v>0</v>
      </c>
      <c r="AO900">
        <v>0</v>
      </c>
      <c r="AP900">
        <v>0</v>
      </c>
      <c r="AQ900">
        <v>0</v>
      </c>
      <c r="AR900">
        <v>0</v>
      </c>
      <c r="AS900">
        <v>0</v>
      </c>
    </row>
    <row r="901" spans="1:45" x14ac:dyDescent="0.25">
      <c r="A901" s="1" t="s">
        <v>4</v>
      </c>
      <c r="B901" s="1" t="s">
        <v>5</v>
      </c>
      <c r="C901" s="91">
        <v>30</v>
      </c>
      <c r="D901" s="92">
        <v>2031</v>
      </c>
      <c r="E901" s="93">
        <v>0</v>
      </c>
      <c r="F901" s="42">
        <v>0</v>
      </c>
      <c r="G901" s="39">
        <v>0</v>
      </c>
      <c r="H901" s="39">
        <v>0</v>
      </c>
      <c r="I901" s="39">
        <v>0</v>
      </c>
      <c r="J901" s="39">
        <v>0</v>
      </c>
      <c r="K901" s="39">
        <v>0</v>
      </c>
      <c r="L901" s="39">
        <v>0</v>
      </c>
      <c r="M901" s="39">
        <v>0</v>
      </c>
      <c r="N901" s="39">
        <v>0</v>
      </c>
      <c r="O901" s="39">
        <v>0</v>
      </c>
      <c r="P901" s="39">
        <v>0</v>
      </c>
      <c r="Q901" s="39">
        <v>0</v>
      </c>
      <c r="R901" s="39">
        <v>0</v>
      </c>
      <c r="S901" s="39">
        <v>0</v>
      </c>
      <c r="T901" s="39">
        <v>0</v>
      </c>
      <c r="U901" s="39">
        <v>0</v>
      </c>
      <c r="V901" s="39">
        <v>0</v>
      </c>
      <c r="W901" s="39">
        <v>0</v>
      </c>
      <c r="X901" s="39">
        <v>0</v>
      </c>
      <c r="Y901" s="39">
        <v>0</v>
      </c>
      <c r="Z901">
        <v>0</v>
      </c>
      <c r="AA901">
        <v>0</v>
      </c>
      <c r="AB901">
        <v>0</v>
      </c>
      <c r="AC901">
        <v>0</v>
      </c>
      <c r="AD901">
        <v>0</v>
      </c>
      <c r="AE901">
        <v>0</v>
      </c>
      <c r="AF901">
        <v>0</v>
      </c>
      <c r="AG901">
        <v>0</v>
      </c>
      <c r="AH901">
        <v>0</v>
      </c>
      <c r="AI901">
        <v>0</v>
      </c>
      <c r="AJ901">
        <v>0</v>
      </c>
      <c r="AK901">
        <v>0</v>
      </c>
      <c r="AL901">
        <v>0</v>
      </c>
      <c r="AM901">
        <v>0</v>
      </c>
      <c r="AN901">
        <v>0</v>
      </c>
      <c r="AO901">
        <v>0</v>
      </c>
      <c r="AP901">
        <v>0</v>
      </c>
      <c r="AQ901">
        <v>0</v>
      </c>
      <c r="AR901">
        <v>0</v>
      </c>
      <c r="AS901">
        <v>0</v>
      </c>
    </row>
    <row r="902" spans="1:45" x14ac:dyDescent="0.25">
      <c r="A902" s="1" t="s">
        <v>4</v>
      </c>
      <c r="B902" s="1" t="s">
        <v>5</v>
      </c>
      <c r="C902" s="91">
        <v>30</v>
      </c>
      <c r="D902" s="92">
        <v>2032</v>
      </c>
      <c r="E902" s="93">
        <v>0</v>
      </c>
      <c r="F902" s="42">
        <v>0</v>
      </c>
      <c r="G902" s="39">
        <v>0</v>
      </c>
      <c r="H902" s="39">
        <v>0</v>
      </c>
      <c r="I902" s="39">
        <v>0</v>
      </c>
      <c r="J902" s="39">
        <v>0</v>
      </c>
      <c r="K902" s="39">
        <v>0</v>
      </c>
      <c r="L902" s="39">
        <v>0</v>
      </c>
      <c r="M902" s="39">
        <v>0</v>
      </c>
      <c r="N902" s="39">
        <v>0</v>
      </c>
      <c r="O902" s="39">
        <v>0</v>
      </c>
      <c r="P902" s="39">
        <v>0</v>
      </c>
      <c r="Q902" s="39">
        <v>0</v>
      </c>
      <c r="R902" s="39">
        <v>0</v>
      </c>
      <c r="S902" s="39">
        <v>0</v>
      </c>
      <c r="T902" s="39">
        <v>0</v>
      </c>
      <c r="U902" s="39">
        <v>0</v>
      </c>
      <c r="V902" s="39">
        <v>0</v>
      </c>
      <c r="W902" s="39">
        <v>0</v>
      </c>
      <c r="X902" s="39">
        <v>0</v>
      </c>
      <c r="Y902" s="39">
        <v>0</v>
      </c>
      <c r="Z902">
        <v>0</v>
      </c>
      <c r="AA902">
        <v>0</v>
      </c>
      <c r="AB902">
        <v>0</v>
      </c>
      <c r="AC902">
        <v>0</v>
      </c>
      <c r="AD902">
        <v>0</v>
      </c>
      <c r="AE902">
        <v>0</v>
      </c>
      <c r="AF902">
        <v>0</v>
      </c>
      <c r="AG902">
        <v>0</v>
      </c>
      <c r="AH902">
        <v>0</v>
      </c>
      <c r="AI902">
        <v>0</v>
      </c>
      <c r="AJ902">
        <v>0</v>
      </c>
      <c r="AK902">
        <v>0</v>
      </c>
      <c r="AL902">
        <v>0</v>
      </c>
      <c r="AM902">
        <v>0</v>
      </c>
      <c r="AN902">
        <v>0</v>
      </c>
      <c r="AO902">
        <v>0</v>
      </c>
      <c r="AP902">
        <v>0</v>
      </c>
      <c r="AQ902">
        <v>0</v>
      </c>
      <c r="AR902">
        <v>0</v>
      </c>
      <c r="AS902">
        <v>0</v>
      </c>
    </row>
    <row r="903" spans="1:45" x14ac:dyDescent="0.25">
      <c r="A903" s="1" t="s">
        <v>4</v>
      </c>
      <c r="B903" s="1" t="s">
        <v>5</v>
      </c>
      <c r="C903" s="91">
        <v>30</v>
      </c>
      <c r="D903" s="92">
        <v>2033</v>
      </c>
      <c r="E903" s="93">
        <v>0</v>
      </c>
      <c r="F903" s="42">
        <v>0</v>
      </c>
      <c r="G903" s="39">
        <v>0</v>
      </c>
      <c r="H903" s="39">
        <v>0</v>
      </c>
      <c r="I903" s="39">
        <v>0</v>
      </c>
      <c r="J903" s="39">
        <v>0</v>
      </c>
      <c r="K903" s="39">
        <v>0</v>
      </c>
      <c r="L903" s="39">
        <v>0</v>
      </c>
      <c r="M903" s="39">
        <v>0</v>
      </c>
      <c r="N903" s="39">
        <v>0</v>
      </c>
      <c r="O903" s="39">
        <v>0</v>
      </c>
      <c r="P903" s="39">
        <v>0</v>
      </c>
      <c r="Q903" s="39">
        <v>0</v>
      </c>
      <c r="R903" s="39">
        <v>0</v>
      </c>
      <c r="S903" s="39">
        <v>0</v>
      </c>
      <c r="T903" s="39">
        <v>0</v>
      </c>
      <c r="U903" s="39">
        <v>0</v>
      </c>
      <c r="V903" s="39">
        <v>0</v>
      </c>
      <c r="W903" s="39">
        <v>0</v>
      </c>
      <c r="X903" s="39">
        <v>0</v>
      </c>
      <c r="Y903" s="39">
        <v>0</v>
      </c>
      <c r="Z903">
        <v>0</v>
      </c>
      <c r="AA903">
        <v>0</v>
      </c>
      <c r="AB903">
        <v>0</v>
      </c>
      <c r="AC903">
        <v>0</v>
      </c>
      <c r="AD903">
        <v>0</v>
      </c>
      <c r="AE903">
        <v>0</v>
      </c>
      <c r="AF903">
        <v>0</v>
      </c>
      <c r="AG903">
        <v>0</v>
      </c>
      <c r="AH903">
        <v>0</v>
      </c>
      <c r="AI903">
        <v>0</v>
      </c>
      <c r="AJ903">
        <v>0</v>
      </c>
      <c r="AK903">
        <v>0</v>
      </c>
      <c r="AL903">
        <v>0</v>
      </c>
      <c r="AM903">
        <v>0</v>
      </c>
      <c r="AN903">
        <v>0</v>
      </c>
      <c r="AO903">
        <v>0</v>
      </c>
      <c r="AP903">
        <v>0</v>
      </c>
      <c r="AQ903">
        <v>0</v>
      </c>
      <c r="AR903">
        <v>0</v>
      </c>
      <c r="AS903">
        <v>0</v>
      </c>
    </row>
    <row r="904" spans="1:45" x14ac:dyDescent="0.25">
      <c r="A904" s="1" t="s">
        <v>4</v>
      </c>
      <c r="B904" s="1" t="s">
        <v>5</v>
      </c>
      <c r="C904" s="91">
        <v>30</v>
      </c>
      <c r="D904" s="92">
        <v>2034</v>
      </c>
      <c r="E904" s="93">
        <v>0</v>
      </c>
      <c r="F904" s="42">
        <v>0</v>
      </c>
      <c r="G904" s="39">
        <v>0</v>
      </c>
      <c r="H904" s="39">
        <v>0</v>
      </c>
      <c r="I904" s="39">
        <v>0</v>
      </c>
      <c r="J904" s="39">
        <v>0</v>
      </c>
      <c r="K904" s="39">
        <v>0</v>
      </c>
      <c r="L904" s="39">
        <v>0</v>
      </c>
      <c r="M904" s="39">
        <v>0</v>
      </c>
      <c r="N904" s="39">
        <v>0</v>
      </c>
      <c r="O904" s="39">
        <v>0</v>
      </c>
      <c r="P904" s="39">
        <v>0</v>
      </c>
      <c r="Q904" s="39">
        <v>0</v>
      </c>
      <c r="R904" s="39">
        <v>0</v>
      </c>
      <c r="S904" s="39">
        <v>0</v>
      </c>
      <c r="T904" s="39">
        <v>0</v>
      </c>
      <c r="U904" s="39">
        <v>0</v>
      </c>
      <c r="V904" s="39">
        <v>0</v>
      </c>
      <c r="W904" s="39">
        <v>0</v>
      </c>
      <c r="X904" s="39">
        <v>0</v>
      </c>
      <c r="Y904" s="39">
        <v>0</v>
      </c>
      <c r="Z904">
        <v>0</v>
      </c>
      <c r="AA904">
        <v>0</v>
      </c>
      <c r="AB904">
        <v>0</v>
      </c>
      <c r="AC904">
        <v>0</v>
      </c>
      <c r="AD904">
        <v>0</v>
      </c>
      <c r="AE904">
        <v>0</v>
      </c>
      <c r="AF904">
        <v>0</v>
      </c>
      <c r="AG904">
        <v>0</v>
      </c>
      <c r="AH904">
        <v>0</v>
      </c>
      <c r="AI904">
        <v>0</v>
      </c>
      <c r="AJ904">
        <v>0</v>
      </c>
      <c r="AK904">
        <v>0</v>
      </c>
      <c r="AL904">
        <v>0</v>
      </c>
      <c r="AM904">
        <v>0</v>
      </c>
      <c r="AN904">
        <v>0</v>
      </c>
      <c r="AO904">
        <v>0</v>
      </c>
      <c r="AP904">
        <v>0</v>
      </c>
      <c r="AQ904">
        <v>0</v>
      </c>
      <c r="AR904">
        <v>0</v>
      </c>
      <c r="AS904">
        <v>0</v>
      </c>
    </row>
    <row r="905" spans="1:45" x14ac:dyDescent="0.25">
      <c r="A905" s="1" t="s">
        <v>4</v>
      </c>
      <c r="B905" s="1" t="s">
        <v>5</v>
      </c>
      <c r="C905" s="91">
        <v>30</v>
      </c>
      <c r="D905" s="92">
        <v>2035</v>
      </c>
      <c r="E905" s="93">
        <v>0</v>
      </c>
      <c r="F905" s="42">
        <v>0</v>
      </c>
      <c r="G905" s="39">
        <v>0</v>
      </c>
      <c r="H905" s="39">
        <v>0</v>
      </c>
      <c r="I905" s="39">
        <v>0</v>
      </c>
      <c r="J905" s="39">
        <v>0</v>
      </c>
      <c r="K905" s="39">
        <v>0</v>
      </c>
      <c r="L905" s="39">
        <v>0</v>
      </c>
      <c r="M905" s="39">
        <v>0</v>
      </c>
      <c r="N905" s="39">
        <v>0</v>
      </c>
      <c r="O905" s="39">
        <v>0</v>
      </c>
      <c r="P905" s="39">
        <v>0</v>
      </c>
      <c r="Q905" s="39">
        <v>0</v>
      </c>
      <c r="R905" s="39">
        <v>0</v>
      </c>
      <c r="S905" s="39">
        <v>0</v>
      </c>
      <c r="T905" s="39">
        <v>0</v>
      </c>
      <c r="U905" s="39">
        <v>0</v>
      </c>
      <c r="V905" s="39">
        <v>0</v>
      </c>
      <c r="W905" s="39">
        <v>0</v>
      </c>
      <c r="X905" s="39">
        <v>0</v>
      </c>
      <c r="Y905" s="39">
        <v>0</v>
      </c>
      <c r="Z905">
        <v>0</v>
      </c>
      <c r="AA905">
        <v>0</v>
      </c>
      <c r="AB905">
        <v>0</v>
      </c>
      <c r="AC905">
        <v>0</v>
      </c>
      <c r="AD905">
        <v>0</v>
      </c>
      <c r="AE905">
        <v>0</v>
      </c>
      <c r="AF905">
        <v>0</v>
      </c>
      <c r="AG905">
        <v>0</v>
      </c>
      <c r="AH905">
        <v>0</v>
      </c>
      <c r="AI905">
        <v>0</v>
      </c>
      <c r="AJ905">
        <v>0</v>
      </c>
      <c r="AK905">
        <v>0</v>
      </c>
      <c r="AL905">
        <v>0</v>
      </c>
      <c r="AM905">
        <v>0</v>
      </c>
      <c r="AN905">
        <v>0</v>
      </c>
      <c r="AO905">
        <v>0</v>
      </c>
      <c r="AP905">
        <v>0</v>
      </c>
      <c r="AQ905">
        <v>0</v>
      </c>
      <c r="AR905">
        <v>0</v>
      </c>
      <c r="AS905">
        <v>0</v>
      </c>
    </row>
    <row r="906" spans="1:45" x14ac:dyDescent="0.25">
      <c r="A906" s="1" t="s">
        <v>4</v>
      </c>
      <c r="B906" s="1" t="s">
        <v>5</v>
      </c>
      <c r="C906" s="91">
        <v>30</v>
      </c>
      <c r="D906" s="92">
        <v>2036</v>
      </c>
      <c r="E906" s="93">
        <v>0</v>
      </c>
      <c r="F906" s="42">
        <v>0</v>
      </c>
      <c r="G906" s="39">
        <v>0</v>
      </c>
      <c r="H906" s="39">
        <v>0</v>
      </c>
      <c r="I906" s="39">
        <v>0</v>
      </c>
      <c r="J906" s="39">
        <v>0</v>
      </c>
      <c r="K906" s="39">
        <v>0</v>
      </c>
      <c r="L906" s="39">
        <v>0</v>
      </c>
      <c r="M906" s="39">
        <v>0</v>
      </c>
      <c r="N906" s="39">
        <v>0</v>
      </c>
      <c r="O906" s="39">
        <v>0</v>
      </c>
      <c r="P906" s="39">
        <v>0</v>
      </c>
      <c r="Q906" s="39">
        <v>0</v>
      </c>
      <c r="R906" s="39">
        <v>0</v>
      </c>
      <c r="S906" s="39">
        <v>0</v>
      </c>
      <c r="T906" s="39">
        <v>0</v>
      </c>
      <c r="U906" s="39">
        <v>0</v>
      </c>
      <c r="V906" s="39">
        <v>0</v>
      </c>
      <c r="W906" s="39">
        <v>0</v>
      </c>
      <c r="X906" s="39">
        <v>0</v>
      </c>
      <c r="Y906" s="39">
        <v>0</v>
      </c>
      <c r="Z906">
        <v>0</v>
      </c>
      <c r="AA906">
        <v>0</v>
      </c>
      <c r="AB906">
        <v>0</v>
      </c>
      <c r="AC906">
        <v>0</v>
      </c>
      <c r="AD906">
        <v>0</v>
      </c>
      <c r="AE906">
        <v>0</v>
      </c>
      <c r="AF906">
        <v>0</v>
      </c>
      <c r="AG906">
        <v>0</v>
      </c>
      <c r="AH906">
        <v>0</v>
      </c>
      <c r="AI906">
        <v>0</v>
      </c>
      <c r="AJ906">
        <v>0</v>
      </c>
      <c r="AK906">
        <v>0</v>
      </c>
      <c r="AL906">
        <v>0</v>
      </c>
      <c r="AM906">
        <v>0</v>
      </c>
      <c r="AN906">
        <v>0</v>
      </c>
      <c r="AO906">
        <v>0</v>
      </c>
      <c r="AP906">
        <v>0</v>
      </c>
      <c r="AQ906">
        <v>0</v>
      </c>
      <c r="AR906">
        <v>0</v>
      </c>
      <c r="AS906">
        <v>0</v>
      </c>
    </row>
    <row r="907" spans="1:45" x14ac:dyDescent="0.25">
      <c r="A907" s="1" t="s">
        <v>4</v>
      </c>
      <c r="B907" s="1" t="s">
        <v>5</v>
      </c>
      <c r="C907" s="91">
        <v>30</v>
      </c>
      <c r="D907" s="92">
        <v>2037</v>
      </c>
      <c r="E907" s="93">
        <v>0</v>
      </c>
      <c r="F907" s="42">
        <v>0</v>
      </c>
      <c r="G907" s="39">
        <v>0</v>
      </c>
      <c r="H907" s="39">
        <v>0</v>
      </c>
      <c r="I907" s="39">
        <v>0</v>
      </c>
      <c r="J907" s="39">
        <v>0</v>
      </c>
      <c r="K907" s="39">
        <v>0</v>
      </c>
      <c r="L907" s="39">
        <v>0</v>
      </c>
      <c r="M907" s="39">
        <v>0</v>
      </c>
      <c r="N907" s="39">
        <v>0</v>
      </c>
      <c r="O907" s="39">
        <v>0</v>
      </c>
      <c r="P907" s="39">
        <v>0</v>
      </c>
      <c r="Q907" s="39">
        <v>0</v>
      </c>
      <c r="R907" s="39">
        <v>0</v>
      </c>
      <c r="S907" s="39">
        <v>0</v>
      </c>
      <c r="T907" s="39">
        <v>0</v>
      </c>
      <c r="U907" s="39">
        <v>0</v>
      </c>
      <c r="V907" s="39">
        <v>0</v>
      </c>
      <c r="W907" s="39">
        <v>0</v>
      </c>
      <c r="X907" s="39">
        <v>0</v>
      </c>
      <c r="Y907" s="39">
        <v>0</v>
      </c>
      <c r="Z907">
        <v>0</v>
      </c>
      <c r="AA907">
        <v>0</v>
      </c>
      <c r="AB907">
        <v>0</v>
      </c>
      <c r="AC907">
        <v>0</v>
      </c>
      <c r="AD907">
        <v>0</v>
      </c>
      <c r="AE907">
        <v>0</v>
      </c>
      <c r="AF907">
        <v>0</v>
      </c>
      <c r="AG907">
        <v>0</v>
      </c>
      <c r="AH907">
        <v>0</v>
      </c>
      <c r="AI907">
        <v>0</v>
      </c>
      <c r="AJ907">
        <v>0</v>
      </c>
      <c r="AK907">
        <v>0</v>
      </c>
      <c r="AL907">
        <v>0</v>
      </c>
      <c r="AM907">
        <v>0</v>
      </c>
      <c r="AN907">
        <v>0</v>
      </c>
      <c r="AO907">
        <v>0</v>
      </c>
      <c r="AP907">
        <v>0</v>
      </c>
      <c r="AQ907">
        <v>0</v>
      </c>
      <c r="AR907">
        <v>0</v>
      </c>
      <c r="AS907">
        <v>0</v>
      </c>
    </row>
    <row r="908" spans="1:45" x14ac:dyDescent="0.25">
      <c r="A908" s="1" t="s">
        <v>4</v>
      </c>
      <c r="B908" s="1" t="s">
        <v>5</v>
      </c>
      <c r="C908" s="91">
        <v>30</v>
      </c>
      <c r="D908" s="92">
        <v>2038</v>
      </c>
      <c r="E908" s="93">
        <v>0</v>
      </c>
      <c r="F908" s="42">
        <v>0</v>
      </c>
      <c r="G908" s="39">
        <v>0</v>
      </c>
      <c r="H908" s="39">
        <v>0</v>
      </c>
      <c r="I908" s="39">
        <v>0</v>
      </c>
      <c r="J908" s="39">
        <v>0</v>
      </c>
      <c r="K908" s="39">
        <v>0</v>
      </c>
      <c r="L908" s="39">
        <v>0</v>
      </c>
      <c r="M908" s="39">
        <v>0</v>
      </c>
      <c r="N908" s="39">
        <v>0</v>
      </c>
      <c r="O908" s="39">
        <v>0</v>
      </c>
      <c r="P908" s="39">
        <v>0</v>
      </c>
      <c r="Q908" s="39">
        <v>0</v>
      </c>
      <c r="R908" s="39">
        <v>0</v>
      </c>
      <c r="S908" s="39">
        <v>0</v>
      </c>
      <c r="T908" s="39">
        <v>0</v>
      </c>
      <c r="U908" s="39">
        <v>0</v>
      </c>
      <c r="V908" s="39">
        <v>0</v>
      </c>
      <c r="W908" s="39">
        <v>0</v>
      </c>
      <c r="X908" s="39">
        <v>0</v>
      </c>
      <c r="Y908" s="39">
        <v>0</v>
      </c>
      <c r="Z908">
        <v>0</v>
      </c>
      <c r="AA908">
        <v>0</v>
      </c>
      <c r="AB908">
        <v>0</v>
      </c>
      <c r="AC908">
        <v>0</v>
      </c>
      <c r="AD908">
        <v>0</v>
      </c>
      <c r="AE908">
        <v>0</v>
      </c>
      <c r="AF908">
        <v>0</v>
      </c>
      <c r="AG908">
        <v>0</v>
      </c>
      <c r="AH908">
        <v>0</v>
      </c>
      <c r="AI908">
        <v>0</v>
      </c>
      <c r="AJ908">
        <v>0</v>
      </c>
      <c r="AK908">
        <v>0</v>
      </c>
      <c r="AL908">
        <v>0</v>
      </c>
      <c r="AM908">
        <v>0</v>
      </c>
      <c r="AN908">
        <v>0</v>
      </c>
      <c r="AO908">
        <v>0</v>
      </c>
      <c r="AP908">
        <v>0</v>
      </c>
      <c r="AQ908">
        <v>0</v>
      </c>
      <c r="AR908">
        <v>0</v>
      </c>
      <c r="AS908">
        <v>0</v>
      </c>
    </row>
    <row r="909" spans="1:45" x14ac:dyDescent="0.25">
      <c r="A909" s="1" t="s">
        <v>4</v>
      </c>
      <c r="B909" s="1" t="s">
        <v>5</v>
      </c>
      <c r="C909" s="91">
        <v>30</v>
      </c>
      <c r="D909" s="92">
        <v>2039</v>
      </c>
      <c r="E909" s="93">
        <v>0</v>
      </c>
      <c r="F909" s="42">
        <v>0</v>
      </c>
      <c r="G909" s="39">
        <v>0</v>
      </c>
      <c r="H909" s="39">
        <v>0</v>
      </c>
      <c r="I909" s="39">
        <v>0</v>
      </c>
      <c r="J909" s="39">
        <v>0</v>
      </c>
      <c r="K909" s="39">
        <v>0</v>
      </c>
      <c r="L909" s="39">
        <v>0</v>
      </c>
      <c r="M909" s="39">
        <v>0</v>
      </c>
      <c r="N909" s="39">
        <v>0</v>
      </c>
      <c r="O909" s="39">
        <v>0</v>
      </c>
      <c r="P909" s="39">
        <v>0</v>
      </c>
      <c r="Q909" s="39">
        <v>0</v>
      </c>
      <c r="R909" s="39">
        <v>0</v>
      </c>
      <c r="S909" s="39">
        <v>0</v>
      </c>
      <c r="T909" s="39">
        <v>0</v>
      </c>
      <c r="U909" s="39">
        <v>0</v>
      </c>
      <c r="V909" s="39">
        <v>0</v>
      </c>
      <c r="W909" s="39">
        <v>0</v>
      </c>
      <c r="X909" s="39">
        <v>0</v>
      </c>
      <c r="Y909" s="39">
        <v>0</v>
      </c>
      <c r="Z909">
        <v>0</v>
      </c>
      <c r="AA909">
        <v>0</v>
      </c>
      <c r="AB909">
        <v>0</v>
      </c>
      <c r="AC909">
        <v>0</v>
      </c>
      <c r="AD909">
        <v>0</v>
      </c>
      <c r="AE909">
        <v>0</v>
      </c>
      <c r="AF909">
        <v>0</v>
      </c>
      <c r="AG909">
        <v>0</v>
      </c>
      <c r="AH909">
        <v>0</v>
      </c>
      <c r="AI909">
        <v>0</v>
      </c>
      <c r="AJ909">
        <v>0</v>
      </c>
      <c r="AK909">
        <v>0</v>
      </c>
      <c r="AL909">
        <v>0</v>
      </c>
      <c r="AM909">
        <v>0</v>
      </c>
      <c r="AN909">
        <v>0</v>
      </c>
      <c r="AO909">
        <v>0</v>
      </c>
      <c r="AP909">
        <v>0</v>
      </c>
      <c r="AQ909">
        <v>0</v>
      </c>
      <c r="AR909">
        <v>0</v>
      </c>
      <c r="AS909">
        <v>0</v>
      </c>
    </row>
    <row r="910" spans="1:45" x14ac:dyDescent="0.25">
      <c r="A910" s="1" t="s">
        <v>4</v>
      </c>
      <c r="B910" s="1" t="s">
        <v>5</v>
      </c>
      <c r="C910" s="91">
        <v>30</v>
      </c>
      <c r="D910" s="92">
        <v>2040</v>
      </c>
      <c r="E910" s="93">
        <v>0</v>
      </c>
      <c r="F910" s="42">
        <v>0</v>
      </c>
      <c r="G910" s="39">
        <v>0</v>
      </c>
      <c r="H910" s="39">
        <v>0</v>
      </c>
      <c r="I910" s="39">
        <v>0</v>
      </c>
      <c r="J910" s="39">
        <v>0</v>
      </c>
      <c r="K910" s="39">
        <v>0</v>
      </c>
      <c r="L910" s="39">
        <v>0</v>
      </c>
      <c r="M910" s="39">
        <v>0</v>
      </c>
      <c r="N910" s="39">
        <v>0</v>
      </c>
      <c r="O910" s="39">
        <v>0</v>
      </c>
      <c r="P910" s="39">
        <v>0</v>
      </c>
      <c r="Q910" s="39">
        <v>0</v>
      </c>
      <c r="R910" s="39">
        <v>0</v>
      </c>
      <c r="S910" s="39">
        <v>0</v>
      </c>
      <c r="T910" s="39">
        <v>0</v>
      </c>
      <c r="U910" s="39">
        <v>0</v>
      </c>
      <c r="V910" s="39">
        <v>0</v>
      </c>
      <c r="W910" s="39">
        <v>0</v>
      </c>
      <c r="X910" s="39">
        <v>0</v>
      </c>
      <c r="Y910" s="39">
        <v>0</v>
      </c>
      <c r="Z910">
        <v>0</v>
      </c>
      <c r="AA910">
        <v>0</v>
      </c>
      <c r="AB910">
        <v>0</v>
      </c>
      <c r="AC910">
        <v>0</v>
      </c>
      <c r="AD910">
        <v>0</v>
      </c>
      <c r="AE910">
        <v>0</v>
      </c>
      <c r="AF910">
        <v>0</v>
      </c>
      <c r="AG910">
        <v>0</v>
      </c>
      <c r="AH910">
        <v>0</v>
      </c>
      <c r="AI910">
        <v>0</v>
      </c>
      <c r="AJ910">
        <v>0</v>
      </c>
      <c r="AK910">
        <v>0</v>
      </c>
      <c r="AL910">
        <v>0</v>
      </c>
      <c r="AM910">
        <v>0</v>
      </c>
      <c r="AN910">
        <v>0</v>
      </c>
      <c r="AO910">
        <v>0</v>
      </c>
      <c r="AP910">
        <v>0</v>
      </c>
      <c r="AQ910">
        <v>0</v>
      </c>
      <c r="AR910">
        <v>0</v>
      </c>
      <c r="AS910">
        <v>0</v>
      </c>
    </row>
    <row r="911" spans="1:45" x14ac:dyDescent="0.25">
      <c r="A911" s="1" t="s">
        <v>4</v>
      </c>
      <c r="B911" s="1" t="s">
        <v>5</v>
      </c>
      <c r="C911" s="91">
        <v>30</v>
      </c>
      <c r="D911" s="92">
        <v>2041</v>
      </c>
      <c r="E911" s="93">
        <v>0</v>
      </c>
      <c r="F911" s="42">
        <v>0</v>
      </c>
      <c r="G911" s="39">
        <v>0</v>
      </c>
      <c r="H911" s="39">
        <v>0</v>
      </c>
      <c r="I911" s="39">
        <v>0</v>
      </c>
      <c r="J911" s="39">
        <v>0</v>
      </c>
      <c r="K911" s="39">
        <v>0</v>
      </c>
      <c r="L911" s="39">
        <v>0</v>
      </c>
      <c r="M911" s="39">
        <v>0</v>
      </c>
      <c r="N911" s="39">
        <v>0</v>
      </c>
      <c r="O911" s="39">
        <v>0</v>
      </c>
      <c r="P911" s="39">
        <v>0</v>
      </c>
      <c r="Q911" s="39">
        <v>0</v>
      </c>
      <c r="R911" s="39">
        <v>0</v>
      </c>
      <c r="S911" s="39">
        <v>0</v>
      </c>
      <c r="T911" s="39">
        <v>0</v>
      </c>
      <c r="U911" s="39">
        <v>0</v>
      </c>
      <c r="V911" s="39">
        <v>0</v>
      </c>
      <c r="W911" s="39">
        <v>0</v>
      </c>
      <c r="X911" s="39">
        <v>0</v>
      </c>
      <c r="Y911" s="39">
        <v>0</v>
      </c>
      <c r="Z911">
        <v>0</v>
      </c>
      <c r="AA911">
        <v>0</v>
      </c>
      <c r="AB911">
        <v>0</v>
      </c>
      <c r="AC911">
        <v>0</v>
      </c>
      <c r="AD911">
        <v>0</v>
      </c>
      <c r="AE911">
        <v>0</v>
      </c>
      <c r="AF911">
        <v>0</v>
      </c>
      <c r="AG911">
        <v>0</v>
      </c>
      <c r="AH911">
        <v>0</v>
      </c>
      <c r="AI911">
        <v>0</v>
      </c>
      <c r="AJ911">
        <v>0</v>
      </c>
      <c r="AK911">
        <v>0</v>
      </c>
      <c r="AL911">
        <v>0</v>
      </c>
      <c r="AM911">
        <v>0</v>
      </c>
      <c r="AN911">
        <v>0</v>
      </c>
      <c r="AO911">
        <v>0</v>
      </c>
      <c r="AP911">
        <v>0</v>
      </c>
      <c r="AQ911">
        <v>0</v>
      </c>
      <c r="AR911">
        <v>0</v>
      </c>
      <c r="AS911">
        <v>0</v>
      </c>
    </row>
    <row r="912" spans="1:45" x14ac:dyDescent="0.25">
      <c r="A912" s="1" t="s">
        <v>4</v>
      </c>
      <c r="B912" s="1" t="s">
        <v>5</v>
      </c>
      <c r="C912" s="91">
        <v>30</v>
      </c>
      <c r="D912" s="92">
        <v>2042</v>
      </c>
      <c r="E912" s="93">
        <v>0</v>
      </c>
      <c r="F912" s="42">
        <v>0</v>
      </c>
      <c r="G912" s="39">
        <v>0</v>
      </c>
      <c r="H912" s="39">
        <v>0</v>
      </c>
      <c r="I912" s="39">
        <v>0</v>
      </c>
      <c r="J912" s="39">
        <v>0</v>
      </c>
      <c r="K912" s="39">
        <v>0</v>
      </c>
      <c r="L912" s="39">
        <v>0</v>
      </c>
      <c r="M912" s="39">
        <v>0</v>
      </c>
      <c r="N912" s="39">
        <v>0</v>
      </c>
      <c r="O912" s="39">
        <v>0</v>
      </c>
      <c r="P912" s="39">
        <v>0</v>
      </c>
      <c r="Q912" s="39">
        <v>0</v>
      </c>
      <c r="R912" s="39">
        <v>0</v>
      </c>
      <c r="S912" s="39">
        <v>0</v>
      </c>
      <c r="T912" s="39">
        <v>0</v>
      </c>
      <c r="U912" s="39">
        <v>0</v>
      </c>
      <c r="V912" s="39">
        <v>0</v>
      </c>
      <c r="W912" s="39">
        <v>0</v>
      </c>
      <c r="X912" s="39">
        <v>0</v>
      </c>
      <c r="Y912" s="39">
        <v>0</v>
      </c>
      <c r="Z912">
        <v>0</v>
      </c>
      <c r="AA912">
        <v>0</v>
      </c>
      <c r="AB912">
        <v>0</v>
      </c>
      <c r="AC912">
        <v>0</v>
      </c>
      <c r="AD912">
        <v>0</v>
      </c>
      <c r="AE912">
        <v>0</v>
      </c>
      <c r="AF912">
        <v>0</v>
      </c>
      <c r="AG912">
        <v>0</v>
      </c>
      <c r="AH912">
        <v>0</v>
      </c>
      <c r="AI912">
        <v>0</v>
      </c>
      <c r="AJ912">
        <v>0</v>
      </c>
      <c r="AK912">
        <v>0</v>
      </c>
      <c r="AL912">
        <v>0</v>
      </c>
      <c r="AM912">
        <v>0</v>
      </c>
      <c r="AN912">
        <v>0</v>
      </c>
      <c r="AO912">
        <v>0</v>
      </c>
      <c r="AP912">
        <v>0</v>
      </c>
      <c r="AQ912">
        <v>0</v>
      </c>
      <c r="AR912">
        <v>0</v>
      </c>
      <c r="AS912">
        <v>0</v>
      </c>
    </row>
    <row r="913" spans="1:45" x14ac:dyDescent="0.25">
      <c r="A913" s="1" t="s">
        <v>4</v>
      </c>
      <c r="B913" s="1" t="s">
        <v>5</v>
      </c>
      <c r="C913" s="91">
        <v>30</v>
      </c>
      <c r="D913" s="92">
        <v>2043</v>
      </c>
      <c r="E913" s="93">
        <v>0</v>
      </c>
      <c r="F913" s="42">
        <v>0</v>
      </c>
      <c r="G913" s="39">
        <v>0</v>
      </c>
      <c r="H913" s="39">
        <v>0</v>
      </c>
      <c r="I913" s="39">
        <v>0</v>
      </c>
      <c r="J913" s="39">
        <v>0</v>
      </c>
      <c r="K913" s="39">
        <v>0</v>
      </c>
      <c r="L913" s="39">
        <v>0</v>
      </c>
      <c r="M913" s="39">
        <v>0</v>
      </c>
      <c r="N913" s="39">
        <v>0</v>
      </c>
      <c r="O913" s="39">
        <v>0</v>
      </c>
      <c r="P913" s="39">
        <v>0</v>
      </c>
      <c r="Q913" s="39">
        <v>0</v>
      </c>
      <c r="R913" s="39">
        <v>0</v>
      </c>
      <c r="S913" s="39">
        <v>0</v>
      </c>
      <c r="T913" s="39">
        <v>0</v>
      </c>
      <c r="U913" s="39">
        <v>0</v>
      </c>
      <c r="V913" s="39">
        <v>0</v>
      </c>
      <c r="W913" s="39">
        <v>0</v>
      </c>
      <c r="X913" s="39">
        <v>0</v>
      </c>
      <c r="Y913" s="39">
        <v>0</v>
      </c>
      <c r="Z913">
        <v>0</v>
      </c>
      <c r="AA913">
        <v>0</v>
      </c>
      <c r="AB913">
        <v>0</v>
      </c>
      <c r="AC913">
        <v>0</v>
      </c>
      <c r="AD913">
        <v>0</v>
      </c>
      <c r="AE913">
        <v>0</v>
      </c>
      <c r="AF913">
        <v>0</v>
      </c>
      <c r="AG913">
        <v>0</v>
      </c>
      <c r="AH913">
        <v>0</v>
      </c>
      <c r="AI913">
        <v>0</v>
      </c>
      <c r="AJ913">
        <v>0</v>
      </c>
      <c r="AK913">
        <v>0</v>
      </c>
      <c r="AL913">
        <v>0</v>
      </c>
      <c r="AM913">
        <v>0</v>
      </c>
      <c r="AN913">
        <v>0</v>
      </c>
      <c r="AO913">
        <v>0</v>
      </c>
      <c r="AP913">
        <v>0</v>
      </c>
      <c r="AQ913">
        <v>0</v>
      </c>
      <c r="AR913">
        <v>0</v>
      </c>
      <c r="AS913">
        <v>0</v>
      </c>
    </row>
    <row r="914" spans="1:45" x14ac:dyDescent="0.25">
      <c r="A914" s="1" t="s">
        <v>4</v>
      </c>
      <c r="B914" s="1" t="s">
        <v>5</v>
      </c>
      <c r="C914" s="91">
        <v>30</v>
      </c>
      <c r="D914" s="92">
        <v>2044</v>
      </c>
      <c r="E914" s="93">
        <v>0</v>
      </c>
      <c r="F914" s="42">
        <v>0</v>
      </c>
      <c r="G914" s="39">
        <v>0</v>
      </c>
      <c r="H914" s="39">
        <v>0</v>
      </c>
      <c r="I914" s="39">
        <v>0</v>
      </c>
      <c r="J914" s="39">
        <v>0</v>
      </c>
      <c r="K914" s="39">
        <v>0</v>
      </c>
      <c r="L914" s="39">
        <v>0</v>
      </c>
      <c r="M914" s="39">
        <v>0</v>
      </c>
      <c r="N914" s="39">
        <v>0</v>
      </c>
      <c r="O914" s="39">
        <v>0</v>
      </c>
      <c r="P914" s="39">
        <v>0</v>
      </c>
      <c r="Q914" s="39">
        <v>0</v>
      </c>
      <c r="R914" s="39">
        <v>0</v>
      </c>
      <c r="S914" s="39">
        <v>0</v>
      </c>
      <c r="T914" s="39">
        <v>0</v>
      </c>
      <c r="U914" s="39">
        <v>0</v>
      </c>
      <c r="V914" s="39">
        <v>0</v>
      </c>
      <c r="W914" s="39">
        <v>0</v>
      </c>
      <c r="X914" s="39">
        <v>0</v>
      </c>
      <c r="Y914" s="39">
        <v>0</v>
      </c>
      <c r="Z914">
        <v>0</v>
      </c>
      <c r="AA914">
        <v>0</v>
      </c>
      <c r="AB914">
        <v>0</v>
      </c>
      <c r="AC914">
        <v>0</v>
      </c>
      <c r="AD914">
        <v>0</v>
      </c>
      <c r="AE914">
        <v>0</v>
      </c>
      <c r="AF914">
        <v>0</v>
      </c>
      <c r="AG914">
        <v>0</v>
      </c>
      <c r="AH914">
        <v>0</v>
      </c>
      <c r="AI914">
        <v>0</v>
      </c>
      <c r="AJ914">
        <v>0</v>
      </c>
      <c r="AK914">
        <v>0</v>
      </c>
      <c r="AL914">
        <v>0</v>
      </c>
      <c r="AM914">
        <v>0</v>
      </c>
      <c r="AN914">
        <v>0</v>
      </c>
      <c r="AO914">
        <v>0</v>
      </c>
      <c r="AP914">
        <v>0</v>
      </c>
      <c r="AQ914">
        <v>0</v>
      </c>
      <c r="AR914">
        <v>0</v>
      </c>
      <c r="AS914">
        <v>0</v>
      </c>
    </row>
    <row r="915" spans="1:45" x14ac:dyDescent="0.25">
      <c r="A915" s="1" t="s">
        <v>4</v>
      </c>
      <c r="B915" s="1" t="s">
        <v>5</v>
      </c>
      <c r="C915" s="91">
        <v>30</v>
      </c>
      <c r="D915" s="92">
        <v>2045</v>
      </c>
      <c r="E915" s="93">
        <v>0</v>
      </c>
      <c r="F915" s="42">
        <v>0</v>
      </c>
      <c r="G915" s="39">
        <v>0</v>
      </c>
      <c r="H915" s="39">
        <v>0</v>
      </c>
      <c r="I915" s="39">
        <v>0</v>
      </c>
      <c r="J915" s="39">
        <v>0</v>
      </c>
      <c r="K915" s="39">
        <v>0</v>
      </c>
      <c r="L915" s="39">
        <v>0</v>
      </c>
      <c r="M915" s="39">
        <v>0</v>
      </c>
      <c r="N915" s="39">
        <v>0</v>
      </c>
      <c r="O915" s="39">
        <v>0</v>
      </c>
      <c r="P915" s="39">
        <v>0</v>
      </c>
      <c r="Q915" s="39">
        <v>0</v>
      </c>
      <c r="R915" s="39">
        <v>0</v>
      </c>
      <c r="S915" s="39">
        <v>0</v>
      </c>
      <c r="T915" s="39">
        <v>0</v>
      </c>
      <c r="U915" s="39">
        <v>0</v>
      </c>
      <c r="V915" s="39">
        <v>0</v>
      </c>
      <c r="W915" s="39">
        <v>0</v>
      </c>
      <c r="X915" s="39">
        <v>0</v>
      </c>
      <c r="Y915" s="39">
        <v>0</v>
      </c>
      <c r="Z915">
        <v>0</v>
      </c>
      <c r="AA915">
        <v>0</v>
      </c>
      <c r="AB915">
        <v>0</v>
      </c>
      <c r="AC915">
        <v>0</v>
      </c>
      <c r="AD915">
        <v>0</v>
      </c>
      <c r="AE915">
        <v>0</v>
      </c>
      <c r="AF915">
        <v>0</v>
      </c>
      <c r="AG915">
        <v>0</v>
      </c>
      <c r="AH915">
        <v>0</v>
      </c>
      <c r="AI915">
        <v>0</v>
      </c>
      <c r="AJ915">
        <v>0</v>
      </c>
      <c r="AK915">
        <v>0</v>
      </c>
      <c r="AL915">
        <v>0</v>
      </c>
      <c r="AM915">
        <v>0</v>
      </c>
      <c r="AN915">
        <v>0</v>
      </c>
      <c r="AO915">
        <v>0</v>
      </c>
      <c r="AP915">
        <v>0</v>
      </c>
      <c r="AQ915">
        <v>0</v>
      </c>
      <c r="AR915">
        <v>0</v>
      </c>
      <c r="AS915">
        <v>0</v>
      </c>
    </row>
    <row r="916" spans="1:45" x14ac:dyDescent="0.25">
      <c r="A916" s="1" t="s">
        <v>4</v>
      </c>
      <c r="B916" s="1" t="s">
        <v>5</v>
      </c>
      <c r="C916" s="91">
        <v>30</v>
      </c>
      <c r="D916" s="92">
        <v>2046</v>
      </c>
      <c r="E916" s="93">
        <v>0</v>
      </c>
      <c r="F916" s="42">
        <v>0</v>
      </c>
      <c r="G916" s="39">
        <v>0</v>
      </c>
      <c r="H916" s="39">
        <v>0</v>
      </c>
      <c r="I916" s="39">
        <v>0</v>
      </c>
      <c r="J916" s="39">
        <v>0</v>
      </c>
      <c r="K916" s="39">
        <v>0</v>
      </c>
      <c r="L916" s="39">
        <v>0</v>
      </c>
      <c r="M916" s="39">
        <v>0</v>
      </c>
      <c r="N916" s="39">
        <v>0</v>
      </c>
      <c r="O916" s="39">
        <v>0</v>
      </c>
      <c r="P916" s="39">
        <v>0</v>
      </c>
      <c r="Q916" s="39">
        <v>0</v>
      </c>
      <c r="R916" s="39">
        <v>0</v>
      </c>
      <c r="S916" s="39">
        <v>0</v>
      </c>
      <c r="T916" s="39">
        <v>0</v>
      </c>
      <c r="U916" s="39">
        <v>0</v>
      </c>
      <c r="V916" s="39">
        <v>0</v>
      </c>
      <c r="W916" s="39">
        <v>0</v>
      </c>
      <c r="X916" s="39">
        <v>0</v>
      </c>
      <c r="Y916" s="39">
        <v>0</v>
      </c>
      <c r="Z916">
        <v>0</v>
      </c>
      <c r="AA916">
        <v>0</v>
      </c>
      <c r="AB916">
        <v>0</v>
      </c>
      <c r="AC916">
        <v>0</v>
      </c>
      <c r="AD916">
        <v>0</v>
      </c>
      <c r="AE916">
        <v>0</v>
      </c>
      <c r="AF916">
        <v>0</v>
      </c>
      <c r="AG916">
        <v>0</v>
      </c>
      <c r="AH916">
        <v>0</v>
      </c>
      <c r="AI916">
        <v>0</v>
      </c>
      <c r="AJ916">
        <v>0</v>
      </c>
      <c r="AK916">
        <v>0</v>
      </c>
      <c r="AL916">
        <v>0</v>
      </c>
      <c r="AM916">
        <v>0</v>
      </c>
      <c r="AN916">
        <v>0</v>
      </c>
      <c r="AO916">
        <v>0</v>
      </c>
      <c r="AP916">
        <v>0</v>
      </c>
      <c r="AQ916">
        <v>0</v>
      </c>
      <c r="AR916">
        <v>0</v>
      </c>
      <c r="AS916">
        <v>0</v>
      </c>
    </row>
    <row r="917" spans="1:45" x14ac:dyDescent="0.25">
      <c r="A917" s="1" t="s">
        <v>4</v>
      </c>
      <c r="B917" s="1" t="s">
        <v>5</v>
      </c>
      <c r="C917" s="91">
        <v>30</v>
      </c>
      <c r="D917" s="92">
        <v>2047</v>
      </c>
      <c r="E917" s="93">
        <v>0</v>
      </c>
      <c r="F917" s="42">
        <v>0</v>
      </c>
      <c r="G917" s="39">
        <v>0</v>
      </c>
      <c r="H917" s="39">
        <v>0</v>
      </c>
      <c r="I917" s="39">
        <v>0</v>
      </c>
      <c r="J917" s="39">
        <v>0</v>
      </c>
      <c r="K917" s="39">
        <v>0</v>
      </c>
      <c r="L917" s="39">
        <v>0</v>
      </c>
      <c r="M917" s="39">
        <v>0</v>
      </c>
      <c r="N917" s="39">
        <v>0</v>
      </c>
      <c r="O917" s="39">
        <v>0</v>
      </c>
      <c r="P917" s="39">
        <v>0</v>
      </c>
      <c r="Q917" s="39">
        <v>0</v>
      </c>
      <c r="R917" s="39">
        <v>0</v>
      </c>
      <c r="S917" s="39">
        <v>0</v>
      </c>
      <c r="T917" s="39">
        <v>0</v>
      </c>
      <c r="U917" s="39">
        <v>0</v>
      </c>
      <c r="V917" s="39">
        <v>0</v>
      </c>
      <c r="W917" s="39">
        <v>0</v>
      </c>
      <c r="X917" s="39">
        <v>0</v>
      </c>
      <c r="Y917" s="39">
        <v>0</v>
      </c>
      <c r="Z917">
        <v>0</v>
      </c>
      <c r="AA917">
        <v>0</v>
      </c>
      <c r="AB917">
        <v>0</v>
      </c>
      <c r="AC917">
        <v>0</v>
      </c>
      <c r="AD917">
        <v>0</v>
      </c>
      <c r="AE917">
        <v>0</v>
      </c>
      <c r="AF917">
        <v>0</v>
      </c>
      <c r="AG917">
        <v>0</v>
      </c>
      <c r="AH917">
        <v>0</v>
      </c>
      <c r="AI917">
        <v>0</v>
      </c>
      <c r="AJ917">
        <v>0</v>
      </c>
      <c r="AK917">
        <v>0</v>
      </c>
      <c r="AL917">
        <v>0</v>
      </c>
      <c r="AM917">
        <v>0</v>
      </c>
      <c r="AN917">
        <v>0</v>
      </c>
      <c r="AO917">
        <v>0</v>
      </c>
      <c r="AP917">
        <v>0</v>
      </c>
      <c r="AQ917">
        <v>0</v>
      </c>
      <c r="AR917">
        <v>0</v>
      </c>
      <c r="AS917">
        <v>0</v>
      </c>
    </row>
    <row r="918" spans="1:45" x14ac:dyDescent="0.25">
      <c r="A918" s="1" t="s">
        <v>4</v>
      </c>
      <c r="B918" s="1" t="s">
        <v>5</v>
      </c>
      <c r="C918" s="91">
        <v>30</v>
      </c>
      <c r="D918" s="92">
        <v>2048</v>
      </c>
      <c r="E918" s="93">
        <v>0</v>
      </c>
      <c r="F918" s="42">
        <v>0</v>
      </c>
      <c r="G918" s="39">
        <v>0</v>
      </c>
      <c r="H918" s="39">
        <v>0</v>
      </c>
      <c r="I918" s="39">
        <v>0</v>
      </c>
      <c r="J918" s="39">
        <v>0</v>
      </c>
      <c r="K918" s="39">
        <v>0</v>
      </c>
      <c r="L918" s="39">
        <v>0</v>
      </c>
      <c r="M918" s="39">
        <v>0</v>
      </c>
      <c r="N918" s="39">
        <v>0</v>
      </c>
      <c r="O918" s="39">
        <v>0</v>
      </c>
      <c r="P918" s="39">
        <v>0</v>
      </c>
      <c r="Q918" s="39">
        <v>0</v>
      </c>
      <c r="R918" s="39">
        <v>0</v>
      </c>
      <c r="S918" s="39">
        <v>0</v>
      </c>
      <c r="T918" s="39">
        <v>0</v>
      </c>
      <c r="U918" s="39">
        <v>0</v>
      </c>
      <c r="V918" s="39">
        <v>0</v>
      </c>
      <c r="W918" s="39">
        <v>0</v>
      </c>
      <c r="X918" s="39">
        <v>0</v>
      </c>
      <c r="Y918" s="39">
        <v>0</v>
      </c>
      <c r="Z918">
        <v>0</v>
      </c>
      <c r="AA918">
        <v>0</v>
      </c>
      <c r="AB918">
        <v>0</v>
      </c>
      <c r="AC918">
        <v>0</v>
      </c>
      <c r="AD918">
        <v>0</v>
      </c>
      <c r="AE918">
        <v>0</v>
      </c>
      <c r="AF918">
        <v>0</v>
      </c>
      <c r="AG918">
        <v>0</v>
      </c>
      <c r="AH918">
        <v>0</v>
      </c>
      <c r="AI918">
        <v>0</v>
      </c>
      <c r="AJ918">
        <v>0</v>
      </c>
      <c r="AK918">
        <v>0</v>
      </c>
      <c r="AL918">
        <v>0</v>
      </c>
      <c r="AM918">
        <v>0</v>
      </c>
      <c r="AN918">
        <v>0</v>
      </c>
      <c r="AO918">
        <v>0</v>
      </c>
      <c r="AP918">
        <v>0</v>
      </c>
      <c r="AQ918">
        <v>0</v>
      </c>
      <c r="AR918">
        <v>0</v>
      </c>
      <c r="AS918">
        <v>0</v>
      </c>
    </row>
    <row r="919" spans="1:45" x14ac:dyDescent="0.25">
      <c r="A919" s="1" t="s">
        <v>4</v>
      </c>
      <c r="B919" s="1" t="s">
        <v>5</v>
      </c>
      <c r="C919" s="91">
        <v>30</v>
      </c>
      <c r="D919" s="92">
        <v>2049</v>
      </c>
      <c r="E919" s="93">
        <v>0</v>
      </c>
      <c r="F919" s="42">
        <v>0</v>
      </c>
      <c r="G919" s="39">
        <v>0</v>
      </c>
      <c r="H919" s="39">
        <v>0</v>
      </c>
      <c r="I919" s="39">
        <v>0</v>
      </c>
      <c r="J919" s="39">
        <v>0</v>
      </c>
      <c r="K919" s="39">
        <v>0</v>
      </c>
      <c r="L919" s="39">
        <v>0</v>
      </c>
      <c r="M919" s="39">
        <v>0</v>
      </c>
      <c r="N919" s="39">
        <v>0</v>
      </c>
      <c r="O919" s="39">
        <v>0</v>
      </c>
      <c r="P919" s="39">
        <v>0</v>
      </c>
      <c r="Q919" s="39">
        <v>0</v>
      </c>
      <c r="R919" s="39">
        <v>0</v>
      </c>
      <c r="S919" s="39">
        <v>0</v>
      </c>
      <c r="T919" s="39">
        <v>0</v>
      </c>
      <c r="U919" s="39">
        <v>0</v>
      </c>
      <c r="V919" s="39">
        <v>0</v>
      </c>
      <c r="W919" s="39">
        <v>0</v>
      </c>
      <c r="X919" s="39">
        <v>0</v>
      </c>
      <c r="Y919" s="39">
        <v>0</v>
      </c>
      <c r="Z919">
        <v>0</v>
      </c>
      <c r="AA919">
        <v>0</v>
      </c>
      <c r="AB919">
        <v>0</v>
      </c>
      <c r="AC919">
        <v>0</v>
      </c>
      <c r="AD919">
        <v>0</v>
      </c>
      <c r="AE919">
        <v>0</v>
      </c>
      <c r="AF919">
        <v>0</v>
      </c>
      <c r="AG919">
        <v>0</v>
      </c>
      <c r="AH919">
        <v>0</v>
      </c>
      <c r="AI919">
        <v>0</v>
      </c>
      <c r="AJ919">
        <v>0</v>
      </c>
      <c r="AK919">
        <v>0</v>
      </c>
      <c r="AL919">
        <v>0</v>
      </c>
      <c r="AM919">
        <v>0</v>
      </c>
      <c r="AN919">
        <v>0</v>
      </c>
      <c r="AO919">
        <v>0</v>
      </c>
      <c r="AP919">
        <v>0</v>
      </c>
      <c r="AQ919">
        <v>0</v>
      </c>
      <c r="AR919">
        <v>0</v>
      </c>
      <c r="AS919">
        <v>0</v>
      </c>
    </row>
    <row r="920" spans="1:45" x14ac:dyDescent="0.25">
      <c r="A920" s="1" t="s">
        <v>4</v>
      </c>
      <c r="B920" s="1" t="s">
        <v>5</v>
      </c>
      <c r="C920" s="91">
        <v>30</v>
      </c>
      <c r="D920" s="92">
        <v>2050</v>
      </c>
      <c r="E920" s="93">
        <v>0</v>
      </c>
      <c r="F920" s="42">
        <v>0</v>
      </c>
      <c r="G920" s="39">
        <v>0</v>
      </c>
      <c r="H920" s="39">
        <v>0</v>
      </c>
      <c r="I920" s="39">
        <v>0</v>
      </c>
      <c r="J920" s="39">
        <v>0</v>
      </c>
      <c r="K920" s="39">
        <v>0</v>
      </c>
      <c r="L920" s="39">
        <v>0</v>
      </c>
      <c r="M920" s="39">
        <v>0</v>
      </c>
      <c r="N920" s="39">
        <v>0</v>
      </c>
      <c r="O920" s="39">
        <v>0</v>
      </c>
      <c r="P920" s="39">
        <v>0</v>
      </c>
      <c r="Q920" s="39">
        <v>0</v>
      </c>
      <c r="R920" s="39">
        <v>0</v>
      </c>
      <c r="S920" s="39">
        <v>0</v>
      </c>
      <c r="T920" s="39">
        <v>0</v>
      </c>
      <c r="U920" s="39">
        <v>0</v>
      </c>
      <c r="V920" s="39">
        <v>0</v>
      </c>
      <c r="W920" s="39">
        <v>0</v>
      </c>
      <c r="X920" s="39">
        <v>0</v>
      </c>
      <c r="Y920" s="39">
        <v>0</v>
      </c>
      <c r="Z920">
        <v>0</v>
      </c>
      <c r="AA920">
        <v>0</v>
      </c>
      <c r="AB920">
        <v>0</v>
      </c>
      <c r="AC920">
        <v>0</v>
      </c>
      <c r="AD920">
        <v>0</v>
      </c>
      <c r="AE920">
        <v>0</v>
      </c>
      <c r="AF920">
        <v>0</v>
      </c>
      <c r="AG920">
        <v>0</v>
      </c>
      <c r="AH920">
        <v>0</v>
      </c>
      <c r="AI920">
        <v>0</v>
      </c>
      <c r="AJ920">
        <v>0</v>
      </c>
      <c r="AK920">
        <v>0</v>
      </c>
      <c r="AL920">
        <v>0</v>
      </c>
      <c r="AM920">
        <v>0</v>
      </c>
      <c r="AN920">
        <v>0</v>
      </c>
      <c r="AO920">
        <v>0</v>
      </c>
      <c r="AP920">
        <v>0</v>
      </c>
      <c r="AQ920">
        <v>0</v>
      </c>
      <c r="AR920">
        <v>0</v>
      </c>
      <c r="AS920">
        <v>0</v>
      </c>
    </row>
    <row r="921" spans="1:45" x14ac:dyDescent="0.25">
      <c r="A921" s="1" t="s">
        <v>4</v>
      </c>
      <c r="B921" s="1" t="s">
        <v>5</v>
      </c>
      <c r="C921" s="91">
        <v>30</v>
      </c>
      <c r="D921" s="92">
        <v>2051</v>
      </c>
      <c r="E921" s="93">
        <v>0</v>
      </c>
      <c r="F921" s="42">
        <v>0</v>
      </c>
      <c r="G921" s="39">
        <v>0</v>
      </c>
      <c r="H921" s="39">
        <v>0</v>
      </c>
      <c r="I921" s="39">
        <v>0</v>
      </c>
      <c r="J921" s="39">
        <v>0</v>
      </c>
      <c r="K921" s="39">
        <v>0</v>
      </c>
      <c r="L921" s="39">
        <v>0</v>
      </c>
      <c r="M921" s="39">
        <v>0</v>
      </c>
      <c r="N921" s="39">
        <v>0</v>
      </c>
      <c r="O921" s="39">
        <v>0</v>
      </c>
      <c r="P921" s="39">
        <v>0</v>
      </c>
      <c r="Q921" s="39">
        <v>0</v>
      </c>
      <c r="R921" s="39">
        <v>0</v>
      </c>
      <c r="S921" s="39">
        <v>0</v>
      </c>
      <c r="T921" s="39">
        <v>0</v>
      </c>
      <c r="U921" s="39">
        <v>0</v>
      </c>
      <c r="V921" s="39">
        <v>0</v>
      </c>
      <c r="W921" s="39">
        <v>0</v>
      </c>
      <c r="X921" s="39">
        <v>0</v>
      </c>
      <c r="Y921" s="39">
        <v>0</v>
      </c>
      <c r="Z921">
        <v>0</v>
      </c>
      <c r="AA921">
        <v>0</v>
      </c>
      <c r="AB921">
        <v>0</v>
      </c>
      <c r="AC921">
        <v>0</v>
      </c>
      <c r="AD921">
        <v>0</v>
      </c>
      <c r="AE921">
        <v>0</v>
      </c>
      <c r="AF921">
        <v>0</v>
      </c>
      <c r="AG921">
        <v>0</v>
      </c>
      <c r="AH921">
        <v>0</v>
      </c>
      <c r="AI921">
        <v>0</v>
      </c>
      <c r="AJ921">
        <v>0</v>
      </c>
      <c r="AK921">
        <v>0</v>
      </c>
      <c r="AL921">
        <v>0</v>
      </c>
      <c r="AM921">
        <v>0</v>
      </c>
      <c r="AN921">
        <v>0</v>
      </c>
      <c r="AO921">
        <v>0</v>
      </c>
      <c r="AP921">
        <v>0</v>
      </c>
      <c r="AQ921">
        <v>0</v>
      </c>
      <c r="AR921">
        <v>0</v>
      </c>
      <c r="AS921">
        <v>0</v>
      </c>
    </row>
    <row r="922" spans="1:45" x14ac:dyDescent="0.25">
      <c r="A922" s="1" t="s">
        <v>4</v>
      </c>
      <c r="B922" s="1" t="s">
        <v>5</v>
      </c>
      <c r="D922" s="94" t="s">
        <v>388</v>
      </c>
      <c r="F922" s="95">
        <v>0</v>
      </c>
      <c r="G922" s="95">
        <v>0</v>
      </c>
      <c r="H922" s="95">
        <v>0</v>
      </c>
      <c r="I922" s="95">
        <v>0</v>
      </c>
      <c r="J922" s="95">
        <v>0</v>
      </c>
      <c r="K922" s="95">
        <v>0</v>
      </c>
      <c r="L922" s="95">
        <v>0</v>
      </c>
      <c r="M922" s="95">
        <v>0</v>
      </c>
      <c r="N922" s="95">
        <v>0</v>
      </c>
      <c r="O922" s="95">
        <v>0</v>
      </c>
      <c r="P922" s="95">
        <v>0</v>
      </c>
      <c r="Q922" s="95">
        <v>0</v>
      </c>
      <c r="R922" s="95">
        <v>0</v>
      </c>
      <c r="S922" s="95">
        <v>0</v>
      </c>
      <c r="T922" s="95">
        <v>0</v>
      </c>
      <c r="U922" s="95">
        <v>0</v>
      </c>
      <c r="V922" s="95">
        <v>0</v>
      </c>
      <c r="W922" s="95">
        <v>0</v>
      </c>
      <c r="X922" s="95">
        <v>0</v>
      </c>
      <c r="Y922" s="95">
        <v>0</v>
      </c>
      <c r="Z922">
        <v>0</v>
      </c>
      <c r="AA922">
        <v>0</v>
      </c>
      <c r="AB922">
        <v>0</v>
      </c>
      <c r="AC922">
        <v>0</v>
      </c>
      <c r="AD922">
        <v>0</v>
      </c>
      <c r="AE922">
        <v>0</v>
      </c>
      <c r="AF922">
        <v>0</v>
      </c>
      <c r="AG922">
        <v>0</v>
      </c>
      <c r="AH922">
        <v>0</v>
      </c>
      <c r="AI922">
        <v>0</v>
      </c>
      <c r="AJ922">
        <v>0</v>
      </c>
      <c r="AK922">
        <v>0</v>
      </c>
      <c r="AL922">
        <v>0</v>
      </c>
      <c r="AM922">
        <v>0</v>
      </c>
      <c r="AN922">
        <v>0</v>
      </c>
      <c r="AO922">
        <v>0</v>
      </c>
      <c r="AP922">
        <v>0</v>
      </c>
      <c r="AQ922">
        <v>0</v>
      </c>
      <c r="AR922">
        <v>0</v>
      </c>
      <c r="AS922">
        <v>0</v>
      </c>
    </row>
    <row r="923" spans="1:45" x14ac:dyDescent="0.25">
      <c r="A923" s="1" t="s">
        <v>4</v>
      </c>
      <c r="B923" s="1" t="s">
        <v>5</v>
      </c>
      <c r="D923" s="94"/>
      <c r="F923" s="96"/>
      <c r="G923" s="96"/>
      <c r="H923" s="96"/>
      <c r="I923" s="96"/>
      <c r="J923" s="96"/>
      <c r="K923" s="96"/>
      <c r="L923" s="96"/>
      <c r="M923" s="96"/>
      <c r="N923" s="96"/>
      <c r="O923" s="96"/>
      <c r="P923" s="96"/>
      <c r="Q923" s="96"/>
      <c r="R923" s="96"/>
      <c r="S923" s="96"/>
      <c r="T923" s="96"/>
      <c r="U923" s="96"/>
      <c r="V923" s="96"/>
      <c r="W923" s="96"/>
      <c r="X923" s="96"/>
      <c r="Y923" s="96"/>
    </row>
    <row r="924" spans="1:45" x14ac:dyDescent="0.25">
      <c r="A924" s="1" t="s">
        <v>4</v>
      </c>
      <c r="B924" s="1" t="s">
        <v>5</v>
      </c>
      <c r="F924" s="17">
        <v>2022</v>
      </c>
      <c r="G924" s="17">
        <v>2023</v>
      </c>
      <c r="H924" s="17">
        <v>2024</v>
      </c>
      <c r="I924" s="17">
        <v>2025</v>
      </c>
      <c r="J924" s="17">
        <v>2026</v>
      </c>
      <c r="K924" s="17">
        <v>2027</v>
      </c>
      <c r="L924" s="17">
        <v>2028</v>
      </c>
      <c r="M924" s="17">
        <v>2029</v>
      </c>
      <c r="N924" s="17">
        <v>2030</v>
      </c>
      <c r="O924" s="17">
        <v>2031</v>
      </c>
      <c r="P924" s="17">
        <v>2032</v>
      </c>
      <c r="Q924" s="17">
        <v>2033</v>
      </c>
      <c r="R924" s="17">
        <v>2034</v>
      </c>
      <c r="S924" s="17">
        <v>2035</v>
      </c>
      <c r="T924" s="17">
        <v>2036</v>
      </c>
      <c r="U924" s="17">
        <v>2037</v>
      </c>
      <c r="V924" s="17">
        <v>2038</v>
      </c>
      <c r="W924" s="17">
        <v>2039</v>
      </c>
      <c r="X924" s="17">
        <v>2040</v>
      </c>
      <c r="Y924" s="17">
        <v>2041</v>
      </c>
      <c r="Z924">
        <v>2042</v>
      </c>
    </row>
    <row r="925" spans="1:45" x14ac:dyDescent="0.25">
      <c r="A925" s="1" t="s">
        <v>4</v>
      </c>
      <c r="B925" s="1" t="s">
        <v>5</v>
      </c>
      <c r="D925" s="15" t="s">
        <v>407</v>
      </c>
      <c r="E925" t="s">
        <v>406</v>
      </c>
      <c r="F925" s="19"/>
      <c r="G925" s="19"/>
      <c r="H925" s="19"/>
      <c r="I925" s="19"/>
      <c r="J925" s="19"/>
      <c r="K925" s="19"/>
      <c r="L925" s="19"/>
      <c r="M925" s="19"/>
      <c r="N925" s="19"/>
      <c r="O925" s="19"/>
      <c r="P925" s="19"/>
      <c r="Q925" s="19"/>
      <c r="R925" s="19"/>
      <c r="S925" s="19"/>
      <c r="T925" s="19"/>
      <c r="U925" s="19"/>
      <c r="V925" s="19"/>
      <c r="W925" s="19"/>
      <c r="X925" s="19"/>
      <c r="Y925" s="19"/>
    </row>
    <row r="926" spans="1:45" x14ac:dyDescent="0.25">
      <c r="A926" s="1" t="s">
        <v>4</v>
      </c>
      <c r="B926" s="1" t="s">
        <v>5</v>
      </c>
      <c r="D926" s="97" t="s">
        <v>390</v>
      </c>
      <c r="E926" t="s">
        <v>391</v>
      </c>
      <c r="F926" s="89">
        <v>7</v>
      </c>
      <c r="G926" s="19"/>
      <c r="H926" s="19"/>
      <c r="I926" s="19"/>
      <c r="J926" s="19"/>
      <c r="K926" s="19"/>
      <c r="L926" s="19"/>
      <c r="M926" s="19"/>
      <c r="N926" s="19"/>
      <c r="O926" s="19"/>
      <c r="P926" s="19"/>
      <c r="Q926" s="19"/>
      <c r="R926" s="19"/>
      <c r="S926" s="19"/>
      <c r="T926" s="19"/>
      <c r="U926" s="19"/>
      <c r="V926" s="19"/>
      <c r="W926" s="19"/>
      <c r="X926" s="19"/>
      <c r="Y926" s="19"/>
    </row>
    <row r="927" spans="1:45" x14ac:dyDescent="0.25">
      <c r="A927" s="1" t="s">
        <v>4</v>
      </c>
      <c r="B927" s="1" t="s">
        <v>5</v>
      </c>
      <c r="F927" s="19"/>
      <c r="G927" s="19"/>
      <c r="H927" s="19"/>
      <c r="I927" s="19"/>
      <c r="J927" s="19"/>
      <c r="K927" s="19"/>
      <c r="L927" s="19"/>
      <c r="M927" s="19"/>
      <c r="N927" s="19"/>
      <c r="O927" s="19"/>
      <c r="P927" s="19"/>
      <c r="Q927" s="19"/>
      <c r="R927" s="19"/>
      <c r="S927" s="19"/>
      <c r="T927" s="19"/>
      <c r="U927" s="19"/>
      <c r="V927" s="19"/>
      <c r="W927" s="19"/>
      <c r="X927" s="19"/>
      <c r="Y927" s="19"/>
    </row>
    <row r="928" spans="1:45" x14ac:dyDescent="0.25">
      <c r="A928" s="1" t="s">
        <v>4</v>
      </c>
      <c r="B928" s="1" t="s">
        <v>5</v>
      </c>
      <c r="F928" s="19"/>
      <c r="G928" s="19"/>
      <c r="H928" s="19"/>
      <c r="I928" s="19"/>
      <c r="J928" s="19"/>
      <c r="K928" s="19"/>
      <c r="L928" s="19"/>
      <c r="M928" s="19"/>
      <c r="N928" s="19"/>
      <c r="O928" s="19"/>
      <c r="P928" s="19"/>
      <c r="Q928" s="19"/>
      <c r="R928" s="19"/>
      <c r="S928" s="19"/>
      <c r="T928" s="19"/>
      <c r="U928" s="19"/>
      <c r="V928" s="19"/>
      <c r="W928" s="19"/>
      <c r="X928" s="19"/>
      <c r="Y928" s="19"/>
    </row>
    <row r="929" spans="1:45" x14ac:dyDescent="0.25">
      <c r="A929" s="1" t="s">
        <v>4</v>
      </c>
      <c r="B929" s="1" t="s">
        <v>5</v>
      </c>
      <c r="E929" s="90" t="s">
        <v>387</v>
      </c>
      <c r="F929" s="17">
        <v>2022</v>
      </c>
      <c r="G929" s="17">
        <v>2023</v>
      </c>
      <c r="H929" s="17">
        <v>2024</v>
      </c>
      <c r="I929" s="17">
        <v>2025</v>
      </c>
      <c r="J929" s="17">
        <v>2026</v>
      </c>
      <c r="K929" s="17">
        <v>2027</v>
      </c>
      <c r="L929" s="17">
        <v>2028</v>
      </c>
      <c r="M929" s="17">
        <v>2029</v>
      </c>
      <c r="N929" s="17">
        <v>2030</v>
      </c>
      <c r="O929" s="17">
        <v>2031</v>
      </c>
      <c r="P929" s="17">
        <v>2032</v>
      </c>
      <c r="Q929" s="17">
        <v>2033</v>
      </c>
      <c r="R929" s="17">
        <v>2034</v>
      </c>
      <c r="S929" s="17">
        <v>2035</v>
      </c>
      <c r="T929" s="17">
        <v>2036</v>
      </c>
      <c r="U929" s="17">
        <v>2037</v>
      </c>
      <c r="V929" s="17">
        <v>2038</v>
      </c>
      <c r="W929" s="17">
        <v>2039</v>
      </c>
      <c r="X929" s="17">
        <v>2040</v>
      </c>
      <c r="Y929" s="17">
        <v>2041</v>
      </c>
      <c r="Z929">
        <v>2042</v>
      </c>
      <c r="AA929">
        <v>2043</v>
      </c>
      <c r="AB929">
        <v>2044</v>
      </c>
      <c r="AC929">
        <v>2045</v>
      </c>
      <c r="AD929">
        <v>2046</v>
      </c>
      <c r="AE929">
        <v>2047</v>
      </c>
      <c r="AF929">
        <v>2048</v>
      </c>
      <c r="AG929">
        <v>2049</v>
      </c>
      <c r="AH929">
        <v>2050</v>
      </c>
      <c r="AI929">
        <v>2051</v>
      </c>
      <c r="AJ929">
        <v>2052</v>
      </c>
      <c r="AK929">
        <v>2053</v>
      </c>
      <c r="AL929">
        <v>2054</v>
      </c>
      <c r="AM929">
        <v>2055</v>
      </c>
      <c r="AN929">
        <v>2056</v>
      </c>
      <c r="AO929">
        <v>2057</v>
      </c>
      <c r="AP929">
        <v>2058</v>
      </c>
      <c r="AQ929">
        <v>2059</v>
      </c>
      <c r="AR929">
        <v>2060</v>
      </c>
      <c r="AS929">
        <v>2061</v>
      </c>
    </row>
    <row r="930" spans="1:45" x14ac:dyDescent="0.25">
      <c r="A930" s="1" t="s">
        <v>4</v>
      </c>
      <c r="B930" s="1" t="s">
        <v>5</v>
      </c>
      <c r="C930" s="91">
        <v>7</v>
      </c>
      <c r="D930" s="92">
        <v>2022</v>
      </c>
      <c r="E930" s="93">
        <v>0</v>
      </c>
      <c r="F930" s="42">
        <v>0</v>
      </c>
      <c r="G930" s="42">
        <v>0</v>
      </c>
      <c r="H930" s="42">
        <v>0</v>
      </c>
      <c r="I930" s="42">
        <v>0</v>
      </c>
      <c r="J930" s="42">
        <v>0</v>
      </c>
      <c r="K930" s="42">
        <v>0</v>
      </c>
      <c r="L930" s="42">
        <v>0</v>
      </c>
      <c r="M930" s="42">
        <v>0</v>
      </c>
      <c r="N930" s="42">
        <v>0</v>
      </c>
      <c r="O930" s="42">
        <v>0</v>
      </c>
      <c r="P930" s="42">
        <v>0</v>
      </c>
      <c r="Q930" s="42">
        <v>0</v>
      </c>
      <c r="R930" s="42">
        <v>0</v>
      </c>
      <c r="S930" s="42">
        <v>0</v>
      </c>
      <c r="T930" s="42">
        <v>0</v>
      </c>
      <c r="U930" s="42">
        <v>0</v>
      </c>
      <c r="V930" s="42">
        <v>0</v>
      </c>
      <c r="W930" s="42">
        <v>0</v>
      </c>
      <c r="X930" s="42">
        <v>0</v>
      </c>
      <c r="Y930" s="42">
        <v>0</v>
      </c>
      <c r="Z930">
        <v>0</v>
      </c>
      <c r="AA930">
        <v>0</v>
      </c>
      <c r="AB930">
        <v>0</v>
      </c>
      <c r="AC930">
        <v>0</v>
      </c>
      <c r="AD930">
        <v>0</v>
      </c>
      <c r="AE930">
        <v>0</v>
      </c>
      <c r="AF930">
        <v>0</v>
      </c>
      <c r="AG930">
        <v>0</v>
      </c>
      <c r="AH930">
        <v>0</v>
      </c>
      <c r="AI930">
        <v>0</v>
      </c>
      <c r="AJ930">
        <v>0</v>
      </c>
      <c r="AK930">
        <v>0</v>
      </c>
      <c r="AL930">
        <v>0</v>
      </c>
      <c r="AM930">
        <v>0</v>
      </c>
      <c r="AN930">
        <v>0</v>
      </c>
      <c r="AO930">
        <v>0</v>
      </c>
      <c r="AP930">
        <v>0</v>
      </c>
      <c r="AQ930">
        <v>0</v>
      </c>
      <c r="AR930">
        <v>0</v>
      </c>
      <c r="AS930">
        <v>0</v>
      </c>
    </row>
    <row r="931" spans="1:45" x14ac:dyDescent="0.25">
      <c r="A931" s="1" t="s">
        <v>4</v>
      </c>
      <c r="B931" s="1" t="s">
        <v>5</v>
      </c>
      <c r="C931" s="91">
        <v>7</v>
      </c>
      <c r="D931" s="92">
        <v>2023</v>
      </c>
      <c r="E931" s="93">
        <v>0</v>
      </c>
      <c r="F931" s="42">
        <v>0</v>
      </c>
      <c r="G931" s="42">
        <v>0</v>
      </c>
      <c r="H931" s="42">
        <v>0</v>
      </c>
      <c r="I931" s="42">
        <v>0</v>
      </c>
      <c r="J931" s="42">
        <v>0</v>
      </c>
      <c r="K931" s="42">
        <v>0</v>
      </c>
      <c r="L931" s="42">
        <v>0</v>
      </c>
      <c r="M931" s="42">
        <v>0</v>
      </c>
      <c r="N931" s="42">
        <v>0</v>
      </c>
      <c r="O931" s="42">
        <v>0</v>
      </c>
      <c r="P931" s="42">
        <v>0</v>
      </c>
      <c r="Q931" s="42">
        <v>0</v>
      </c>
      <c r="R931" s="42">
        <v>0</v>
      </c>
      <c r="S931" s="42">
        <v>0</v>
      </c>
      <c r="T931" s="42">
        <v>0</v>
      </c>
      <c r="U931" s="42">
        <v>0</v>
      </c>
      <c r="V931" s="42">
        <v>0</v>
      </c>
      <c r="W931" s="42">
        <v>0</v>
      </c>
      <c r="X931" s="42">
        <v>0</v>
      </c>
      <c r="Y931" s="42">
        <v>0</v>
      </c>
      <c r="Z931">
        <v>0</v>
      </c>
      <c r="AA931">
        <v>0</v>
      </c>
      <c r="AB931">
        <v>0</v>
      </c>
      <c r="AC931">
        <v>0</v>
      </c>
      <c r="AD931">
        <v>0</v>
      </c>
      <c r="AE931">
        <v>0</v>
      </c>
      <c r="AF931">
        <v>0</v>
      </c>
      <c r="AG931">
        <v>0</v>
      </c>
      <c r="AH931">
        <v>0</v>
      </c>
      <c r="AI931">
        <v>0</v>
      </c>
      <c r="AJ931">
        <v>0</v>
      </c>
      <c r="AK931">
        <v>0</v>
      </c>
      <c r="AL931">
        <v>0</v>
      </c>
      <c r="AM931">
        <v>0</v>
      </c>
      <c r="AN931">
        <v>0</v>
      </c>
      <c r="AO931">
        <v>0</v>
      </c>
      <c r="AP931">
        <v>0</v>
      </c>
      <c r="AQ931">
        <v>0</v>
      </c>
      <c r="AR931">
        <v>0</v>
      </c>
      <c r="AS931">
        <v>0</v>
      </c>
    </row>
    <row r="932" spans="1:45" x14ac:dyDescent="0.25">
      <c r="A932" s="1" t="s">
        <v>4</v>
      </c>
      <c r="B932" s="1" t="s">
        <v>5</v>
      </c>
      <c r="C932" s="91">
        <v>7</v>
      </c>
      <c r="D932" s="92">
        <v>2024</v>
      </c>
      <c r="E932" s="93">
        <v>0</v>
      </c>
      <c r="F932" s="42">
        <v>0</v>
      </c>
      <c r="G932" s="42">
        <v>0</v>
      </c>
      <c r="H932" s="42">
        <v>0</v>
      </c>
      <c r="I932" s="42">
        <v>0</v>
      </c>
      <c r="J932" s="42">
        <v>0</v>
      </c>
      <c r="K932" s="42">
        <v>0</v>
      </c>
      <c r="L932" s="42">
        <v>0</v>
      </c>
      <c r="M932" s="42">
        <v>0</v>
      </c>
      <c r="N932" s="42">
        <v>0</v>
      </c>
      <c r="O932" s="42">
        <v>0</v>
      </c>
      <c r="P932" s="42">
        <v>0</v>
      </c>
      <c r="Q932" s="42">
        <v>0</v>
      </c>
      <c r="R932" s="42">
        <v>0</v>
      </c>
      <c r="S932" s="42">
        <v>0</v>
      </c>
      <c r="T932" s="42">
        <v>0</v>
      </c>
      <c r="U932" s="42">
        <v>0</v>
      </c>
      <c r="V932" s="42">
        <v>0</v>
      </c>
      <c r="W932" s="42">
        <v>0</v>
      </c>
      <c r="X932" s="42">
        <v>0</v>
      </c>
      <c r="Y932" s="42">
        <v>0</v>
      </c>
      <c r="Z932">
        <v>0</v>
      </c>
      <c r="AA932">
        <v>0</v>
      </c>
      <c r="AB932">
        <v>0</v>
      </c>
      <c r="AC932">
        <v>0</v>
      </c>
      <c r="AD932">
        <v>0</v>
      </c>
      <c r="AE932">
        <v>0</v>
      </c>
      <c r="AF932">
        <v>0</v>
      </c>
      <c r="AG932">
        <v>0</v>
      </c>
      <c r="AH932">
        <v>0</v>
      </c>
      <c r="AI932">
        <v>0</v>
      </c>
      <c r="AJ932">
        <v>0</v>
      </c>
      <c r="AK932">
        <v>0</v>
      </c>
      <c r="AL932">
        <v>0</v>
      </c>
      <c r="AM932">
        <v>0</v>
      </c>
      <c r="AN932">
        <v>0</v>
      </c>
      <c r="AO932">
        <v>0</v>
      </c>
      <c r="AP932">
        <v>0</v>
      </c>
      <c r="AQ932">
        <v>0</v>
      </c>
      <c r="AR932">
        <v>0</v>
      </c>
      <c r="AS932">
        <v>0</v>
      </c>
    </row>
    <row r="933" spans="1:45" x14ac:dyDescent="0.25">
      <c r="A933" s="1" t="s">
        <v>4</v>
      </c>
      <c r="B933" s="1" t="s">
        <v>5</v>
      </c>
      <c r="C933" s="91">
        <v>7</v>
      </c>
      <c r="D933" s="92">
        <v>2025</v>
      </c>
      <c r="E933" s="93">
        <v>0</v>
      </c>
      <c r="F933" s="42">
        <v>0</v>
      </c>
      <c r="G933" s="42">
        <v>0</v>
      </c>
      <c r="H933" s="42">
        <v>0</v>
      </c>
      <c r="I933" s="42">
        <v>0</v>
      </c>
      <c r="J933" s="42">
        <v>0</v>
      </c>
      <c r="K933" s="42">
        <v>0</v>
      </c>
      <c r="L933" s="42">
        <v>0</v>
      </c>
      <c r="M933" s="42">
        <v>0</v>
      </c>
      <c r="N933" s="42">
        <v>0</v>
      </c>
      <c r="O933" s="42">
        <v>0</v>
      </c>
      <c r="P933" s="42">
        <v>0</v>
      </c>
      <c r="Q933" s="42">
        <v>0</v>
      </c>
      <c r="R933" s="42">
        <v>0</v>
      </c>
      <c r="S933" s="42">
        <v>0</v>
      </c>
      <c r="T933" s="42">
        <v>0</v>
      </c>
      <c r="U933" s="42">
        <v>0</v>
      </c>
      <c r="V933" s="42">
        <v>0</v>
      </c>
      <c r="W933" s="42">
        <v>0</v>
      </c>
      <c r="X933" s="42">
        <v>0</v>
      </c>
      <c r="Y933" s="42">
        <v>0</v>
      </c>
      <c r="Z933">
        <v>0</v>
      </c>
      <c r="AA933">
        <v>0</v>
      </c>
      <c r="AB933">
        <v>0</v>
      </c>
      <c r="AC933">
        <v>0</v>
      </c>
      <c r="AD933">
        <v>0</v>
      </c>
      <c r="AE933">
        <v>0</v>
      </c>
      <c r="AF933">
        <v>0</v>
      </c>
      <c r="AG933">
        <v>0</v>
      </c>
      <c r="AH933">
        <v>0</v>
      </c>
      <c r="AI933">
        <v>0</v>
      </c>
      <c r="AJ933">
        <v>0</v>
      </c>
      <c r="AK933">
        <v>0</v>
      </c>
      <c r="AL933">
        <v>0</v>
      </c>
      <c r="AM933">
        <v>0</v>
      </c>
      <c r="AN933">
        <v>0</v>
      </c>
      <c r="AO933">
        <v>0</v>
      </c>
      <c r="AP933">
        <v>0</v>
      </c>
      <c r="AQ933">
        <v>0</v>
      </c>
      <c r="AR933">
        <v>0</v>
      </c>
      <c r="AS933">
        <v>0</v>
      </c>
    </row>
    <row r="934" spans="1:45" x14ac:dyDescent="0.25">
      <c r="A934" s="1" t="s">
        <v>4</v>
      </c>
      <c r="B934" s="1" t="s">
        <v>5</v>
      </c>
      <c r="C934" s="91">
        <v>7</v>
      </c>
      <c r="D934" s="92">
        <v>2026</v>
      </c>
      <c r="E934" s="93">
        <v>0</v>
      </c>
      <c r="F934" s="42">
        <v>0</v>
      </c>
      <c r="G934" s="42">
        <v>0</v>
      </c>
      <c r="H934" s="42">
        <v>0</v>
      </c>
      <c r="I934" s="42">
        <v>0</v>
      </c>
      <c r="J934" s="42">
        <v>0</v>
      </c>
      <c r="K934" s="42">
        <v>0</v>
      </c>
      <c r="L934" s="42">
        <v>0</v>
      </c>
      <c r="M934" s="42">
        <v>0</v>
      </c>
      <c r="N934" s="42">
        <v>0</v>
      </c>
      <c r="O934" s="42">
        <v>0</v>
      </c>
      <c r="P934" s="42">
        <v>0</v>
      </c>
      <c r="Q934" s="42">
        <v>0</v>
      </c>
      <c r="R934" s="42">
        <v>0</v>
      </c>
      <c r="S934" s="42">
        <v>0</v>
      </c>
      <c r="T934" s="42">
        <v>0</v>
      </c>
      <c r="U934" s="42">
        <v>0</v>
      </c>
      <c r="V934" s="42">
        <v>0</v>
      </c>
      <c r="W934" s="42">
        <v>0</v>
      </c>
      <c r="X934" s="42">
        <v>0</v>
      </c>
      <c r="Y934" s="42">
        <v>0</v>
      </c>
      <c r="Z934">
        <v>0</v>
      </c>
      <c r="AA934">
        <v>0</v>
      </c>
      <c r="AB934">
        <v>0</v>
      </c>
      <c r="AC934">
        <v>0</v>
      </c>
      <c r="AD934">
        <v>0</v>
      </c>
      <c r="AE934">
        <v>0</v>
      </c>
      <c r="AF934">
        <v>0</v>
      </c>
      <c r="AG934">
        <v>0</v>
      </c>
      <c r="AH934">
        <v>0</v>
      </c>
      <c r="AI934">
        <v>0</v>
      </c>
      <c r="AJ934">
        <v>0</v>
      </c>
      <c r="AK934">
        <v>0</v>
      </c>
      <c r="AL934">
        <v>0</v>
      </c>
      <c r="AM934">
        <v>0</v>
      </c>
      <c r="AN934">
        <v>0</v>
      </c>
      <c r="AO934">
        <v>0</v>
      </c>
      <c r="AP934">
        <v>0</v>
      </c>
      <c r="AQ934">
        <v>0</v>
      </c>
      <c r="AR934">
        <v>0</v>
      </c>
      <c r="AS934">
        <v>0</v>
      </c>
    </row>
    <row r="935" spans="1:45" x14ac:dyDescent="0.25">
      <c r="A935" s="1" t="s">
        <v>4</v>
      </c>
      <c r="B935" s="1" t="s">
        <v>5</v>
      </c>
      <c r="C935" s="91">
        <v>7</v>
      </c>
      <c r="D935" s="92">
        <v>2027</v>
      </c>
      <c r="E935" s="93">
        <v>0</v>
      </c>
      <c r="F935" s="42">
        <v>0</v>
      </c>
      <c r="G935" s="42">
        <v>0</v>
      </c>
      <c r="H935" s="42">
        <v>0</v>
      </c>
      <c r="I935" s="42">
        <v>0</v>
      </c>
      <c r="J935" s="42">
        <v>0</v>
      </c>
      <c r="K935" s="42">
        <v>0</v>
      </c>
      <c r="L935" s="42">
        <v>0</v>
      </c>
      <c r="M935" s="42">
        <v>0</v>
      </c>
      <c r="N935" s="42">
        <v>0</v>
      </c>
      <c r="O935" s="42">
        <v>0</v>
      </c>
      <c r="P935" s="42">
        <v>0</v>
      </c>
      <c r="Q935" s="42">
        <v>0</v>
      </c>
      <c r="R935" s="42">
        <v>0</v>
      </c>
      <c r="S935" s="42">
        <v>0</v>
      </c>
      <c r="T935" s="42">
        <v>0</v>
      </c>
      <c r="U935" s="42">
        <v>0</v>
      </c>
      <c r="V935" s="42">
        <v>0</v>
      </c>
      <c r="W935" s="42">
        <v>0</v>
      </c>
      <c r="X935" s="42">
        <v>0</v>
      </c>
      <c r="Y935" s="42">
        <v>0</v>
      </c>
      <c r="Z935">
        <v>0</v>
      </c>
      <c r="AA935">
        <v>0</v>
      </c>
      <c r="AB935">
        <v>0</v>
      </c>
      <c r="AC935">
        <v>0</v>
      </c>
      <c r="AD935">
        <v>0</v>
      </c>
      <c r="AE935">
        <v>0</v>
      </c>
      <c r="AF935">
        <v>0</v>
      </c>
      <c r="AG935">
        <v>0</v>
      </c>
      <c r="AH935">
        <v>0</v>
      </c>
      <c r="AI935">
        <v>0</v>
      </c>
      <c r="AJ935">
        <v>0</v>
      </c>
      <c r="AK935">
        <v>0</v>
      </c>
      <c r="AL935">
        <v>0</v>
      </c>
      <c r="AM935">
        <v>0</v>
      </c>
      <c r="AN935">
        <v>0</v>
      </c>
      <c r="AO935">
        <v>0</v>
      </c>
      <c r="AP935">
        <v>0</v>
      </c>
      <c r="AQ935">
        <v>0</v>
      </c>
      <c r="AR935">
        <v>0</v>
      </c>
      <c r="AS935">
        <v>0</v>
      </c>
    </row>
    <row r="936" spans="1:45" x14ac:dyDescent="0.25">
      <c r="A936" s="1" t="s">
        <v>4</v>
      </c>
      <c r="B936" s="1" t="s">
        <v>5</v>
      </c>
      <c r="C936" s="91">
        <v>7</v>
      </c>
      <c r="D936" s="92">
        <v>2028</v>
      </c>
      <c r="E936" s="93">
        <v>0</v>
      </c>
      <c r="F936" s="42">
        <v>0</v>
      </c>
      <c r="G936" s="42">
        <v>0</v>
      </c>
      <c r="H936" s="42">
        <v>0</v>
      </c>
      <c r="I936" s="42">
        <v>0</v>
      </c>
      <c r="J936" s="42">
        <v>0</v>
      </c>
      <c r="K936" s="42">
        <v>0</v>
      </c>
      <c r="L936" s="42">
        <v>0</v>
      </c>
      <c r="M936" s="42">
        <v>0</v>
      </c>
      <c r="N936" s="42">
        <v>0</v>
      </c>
      <c r="O936" s="42">
        <v>0</v>
      </c>
      <c r="P936" s="42">
        <v>0</v>
      </c>
      <c r="Q936" s="42">
        <v>0</v>
      </c>
      <c r="R936" s="42">
        <v>0</v>
      </c>
      <c r="S936" s="42">
        <v>0</v>
      </c>
      <c r="T936" s="42">
        <v>0</v>
      </c>
      <c r="U936" s="42">
        <v>0</v>
      </c>
      <c r="V936" s="42">
        <v>0</v>
      </c>
      <c r="W936" s="42">
        <v>0</v>
      </c>
      <c r="X936" s="42">
        <v>0</v>
      </c>
      <c r="Y936" s="42">
        <v>0</v>
      </c>
      <c r="Z936">
        <v>0</v>
      </c>
      <c r="AA936">
        <v>0</v>
      </c>
      <c r="AB936">
        <v>0</v>
      </c>
      <c r="AC936">
        <v>0</v>
      </c>
      <c r="AD936">
        <v>0</v>
      </c>
      <c r="AE936">
        <v>0</v>
      </c>
      <c r="AF936">
        <v>0</v>
      </c>
      <c r="AG936">
        <v>0</v>
      </c>
      <c r="AH936">
        <v>0</v>
      </c>
      <c r="AI936">
        <v>0</v>
      </c>
      <c r="AJ936">
        <v>0</v>
      </c>
      <c r="AK936">
        <v>0</v>
      </c>
      <c r="AL936">
        <v>0</v>
      </c>
      <c r="AM936">
        <v>0</v>
      </c>
      <c r="AN936">
        <v>0</v>
      </c>
      <c r="AO936">
        <v>0</v>
      </c>
      <c r="AP936">
        <v>0</v>
      </c>
      <c r="AQ936">
        <v>0</v>
      </c>
      <c r="AR936">
        <v>0</v>
      </c>
      <c r="AS936">
        <v>0</v>
      </c>
    </row>
    <row r="937" spans="1:45" x14ac:dyDescent="0.25">
      <c r="A937" s="1" t="s">
        <v>4</v>
      </c>
      <c r="B937" s="1" t="s">
        <v>5</v>
      </c>
      <c r="C937" s="91">
        <v>7</v>
      </c>
      <c r="D937" s="92">
        <v>2029</v>
      </c>
      <c r="E937" s="93">
        <v>0</v>
      </c>
      <c r="F937" s="42">
        <v>0</v>
      </c>
      <c r="G937" s="42">
        <v>0</v>
      </c>
      <c r="H937" s="42">
        <v>0</v>
      </c>
      <c r="I937" s="42">
        <v>0</v>
      </c>
      <c r="J937" s="42">
        <v>0</v>
      </c>
      <c r="K937" s="42">
        <v>0</v>
      </c>
      <c r="L937" s="42">
        <v>0</v>
      </c>
      <c r="M937" s="42">
        <v>0</v>
      </c>
      <c r="N937" s="42">
        <v>0</v>
      </c>
      <c r="O937" s="42">
        <v>0</v>
      </c>
      <c r="P937" s="42">
        <v>0</v>
      </c>
      <c r="Q937" s="42">
        <v>0</v>
      </c>
      <c r="R937" s="42">
        <v>0</v>
      </c>
      <c r="S937" s="42">
        <v>0</v>
      </c>
      <c r="T937" s="42">
        <v>0</v>
      </c>
      <c r="U937" s="42">
        <v>0</v>
      </c>
      <c r="V937" s="42">
        <v>0</v>
      </c>
      <c r="W937" s="42">
        <v>0</v>
      </c>
      <c r="X937" s="42">
        <v>0</v>
      </c>
      <c r="Y937" s="42">
        <v>0</v>
      </c>
      <c r="Z937">
        <v>0</v>
      </c>
      <c r="AA937">
        <v>0</v>
      </c>
      <c r="AB937">
        <v>0</v>
      </c>
      <c r="AC937">
        <v>0</v>
      </c>
      <c r="AD937">
        <v>0</v>
      </c>
      <c r="AE937">
        <v>0</v>
      </c>
      <c r="AF937">
        <v>0</v>
      </c>
      <c r="AG937">
        <v>0</v>
      </c>
      <c r="AH937">
        <v>0</v>
      </c>
      <c r="AI937">
        <v>0</v>
      </c>
      <c r="AJ937">
        <v>0</v>
      </c>
      <c r="AK937">
        <v>0</v>
      </c>
      <c r="AL937">
        <v>0</v>
      </c>
      <c r="AM937">
        <v>0</v>
      </c>
      <c r="AN937">
        <v>0</v>
      </c>
      <c r="AO937">
        <v>0</v>
      </c>
      <c r="AP937">
        <v>0</v>
      </c>
      <c r="AQ937">
        <v>0</v>
      </c>
      <c r="AR937">
        <v>0</v>
      </c>
      <c r="AS937">
        <v>0</v>
      </c>
    </row>
    <row r="938" spans="1:45" x14ac:dyDescent="0.25">
      <c r="A938" s="1" t="s">
        <v>4</v>
      </c>
      <c r="B938" s="1" t="s">
        <v>5</v>
      </c>
      <c r="C938" s="91">
        <v>7</v>
      </c>
      <c r="D938" s="92">
        <v>2030</v>
      </c>
      <c r="E938" s="93">
        <v>0</v>
      </c>
      <c r="F938" s="42">
        <v>0</v>
      </c>
      <c r="G938" s="42">
        <v>0</v>
      </c>
      <c r="H938" s="42">
        <v>0</v>
      </c>
      <c r="I938" s="42">
        <v>0</v>
      </c>
      <c r="J938" s="42">
        <v>0</v>
      </c>
      <c r="K938" s="42">
        <v>0</v>
      </c>
      <c r="L938" s="42">
        <v>0</v>
      </c>
      <c r="M938" s="42">
        <v>0</v>
      </c>
      <c r="N938" s="42">
        <v>0</v>
      </c>
      <c r="O938" s="42">
        <v>0</v>
      </c>
      <c r="P938" s="42">
        <v>0</v>
      </c>
      <c r="Q938" s="42">
        <v>0</v>
      </c>
      <c r="R938" s="42">
        <v>0</v>
      </c>
      <c r="S938" s="42">
        <v>0</v>
      </c>
      <c r="T938" s="42">
        <v>0</v>
      </c>
      <c r="U938" s="42">
        <v>0</v>
      </c>
      <c r="V938" s="42">
        <v>0</v>
      </c>
      <c r="W938" s="42">
        <v>0</v>
      </c>
      <c r="X938" s="42">
        <v>0</v>
      </c>
      <c r="Y938" s="42">
        <v>0</v>
      </c>
      <c r="Z938">
        <v>0</v>
      </c>
      <c r="AA938">
        <v>0</v>
      </c>
      <c r="AB938">
        <v>0</v>
      </c>
      <c r="AC938">
        <v>0</v>
      </c>
      <c r="AD938">
        <v>0</v>
      </c>
      <c r="AE938">
        <v>0</v>
      </c>
      <c r="AF938">
        <v>0</v>
      </c>
      <c r="AG938">
        <v>0</v>
      </c>
      <c r="AH938">
        <v>0</v>
      </c>
      <c r="AI938">
        <v>0</v>
      </c>
      <c r="AJ938">
        <v>0</v>
      </c>
      <c r="AK938">
        <v>0</v>
      </c>
      <c r="AL938">
        <v>0</v>
      </c>
      <c r="AM938">
        <v>0</v>
      </c>
      <c r="AN938">
        <v>0</v>
      </c>
      <c r="AO938">
        <v>0</v>
      </c>
      <c r="AP938">
        <v>0</v>
      </c>
      <c r="AQ938">
        <v>0</v>
      </c>
      <c r="AR938">
        <v>0</v>
      </c>
      <c r="AS938">
        <v>0</v>
      </c>
    </row>
    <row r="939" spans="1:45" x14ac:dyDescent="0.25">
      <c r="A939" s="1" t="s">
        <v>4</v>
      </c>
      <c r="B939" s="1" t="s">
        <v>5</v>
      </c>
      <c r="C939" s="91">
        <v>7</v>
      </c>
      <c r="D939" s="92">
        <v>2031</v>
      </c>
      <c r="E939" s="93">
        <v>0</v>
      </c>
      <c r="F939" s="42">
        <v>0</v>
      </c>
      <c r="G939" s="42">
        <v>0</v>
      </c>
      <c r="H939" s="42">
        <v>0</v>
      </c>
      <c r="I939" s="42">
        <v>0</v>
      </c>
      <c r="J939" s="42">
        <v>0</v>
      </c>
      <c r="K939" s="42">
        <v>0</v>
      </c>
      <c r="L939" s="42">
        <v>0</v>
      </c>
      <c r="M939" s="42">
        <v>0</v>
      </c>
      <c r="N939" s="42">
        <v>0</v>
      </c>
      <c r="O939" s="42">
        <v>0</v>
      </c>
      <c r="P939" s="42">
        <v>0</v>
      </c>
      <c r="Q939" s="42">
        <v>0</v>
      </c>
      <c r="R939" s="42">
        <v>0</v>
      </c>
      <c r="S939" s="42">
        <v>0</v>
      </c>
      <c r="T939" s="42">
        <v>0</v>
      </c>
      <c r="U939" s="42">
        <v>0</v>
      </c>
      <c r="V939" s="42">
        <v>0</v>
      </c>
      <c r="W939" s="42">
        <v>0</v>
      </c>
      <c r="X939" s="42">
        <v>0</v>
      </c>
      <c r="Y939" s="42">
        <v>0</v>
      </c>
      <c r="Z939">
        <v>0</v>
      </c>
      <c r="AA939">
        <v>0</v>
      </c>
      <c r="AB939">
        <v>0</v>
      </c>
      <c r="AC939">
        <v>0</v>
      </c>
      <c r="AD939">
        <v>0</v>
      </c>
      <c r="AE939">
        <v>0</v>
      </c>
      <c r="AF939">
        <v>0</v>
      </c>
      <c r="AG939">
        <v>0</v>
      </c>
      <c r="AH939">
        <v>0</v>
      </c>
      <c r="AI939">
        <v>0</v>
      </c>
      <c r="AJ939">
        <v>0</v>
      </c>
      <c r="AK939">
        <v>0</v>
      </c>
      <c r="AL939">
        <v>0</v>
      </c>
      <c r="AM939">
        <v>0</v>
      </c>
      <c r="AN939">
        <v>0</v>
      </c>
      <c r="AO939">
        <v>0</v>
      </c>
      <c r="AP939">
        <v>0</v>
      </c>
      <c r="AQ939">
        <v>0</v>
      </c>
      <c r="AR939">
        <v>0</v>
      </c>
      <c r="AS939">
        <v>0</v>
      </c>
    </row>
    <row r="940" spans="1:45" x14ac:dyDescent="0.25">
      <c r="A940" s="1" t="s">
        <v>4</v>
      </c>
      <c r="B940" s="1" t="s">
        <v>5</v>
      </c>
      <c r="C940" s="91">
        <v>7</v>
      </c>
      <c r="D940" s="92">
        <v>2032</v>
      </c>
      <c r="E940" s="93">
        <v>0</v>
      </c>
      <c r="F940" s="42">
        <v>0</v>
      </c>
      <c r="G940" s="42">
        <v>0</v>
      </c>
      <c r="H940" s="42">
        <v>0</v>
      </c>
      <c r="I940" s="42">
        <v>0</v>
      </c>
      <c r="J940" s="42">
        <v>0</v>
      </c>
      <c r="K940" s="42">
        <v>0</v>
      </c>
      <c r="L940" s="42">
        <v>0</v>
      </c>
      <c r="M940" s="42">
        <v>0</v>
      </c>
      <c r="N940" s="42">
        <v>0</v>
      </c>
      <c r="O940" s="42">
        <v>0</v>
      </c>
      <c r="P940" s="42">
        <v>0</v>
      </c>
      <c r="Q940" s="42">
        <v>0</v>
      </c>
      <c r="R940" s="42">
        <v>0</v>
      </c>
      <c r="S940" s="42">
        <v>0</v>
      </c>
      <c r="T940" s="42">
        <v>0</v>
      </c>
      <c r="U940" s="42">
        <v>0</v>
      </c>
      <c r="V940" s="42">
        <v>0</v>
      </c>
      <c r="W940" s="42">
        <v>0</v>
      </c>
      <c r="X940" s="42">
        <v>0</v>
      </c>
      <c r="Y940" s="42">
        <v>0</v>
      </c>
      <c r="Z940">
        <v>0</v>
      </c>
      <c r="AA940">
        <v>0</v>
      </c>
      <c r="AB940">
        <v>0</v>
      </c>
      <c r="AC940">
        <v>0</v>
      </c>
      <c r="AD940">
        <v>0</v>
      </c>
      <c r="AE940">
        <v>0</v>
      </c>
      <c r="AF940">
        <v>0</v>
      </c>
      <c r="AG940">
        <v>0</v>
      </c>
      <c r="AH940">
        <v>0</v>
      </c>
      <c r="AI940">
        <v>0</v>
      </c>
      <c r="AJ940">
        <v>0</v>
      </c>
      <c r="AK940">
        <v>0</v>
      </c>
      <c r="AL940">
        <v>0</v>
      </c>
      <c r="AM940">
        <v>0</v>
      </c>
      <c r="AN940">
        <v>0</v>
      </c>
      <c r="AO940">
        <v>0</v>
      </c>
      <c r="AP940">
        <v>0</v>
      </c>
      <c r="AQ940">
        <v>0</v>
      </c>
      <c r="AR940">
        <v>0</v>
      </c>
      <c r="AS940">
        <v>0</v>
      </c>
    </row>
    <row r="941" spans="1:45" x14ac:dyDescent="0.25">
      <c r="A941" s="1" t="s">
        <v>4</v>
      </c>
      <c r="B941" s="1" t="s">
        <v>5</v>
      </c>
      <c r="C941" s="91">
        <v>7</v>
      </c>
      <c r="D941" s="92">
        <v>2033</v>
      </c>
      <c r="E941" s="93">
        <v>0</v>
      </c>
      <c r="F941" s="42">
        <v>0</v>
      </c>
      <c r="G941" s="42">
        <v>0</v>
      </c>
      <c r="H941" s="42">
        <v>0</v>
      </c>
      <c r="I941" s="42">
        <v>0</v>
      </c>
      <c r="J941" s="42">
        <v>0</v>
      </c>
      <c r="K941" s="42">
        <v>0</v>
      </c>
      <c r="L941" s="42">
        <v>0</v>
      </c>
      <c r="M941" s="42">
        <v>0</v>
      </c>
      <c r="N941" s="42">
        <v>0</v>
      </c>
      <c r="O941" s="42">
        <v>0</v>
      </c>
      <c r="P941" s="42">
        <v>0</v>
      </c>
      <c r="Q941" s="42">
        <v>0</v>
      </c>
      <c r="R941" s="42">
        <v>0</v>
      </c>
      <c r="S941" s="42">
        <v>0</v>
      </c>
      <c r="T941" s="42">
        <v>0</v>
      </c>
      <c r="U941" s="42">
        <v>0</v>
      </c>
      <c r="V941" s="42">
        <v>0</v>
      </c>
      <c r="W941" s="42">
        <v>0</v>
      </c>
      <c r="X941" s="42">
        <v>0</v>
      </c>
      <c r="Y941" s="42">
        <v>0</v>
      </c>
      <c r="Z941">
        <v>0</v>
      </c>
      <c r="AA941">
        <v>0</v>
      </c>
      <c r="AB941">
        <v>0</v>
      </c>
      <c r="AC941">
        <v>0</v>
      </c>
      <c r="AD941">
        <v>0</v>
      </c>
      <c r="AE941">
        <v>0</v>
      </c>
      <c r="AF941">
        <v>0</v>
      </c>
      <c r="AG941">
        <v>0</v>
      </c>
      <c r="AH941">
        <v>0</v>
      </c>
      <c r="AI941">
        <v>0</v>
      </c>
      <c r="AJ941">
        <v>0</v>
      </c>
      <c r="AK941">
        <v>0</v>
      </c>
      <c r="AL941">
        <v>0</v>
      </c>
      <c r="AM941">
        <v>0</v>
      </c>
      <c r="AN941">
        <v>0</v>
      </c>
      <c r="AO941">
        <v>0</v>
      </c>
      <c r="AP941">
        <v>0</v>
      </c>
      <c r="AQ941">
        <v>0</v>
      </c>
      <c r="AR941">
        <v>0</v>
      </c>
      <c r="AS941">
        <v>0</v>
      </c>
    </row>
    <row r="942" spans="1:45" x14ac:dyDescent="0.25">
      <c r="A942" s="1" t="s">
        <v>4</v>
      </c>
      <c r="B942" s="1" t="s">
        <v>5</v>
      </c>
      <c r="C942" s="91">
        <v>7</v>
      </c>
      <c r="D942" s="92">
        <v>2034</v>
      </c>
      <c r="E942" s="93">
        <v>0</v>
      </c>
      <c r="F942" s="42">
        <v>0</v>
      </c>
      <c r="G942" s="42">
        <v>0</v>
      </c>
      <c r="H942" s="42">
        <v>0</v>
      </c>
      <c r="I942" s="42">
        <v>0</v>
      </c>
      <c r="J942" s="42">
        <v>0</v>
      </c>
      <c r="K942" s="42">
        <v>0</v>
      </c>
      <c r="L942" s="42">
        <v>0</v>
      </c>
      <c r="M942" s="42">
        <v>0</v>
      </c>
      <c r="N942" s="42">
        <v>0</v>
      </c>
      <c r="O942" s="42">
        <v>0</v>
      </c>
      <c r="P942" s="42">
        <v>0</v>
      </c>
      <c r="Q942" s="42">
        <v>0</v>
      </c>
      <c r="R942" s="42">
        <v>0</v>
      </c>
      <c r="S942" s="42">
        <v>0</v>
      </c>
      <c r="T942" s="42">
        <v>0</v>
      </c>
      <c r="U942" s="42">
        <v>0</v>
      </c>
      <c r="V942" s="42">
        <v>0</v>
      </c>
      <c r="W942" s="42">
        <v>0</v>
      </c>
      <c r="X942" s="42">
        <v>0</v>
      </c>
      <c r="Y942" s="42">
        <v>0</v>
      </c>
      <c r="Z942">
        <v>0</v>
      </c>
      <c r="AA942">
        <v>0</v>
      </c>
      <c r="AB942">
        <v>0</v>
      </c>
      <c r="AC942">
        <v>0</v>
      </c>
      <c r="AD942">
        <v>0</v>
      </c>
      <c r="AE942">
        <v>0</v>
      </c>
      <c r="AF942">
        <v>0</v>
      </c>
      <c r="AG942">
        <v>0</v>
      </c>
      <c r="AH942">
        <v>0</v>
      </c>
      <c r="AI942">
        <v>0</v>
      </c>
      <c r="AJ942">
        <v>0</v>
      </c>
      <c r="AK942">
        <v>0</v>
      </c>
      <c r="AL942">
        <v>0</v>
      </c>
      <c r="AM942">
        <v>0</v>
      </c>
      <c r="AN942">
        <v>0</v>
      </c>
      <c r="AO942">
        <v>0</v>
      </c>
      <c r="AP942">
        <v>0</v>
      </c>
      <c r="AQ942">
        <v>0</v>
      </c>
      <c r="AR942">
        <v>0</v>
      </c>
      <c r="AS942">
        <v>0</v>
      </c>
    </row>
    <row r="943" spans="1:45" x14ac:dyDescent="0.25">
      <c r="A943" s="1" t="s">
        <v>4</v>
      </c>
      <c r="B943" s="1" t="s">
        <v>5</v>
      </c>
      <c r="C943" s="91">
        <v>7</v>
      </c>
      <c r="D943" s="92">
        <v>2035</v>
      </c>
      <c r="E943" s="93">
        <v>0</v>
      </c>
      <c r="F943" s="42">
        <v>0</v>
      </c>
      <c r="G943" s="42">
        <v>0</v>
      </c>
      <c r="H943" s="42">
        <v>0</v>
      </c>
      <c r="I943" s="42">
        <v>0</v>
      </c>
      <c r="J943" s="42">
        <v>0</v>
      </c>
      <c r="K943" s="42">
        <v>0</v>
      </c>
      <c r="L943" s="42">
        <v>0</v>
      </c>
      <c r="M943" s="42">
        <v>0</v>
      </c>
      <c r="N943" s="42">
        <v>0</v>
      </c>
      <c r="O943" s="42">
        <v>0</v>
      </c>
      <c r="P943" s="42">
        <v>0</v>
      </c>
      <c r="Q943" s="42">
        <v>0</v>
      </c>
      <c r="R943" s="42">
        <v>0</v>
      </c>
      <c r="S943" s="42">
        <v>0</v>
      </c>
      <c r="T943" s="42">
        <v>0</v>
      </c>
      <c r="U943" s="42">
        <v>0</v>
      </c>
      <c r="V943" s="42">
        <v>0</v>
      </c>
      <c r="W943" s="42">
        <v>0</v>
      </c>
      <c r="X943" s="42">
        <v>0</v>
      </c>
      <c r="Y943" s="42">
        <v>0</v>
      </c>
      <c r="Z943">
        <v>0</v>
      </c>
      <c r="AA943">
        <v>0</v>
      </c>
      <c r="AB943">
        <v>0</v>
      </c>
      <c r="AC943">
        <v>0</v>
      </c>
      <c r="AD943">
        <v>0</v>
      </c>
      <c r="AE943">
        <v>0</v>
      </c>
      <c r="AF943">
        <v>0</v>
      </c>
      <c r="AG943">
        <v>0</v>
      </c>
      <c r="AH943">
        <v>0</v>
      </c>
      <c r="AI943">
        <v>0</v>
      </c>
      <c r="AJ943">
        <v>0</v>
      </c>
      <c r="AK943">
        <v>0</v>
      </c>
      <c r="AL943">
        <v>0</v>
      </c>
      <c r="AM943">
        <v>0</v>
      </c>
      <c r="AN943">
        <v>0</v>
      </c>
      <c r="AO943">
        <v>0</v>
      </c>
      <c r="AP943">
        <v>0</v>
      </c>
      <c r="AQ943">
        <v>0</v>
      </c>
      <c r="AR943">
        <v>0</v>
      </c>
      <c r="AS943">
        <v>0</v>
      </c>
    </row>
    <row r="944" spans="1:45" x14ac:dyDescent="0.25">
      <c r="A944" s="1" t="s">
        <v>4</v>
      </c>
      <c r="B944" s="1" t="s">
        <v>5</v>
      </c>
      <c r="C944" s="91">
        <v>7</v>
      </c>
      <c r="D944" s="92">
        <v>2036</v>
      </c>
      <c r="E944" s="93">
        <v>0</v>
      </c>
      <c r="F944" s="42">
        <v>0</v>
      </c>
      <c r="G944" s="42">
        <v>0</v>
      </c>
      <c r="H944" s="42">
        <v>0</v>
      </c>
      <c r="I944" s="42">
        <v>0</v>
      </c>
      <c r="J944" s="42">
        <v>0</v>
      </c>
      <c r="K944" s="42">
        <v>0</v>
      </c>
      <c r="L944" s="42">
        <v>0</v>
      </c>
      <c r="M944" s="42">
        <v>0</v>
      </c>
      <c r="N944" s="42">
        <v>0</v>
      </c>
      <c r="O944" s="42">
        <v>0</v>
      </c>
      <c r="P944" s="42">
        <v>0</v>
      </c>
      <c r="Q944" s="42">
        <v>0</v>
      </c>
      <c r="R944" s="42">
        <v>0</v>
      </c>
      <c r="S944" s="42">
        <v>0</v>
      </c>
      <c r="T944" s="42">
        <v>0</v>
      </c>
      <c r="U944" s="42">
        <v>0</v>
      </c>
      <c r="V944" s="42">
        <v>0</v>
      </c>
      <c r="W944" s="42">
        <v>0</v>
      </c>
      <c r="X944" s="42">
        <v>0</v>
      </c>
      <c r="Y944" s="42">
        <v>0</v>
      </c>
      <c r="Z944">
        <v>0</v>
      </c>
      <c r="AA944">
        <v>0</v>
      </c>
      <c r="AB944">
        <v>0</v>
      </c>
      <c r="AC944">
        <v>0</v>
      </c>
      <c r="AD944">
        <v>0</v>
      </c>
      <c r="AE944">
        <v>0</v>
      </c>
      <c r="AF944">
        <v>0</v>
      </c>
      <c r="AG944">
        <v>0</v>
      </c>
      <c r="AH944">
        <v>0</v>
      </c>
      <c r="AI944">
        <v>0</v>
      </c>
      <c r="AJ944">
        <v>0</v>
      </c>
      <c r="AK944">
        <v>0</v>
      </c>
      <c r="AL944">
        <v>0</v>
      </c>
      <c r="AM944">
        <v>0</v>
      </c>
      <c r="AN944">
        <v>0</v>
      </c>
      <c r="AO944">
        <v>0</v>
      </c>
      <c r="AP944">
        <v>0</v>
      </c>
      <c r="AQ944">
        <v>0</v>
      </c>
      <c r="AR944">
        <v>0</v>
      </c>
      <c r="AS944">
        <v>0</v>
      </c>
    </row>
    <row r="945" spans="1:45" x14ac:dyDescent="0.25">
      <c r="A945" s="1" t="s">
        <v>4</v>
      </c>
      <c r="B945" s="1" t="s">
        <v>5</v>
      </c>
      <c r="C945" s="91">
        <v>7</v>
      </c>
      <c r="D945" s="92">
        <v>2037</v>
      </c>
      <c r="E945" s="93">
        <v>0</v>
      </c>
      <c r="F945" s="42">
        <v>0</v>
      </c>
      <c r="G945" s="42">
        <v>0</v>
      </c>
      <c r="H945" s="42">
        <v>0</v>
      </c>
      <c r="I945" s="42">
        <v>0</v>
      </c>
      <c r="J945" s="42">
        <v>0</v>
      </c>
      <c r="K945" s="42">
        <v>0</v>
      </c>
      <c r="L945" s="42">
        <v>0</v>
      </c>
      <c r="M945" s="42">
        <v>0</v>
      </c>
      <c r="N945" s="42">
        <v>0</v>
      </c>
      <c r="O945" s="42">
        <v>0</v>
      </c>
      <c r="P945" s="42">
        <v>0</v>
      </c>
      <c r="Q945" s="42">
        <v>0</v>
      </c>
      <c r="R945" s="42">
        <v>0</v>
      </c>
      <c r="S945" s="42">
        <v>0</v>
      </c>
      <c r="T945" s="42">
        <v>0</v>
      </c>
      <c r="U945" s="42">
        <v>0</v>
      </c>
      <c r="V945" s="42">
        <v>0</v>
      </c>
      <c r="W945" s="42">
        <v>0</v>
      </c>
      <c r="X945" s="42">
        <v>0</v>
      </c>
      <c r="Y945" s="42">
        <v>0</v>
      </c>
      <c r="Z945">
        <v>0</v>
      </c>
      <c r="AA945">
        <v>0</v>
      </c>
      <c r="AB945">
        <v>0</v>
      </c>
      <c r="AC945">
        <v>0</v>
      </c>
      <c r="AD945">
        <v>0</v>
      </c>
      <c r="AE945">
        <v>0</v>
      </c>
      <c r="AF945">
        <v>0</v>
      </c>
      <c r="AG945">
        <v>0</v>
      </c>
      <c r="AH945">
        <v>0</v>
      </c>
      <c r="AI945">
        <v>0</v>
      </c>
      <c r="AJ945">
        <v>0</v>
      </c>
      <c r="AK945">
        <v>0</v>
      </c>
      <c r="AL945">
        <v>0</v>
      </c>
      <c r="AM945">
        <v>0</v>
      </c>
      <c r="AN945">
        <v>0</v>
      </c>
      <c r="AO945">
        <v>0</v>
      </c>
      <c r="AP945">
        <v>0</v>
      </c>
      <c r="AQ945">
        <v>0</v>
      </c>
      <c r="AR945">
        <v>0</v>
      </c>
      <c r="AS945">
        <v>0</v>
      </c>
    </row>
    <row r="946" spans="1:45" x14ac:dyDescent="0.25">
      <c r="A946" s="1" t="s">
        <v>4</v>
      </c>
      <c r="B946" s="1" t="s">
        <v>5</v>
      </c>
      <c r="C946" s="91">
        <v>7</v>
      </c>
      <c r="D946" s="92">
        <v>2038</v>
      </c>
      <c r="E946" s="93">
        <v>0</v>
      </c>
      <c r="F946" s="42">
        <v>0</v>
      </c>
      <c r="G946" s="42">
        <v>0</v>
      </c>
      <c r="H946" s="42">
        <v>0</v>
      </c>
      <c r="I946" s="42">
        <v>0</v>
      </c>
      <c r="J946" s="42">
        <v>0</v>
      </c>
      <c r="K946" s="42">
        <v>0</v>
      </c>
      <c r="L946" s="42">
        <v>0</v>
      </c>
      <c r="M946" s="42">
        <v>0</v>
      </c>
      <c r="N946" s="42">
        <v>0</v>
      </c>
      <c r="O946" s="42">
        <v>0</v>
      </c>
      <c r="P946" s="42">
        <v>0</v>
      </c>
      <c r="Q946" s="42">
        <v>0</v>
      </c>
      <c r="R946" s="42">
        <v>0</v>
      </c>
      <c r="S946" s="42">
        <v>0</v>
      </c>
      <c r="T946" s="42">
        <v>0</v>
      </c>
      <c r="U946" s="42">
        <v>0</v>
      </c>
      <c r="V946" s="42">
        <v>0</v>
      </c>
      <c r="W946" s="42">
        <v>0</v>
      </c>
      <c r="X946" s="42">
        <v>0</v>
      </c>
      <c r="Y946" s="42">
        <v>0</v>
      </c>
      <c r="Z946">
        <v>0</v>
      </c>
      <c r="AA946">
        <v>0</v>
      </c>
      <c r="AB946">
        <v>0</v>
      </c>
      <c r="AC946">
        <v>0</v>
      </c>
      <c r="AD946">
        <v>0</v>
      </c>
      <c r="AE946">
        <v>0</v>
      </c>
      <c r="AF946">
        <v>0</v>
      </c>
      <c r="AG946">
        <v>0</v>
      </c>
      <c r="AH946">
        <v>0</v>
      </c>
      <c r="AI946">
        <v>0</v>
      </c>
      <c r="AJ946">
        <v>0</v>
      </c>
      <c r="AK946">
        <v>0</v>
      </c>
      <c r="AL946">
        <v>0</v>
      </c>
      <c r="AM946">
        <v>0</v>
      </c>
      <c r="AN946">
        <v>0</v>
      </c>
      <c r="AO946">
        <v>0</v>
      </c>
      <c r="AP946">
        <v>0</v>
      </c>
      <c r="AQ946">
        <v>0</v>
      </c>
      <c r="AR946">
        <v>0</v>
      </c>
      <c r="AS946">
        <v>0</v>
      </c>
    </row>
    <row r="947" spans="1:45" x14ac:dyDescent="0.25">
      <c r="A947" s="1" t="s">
        <v>4</v>
      </c>
      <c r="B947" s="1" t="s">
        <v>5</v>
      </c>
      <c r="C947" s="91">
        <v>7</v>
      </c>
      <c r="D947" s="92">
        <v>2039</v>
      </c>
      <c r="E947" s="93">
        <v>0</v>
      </c>
      <c r="F947" s="42">
        <v>0</v>
      </c>
      <c r="G947" s="42">
        <v>0</v>
      </c>
      <c r="H947" s="42">
        <v>0</v>
      </c>
      <c r="I947" s="42">
        <v>0</v>
      </c>
      <c r="J947" s="42">
        <v>0</v>
      </c>
      <c r="K947" s="42">
        <v>0</v>
      </c>
      <c r="L947" s="42">
        <v>0</v>
      </c>
      <c r="M947" s="42">
        <v>0</v>
      </c>
      <c r="N947" s="42">
        <v>0</v>
      </c>
      <c r="O947" s="42">
        <v>0</v>
      </c>
      <c r="P947" s="42">
        <v>0</v>
      </c>
      <c r="Q947" s="42">
        <v>0</v>
      </c>
      <c r="R947" s="42">
        <v>0</v>
      </c>
      <c r="S947" s="42">
        <v>0</v>
      </c>
      <c r="T947" s="42">
        <v>0</v>
      </c>
      <c r="U947" s="42">
        <v>0</v>
      </c>
      <c r="V947" s="42">
        <v>0</v>
      </c>
      <c r="W947" s="42">
        <v>0</v>
      </c>
      <c r="X947" s="42">
        <v>0</v>
      </c>
      <c r="Y947" s="42">
        <v>0</v>
      </c>
      <c r="Z947">
        <v>0</v>
      </c>
      <c r="AA947">
        <v>0</v>
      </c>
      <c r="AB947">
        <v>0</v>
      </c>
      <c r="AC947">
        <v>0</v>
      </c>
      <c r="AD947">
        <v>0</v>
      </c>
      <c r="AE947">
        <v>0</v>
      </c>
      <c r="AF947">
        <v>0</v>
      </c>
      <c r="AG947">
        <v>0</v>
      </c>
      <c r="AH947">
        <v>0</v>
      </c>
      <c r="AI947">
        <v>0</v>
      </c>
      <c r="AJ947">
        <v>0</v>
      </c>
      <c r="AK947">
        <v>0</v>
      </c>
      <c r="AL947">
        <v>0</v>
      </c>
      <c r="AM947">
        <v>0</v>
      </c>
      <c r="AN947">
        <v>0</v>
      </c>
      <c r="AO947">
        <v>0</v>
      </c>
      <c r="AP947">
        <v>0</v>
      </c>
      <c r="AQ947">
        <v>0</v>
      </c>
      <c r="AR947">
        <v>0</v>
      </c>
      <c r="AS947">
        <v>0</v>
      </c>
    </row>
    <row r="948" spans="1:45" x14ac:dyDescent="0.25">
      <c r="A948" s="1" t="s">
        <v>4</v>
      </c>
      <c r="B948" s="1" t="s">
        <v>5</v>
      </c>
      <c r="C948" s="91">
        <v>7</v>
      </c>
      <c r="D948" s="92">
        <v>2040</v>
      </c>
      <c r="E948" s="93">
        <v>0</v>
      </c>
      <c r="F948" s="42">
        <v>0</v>
      </c>
      <c r="G948" s="42">
        <v>0</v>
      </c>
      <c r="H948" s="42">
        <v>0</v>
      </c>
      <c r="I948" s="42">
        <v>0</v>
      </c>
      <c r="J948" s="42">
        <v>0</v>
      </c>
      <c r="K948" s="42">
        <v>0</v>
      </c>
      <c r="L948" s="42">
        <v>0</v>
      </c>
      <c r="M948" s="42">
        <v>0</v>
      </c>
      <c r="N948" s="42">
        <v>0</v>
      </c>
      <c r="O948" s="42">
        <v>0</v>
      </c>
      <c r="P948" s="42">
        <v>0</v>
      </c>
      <c r="Q948" s="42">
        <v>0</v>
      </c>
      <c r="R948" s="42">
        <v>0</v>
      </c>
      <c r="S948" s="42">
        <v>0</v>
      </c>
      <c r="T948" s="42">
        <v>0</v>
      </c>
      <c r="U948" s="42">
        <v>0</v>
      </c>
      <c r="V948" s="42">
        <v>0</v>
      </c>
      <c r="W948" s="42">
        <v>0</v>
      </c>
      <c r="X948" s="42">
        <v>0</v>
      </c>
      <c r="Y948" s="42">
        <v>0</v>
      </c>
      <c r="Z948">
        <v>0</v>
      </c>
      <c r="AA948">
        <v>0</v>
      </c>
      <c r="AB948">
        <v>0</v>
      </c>
      <c r="AC948">
        <v>0</v>
      </c>
      <c r="AD948">
        <v>0</v>
      </c>
      <c r="AE948">
        <v>0</v>
      </c>
      <c r="AF948">
        <v>0</v>
      </c>
      <c r="AG948">
        <v>0</v>
      </c>
      <c r="AH948">
        <v>0</v>
      </c>
      <c r="AI948">
        <v>0</v>
      </c>
      <c r="AJ948">
        <v>0</v>
      </c>
      <c r="AK948">
        <v>0</v>
      </c>
      <c r="AL948">
        <v>0</v>
      </c>
      <c r="AM948">
        <v>0</v>
      </c>
      <c r="AN948">
        <v>0</v>
      </c>
      <c r="AO948">
        <v>0</v>
      </c>
      <c r="AP948">
        <v>0</v>
      </c>
      <c r="AQ948">
        <v>0</v>
      </c>
      <c r="AR948">
        <v>0</v>
      </c>
      <c r="AS948">
        <v>0</v>
      </c>
    </row>
    <row r="949" spans="1:45" x14ac:dyDescent="0.25">
      <c r="A949" s="1" t="s">
        <v>4</v>
      </c>
      <c r="B949" s="1" t="s">
        <v>5</v>
      </c>
      <c r="C949" s="91">
        <v>7</v>
      </c>
      <c r="D949" s="92">
        <v>2041</v>
      </c>
      <c r="E949" s="93">
        <v>0</v>
      </c>
      <c r="F949" s="42">
        <v>0</v>
      </c>
      <c r="G949" s="42">
        <v>0</v>
      </c>
      <c r="H949" s="42">
        <v>0</v>
      </c>
      <c r="I949" s="42">
        <v>0</v>
      </c>
      <c r="J949" s="42">
        <v>0</v>
      </c>
      <c r="K949" s="42">
        <v>0</v>
      </c>
      <c r="L949" s="42">
        <v>0</v>
      </c>
      <c r="M949" s="42">
        <v>0</v>
      </c>
      <c r="N949" s="42">
        <v>0</v>
      </c>
      <c r="O949" s="42">
        <v>0</v>
      </c>
      <c r="P949" s="42">
        <v>0</v>
      </c>
      <c r="Q949" s="42">
        <v>0</v>
      </c>
      <c r="R949" s="42">
        <v>0</v>
      </c>
      <c r="S949" s="42">
        <v>0</v>
      </c>
      <c r="T949" s="42">
        <v>0</v>
      </c>
      <c r="U949" s="42">
        <v>0</v>
      </c>
      <c r="V949" s="42">
        <v>0</v>
      </c>
      <c r="W949" s="42">
        <v>0</v>
      </c>
      <c r="X949" s="42">
        <v>0</v>
      </c>
      <c r="Y949" s="42">
        <v>0</v>
      </c>
      <c r="Z949">
        <v>0</v>
      </c>
      <c r="AA949">
        <v>0</v>
      </c>
      <c r="AB949">
        <v>0</v>
      </c>
      <c r="AC949">
        <v>0</v>
      </c>
      <c r="AD949">
        <v>0</v>
      </c>
      <c r="AE949">
        <v>0</v>
      </c>
      <c r="AF949">
        <v>0</v>
      </c>
      <c r="AG949">
        <v>0</v>
      </c>
      <c r="AH949">
        <v>0</v>
      </c>
      <c r="AI949">
        <v>0</v>
      </c>
      <c r="AJ949">
        <v>0</v>
      </c>
      <c r="AK949">
        <v>0</v>
      </c>
      <c r="AL949">
        <v>0</v>
      </c>
      <c r="AM949">
        <v>0</v>
      </c>
      <c r="AN949">
        <v>0</v>
      </c>
      <c r="AO949">
        <v>0</v>
      </c>
      <c r="AP949">
        <v>0</v>
      </c>
      <c r="AQ949">
        <v>0</v>
      </c>
      <c r="AR949">
        <v>0</v>
      </c>
      <c r="AS949">
        <v>0</v>
      </c>
    </row>
    <row r="950" spans="1:45" x14ac:dyDescent="0.25">
      <c r="A950" s="1" t="s">
        <v>4</v>
      </c>
      <c r="B950" s="1" t="s">
        <v>5</v>
      </c>
      <c r="C950" s="91">
        <v>7</v>
      </c>
      <c r="D950" s="92">
        <v>2042</v>
      </c>
      <c r="E950" s="93">
        <v>0</v>
      </c>
      <c r="F950" s="42">
        <v>0</v>
      </c>
      <c r="G950" s="42">
        <v>0</v>
      </c>
      <c r="H950" s="42">
        <v>0</v>
      </c>
      <c r="I950" s="42">
        <v>0</v>
      </c>
      <c r="J950" s="42">
        <v>0</v>
      </c>
      <c r="K950" s="42">
        <v>0</v>
      </c>
      <c r="L950" s="42">
        <v>0</v>
      </c>
      <c r="M950" s="42">
        <v>0</v>
      </c>
      <c r="N950" s="42">
        <v>0</v>
      </c>
      <c r="O950" s="42">
        <v>0</v>
      </c>
      <c r="P950" s="42">
        <v>0</v>
      </c>
      <c r="Q950" s="42">
        <v>0</v>
      </c>
      <c r="R950" s="42">
        <v>0</v>
      </c>
      <c r="S950" s="42">
        <v>0</v>
      </c>
      <c r="T950" s="42">
        <v>0</v>
      </c>
      <c r="U950" s="42">
        <v>0</v>
      </c>
      <c r="V950" s="42">
        <v>0</v>
      </c>
      <c r="W950" s="42">
        <v>0</v>
      </c>
      <c r="X950" s="42">
        <v>0</v>
      </c>
      <c r="Y950" s="42">
        <v>0</v>
      </c>
      <c r="Z950">
        <v>0</v>
      </c>
      <c r="AA950">
        <v>0</v>
      </c>
      <c r="AB950">
        <v>0</v>
      </c>
      <c r="AC950">
        <v>0</v>
      </c>
      <c r="AD950">
        <v>0</v>
      </c>
      <c r="AE950">
        <v>0</v>
      </c>
      <c r="AF950">
        <v>0</v>
      </c>
      <c r="AG950">
        <v>0</v>
      </c>
      <c r="AH950">
        <v>0</v>
      </c>
      <c r="AI950">
        <v>0</v>
      </c>
      <c r="AJ950">
        <v>0</v>
      </c>
      <c r="AK950">
        <v>0</v>
      </c>
      <c r="AL950">
        <v>0</v>
      </c>
      <c r="AM950">
        <v>0</v>
      </c>
      <c r="AN950">
        <v>0</v>
      </c>
      <c r="AO950">
        <v>0</v>
      </c>
      <c r="AP950">
        <v>0</v>
      </c>
      <c r="AQ950">
        <v>0</v>
      </c>
      <c r="AR950">
        <v>0</v>
      </c>
      <c r="AS950">
        <v>0</v>
      </c>
    </row>
    <row r="951" spans="1:45" x14ac:dyDescent="0.25">
      <c r="A951" s="1" t="s">
        <v>4</v>
      </c>
      <c r="B951" s="1" t="s">
        <v>5</v>
      </c>
      <c r="C951" s="91">
        <v>7</v>
      </c>
      <c r="D951" s="92">
        <v>2043</v>
      </c>
      <c r="E951" s="93">
        <v>0</v>
      </c>
      <c r="F951" s="42">
        <v>0</v>
      </c>
      <c r="G951" s="42">
        <v>0</v>
      </c>
      <c r="H951" s="42">
        <v>0</v>
      </c>
      <c r="I951" s="42">
        <v>0</v>
      </c>
      <c r="J951" s="42">
        <v>0</v>
      </c>
      <c r="K951" s="42">
        <v>0</v>
      </c>
      <c r="L951" s="42">
        <v>0</v>
      </c>
      <c r="M951" s="42">
        <v>0</v>
      </c>
      <c r="N951" s="42">
        <v>0</v>
      </c>
      <c r="O951" s="42">
        <v>0</v>
      </c>
      <c r="P951" s="42">
        <v>0</v>
      </c>
      <c r="Q951" s="42">
        <v>0</v>
      </c>
      <c r="R951" s="42">
        <v>0</v>
      </c>
      <c r="S951" s="42">
        <v>0</v>
      </c>
      <c r="T951" s="42">
        <v>0</v>
      </c>
      <c r="U951" s="42">
        <v>0</v>
      </c>
      <c r="V951" s="42">
        <v>0</v>
      </c>
      <c r="W951" s="42">
        <v>0</v>
      </c>
      <c r="X951" s="42">
        <v>0</v>
      </c>
      <c r="Y951" s="42">
        <v>0</v>
      </c>
      <c r="Z951">
        <v>0</v>
      </c>
      <c r="AA951">
        <v>0</v>
      </c>
      <c r="AB951">
        <v>0</v>
      </c>
      <c r="AC951">
        <v>0</v>
      </c>
      <c r="AD951">
        <v>0</v>
      </c>
      <c r="AE951">
        <v>0</v>
      </c>
      <c r="AF951">
        <v>0</v>
      </c>
      <c r="AG951">
        <v>0</v>
      </c>
      <c r="AH951">
        <v>0</v>
      </c>
      <c r="AI951">
        <v>0</v>
      </c>
      <c r="AJ951">
        <v>0</v>
      </c>
      <c r="AK951">
        <v>0</v>
      </c>
      <c r="AL951">
        <v>0</v>
      </c>
      <c r="AM951">
        <v>0</v>
      </c>
      <c r="AN951">
        <v>0</v>
      </c>
      <c r="AO951">
        <v>0</v>
      </c>
      <c r="AP951">
        <v>0</v>
      </c>
      <c r="AQ951">
        <v>0</v>
      </c>
      <c r="AR951">
        <v>0</v>
      </c>
      <c r="AS951">
        <v>0</v>
      </c>
    </row>
    <row r="952" spans="1:45" x14ac:dyDescent="0.25">
      <c r="A952" s="1" t="s">
        <v>4</v>
      </c>
      <c r="B952" s="1" t="s">
        <v>5</v>
      </c>
      <c r="C952" s="91">
        <v>7</v>
      </c>
      <c r="D952" s="92">
        <v>2044</v>
      </c>
      <c r="E952" s="93">
        <v>0</v>
      </c>
      <c r="F952" s="42">
        <v>0</v>
      </c>
      <c r="G952" s="42">
        <v>0</v>
      </c>
      <c r="H952" s="42">
        <v>0</v>
      </c>
      <c r="I952" s="42">
        <v>0</v>
      </c>
      <c r="J952" s="42">
        <v>0</v>
      </c>
      <c r="K952" s="42">
        <v>0</v>
      </c>
      <c r="L952" s="42">
        <v>0</v>
      </c>
      <c r="M952" s="42">
        <v>0</v>
      </c>
      <c r="N952" s="42">
        <v>0</v>
      </c>
      <c r="O952" s="42">
        <v>0</v>
      </c>
      <c r="P952" s="42">
        <v>0</v>
      </c>
      <c r="Q952" s="42">
        <v>0</v>
      </c>
      <c r="R952" s="42">
        <v>0</v>
      </c>
      <c r="S952" s="42">
        <v>0</v>
      </c>
      <c r="T952" s="42">
        <v>0</v>
      </c>
      <c r="U952" s="42">
        <v>0</v>
      </c>
      <c r="V952" s="42">
        <v>0</v>
      </c>
      <c r="W952" s="42">
        <v>0</v>
      </c>
      <c r="X952" s="42">
        <v>0</v>
      </c>
      <c r="Y952" s="42">
        <v>0</v>
      </c>
      <c r="Z952">
        <v>0</v>
      </c>
      <c r="AA952">
        <v>0</v>
      </c>
      <c r="AB952">
        <v>0</v>
      </c>
      <c r="AC952">
        <v>0</v>
      </c>
      <c r="AD952">
        <v>0</v>
      </c>
      <c r="AE952">
        <v>0</v>
      </c>
      <c r="AF952">
        <v>0</v>
      </c>
      <c r="AG952">
        <v>0</v>
      </c>
      <c r="AH952">
        <v>0</v>
      </c>
      <c r="AI952">
        <v>0</v>
      </c>
      <c r="AJ952">
        <v>0</v>
      </c>
      <c r="AK952">
        <v>0</v>
      </c>
      <c r="AL952">
        <v>0</v>
      </c>
      <c r="AM952">
        <v>0</v>
      </c>
      <c r="AN952">
        <v>0</v>
      </c>
      <c r="AO952">
        <v>0</v>
      </c>
      <c r="AP952">
        <v>0</v>
      </c>
      <c r="AQ952">
        <v>0</v>
      </c>
      <c r="AR952">
        <v>0</v>
      </c>
      <c r="AS952">
        <v>0</v>
      </c>
    </row>
    <row r="953" spans="1:45" x14ac:dyDescent="0.25">
      <c r="A953" s="1" t="s">
        <v>4</v>
      </c>
      <c r="B953" s="1" t="s">
        <v>5</v>
      </c>
      <c r="C953" s="91">
        <v>7</v>
      </c>
      <c r="D953" s="92">
        <v>2045</v>
      </c>
      <c r="E953" s="93">
        <v>0</v>
      </c>
      <c r="F953" s="42">
        <v>0</v>
      </c>
      <c r="G953" s="42">
        <v>0</v>
      </c>
      <c r="H953" s="42">
        <v>0</v>
      </c>
      <c r="I953" s="42">
        <v>0</v>
      </c>
      <c r="J953" s="42">
        <v>0</v>
      </c>
      <c r="K953" s="42">
        <v>0</v>
      </c>
      <c r="L953" s="42">
        <v>0</v>
      </c>
      <c r="M953" s="42">
        <v>0</v>
      </c>
      <c r="N953" s="42">
        <v>0</v>
      </c>
      <c r="O953" s="42">
        <v>0</v>
      </c>
      <c r="P953" s="42">
        <v>0</v>
      </c>
      <c r="Q953" s="42">
        <v>0</v>
      </c>
      <c r="R953" s="42">
        <v>0</v>
      </c>
      <c r="S953" s="42">
        <v>0</v>
      </c>
      <c r="T953" s="42">
        <v>0</v>
      </c>
      <c r="U953" s="42">
        <v>0</v>
      </c>
      <c r="V953" s="42">
        <v>0</v>
      </c>
      <c r="W953" s="42">
        <v>0</v>
      </c>
      <c r="X953" s="42">
        <v>0</v>
      </c>
      <c r="Y953" s="42">
        <v>0</v>
      </c>
      <c r="Z953">
        <v>0</v>
      </c>
      <c r="AA953">
        <v>0</v>
      </c>
      <c r="AB953">
        <v>0</v>
      </c>
      <c r="AC953">
        <v>0</v>
      </c>
      <c r="AD953">
        <v>0</v>
      </c>
      <c r="AE953">
        <v>0</v>
      </c>
      <c r="AF953">
        <v>0</v>
      </c>
      <c r="AG953">
        <v>0</v>
      </c>
      <c r="AH953">
        <v>0</v>
      </c>
      <c r="AI953">
        <v>0</v>
      </c>
      <c r="AJ953">
        <v>0</v>
      </c>
      <c r="AK953">
        <v>0</v>
      </c>
      <c r="AL953">
        <v>0</v>
      </c>
      <c r="AM953">
        <v>0</v>
      </c>
      <c r="AN953">
        <v>0</v>
      </c>
      <c r="AO953">
        <v>0</v>
      </c>
      <c r="AP953">
        <v>0</v>
      </c>
      <c r="AQ953">
        <v>0</v>
      </c>
      <c r="AR953">
        <v>0</v>
      </c>
      <c r="AS953">
        <v>0</v>
      </c>
    </row>
    <row r="954" spans="1:45" s="98" customFormat="1" x14ac:dyDescent="0.25">
      <c r="A954" s="1" t="s">
        <v>4</v>
      </c>
      <c r="B954" s="1" t="s">
        <v>5</v>
      </c>
      <c r="C954" s="91">
        <v>7</v>
      </c>
      <c r="D954" s="92">
        <v>2046</v>
      </c>
      <c r="E954" s="93">
        <v>0</v>
      </c>
      <c r="F954" s="42">
        <v>0</v>
      </c>
      <c r="G954" s="42">
        <v>0</v>
      </c>
      <c r="H954" s="42">
        <v>0</v>
      </c>
      <c r="I954" s="42">
        <v>0</v>
      </c>
      <c r="J954" s="42">
        <v>0</v>
      </c>
      <c r="K954" s="42">
        <v>0</v>
      </c>
      <c r="L954" s="42">
        <v>0</v>
      </c>
      <c r="M954" s="42">
        <v>0</v>
      </c>
      <c r="N954" s="42">
        <v>0</v>
      </c>
      <c r="O954" s="42">
        <v>0</v>
      </c>
      <c r="P954" s="42">
        <v>0</v>
      </c>
      <c r="Q954" s="42">
        <v>0</v>
      </c>
      <c r="R954" s="42">
        <v>0</v>
      </c>
      <c r="S954" s="42">
        <v>0</v>
      </c>
      <c r="T954" s="42">
        <v>0</v>
      </c>
      <c r="U954" s="42">
        <v>0</v>
      </c>
      <c r="V954" s="42">
        <v>0</v>
      </c>
      <c r="W954" s="42">
        <v>0</v>
      </c>
      <c r="X954" s="42">
        <v>0</v>
      </c>
      <c r="Y954" s="42">
        <v>0</v>
      </c>
      <c r="Z954">
        <v>0</v>
      </c>
      <c r="AA954">
        <v>0</v>
      </c>
      <c r="AB954">
        <v>0</v>
      </c>
      <c r="AC954">
        <v>0</v>
      </c>
      <c r="AD954">
        <v>0</v>
      </c>
      <c r="AE954">
        <v>0</v>
      </c>
      <c r="AF954">
        <v>0</v>
      </c>
      <c r="AG954">
        <v>0</v>
      </c>
      <c r="AH954">
        <v>0</v>
      </c>
      <c r="AI954">
        <v>0</v>
      </c>
      <c r="AJ954">
        <v>0</v>
      </c>
      <c r="AK954">
        <v>0</v>
      </c>
      <c r="AL954">
        <v>0</v>
      </c>
      <c r="AM954">
        <v>0</v>
      </c>
      <c r="AN954">
        <v>0</v>
      </c>
      <c r="AO954">
        <v>0</v>
      </c>
      <c r="AP954">
        <v>0</v>
      </c>
      <c r="AQ954">
        <v>0</v>
      </c>
      <c r="AR954">
        <v>0</v>
      </c>
      <c r="AS954">
        <v>0</v>
      </c>
    </row>
    <row r="955" spans="1:45" x14ac:dyDescent="0.25">
      <c r="A955" s="1" t="s">
        <v>4</v>
      </c>
      <c r="B955" s="1" t="s">
        <v>5</v>
      </c>
      <c r="C955" s="91">
        <v>7</v>
      </c>
      <c r="D955" s="92">
        <v>2047</v>
      </c>
      <c r="E955" s="93">
        <v>0</v>
      </c>
      <c r="F955" s="42">
        <v>0</v>
      </c>
      <c r="G955" s="42">
        <v>0</v>
      </c>
      <c r="H955" s="42">
        <v>0</v>
      </c>
      <c r="I955" s="42">
        <v>0</v>
      </c>
      <c r="J955" s="42">
        <v>0</v>
      </c>
      <c r="K955" s="42">
        <v>0</v>
      </c>
      <c r="L955" s="42">
        <v>0</v>
      </c>
      <c r="M955" s="42">
        <v>0</v>
      </c>
      <c r="N955" s="42">
        <v>0</v>
      </c>
      <c r="O955" s="42">
        <v>0</v>
      </c>
      <c r="P955" s="42">
        <v>0</v>
      </c>
      <c r="Q955" s="42">
        <v>0</v>
      </c>
      <c r="R955" s="42">
        <v>0</v>
      </c>
      <c r="S955" s="42">
        <v>0</v>
      </c>
      <c r="T955" s="42">
        <v>0</v>
      </c>
      <c r="U955" s="42">
        <v>0</v>
      </c>
      <c r="V955" s="42">
        <v>0</v>
      </c>
      <c r="W955" s="42">
        <v>0</v>
      </c>
      <c r="X955" s="42">
        <v>0</v>
      </c>
      <c r="Y955" s="42">
        <v>0</v>
      </c>
      <c r="Z955">
        <v>0</v>
      </c>
      <c r="AA955">
        <v>0</v>
      </c>
      <c r="AB955">
        <v>0</v>
      </c>
      <c r="AC955">
        <v>0</v>
      </c>
      <c r="AD955">
        <v>0</v>
      </c>
      <c r="AE955">
        <v>0</v>
      </c>
      <c r="AF955">
        <v>0</v>
      </c>
      <c r="AG955">
        <v>0</v>
      </c>
      <c r="AH955">
        <v>0</v>
      </c>
      <c r="AI955">
        <v>0</v>
      </c>
      <c r="AJ955">
        <v>0</v>
      </c>
      <c r="AK955">
        <v>0</v>
      </c>
      <c r="AL955">
        <v>0</v>
      </c>
      <c r="AM955">
        <v>0</v>
      </c>
      <c r="AN955">
        <v>0</v>
      </c>
      <c r="AO955">
        <v>0</v>
      </c>
      <c r="AP955">
        <v>0</v>
      </c>
      <c r="AQ955">
        <v>0</v>
      </c>
      <c r="AR955">
        <v>0</v>
      </c>
      <c r="AS955">
        <v>0</v>
      </c>
    </row>
    <row r="956" spans="1:45" x14ac:dyDescent="0.25">
      <c r="A956" s="1" t="s">
        <v>4</v>
      </c>
      <c r="B956" s="1" t="s">
        <v>5</v>
      </c>
      <c r="C956" s="91">
        <v>7</v>
      </c>
      <c r="D956" s="92">
        <v>2048</v>
      </c>
      <c r="E956" s="93">
        <v>0</v>
      </c>
      <c r="F956" s="42">
        <v>0</v>
      </c>
      <c r="G956" s="42">
        <v>0</v>
      </c>
      <c r="H956" s="42">
        <v>0</v>
      </c>
      <c r="I956" s="42">
        <v>0</v>
      </c>
      <c r="J956" s="42">
        <v>0</v>
      </c>
      <c r="K956" s="42">
        <v>0</v>
      </c>
      <c r="L956" s="42">
        <v>0</v>
      </c>
      <c r="M956" s="42">
        <v>0</v>
      </c>
      <c r="N956" s="42">
        <v>0</v>
      </c>
      <c r="O956" s="42">
        <v>0</v>
      </c>
      <c r="P956" s="42">
        <v>0</v>
      </c>
      <c r="Q956" s="42">
        <v>0</v>
      </c>
      <c r="R956" s="42">
        <v>0</v>
      </c>
      <c r="S956" s="42">
        <v>0</v>
      </c>
      <c r="T956" s="42">
        <v>0</v>
      </c>
      <c r="U956" s="42">
        <v>0</v>
      </c>
      <c r="V956" s="42">
        <v>0</v>
      </c>
      <c r="W956" s="42">
        <v>0</v>
      </c>
      <c r="X956" s="42">
        <v>0</v>
      </c>
      <c r="Y956" s="42">
        <v>0</v>
      </c>
      <c r="Z956">
        <v>0</v>
      </c>
      <c r="AA956">
        <v>0</v>
      </c>
      <c r="AB956">
        <v>0</v>
      </c>
      <c r="AC956">
        <v>0</v>
      </c>
      <c r="AD956">
        <v>0</v>
      </c>
      <c r="AE956">
        <v>0</v>
      </c>
      <c r="AF956">
        <v>0</v>
      </c>
      <c r="AG956">
        <v>0</v>
      </c>
      <c r="AH956">
        <v>0</v>
      </c>
      <c r="AI956">
        <v>0</v>
      </c>
      <c r="AJ956">
        <v>0</v>
      </c>
      <c r="AK956">
        <v>0</v>
      </c>
      <c r="AL956">
        <v>0</v>
      </c>
      <c r="AM956">
        <v>0</v>
      </c>
      <c r="AN956">
        <v>0</v>
      </c>
      <c r="AO956">
        <v>0</v>
      </c>
      <c r="AP956">
        <v>0</v>
      </c>
      <c r="AQ956">
        <v>0</v>
      </c>
      <c r="AR956">
        <v>0</v>
      </c>
      <c r="AS956">
        <v>0</v>
      </c>
    </row>
    <row r="957" spans="1:45" x14ac:dyDescent="0.25">
      <c r="A957" s="1" t="s">
        <v>4</v>
      </c>
      <c r="B957" s="1" t="s">
        <v>5</v>
      </c>
      <c r="C957" s="91">
        <v>7</v>
      </c>
      <c r="D957" s="92">
        <v>2049</v>
      </c>
      <c r="E957" s="93">
        <v>0</v>
      </c>
      <c r="F957" s="42">
        <v>0</v>
      </c>
      <c r="G957" s="42">
        <v>0</v>
      </c>
      <c r="H957" s="42">
        <v>0</v>
      </c>
      <c r="I957" s="42">
        <v>0</v>
      </c>
      <c r="J957" s="42">
        <v>0</v>
      </c>
      <c r="K957" s="42">
        <v>0</v>
      </c>
      <c r="L957" s="42">
        <v>0</v>
      </c>
      <c r="M957" s="42">
        <v>0</v>
      </c>
      <c r="N957" s="42">
        <v>0</v>
      </c>
      <c r="O957" s="42">
        <v>0</v>
      </c>
      <c r="P957" s="42">
        <v>0</v>
      </c>
      <c r="Q957" s="42">
        <v>0</v>
      </c>
      <c r="R957" s="42">
        <v>0</v>
      </c>
      <c r="S957" s="42">
        <v>0</v>
      </c>
      <c r="T957" s="42">
        <v>0</v>
      </c>
      <c r="U957" s="42">
        <v>0</v>
      </c>
      <c r="V957" s="42">
        <v>0</v>
      </c>
      <c r="W957" s="42">
        <v>0</v>
      </c>
      <c r="X957" s="42">
        <v>0</v>
      </c>
      <c r="Y957" s="42">
        <v>0</v>
      </c>
      <c r="Z957">
        <v>0</v>
      </c>
      <c r="AA957">
        <v>0</v>
      </c>
      <c r="AB957">
        <v>0</v>
      </c>
      <c r="AC957">
        <v>0</v>
      </c>
      <c r="AD957">
        <v>0</v>
      </c>
      <c r="AE957">
        <v>0</v>
      </c>
      <c r="AF957">
        <v>0</v>
      </c>
      <c r="AG957">
        <v>0</v>
      </c>
      <c r="AH957">
        <v>0</v>
      </c>
      <c r="AI957">
        <v>0</v>
      </c>
      <c r="AJ957">
        <v>0</v>
      </c>
      <c r="AK957">
        <v>0</v>
      </c>
      <c r="AL957">
        <v>0</v>
      </c>
      <c r="AM957">
        <v>0</v>
      </c>
      <c r="AN957">
        <v>0</v>
      </c>
      <c r="AO957">
        <v>0</v>
      </c>
      <c r="AP957">
        <v>0</v>
      </c>
      <c r="AQ957">
        <v>0</v>
      </c>
      <c r="AR957">
        <v>0</v>
      </c>
      <c r="AS957">
        <v>0</v>
      </c>
    </row>
    <row r="958" spans="1:45" x14ac:dyDescent="0.25">
      <c r="A958" s="1" t="s">
        <v>4</v>
      </c>
      <c r="B958" s="1" t="s">
        <v>5</v>
      </c>
      <c r="C958" s="91">
        <v>7</v>
      </c>
      <c r="D958" s="92">
        <v>2050</v>
      </c>
      <c r="E958" s="93">
        <v>0</v>
      </c>
      <c r="F958" s="42">
        <v>0</v>
      </c>
      <c r="G958" s="42">
        <v>0</v>
      </c>
      <c r="H958" s="42">
        <v>0</v>
      </c>
      <c r="I958" s="42">
        <v>0</v>
      </c>
      <c r="J958" s="42">
        <v>0</v>
      </c>
      <c r="K958" s="42">
        <v>0</v>
      </c>
      <c r="L958" s="42">
        <v>0</v>
      </c>
      <c r="M958" s="42">
        <v>0</v>
      </c>
      <c r="N958" s="42">
        <v>0</v>
      </c>
      <c r="O958" s="42">
        <v>0</v>
      </c>
      <c r="P958" s="42">
        <v>0</v>
      </c>
      <c r="Q958" s="42">
        <v>0</v>
      </c>
      <c r="R958" s="42">
        <v>0</v>
      </c>
      <c r="S958" s="42">
        <v>0</v>
      </c>
      <c r="T958" s="42">
        <v>0</v>
      </c>
      <c r="U958" s="42">
        <v>0</v>
      </c>
      <c r="V958" s="42">
        <v>0</v>
      </c>
      <c r="W958" s="42">
        <v>0</v>
      </c>
      <c r="X958" s="42">
        <v>0</v>
      </c>
      <c r="Y958" s="42">
        <v>0</v>
      </c>
      <c r="Z958">
        <v>0</v>
      </c>
      <c r="AA958">
        <v>0</v>
      </c>
      <c r="AB958">
        <v>0</v>
      </c>
      <c r="AC958">
        <v>0</v>
      </c>
      <c r="AD958">
        <v>0</v>
      </c>
      <c r="AE958">
        <v>0</v>
      </c>
      <c r="AF958">
        <v>0</v>
      </c>
      <c r="AG958">
        <v>0</v>
      </c>
      <c r="AH958">
        <v>0</v>
      </c>
      <c r="AI958">
        <v>0</v>
      </c>
      <c r="AJ958">
        <v>0</v>
      </c>
      <c r="AK958">
        <v>0</v>
      </c>
      <c r="AL958">
        <v>0</v>
      </c>
      <c r="AM958">
        <v>0</v>
      </c>
      <c r="AN958">
        <v>0</v>
      </c>
      <c r="AO958">
        <v>0</v>
      </c>
      <c r="AP958">
        <v>0</v>
      </c>
      <c r="AQ958">
        <v>0</v>
      </c>
      <c r="AR958">
        <v>0</v>
      </c>
      <c r="AS958">
        <v>0</v>
      </c>
    </row>
    <row r="959" spans="1:45" x14ac:dyDescent="0.25">
      <c r="A959" s="1" t="s">
        <v>4</v>
      </c>
      <c r="B959" s="1" t="s">
        <v>5</v>
      </c>
      <c r="C959" s="91">
        <v>7</v>
      </c>
      <c r="D959" s="92">
        <v>2051</v>
      </c>
      <c r="E959" s="93">
        <v>0</v>
      </c>
      <c r="F959" s="42">
        <v>0</v>
      </c>
      <c r="G959" s="42">
        <v>0</v>
      </c>
      <c r="H959" s="42">
        <v>0</v>
      </c>
      <c r="I959" s="42">
        <v>0</v>
      </c>
      <c r="J959" s="42">
        <v>0</v>
      </c>
      <c r="K959" s="42">
        <v>0</v>
      </c>
      <c r="L959" s="42">
        <v>0</v>
      </c>
      <c r="M959" s="42">
        <v>0</v>
      </c>
      <c r="N959" s="42">
        <v>0</v>
      </c>
      <c r="O959" s="42">
        <v>0</v>
      </c>
      <c r="P959" s="42">
        <v>0</v>
      </c>
      <c r="Q959" s="42">
        <v>0</v>
      </c>
      <c r="R959" s="42">
        <v>0</v>
      </c>
      <c r="S959" s="42">
        <v>0</v>
      </c>
      <c r="T959" s="42">
        <v>0</v>
      </c>
      <c r="U959" s="42">
        <v>0</v>
      </c>
      <c r="V959" s="42">
        <v>0</v>
      </c>
      <c r="W959" s="42">
        <v>0</v>
      </c>
      <c r="X959" s="42">
        <v>0</v>
      </c>
      <c r="Y959" s="42">
        <v>0</v>
      </c>
      <c r="Z959">
        <v>0</v>
      </c>
      <c r="AA959">
        <v>0</v>
      </c>
      <c r="AB959">
        <v>0</v>
      </c>
      <c r="AC959">
        <v>0</v>
      </c>
      <c r="AD959">
        <v>0</v>
      </c>
      <c r="AE959">
        <v>0</v>
      </c>
      <c r="AF959">
        <v>0</v>
      </c>
      <c r="AG959">
        <v>0</v>
      </c>
      <c r="AH959">
        <v>0</v>
      </c>
      <c r="AI959">
        <v>0</v>
      </c>
      <c r="AJ959">
        <v>0</v>
      </c>
      <c r="AK959">
        <v>0</v>
      </c>
      <c r="AL959">
        <v>0</v>
      </c>
      <c r="AM959">
        <v>0</v>
      </c>
      <c r="AN959">
        <v>0</v>
      </c>
      <c r="AO959">
        <v>0</v>
      </c>
      <c r="AP959">
        <v>0</v>
      </c>
      <c r="AQ959">
        <v>0</v>
      </c>
      <c r="AR959">
        <v>0</v>
      </c>
      <c r="AS959">
        <v>0</v>
      </c>
    </row>
    <row r="960" spans="1:45" x14ac:dyDescent="0.25">
      <c r="A960" s="1" t="s">
        <v>4</v>
      </c>
      <c r="B960" s="1" t="s">
        <v>5</v>
      </c>
      <c r="D960" s="94" t="s">
        <v>392</v>
      </c>
      <c r="F960" s="95">
        <v>0</v>
      </c>
      <c r="G960" s="95">
        <v>0</v>
      </c>
      <c r="H960" s="95">
        <v>0</v>
      </c>
      <c r="I960" s="95">
        <v>0</v>
      </c>
      <c r="J960" s="95">
        <v>0</v>
      </c>
      <c r="K960" s="95">
        <v>0</v>
      </c>
      <c r="L960" s="95">
        <v>0</v>
      </c>
      <c r="M960" s="95">
        <v>0</v>
      </c>
      <c r="N960" s="95">
        <v>0</v>
      </c>
      <c r="O960" s="95">
        <v>0</v>
      </c>
      <c r="P960" s="95">
        <v>0</v>
      </c>
      <c r="Q960" s="95">
        <v>0</v>
      </c>
      <c r="R960" s="95">
        <v>0</v>
      </c>
      <c r="S960" s="95">
        <v>0</v>
      </c>
      <c r="T960" s="95">
        <v>0</v>
      </c>
      <c r="U960" s="95">
        <v>0</v>
      </c>
      <c r="V960" s="95">
        <v>0</v>
      </c>
      <c r="W960" s="95">
        <v>0</v>
      </c>
      <c r="X960" s="95">
        <v>0</v>
      </c>
      <c r="Y960" s="95">
        <v>0</v>
      </c>
      <c r="Z960">
        <v>0</v>
      </c>
      <c r="AA960">
        <v>0</v>
      </c>
      <c r="AB960">
        <v>0</v>
      </c>
      <c r="AC960">
        <v>0</v>
      </c>
      <c r="AD960">
        <v>0</v>
      </c>
      <c r="AE960">
        <v>0</v>
      </c>
      <c r="AF960">
        <v>0</v>
      </c>
      <c r="AG960">
        <v>0</v>
      </c>
      <c r="AH960">
        <v>0</v>
      </c>
      <c r="AI960">
        <v>0</v>
      </c>
      <c r="AJ960">
        <v>0</v>
      </c>
      <c r="AK960">
        <v>0</v>
      </c>
      <c r="AL960">
        <v>0</v>
      </c>
      <c r="AM960">
        <v>0</v>
      </c>
      <c r="AN960">
        <v>0</v>
      </c>
      <c r="AO960">
        <v>0</v>
      </c>
      <c r="AP960">
        <v>0</v>
      </c>
      <c r="AQ960">
        <v>0</v>
      </c>
      <c r="AR960">
        <v>0</v>
      </c>
      <c r="AS960">
        <v>0</v>
      </c>
    </row>
    <row r="961" spans="1:45" x14ac:dyDescent="0.25">
      <c r="A961" s="1" t="s">
        <v>4</v>
      </c>
      <c r="B961" s="1" t="s">
        <v>5</v>
      </c>
      <c r="C961" s="91"/>
      <c r="D961" s="92"/>
      <c r="E961" s="93"/>
      <c r="F961" s="42"/>
      <c r="G961" s="42"/>
      <c r="H961" s="42"/>
      <c r="I961" s="42"/>
      <c r="J961" s="42"/>
      <c r="K961" s="42"/>
      <c r="L961" s="42"/>
      <c r="M961" s="42"/>
      <c r="N961" s="42"/>
      <c r="O961" s="42"/>
      <c r="P961" s="42"/>
      <c r="Q961" s="42"/>
      <c r="R961" s="42"/>
      <c r="S961" s="42"/>
      <c r="T961" s="42"/>
      <c r="U961" s="42"/>
      <c r="V961" s="42"/>
      <c r="W961" s="42"/>
      <c r="X961" s="42"/>
      <c r="Y961" s="42"/>
    </row>
    <row r="962" spans="1:45" x14ac:dyDescent="0.25">
      <c r="A962" s="1" t="s">
        <v>4</v>
      </c>
      <c r="B962" s="1" t="s">
        <v>5</v>
      </c>
      <c r="C962" s="91"/>
      <c r="D962" s="92"/>
      <c r="E962" s="93"/>
      <c r="F962" s="42"/>
      <c r="G962" s="42"/>
      <c r="H962" s="42"/>
      <c r="I962" s="42"/>
      <c r="J962" s="42"/>
      <c r="K962" s="42"/>
      <c r="L962" s="42"/>
      <c r="M962" s="42"/>
      <c r="N962" s="42"/>
      <c r="O962" s="42"/>
      <c r="P962" s="42"/>
      <c r="Q962" s="42"/>
      <c r="R962" s="42"/>
      <c r="S962" s="42"/>
      <c r="T962" s="42"/>
      <c r="U962" s="42"/>
      <c r="V962" s="42"/>
      <c r="W962" s="42"/>
      <c r="X962" s="42"/>
      <c r="Y962" s="42"/>
    </row>
    <row r="963" spans="1:45" x14ac:dyDescent="0.25">
      <c r="A963" s="1" t="s">
        <v>4</v>
      </c>
      <c r="B963" s="1" t="s">
        <v>5</v>
      </c>
      <c r="D963" s="15" t="s">
        <v>408</v>
      </c>
      <c r="E963" t="s">
        <v>409</v>
      </c>
      <c r="F963" s="17">
        <v>2022</v>
      </c>
      <c r="G963" s="17">
        <v>2023</v>
      </c>
      <c r="H963" s="17">
        <v>2024</v>
      </c>
      <c r="I963" s="17">
        <v>2025</v>
      </c>
      <c r="J963" s="17">
        <v>2026</v>
      </c>
      <c r="K963" s="17">
        <v>2027</v>
      </c>
      <c r="L963" s="17">
        <v>2028</v>
      </c>
      <c r="M963" s="17">
        <v>2029</v>
      </c>
      <c r="N963" s="17">
        <v>2030</v>
      </c>
      <c r="O963" s="17">
        <v>2031</v>
      </c>
      <c r="P963" s="17">
        <v>2032</v>
      </c>
      <c r="Q963" s="17">
        <v>2033</v>
      </c>
      <c r="R963" s="17">
        <v>2034</v>
      </c>
      <c r="S963" s="17">
        <v>2035</v>
      </c>
      <c r="T963" s="17">
        <v>2036</v>
      </c>
      <c r="U963" s="17">
        <v>2037</v>
      </c>
      <c r="V963" s="17">
        <v>2038</v>
      </c>
      <c r="W963" s="17">
        <v>2039</v>
      </c>
      <c r="X963" s="17">
        <v>2040</v>
      </c>
      <c r="Y963" s="17">
        <v>2041</v>
      </c>
      <c r="Z963">
        <v>2042</v>
      </c>
      <c r="AA963">
        <v>2043</v>
      </c>
      <c r="AB963">
        <v>2044</v>
      </c>
      <c r="AC963">
        <v>2045</v>
      </c>
      <c r="AD963">
        <v>2046</v>
      </c>
      <c r="AE963">
        <v>2047</v>
      </c>
      <c r="AF963">
        <v>2048</v>
      </c>
      <c r="AG963">
        <v>2049</v>
      </c>
      <c r="AH963">
        <v>2050</v>
      </c>
      <c r="AI963">
        <v>2051</v>
      </c>
      <c r="AJ963">
        <v>2052</v>
      </c>
      <c r="AK963">
        <v>2053</v>
      </c>
      <c r="AL963">
        <v>2054</v>
      </c>
      <c r="AM963">
        <v>2055</v>
      </c>
      <c r="AN963">
        <v>2056</v>
      </c>
      <c r="AO963">
        <v>2057</v>
      </c>
      <c r="AP963">
        <v>2058</v>
      </c>
      <c r="AQ963">
        <v>2059</v>
      </c>
      <c r="AR963">
        <v>2060</v>
      </c>
      <c r="AS963">
        <v>2061</v>
      </c>
    </row>
    <row r="964" spans="1:45" x14ac:dyDescent="0.25">
      <c r="A964" s="1" t="s">
        <v>4</v>
      </c>
      <c r="B964" s="1" t="s">
        <v>5</v>
      </c>
      <c r="D964" t="s">
        <v>381</v>
      </c>
      <c r="E964" t="s">
        <v>382</v>
      </c>
      <c r="F964" s="39">
        <v>0</v>
      </c>
      <c r="G964" s="39">
        <v>0</v>
      </c>
      <c r="H964" s="39">
        <v>0</v>
      </c>
      <c r="I964" s="39">
        <v>0</v>
      </c>
      <c r="J964" s="39">
        <v>0</v>
      </c>
      <c r="K964" s="39">
        <v>0</v>
      </c>
      <c r="L964" s="39">
        <v>0</v>
      </c>
      <c r="M964" s="39">
        <v>0</v>
      </c>
      <c r="N964" s="39">
        <v>0</v>
      </c>
      <c r="O964" s="39">
        <v>0</v>
      </c>
      <c r="P964" s="39">
        <v>0</v>
      </c>
      <c r="Q964" s="39">
        <v>0</v>
      </c>
      <c r="R964" s="39">
        <v>0</v>
      </c>
      <c r="S964" s="39">
        <v>0</v>
      </c>
      <c r="T964" s="39">
        <v>0</v>
      </c>
      <c r="U964" s="39">
        <v>0</v>
      </c>
      <c r="V964" s="39">
        <v>0</v>
      </c>
      <c r="W964" s="39">
        <v>0</v>
      </c>
      <c r="X964" s="39">
        <v>0</v>
      </c>
      <c r="Y964" s="39">
        <v>0</v>
      </c>
      <c r="Z964">
        <v>0</v>
      </c>
      <c r="AA964">
        <v>0</v>
      </c>
      <c r="AB964">
        <v>0</v>
      </c>
      <c r="AC964">
        <v>0</v>
      </c>
      <c r="AD964">
        <v>0</v>
      </c>
      <c r="AE964">
        <v>0</v>
      </c>
      <c r="AF964">
        <v>0</v>
      </c>
      <c r="AG964">
        <v>0</v>
      </c>
      <c r="AH964">
        <v>0</v>
      </c>
      <c r="AI964">
        <v>0</v>
      </c>
      <c r="AJ964">
        <v>0</v>
      </c>
      <c r="AK964">
        <v>0</v>
      </c>
      <c r="AL964">
        <v>0</v>
      </c>
      <c r="AM964">
        <v>0</v>
      </c>
      <c r="AN964">
        <v>0</v>
      </c>
      <c r="AO964">
        <v>0</v>
      </c>
      <c r="AP964">
        <v>0</v>
      </c>
      <c r="AQ964">
        <v>0</v>
      </c>
      <c r="AR964">
        <v>0</v>
      </c>
      <c r="AS964">
        <v>0</v>
      </c>
    </row>
    <row r="965" spans="1:45" x14ac:dyDescent="0.25">
      <c r="A965" s="1" t="s">
        <v>4</v>
      </c>
      <c r="B965" s="1" t="s">
        <v>5</v>
      </c>
      <c r="F965" s="39"/>
      <c r="G965" s="19"/>
      <c r="H965" s="39"/>
      <c r="I965" s="19"/>
      <c r="J965" s="19"/>
      <c r="K965" s="19"/>
      <c r="L965" s="19"/>
      <c r="M965" s="19"/>
      <c r="N965" s="19"/>
      <c r="O965" s="19"/>
      <c r="P965" s="19"/>
      <c r="Q965" s="19"/>
      <c r="R965" s="19"/>
      <c r="S965" s="19"/>
      <c r="T965" s="19"/>
      <c r="U965" s="19"/>
      <c r="V965" s="19"/>
      <c r="W965" s="19"/>
      <c r="X965" s="19"/>
      <c r="Y965" s="19"/>
    </row>
    <row r="966" spans="1:45" x14ac:dyDescent="0.25">
      <c r="A966" s="1" t="s">
        <v>4</v>
      </c>
      <c r="B966" s="1" t="s">
        <v>5</v>
      </c>
      <c r="D966" t="s">
        <v>383</v>
      </c>
      <c r="E966" t="s">
        <v>384</v>
      </c>
      <c r="F966" s="89">
        <v>30</v>
      </c>
      <c r="G966" s="19"/>
      <c r="H966" s="19"/>
      <c r="I966" s="19"/>
      <c r="J966" s="19"/>
      <c r="K966" s="19"/>
      <c r="L966" s="19"/>
      <c r="M966" s="19"/>
      <c r="N966" s="19"/>
      <c r="O966" s="19"/>
      <c r="P966" s="19"/>
      <c r="Q966" s="19"/>
      <c r="R966" s="19"/>
      <c r="S966" s="19"/>
      <c r="T966" s="19"/>
      <c r="U966" s="19"/>
      <c r="V966" s="19"/>
      <c r="W966" s="19"/>
      <c r="X966" s="19"/>
      <c r="Y966" s="19"/>
    </row>
    <row r="967" spans="1:45" x14ac:dyDescent="0.25">
      <c r="A967" s="1" t="s">
        <v>4</v>
      </c>
      <c r="B967" s="1" t="s">
        <v>5</v>
      </c>
      <c r="D967" s="17" t="s">
        <v>385</v>
      </c>
      <c r="E967" t="s">
        <v>386</v>
      </c>
      <c r="F967" s="23"/>
      <c r="G967" s="19"/>
      <c r="H967" s="19"/>
      <c r="I967" s="19"/>
      <c r="J967" s="19"/>
      <c r="K967" s="19"/>
      <c r="L967" s="19"/>
      <c r="M967" s="19"/>
      <c r="N967" s="19"/>
      <c r="O967" s="19"/>
      <c r="P967" s="19"/>
      <c r="Q967" s="19"/>
      <c r="R967" s="19"/>
      <c r="S967" s="19"/>
      <c r="T967" s="19"/>
      <c r="U967" s="19"/>
      <c r="V967" s="19"/>
      <c r="W967" s="19"/>
      <c r="X967" s="19"/>
      <c r="Y967" s="19"/>
    </row>
    <row r="968" spans="1:45" x14ac:dyDescent="0.25">
      <c r="A968" s="1" t="s">
        <v>4</v>
      </c>
      <c r="B968" s="1" t="s">
        <v>5</v>
      </c>
      <c r="F968" s="19"/>
      <c r="G968" s="19"/>
      <c r="H968" s="19"/>
      <c r="I968" s="19"/>
      <c r="J968" s="19"/>
      <c r="K968" s="19"/>
      <c r="L968" s="19"/>
      <c r="M968" s="19"/>
      <c r="N968" s="19"/>
      <c r="O968" s="19"/>
      <c r="P968" s="19"/>
      <c r="Q968" s="19"/>
      <c r="R968" s="19"/>
      <c r="S968" s="19"/>
      <c r="T968" s="19"/>
      <c r="U968" s="19"/>
      <c r="V968" s="19"/>
      <c r="W968" s="19"/>
      <c r="X968" s="19"/>
      <c r="Y968" s="19"/>
    </row>
    <row r="969" spans="1:45" x14ac:dyDescent="0.25">
      <c r="A969" s="1" t="s">
        <v>4</v>
      </c>
      <c r="B969" s="1" t="s">
        <v>5</v>
      </c>
      <c r="E969" s="90" t="s">
        <v>387</v>
      </c>
      <c r="F969" s="17">
        <v>2022</v>
      </c>
      <c r="G969" s="17">
        <v>2023</v>
      </c>
      <c r="H969" s="17">
        <v>2024</v>
      </c>
      <c r="I969" s="17">
        <v>2025</v>
      </c>
      <c r="J969" s="17">
        <v>2026</v>
      </c>
      <c r="K969" s="17">
        <v>2027</v>
      </c>
      <c r="L969" s="17">
        <v>2028</v>
      </c>
      <c r="M969" s="17">
        <v>2029</v>
      </c>
      <c r="N969" s="17">
        <v>2030</v>
      </c>
      <c r="O969" s="17">
        <v>2031</v>
      </c>
      <c r="P969" s="17">
        <v>2032</v>
      </c>
      <c r="Q969" s="17">
        <v>2033</v>
      </c>
      <c r="R969" s="17">
        <v>2034</v>
      </c>
      <c r="S969" s="17">
        <v>2035</v>
      </c>
      <c r="T969" s="17">
        <v>2036</v>
      </c>
      <c r="U969" s="17">
        <v>2037</v>
      </c>
      <c r="V969" s="17">
        <v>2038</v>
      </c>
      <c r="W969" s="17">
        <v>2039</v>
      </c>
      <c r="X969" s="17">
        <v>2040</v>
      </c>
      <c r="Y969" s="17">
        <v>2041</v>
      </c>
      <c r="Z969">
        <v>2042</v>
      </c>
      <c r="AA969">
        <v>2043</v>
      </c>
      <c r="AB969">
        <v>2044</v>
      </c>
      <c r="AC969">
        <v>2045</v>
      </c>
      <c r="AD969">
        <v>2046</v>
      </c>
      <c r="AE969">
        <v>2047</v>
      </c>
      <c r="AF969">
        <v>2048</v>
      </c>
      <c r="AG969">
        <v>2049</v>
      </c>
      <c r="AH969">
        <v>2050</v>
      </c>
      <c r="AI969">
        <v>2051</v>
      </c>
      <c r="AJ969">
        <v>2052</v>
      </c>
      <c r="AK969">
        <v>2053</v>
      </c>
      <c r="AL969">
        <v>2054</v>
      </c>
      <c r="AM969">
        <v>2055</v>
      </c>
      <c r="AN969">
        <v>2056</v>
      </c>
      <c r="AO969">
        <v>2057</v>
      </c>
      <c r="AP969">
        <v>2058</v>
      </c>
      <c r="AQ969">
        <v>2059</v>
      </c>
      <c r="AR969">
        <v>2060</v>
      </c>
      <c r="AS969">
        <v>2061</v>
      </c>
    </row>
    <row r="970" spans="1:45" x14ac:dyDescent="0.25">
      <c r="A970" s="1" t="s">
        <v>4</v>
      </c>
      <c r="B970" s="1" t="s">
        <v>5</v>
      </c>
      <c r="C970" s="91">
        <v>30</v>
      </c>
      <c r="D970" s="92">
        <v>2022</v>
      </c>
      <c r="E970" s="93">
        <v>0</v>
      </c>
      <c r="F970" s="42">
        <v>0</v>
      </c>
      <c r="G970" s="39">
        <v>0</v>
      </c>
      <c r="H970" s="39">
        <v>0</v>
      </c>
      <c r="I970" s="39">
        <v>0</v>
      </c>
      <c r="J970" s="39">
        <v>0</v>
      </c>
      <c r="K970" s="39">
        <v>0</v>
      </c>
      <c r="L970" s="39">
        <v>0</v>
      </c>
      <c r="M970" s="39">
        <v>0</v>
      </c>
      <c r="N970" s="39">
        <v>0</v>
      </c>
      <c r="O970" s="39">
        <v>0</v>
      </c>
      <c r="P970" s="39">
        <v>0</v>
      </c>
      <c r="Q970" s="39">
        <v>0</v>
      </c>
      <c r="R970" s="39">
        <v>0</v>
      </c>
      <c r="S970" s="39">
        <v>0</v>
      </c>
      <c r="T970" s="39">
        <v>0</v>
      </c>
      <c r="U970" s="39">
        <v>0</v>
      </c>
      <c r="V970" s="39">
        <v>0</v>
      </c>
      <c r="W970" s="39">
        <v>0</v>
      </c>
      <c r="X970" s="39">
        <v>0</v>
      </c>
      <c r="Y970" s="39">
        <v>0</v>
      </c>
      <c r="Z970">
        <v>0</v>
      </c>
      <c r="AA970">
        <v>0</v>
      </c>
      <c r="AB970">
        <v>0</v>
      </c>
      <c r="AC970">
        <v>0</v>
      </c>
      <c r="AD970">
        <v>0</v>
      </c>
      <c r="AE970">
        <v>0</v>
      </c>
      <c r="AF970">
        <v>0</v>
      </c>
      <c r="AG970">
        <v>0</v>
      </c>
      <c r="AH970">
        <v>0</v>
      </c>
      <c r="AI970">
        <v>0</v>
      </c>
      <c r="AJ970">
        <v>0</v>
      </c>
      <c r="AK970">
        <v>0</v>
      </c>
      <c r="AL970">
        <v>0</v>
      </c>
      <c r="AM970">
        <v>0</v>
      </c>
      <c r="AN970">
        <v>0</v>
      </c>
      <c r="AO970">
        <v>0</v>
      </c>
      <c r="AP970">
        <v>0</v>
      </c>
      <c r="AQ970">
        <v>0</v>
      </c>
      <c r="AR970">
        <v>0</v>
      </c>
      <c r="AS970">
        <v>0</v>
      </c>
    </row>
    <row r="971" spans="1:45" x14ac:dyDescent="0.25">
      <c r="A971" s="1" t="s">
        <v>4</v>
      </c>
      <c r="B971" s="1" t="s">
        <v>5</v>
      </c>
      <c r="C971" s="91">
        <v>30</v>
      </c>
      <c r="D971" s="92">
        <v>2023</v>
      </c>
      <c r="E971" s="93">
        <v>0</v>
      </c>
      <c r="F971" s="42">
        <v>0</v>
      </c>
      <c r="G971" s="39">
        <v>0</v>
      </c>
      <c r="H971" s="39">
        <v>0</v>
      </c>
      <c r="I971" s="39">
        <v>0</v>
      </c>
      <c r="J971" s="39">
        <v>0</v>
      </c>
      <c r="K971" s="39">
        <v>0</v>
      </c>
      <c r="L971" s="39">
        <v>0</v>
      </c>
      <c r="M971" s="39">
        <v>0</v>
      </c>
      <c r="N971" s="39">
        <v>0</v>
      </c>
      <c r="O971" s="39">
        <v>0</v>
      </c>
      <c r="P971" s="39">
        <v>0</v>
      </c>
      <c r="Q971" s="39">
        <v>0</v>
      </c>
      <c r="R971" s="39">
        <v>0</v>
      </c>
      <c r="S971" s="39">
        <v>0</v>
      </c>
      <c r="T971" s="39">
        <v>0</v>
      </c>
      <c r="U971" s="39">
        <v>0</v>
      </c>
      <c r="V971" s="39">
        <v>0</v>
      </c>
      <c r="W971" s="39">
        <v>0</v>
      </c>
      <c r="X971" s="39">
        <v>0</v>
      </c>
      <c r="Y971" s="39">
        <v>0</v>
      </c>
      <c r="Z971">
        <v>0</v>
      </c>
      <c r="AA971">
        <v>0</v>
      </c>
      <c r="AB971">
        <v>0</v>
      </c>
      <c r="AC971">
        <v>0</v>
      </c>
      <c r="AD971">
        <v>0</v>
      </c>
      <c r="AE971">
        <v>0</v>
      </c>
      <c r="AF971">
        <v>0</v>
      </c>
      <c r="AG971">
        <v>0</v>
      </c>
      <c r="AH971">
        <v>0</v>
      </c>
      <c r="AI971">
        <v>0</v>
      </c>
      <c r="AJ971">
        <v>0</v>
      </c>
      <c r="AK971">
        <v>0</v>
      </c>
      <c r="AL971">
        <v>0</v>
      </c>
      <c r="AM971">
        <v>0</v>
      </c>
      <c r="AN971">
        <v>0</v>
      </c>
      <c r="AO971">
        <v>0</v>
      </c>
      <c r="AP971">
        <v>0</v>
      </c>
      <c r="AQ971">
        <v>0</v>
      </c>
      <c r="AR971">
        <v>0</v>
      </c>
      <c r="AS971">
        <v>0</v>
      </c>
    </row>
    <row r="972" spans="1:45" x14ac:dyDescent="0.25">
      <c r="A972" s="1" t="s">
        <v>4</v>
      </c>
      <c r="B972" s="1" t="s">
        <v>5</v>
      </c>
      <c r="C972" s="91">
        <v>30</v>
      </c>
      <c r="D972" s="92">
        <v>2024</v>
      </c>
      <c r="E972" s="93">
        <v>0</v>
      </c>
      <c r="F972" s="42">
        <v>0</v>
      </c>
      <c r="G972" s="39">
        <v>0</v>
      </c>
      <c r="H972" s="39">
        <v>0</v>
      </c>
      <c r="I972" s="39">
        <v>0</v>
      </c>
      <c r="J972" s="39">
        <v>0</v>
      </c>
      <c r="K972" s="39">
        <v>0</v>
      </c>
      <c r="L972" s="39">
        <v>0</v>
      </c>
      <c r="M972" s="39">
        <v>0</v>
      </c>
      <c r="N972" s="39">
        <v>0</v>
      </c>
      <c r="O972" s="39">
        <v>0</v>
      </c>
      <c r="P972" s="39">
        <v>0</v>
      </c>
      <c r="Q972" s="39">
        <v>0</v>
      </c>
      <c r="R972" s="39">
        <v>0</v>
      </c>
      <c r="S972" s="39">
        <v>0</v>
      </c>
      <c r="T972" s="39">
        <v>0</v>
      </c>
      <c r="U972" s="39">
        <v>0</v>
      </c>
      <c r="V972" s="39">
        <v>0</v>
      </c>
      <c r="W972" s="39">
        <v>0</v>
      </c>
      <c r="X972" s="39">
        <v>0</v>
      </c>
      <c r="Y972" s="39">
        <v>0</v>
      </c>
      <c r="Z972">
        <v>0</v>
      </c>
      <c r="AA972">
        <v>0</v>
      </c>
      <c r="AB972">
        <v>0</v>
      </c>
      <c r="AC972">
        <v>0</v>
      </c>
      <c r="AD972">
        <v>0</v>
      </c>
      <c r="AE972">
        <v>0</v>
      </c>
      <c r="AF972">
        <v>0</v>
      </c>
      <c r="AG972">
        <v>0</v>
      </c>
      <c r="AH972">
        <v>0</v>
      </c>
      <c r="AI972">
        <v>0</v>
      </c>
      <c r="AJ972">
        <v>0</v>
      </c>
      <c r="AK972">
        <v>0</v>
      </c>
      <c r="AL972">
        <v>0</v>
      </c>
      <c r="AM972">
        <v>0</v>
      </c>
      <c r="AN972">
        <v>0</v>
      </c>
      <c r="AO972">
        <v>0</v>
      </c>
      <c r="AP972">
        <v>0</v>
      </c>
      <c r="AQ972">
        <v>0</v>
      </c>
      <c r="AR972">
        <v>0</v>
      </c>
      <c r="AS972">
        <v>0</v>
      </c>
    </row>
    <row r="973" spans="1:45" x14ac:dyDescent="0.25">
      <c r="A973" s="1" t="s">
        <v>4</v>
      </c>
      <c r="B973" s="1" t="s">
        <v>5</v>
      </c>
      <c r="C973" s="91">
        <v>30</v>
      </c>
      <c r="D973" s="92">
        <v>2025</v>
      </c>
      <c r="E973" s="93">
        <v>0</v>
      </c>
      <c r="F973" s="42">
        <v>0</v>
      </c>
      <c r="G973" s="39">
        <v>0</v>
      </c>
      <c r="H973" s="39">
        <v>0</v>
      </c>
      <c r="I973" s="39">
        <v>0</v>
      </c>
      <c r="J973" s="39">
        <v>0</v>
      </c>
      <c r="K973" s="39">
        <v>0</v>
      </c>
      <c r="L973" s="39">
        <v>0</v>
      </c>
      <c r="M973" s="39">
        <v>0</v>
      </c>
      <c r="N973" s="39">
        <v>0</v>
      </c>
      <c r="O973" s="39">
        <v>0</v>
      </c>
      <c r="P973" s="39">
        <v>0</v>
      </c>
      <c r="Q973" s="39">
        <v>0</v>
      </c>
      <c r="R973" s="39">
        <v>0</v>
      </c>
      <c r="S973" s="39">
        <v>0</v>
      </c>
      <c r="T973" s="39">
        <v>0</v>
      </c>
      <c r="U973" s="39">
        <v>0</v>
      </c>
      <c r="V973" s="39">
        <v>0</v>
      </c>
      <c r="W973" s="39">
        <v>0</v>
      </c>
      <c r="X973" s="39">
        <v>0</v>
      </c>
      <c r="Y973" s="39">
        <v>0</v>
      </c>
      <c r="Z973">
        <v>0</v>
      </c>
      <c r="AA973">
        <v>0</v>
      </c>
      <c r="AB973">
        <v>0</v>
      </c>
      <c r="AC973">
        <v>0</v>
      </c>
      <c r="AD973">
        <v>0</v>
      </c>
      <c r="AE973">
        <v>0</v>
      </c>
      <c r="AF973">
        <v>0</v>
      </c>
      <c r="AG973">
        <v>0</v>
      </c>
      <c r="AH973">
        <v>0</v>
      </c>
      <c r="AI973">
        <v>0</v>
      </c>
      <c r="AJ973">
        <v>0</v>
      </c>
      <c r="AK973">
        <v>0</v>
      </c>
      <c r="AL973">
        <v>0</v>
      </c>
      <c r="AM973">
        <v>0</v>
      </c>
      <c r="AN973">
        <v>0</v>
      </c>
      <c r="AO973">
        <v>0</v>
      </c>
      <c r="AP973">
        <v>0</v>
      </c>
      <c r="AQ973">
        <v>0</v>
      </c>
      <c r="AR973">
        <v>0</v>
      </c>
      <c r="AS973">
        <v>0</v>
      </c>
    </row>
    <row r="974" spans="1:45" x14ac:dyDescent="0.25">
      <c r="A974" s="1" t="s">
        <v>4</v>
      </c>
      <c r="B974" s="1" t="s">
        <v>5</v>
      </c>
      <c r="C974" s="91">
        <v>30</v>
      </c>
      <c r="D974" s="92">
        <v>2026</v>
      </c>
      <c r="E974" s="93">
        <v>0</v>
      </c>
      <c r="F974" s="42">
        <v>0</v>
      </c>
      <c r="G974" s="39">
        <v>0</v>
      </c>
      <c r="H974" s="39">
        <v>0</v>
      </c>
      <c r="I974" s="39">
        <v>0</v>
      </c>
      <c r="J974" s="39">
        <v>0</v>
      </c>
      <c r="K974" s="39">
        <v>0</v>
      </c>
      <c r="L974" s="39">
        <v>0</v>
      </c>
      <c r="M974" s="39">
        <v>0</v>
      </c>
      <c r="N974" s="39">
        <v>0</v>
      </c>
      <c r="O974" s="39">
        <v>0</v>
      </c>
      <c r="P974" s="39">
        <v>0</v>
      </c>
      <c r="Q974" s="39">
        <v>0</v>
      </c>
      <c r="R974" s="39">
        <v>0</v>
      </c>
      <c r="S974" s="39">
        <v>0</v>
      </c>
      <c r="T974" s="39">
        <v>0</v>
      </c>
      <c r="U974" s="39">
        <v>0</v>
      </c>
      <c r="V974" s="39">
        <v>0</v>
      </c>
      <c r="W974" s="39">
        <v>0</v>
      </c>
      <c r="X974" s="39">
        <v>0</v>
      </c>
      <c r="Y974" s="39">
        <v>0</v>
      </c>
      <c r="Z974">
        <v>0</v>
      </c>
      <c r="AA974">
        <v>0</v>
      </c>
      <c r="AB974">
        <v>0</v>
      </c>
      <c r="AC974">
        <v>0</v>
      </c>
      <c r="AD974">
        <v>0</v>
      </c>
      <c r="AE974">
        <v>0</v>
      </c>
      <c r="AF974">
        <v>0</v>
      </c>
      <c r="AG974">
        <v>0</v>
      </c>
      <c r="AH974">
        <v>0</v>
      </c>
      <c r="AI974">
        <v>0</v>
      </c>
      <c r="AJ974">
        <v>0</v>
      </c>
      <c r="AK974">
        <v>0</v>
      </c>
      <c r="AL974">
        <v>0</v>
      </c>
      <c r="AM974">
        <v>0</v>
      </c>
      <c r="AN974">
        <v>0</v>
      </c>
      <c r="AO974">
        <v>0</v>
      </c>
      <c r="AP974">
        <v>0</v>
      </c>
      <c r="AQ974">
        <v>0</v>
      </c>
      <c r="AR974">
        <v>0</v>
      </c>
      <c r="AS974">
        <v>0</v>
      </c>
    </row>
    <row r="975" spans="1:45" x14ac:dyDescent="0.25">
      <c r="A975" s="1" t="s">
        <v>4</v>
      </c>
      <c r="B975" s="1" t="s">
        <v>5</v>
      </c>
      <c r="C975" s="91">
        <v>30</v>
      </c>
      <c r="D975" s="92">
        <v>2027</v>
      </c>
      <c r="E975" s="93">
        <v>0</v>
      </c>
      <c r="F975" s="42">
        <v>0</v>
      </c>
      <c r="G975" s="39">
        <v>0</v>
      </c>
      <c r="H975" s="39">
        <v>0</v>
      </c>
      <c r="I975" s="39">
        <v>0</v>
      </c>
      <c r="J975" s="39">
        <v>0</v>
      </c>
      <c r="K975" s="39">
        <v>0</v>
      </c>
      <c r="L975" s="39">
        <v>0</v>
      </c>
      <c r="M975" s="39">
        <v>0</v>
      </c>
      <c r="N975" s="39">
        <v>0</v>
      </c>
      <c r="O975" s="39">
        <v>0</v>
      </c>
      <c r="P975" s="39">
        <v>0</v>
      </c>
      <c r="Q975" s="39">
        <v>0</v>
      </c>
      <c r="R975" s="39">
        <v>0</v>
      </c>
      <c r="S975" s="39">
        <v>0</v>
      </c>
      <c r="T975" s="39">
        <v>0</v>
      </c>
      <c r="U975" s="39">
        <v>0</v>
      </c>
      <c r="V975" s="39">
        <v>0</v>
      </c>
      <c r="W975" s="39">
        <v>0</v>
      </c>
      <c r="X975" s="39">
        <v>0</v>
      </c>
      <c r="Y975" s="39">
        <v>0</v>
      </c>
      <c r="Z975">
        <v>0</v>
      </c>
      <c r="AA975">
        <v>0</v>
      </c>
      <c r="AB975">
        <v>0</v>
      </c>
      <c r="AC975">
        <v>0</v>
      </c>
      <c r="AD975">
        <v>0</v>
      </c>
      <c r="AE975">
        <v>0</v>
      </c>
      <c r="AF975">
        <v>0</v>
      </c>
      <c r="AG975">
        <v>0</v>
      </c>
      <c r="AH975">
        <v>0</v>
      </c>
      <c r="AI975">
        <v>0</v>
      </c>
      <c r="AJ975">
        <v>0</v>
      </c>
      <c r="AK975">
        <v>0</v>
      </c>
      <c r="AL975">
        <v>0</v>
      </c>
      <c r="AM975">
        <v>0</v>
      </c>
      <c r="AN975">
        <v>0</v>
      </c>
      <c r="AO975">
        <v>0</v>
      </c>
      <c r="AP975">
        <v>0</v>
      </c>
      <c r="AQ975">
        <v>0</v>
      </c>
      <c r="AR975">
        <v>0</v>
      </c>
      <c r="AS975">
        <v>0</v>
      </c>
    </row>
    <row r="976" spans="1:45" x14ac:dyDescent="0.25">
      <c r="A976" s="1" t="s">
        <v>4</v>
      </c>
      <c r="B976" s="1" t="s">
        <v>5</v>
      </c>
      <c r="C976" s="91">
        <v>30</v>
      </c>
      <c r="D976" s="92">
        <v>2028</v>
      </c>
      <c r="E976" s="93">
        <v>0</v>
      </c>
      <c r="F976" s="42">
        <v>0</v>
      </c>
      <c r="G976" s="39">
        <v>0</v>
      </c>
      <c r="H976" s="39">
        <v>0</v>
      </c>
      <c r="I976" s="39">
        <v>0</v>
      </c>
      <c r="J976" s="39">
        <v>0</v>
      </c>
      <c r="K976" s="39">
        <v>0</v>
      </c>
      <c r="L976" s="39">
        <v>0</v>
      </c>
      <c r="M976" s="39">
        <v>0</v>
      </c>
      <c r="N976" s="39">
        <v>0</v>
      </c>
      <c r="O976" s="39">
        <v>0</v>
      </c>
      <c r="P976" s="39">
        <v>0</v>
      </c>
      <c r="Q976" s="39">
        <v>0</v>
      </c>
      <c r="R976" s="39">
        <v>0</v>
      </c>
      <c r="S976" s="39">
        <v>0</v>
      </c>
      <c r="T976" s="39">
        <v>0</v>
      </c>
      <c r="U976" s="39">
        <v>0</v>
      </c>
      <c r="V976" s="39">
        <v>0</v>
      </c>
      <c r="W976" s="39">
        <v>0</v>
      </c>
      <c r="X976" s="39">
        <v>0</v>
      </c>
      <c r="Y976" s="39">
        <v>0</v>
      </c>
      <c r="Z976">
        <v>0</v>
      </c>
      <c r="AA976">
        <v>0</v>
      </c>
      <c r="AB976">
        <v>0</v>
      </c>
      <c r="AC976">
        <v>0</v>
      </c>
      <c r="AD976">
        <v>0</v>
      </c>
      <c r="AE976">
        <v>0</v>
      </c>
      <c r="AF976">
        <v>0</v>
      </c>
      <c r="AG976">
        <v>0</v>
      </c>
      <c r="AH976">
        <v>0</v>
      </c>
      <c r="AI976">
        <v>0</v>
      </c>
      <c r="AJ976">
        <v>0</v>
      </c>
      <c r="AK976">
        <v>0</v>
      </c>
      <c r="AL976">
        <v>0</v>
      </c>
      <c r="AM976">
        <v>0</v>
      </c>
      <c r="AN976">
        <v>0</v>
      </c>
      <c r="AO976">
        <v>0</v>
      </c>
      <c r="AP976">
        <v>0</v>
      </c>
      <c r="AQ976">
        <v>0</v>
      </c>
      <c r="AR976">
        <v>0</v>
      </c>
      <c r="AS976">
        <v>0</v>
      </c>
    </row>
    <row r="977" spans="1:45" x14ac:dyDescent="0.25">
      <c r="A977" s="1" t="s">
        <v>4</v>
      </c>
      <c r="B977" s="1" t="s">
        <v>5</v>
      </c>
      <c r="C977" s="91">
        <v>30</v>
      </c>
      <c r="D977" s="92">
        <v>2029</v>
      </c>
      <c r="E977" s="93">
        <v>0</v>
      </c>
      <c r="F977" s="42">
        <v>0</v>
      </c>
      <c r="G977" s="39">
        <v>0</v>
      </c>
      <c r="H977" s="39">
        <v>0</v>
      </c>
      <c r="I977" s="39">
        <v>0</v>
      </c>
      <c r="J977" s="39">
        <v>0</v>
      </c>
      <c r="K977" s="39">
        <v>0</v>
      </c>
      <c r="L977" s="39">
        <v>0</v>
      </c>
      <c r="M977" s="39">
        <v>0</v>
      </c>
      <c r="N977" s="39">
        <v>0</v>
      </c>
      <c r="O977" s="39">
        <v>0</v>
      </c>
      <c r="P977" s="39">
        <v>0</v>
      </c>
      <c r="Q977" s="39">
        <v>0</v>
      </c>
      <c r="R977" s="39">
        <v>0</v>
      </c>
      <c r="S977" s="39">
        <v>0</v>
      </c>
      <c r="T977" s="39">
        <v>0</v>
      </c>
      <c r="U977" s="39">
        <v>0</v>
      </c>
      <c r="V977" s="39">
        <v>0</v>
      </c>
      <c r="W977" s="39">
        <v>0</v>
      </c>
      <c r="X977" s="39">
        <v>0</v>
      </c>
      <c r="Y977" s="39">
        <v>0</v>
      </c>
      <c r="Z977">
        <v>0</v>
      </c>
      <c r="AA977">
        <v>0</v>
      </c>
      <c r="AB977">
        <v>0</v>
      </c>
      <c r="AC977">
        <v>0</v>
      </c>
      <c r="AD977">
        <v>0</v>
      </c>
      <c r="AE977">
        <v>0</v>
      </c>
      <c r="AF977">
        <v>0</v>
      </c>
      <c r="AG977">
        <v>0</v>
      </c>
      <c r="AH977">
        <v>0</v>
      </c>
      <c r="AI977">
        <v>0</v>
      </c>
      <c r="AJ977">
        <v>0</v>
      </c>
      <c r="AK977">
        <v>0</v>
      </c>
      <c r="AL977">
        <v>0</v>
      </c>
      <c r="AM977">
        <v>0</v>
      </c>
      <c r="AN977">
        <v>0</v>
      </c>
      <c r="AO977">
        <v>0</v>
      </c>
      <c r="AP977">
        <v>0</v>
      </c>
      <c r="AQ977">
        <v>0</v>
      </c>
      <c r="AR977">
        <v>0</v>
      </c>
      <c r="AS977">
        <v>0</v>
      </c>
    </row>
    <row r="978" spans="1:45" x14ac:dyDescent="0.25">
      <c r="A978" s="1" t="s">
        <v>4</v>
      </c>
      <c r="B978" s="1" t="s">
        <v>5</v>
      </c>
      <c r="C978" s="91">
        <v>30</v>
      </c>
      <c r="D978" s="92">
        <v>2030</v>
      </c>
      <c r="E978" s="93">
        <v>0</v>
      </c>
      <c r="F978" s="42">
        <v>0</v>
      </c>
      <c r="G978" s="39">
        <v>0</v>
      </c>
      <c r="H978" s="39">
        <v>0</v>
      </c>
      <c r="I978" s="39">
        <v>0</v>
      </c>
      <c r="J978" s="39">
        <v>0</v>
      </c>
      <c r="K978" s="39">
        <v>0</v>
      </c>
      <c r="L978" s="39">
        <v>0</v>
      </c>
      <c r="M978" s="39">
        <v>0</v>
      </c>
      <c r="N978" s="39">
        <v>0</v>
      </c>
      <c r="O978" s="39">
        <v>0</v>
      </c>
      <c r="P978" s="39">
        <v>0</v>
      </c>
      <c r="Q978" s="39">
        <v>0</v>
      </c>
      <c r="R978" s="39">
        <v>0</v>
      </c>
      <c r="S978" s="39">
        <v>0</v>
      </c>
      <c r="T978" s="39">
        <v>0</v>
      </c>
      <c r="U978" s="39">
        <v>0</v>
      </c>
      <c r="V978" s="39">
        <v>0</v>
      </c>
      <c r="W978" s="39">
        <v>0</v>
      </c>
      <c r="X978" s="39">
        <v>0</v>
      </c>
      <c r="Y978" s="39">
        <v>0</v>
      </c>
      <c r="Z978">
        <v>0</v>
      </c>
      <c r="AA978">
        <v>0</v>
      </c>
      <c r="AB978">
        <v>0</v>
      </c>
      <c r="AC978">
        <v>0</v>
      </c>
      <c r="AD978">
        <v>0</v>
      </c>
      <c r="AE978">
        <v>0</v>
      </c>
      <c r="AF978">
        <v>0</v>
      </c>
      <c r="AG978">
        <v>0</v>
      </c>
      <c r="AH978">
        <v>0</v>
      </c>
      <c r="AI978">
        <v>0</v>
      </c>
      <c r="AJ978">
        <v>0</v>
      </c>
      <c r="AK978">
        <v>0</v>
      </c>
      <c r="AL978">
        <v>0</v>
      </c>
      <c r="AM978">
        <v>0</v>
      </c>
      <c r="AN978">
        <v>0</v>
      </c>
      <c r="AO978">
        <v>0</v>
      </c>
      <c r="AP978">
        <v>0</v>
      </c>
      <c r="AQ978">
        <v>0</v>
      </c>
      <c r="AR978">
        <v>0</v>
      </c>
      <c r="AS978">
        <v>0</v>
      </c>
    </row>
    <row r="979" spans="1:45" x14ac:dyDescent="0.25">
      <c r="A979" s="1" t="s">
        <v>4</v>
      </c>
      <c r="B979" s="1" t="s">
        <v>5</v>
      </c>
      <c r="C979" s="91">
        <v>30</v>
      </c>
      <c r="D979" s="92">
        <v>2031</v>
      </c>
      <c r="E979" s="93">
        <v>0</v>
      </c>
      <c r="F979" s="42">
        <v>0</v>
      </c>
      <c r="G979" s="39">
        <v>0</v>
      </c>
      <c r="H979" s="39">
        <v>0</v>
      </c>
      <c r="I979" s="39">
        <v>0</v>
      </c>
      <c r="J979" s="39">
        <v>0</v>
      </c>
      <c r="K979" s="39">
        <v>0</v>
      </c>
      <c r="L979" s="39">
        <v>0</v>
      </c>
      <c r="M979" s="39">
        <v>0</v>
      </c>
      <c r="N979" s="39">
        <v>0</v>
      </c>
      <c r="O979" s="39">
        <v>0</v>
      </c>
      <c r="P979" s="39">
        <v>0</v>
      </c>
      <c r="Q979" s="39">
        <v>0</v>
      </c>
      <c r="R979" s="39">
        <v>0</v>
      </c>
      <c r="S979" s="39">
        <v>0</v>
      </c>
      <c r="T979" s="39">
        <v>0</v>
      </c>
      <c r="U979" s="39">
        <v>0</v>
      </c>
      <c r="V979" s="39">
        <v>0</v>
      </c>
      <c r="W979" s="39">
        <v>0</v>
      </c>
      <c r="X979" s="39">
        <v>0</v>
      </c>
      <c r="Y979" s="39">
        <v>0</v>
      </c>
      <c r="Z979">
        <v>0</v>
      </c>
      <c r="AA979">
        <v>0</v>
      </c>
      <c r="AB979">
        <v>0</v>
      </c>
      <c r="AC979">
        <v>0</v>
      </c>
      <c r="AD979">
        <v>0</v>
      </c>
      <c r="AE979">
        <v>0</v>
      </c>
      <c r="AF979">
        <v>0</v>
      </c>
      <c r="AG979">
        <v>0</v>
      </c>
      <c r="AH979">
        <v>0</v>
      </c>
      <c r="AI979">
        <v>0</v>
      </c>
      <c r="AJ979">
        <v>0</v>
      </c>
      <c r="AK979">
        <v>0</v>
      </c>
      <c r="AL979">
        <v>0</v>
      </c>
      <c r="AM979">
        <v>0</v>
      </c>
      <c r="AN979">
        <v>0</v>
      </c>
      <c r="AO979">
        <v>0</v>
      </c>
      <c r="AP979">
        <v>0</v>
      </c>
      <c r="AQ979">
        <v>0</v>
      </c>
      <c r="AR979">
        <v>0</v>
      </c>
      <c r="AS979">
        <v>0</v>
      </c>
    </row>
    <row r="980" spans="1:45" x14ac:dyDescent="0.25">
      <c r="A980" s="1" t="s">
        <v>4</v>
      </c>
      <c r="B980" s="1" t="s">
        <v>5</v>
      </c>
      <c r="C980" s="91">
        <v>30</v>
      </c>
      <c r="D980" s="92">
        <v>2032</v>
      </c>
      <c r="E980" s="93">
        <v>0</v>
      </c>
      <c r="F980" s="42">
        <v>0</v>
      </c>
      <c r="G980" s="39">
        <v>0</v>
      </c>
      <c r="H980" s="39">
        <v>0</v>
      </c>
      <c r="I980" s="39">
        <v>0</v>
      </c>
      <c r="J980" s="39">
        <v>0</v>
      </c>
      <c r="K980" s="39">
        <v>0</v>
      </c>
      <c r="L980" s="39">
        <v>0</v>
      </c>
      <c r="M980" s="39">
        <v>0</v>
      </c>
      <c r="N980" s="39">
        <v>0</v>
      </c>
      <c r="O980" s="39">
        <v>0</v>
      </c>
      <c r="P980" s="39">
        <v>0</v>
      </c>
      <c r="Q980" s="39">
        <v>0</v>
      </c>
      <c r="R980" s="39">
        <v>0</v>
      </c>
      <c r="S980" s="39">
        <v>0</v>
      </c>
      <c r="T980" s="39">
        <v>0</v>
      </c>
      <c r="U980" s="39">
        <v>0</v>
      </c>
      <c r="V980" s="39">
        <v>0</v>
      </c>
      <c r="W980" s="39">
        <v>0</v>
      </c>
      <c r="X980" s="39">
        <v>0</v>
      </c>
      <c r="Y980" s="39">
        <v>0</v>
      </c>
      <c r="Z980">
        <v>0</v>
      </c>
      <c r="AA980">
        <v>0</v>
      </c>
      <c r="AB980">
        <v>0</v>
      </c>
      <c r="AC980">
        <v>0</v>
      </c>
      <c r="AD980">
        <v>0</v>
      </c>
      <c r="AE980">
        <v>0</v>
      </c>
      <c r="AF980">
        <v>0</v>
      </c>
      <c r="AG980">
        <v>0</v>
      </c>
      <c r="AH980">
        <v>0</v>
      </c>
      <c r="AI980">
        <v>0</v>
      </c>
      <c r="AJ980">
        <v>0</v>
      </c>
      <c r="AK980">
        <v>0</v>
      </c>
      <c r="AL980">
        <v>0</v>
      </c>
      <c r="AM980">
        <v>0</v>
      </c>
      <c r="AN980">
        <v>0</v>
      </c>
      <c r="AO980">
        <v>0</v>
      </c>
      <c r="AP980">
        <v>0</v>
      </c>
      <c r="AQ980">
        <v>0</v>
      </c>
      <c r="AR980">
        <v>0</v>
      </c>
      <c r="AS980">
        <v>0</v>
      </c>
    </row>
    <row r="981" spans="1:45" x14ac:dyDescent="0.25">
      <c r="A981" s="1" t="s">
        <v>4</v>
      </c>
      <c r="B981" s="1" t="s">
        <v>5</v>
      </c>
      <c r="C981" s="91">
        <v>30</v>
      </c>
      <c r="D981" s="92">
        <v>2033</v>
      </c>
      <c r="E981" s="93">
        <v>0</v>
      </c>
      <c r="F981" s="42">
        <v>0</v>
      </c>
      <c r="G981" s="39">
        <v>0</v>
      </c>
      <c r="H981" s="39">
        <v>0</v>
      </c>
      <c r="I981" s="39">
        <v>0</v>
      </c>
      <c r="J981" s="39">
        <v>0</v>
      </c>
      <c r="K981" s="39">
        <v>0</v>
      </c>
      <c r="L981" s="39">
        <v>0</v>
      </c>
      <c r="M981" s="39">
        <v>0</v>
      </c>
      <c r="N981" s="39">
        <v>0</v>
      </c>
      <c r="O981" s="39">
        <v>0</v>
      </c>
      <c r="P981" s="39">
        <v>0</v>
      </c>
      <c r="Q981" s="39">
        <v>0</v>
      </c>
      <c r="R981" s="39">
        <v>0</v>
      </c>
      <c r="S981" s="39">
        <v>0</v>
      </c>
      <c r="T981" s="39">
        <v>0</v>
      </c>
      <c r="U981" s="39">
        <v>0</v>
      </c>
      <c r="V981" s="39">
        <v>0</v>
      </c>
      <c r="W981" s="39">
        <v>0</v>
      </c>
      <c r="X981" s="39">
        <v>0</v>
      </c>
      <c r="Y981" s="39">
        <v>0</v>
      </c>
      <c r="Z981">
        <v>0</v>
      </c>
      <c r="AA981">
        <v>0</v>
      </c>
      <c r="AB981">
        <v>0</v>
      </c>
      <c r="AC981">
        <v>0</v>
      </c>
      <c r="AD981">
        <v>0</v>
      </c>
      <c r="AE981">
        <v>0</v>
      </c>
      <c r="AF981">
        <v>0</v>
      </c>
      <c r="AG981">
        <v>0</v>
      </c>
      <c r="AH981">
        <v>0</v>
      </c>
      <c r="AI981">
        <v>0</v>
      </c>
      <c r="AJ981">
        <v>0</v>
      </c>
      <c r="AK981">
        <v>0</v>
      </c>
      <c r="AL981">
        <v>0</v>
      </c>
      <c r="AM981">
        <v>0</v>
      </c>
      <c r="AN981">
        <v>0</v>
      </c>
      <c r="AO981">
        <v>0</v>
      </c>
      <c r="AP981">
        <v>0</v>
      </c>
      <c r="AQ981">
        <v>0</v>
      </c>
      <c r="AR981">
        <v>0</v>
      </c>
      <c r="AS981">
        <v>0</v>
      </c>
    </row>
    <row r="982" spans="1:45" x14ac:dyDescent="0.25">
      <c r="A982" s="1" t="s">
        <v>4</v>
      </c>
      <c r="B982" s="1" t="s">
        <v>5</v>
      </c>
      <c r="C982" s="91">
        <v>30</v>
      </c>
      <c r="D982" s="92">
        <v>2034</v>
      </c>
      <c r="E982" s="93">
        <v>0</v>
      </c>
      <c r="F982" s="42">
        <v>0</v>
      </c>
      <c r="G982" s="39">
        <v>0</v>
      </c>
      <c r="H982" s="39">
        <v>0</v>
      </c>
      <c r="I982" s="39">
        <v>0</v>
      </c>
      <c r="J982" s="39">
        <v>0</v>
      </c>
      <c r="K982" s="39">
        <v>0</v>
      </c>
      <c r="L982" s="39">
        <v>0</v>
      </c>
      <c r="M982" s="39">
        <v>0</v>
      </c>
      <c r="N982" s="39">
        <v>0</v>
      </c>
      <c r="O982" s="39">
        <v>0</v>
      </c>
      <c r="P982" s="39">
        <v>0</v>
      </c>
      <c r="Q982" s="39">
        <v>0</v>
      </c>
      <c r="R982" s="39">
        <v>0</v>
      </c>
      <c r="S982" s="39">
        <v>0</v>
      </c>
      <c r="T982" s="39">
        <v>0</v>
      </c>
      <c r="U982" s="39">
        <v>0</v>
      </c>
      <c r="V982" s="39">
        <v>0</v>
      </c>
      <c r="W982" s="39">
        <v>0</v>
      </c>
      <c r="X982" s="39">
        <v>0</v>
      </c>
      <c r="Y982" s="39">
        <v>0</v>
      </c>
      <c r="Z982">
        <v>0</v>
      </c>
      <c r="AA982">
        <v>0</v>
      </c>
      <c r="AB982">
        <v>0</v>
      </c>
      <c r="AC982">
        <v>0</v>
      </c>
      <c r="AD982">
        <v>0</v>
      </c>
      <c r="AE982">
        <v>0</v>
      </c>
      <c r="AF982">
        <v>0</v>
      </c>
      <c r="AG982">
        <v>0</v>
      </c>
      <c r="AH982">
        <v>0</v>
      </c>
      <c r="AI982">
        <v>0</v>
      </c>
      <c r="AJ982">
        <v>0</v>
      </c>
      <c r="AK982">
        <v>0</v>
      </c>
      <c r="AL982">
        <v>0</v>
      </c>
      <c r="AM982">
        <v>0</v>
      </c>
      <c r="AN982">
        <v>0</v>
      </c>
      <c r="AO982">
        <v>0</v>
      </c>
      <c r="AP982">
        <v>0</v>
      </c>
      <c r="AQ982">
        <v>0</v>
      </c>
      <c r="AR982">
        <v>0</v>
      </c>
      <c r="AS982">
        <v>0</v>
      </c>
    </row>
    <row r="983" spans="1:45" x14ac:dyDescent="0.25">
      <c r="A983" s="1" t="s">
        <v>4</v>
      </c>
      <c r="B983" s="1" t="s">
        <v>5</v>
      </c>
      <c r="C983" s="91">
        <v>30</v>
      </c>
      <c r="D983" s="92">
        <v>2035</v>
      </c>
      <c r="E983" s="93">
        <v>0</v>
      </c>
      <c r="F983" s="42">
        <v>0</v>
      </c>
      <c r="G983" s="39">
        <v>0</v>
      </c>
      <c r="H983" s="39">
        <v>0</v>
      </c>
      <c r="I983" s="39">
        <v>0</v>
      </c>
      <c r="J983" s="39">
        <v>0</v>
      </c>
      <c r="K983" s="39">
        <v>0</v>
      </c>
      <c r="L983" s="39">
        <v>0</v>
      </c>
      <c r="M983" s="39">
        <v>0</v>
      </c>
      <c r="N983" s="39">
        <v>0</v>
      </c>
      <c r="O983" s="39">
        <v>0</v>
      </c>
      <c r="P983" s="39">
        <v>0</v>
      </c>
      <c r="Q983" s="39">
        <v>0</v>
      </c>
      <c r="R983" s="39">
        <v>0</v>
      </c>
      <c r="S983" s="39">
        <v>0</v>
      </c>
      <c r="T983" s="39">
        <v>0</v>
      </c>
      <c r="U983" s="39">
        <v>0</v>
      </c>
      <c r="V983" s="39">
        <v>0</v>
      </c>
      <c r="W983" s="39">
        <v>0</v>
      </c>
      <c r="X983" s="39">
        <v>0</v>
      </c>
      <c r="Y983" s="39">
        <v>0</v>
      </c>
      <c r="Z983">
        <v>0</v>
      </c>
      <c r="AA983">
        <v>0</v>
      </c>
      <c r="AB983">
        <v>0</v>
      </c>
      <c r="AC983">
        <v>0</v>
      </c>
      <c r="AD983">
        <v>0</v>
      </c>
      <c r="AE983">
        <v>0</v>
      </c>
      <c r="AF983">
        <v>0</v>
      </c>
      <c r="AG983">
        <v>0</v>
      </c>
      <c r="AH983">
        <v>0</v>
      </c>
      <c r="AI983">
        <v>0</v>
      </c>
      <c r="AJ983">
        <v>0</v>
      </c>
      <c r="AK983">
        <v>0</v>
      </c>
      <c r="AL983">
        <v>0</v>
      </c>
      <c r="AM983">
        <v>0</v>
      </c>
      <c r="AN983">
        <v>0</v>
      </c>
      <c r="AO983">
        <v>0</v>
      </c>
      <c r="AP983">
        <v>0</v>
      </c>
      <c r="AQ983">
        <v>0</v>
      </c>
      <c r="AR983">
        <v>0</v>
      </c>
      <c r="AS983">
        <v>0</v>
      </c>
    </row>
    <row r="984" spans="1:45" x14ac:dyDescent="0.25">
      <c r="A984" s="1" t="s">
        <v>4</v>
      </c>
      <c r="B984" s="1" t="s">
        <v>5</v>
      </c>
      <c r="C984" s="91">
        <v>30</v>
      </c>
      <c r="D984" s="92">
        <v>2036</v>
      </c>
      <c r="E984" s="93">
        <v>0</v>
      </c>
      <c r="F984" s="42">
        <v>0</v>
      </c>
      <c r="G984" s="39">
        <v>0</v>
      </c>
      <c r="H984" s="39">
        <v>0</v>
      </c>
      <c r="I984" s="39">
        <v>0</v>
      </c>
      <c r="J984" s="39">
        <v>0</v>
      </c>
      <c r="K984" s="39">
        <v>0</v>
      </c>
      <c r="L984" s="39">
        <v>0</v>
      </c>
      <c r="M984" s="39">
        <v>0</v>
      </c>
      <c r="N984" s="39">
        <v>0</v>
      </c>
      <c r="O984" s="39">
        <v>0</v>
      </c>
      <c r="P984" s="39">
        <v>0</v>
      </c>
      <c r="Q984" s="39">
        <v>0</v>
      </c>
      <c r="R984" s="39">
        <v>0</v>
      </c>
      <c r="S984" s="39">
        <v>0</v>
      </c>
      <c r="T984" s="39">
        <v>0</v>
      </c>
      <c r="U984" s="39">
        <v>0</v>
      </c>
      <c r="V984" s="39">
        <v>0</v>
      </c>
      <c r="W984" s="39">
        <v>0</v>
      </c>
      <c r="X984" s="39">
        <v>0</v>
      </c>
      <c r="Y984" s="39">
        <v>0</v>
      </c>
      <c r="Z984">
        <v>0</v>
      </c>
      <c r="AA984">
        <v>0</v>
      </c>
      <c r="AB984">
        <v>0</v>
      </c>
      <c r="AC984">
        <v>0</v>
      </c>
      <c r="AD984">
        <v>0</v>
      </c>
      <c r="AE984">
        <v>0</v>
      </c>
      <c r="AF984">
        <v>0</v>
      </c>
      <c r="AG984">
        <v>0</v>
      </c>
      <c r="AH984">
        <v>0</v>
      </c>
      <c r="AI984">
        <v>0</v>
      </c>
      <c r="AJ984">
        <v>0</v>
      </c>
      <c r="AK984">
        <v>0</v>
      </c>
      <c r="AL984">
        <v>0</v>
      </c>
      <c r="AM984">
        <v>0</v>
      </c>
      <c r="AN984">
        <v>0</v>
      </c>
      <c r="AO984">
        <v>0</v>
      </c>
      <c r="AP984">
        <v>0</v>
      </c>
      <c r="AQ984">
        <v>0</v>
      </c>
      <c r="AR984">
        <v>0</v>
      </c>
      <c r="AS984">
        <v>0</v>
      </c>
    </row>
    <row r="985" spans="1:45" x14ac:dyDescent="0.25">
      <c r="A985" s="1" t="s">
        <v>4</v>
      </c>
      <c r="B985" s="1" t="s">
        <v>5</v>
      </c>
      <c r="C985" s="91">
        <v>30</v>
      </c>
      <c r="D985" s="92">
        <v>2037</v>
      </c>
      <c r="E985" s="93">
        <v>0</v>
      </c>
      <c r="F985" s="42">
        <v>0</v>
      </c>
      <c r="G985" s="39">
        <v>0</v>
      </c>
      <c r="H985" s="39">
        <v>0</v>
      </c>
      <c r="I985" s="39">
        <v>0</v>
      </c>
      <c r="J985" s="39">
        <v>0</v>
      </c>
      <c r="K985" s="39">
        <v>0</v>
      </c>
      <c r="L985" s="39">
        <v>0</v>
      </c>
      <c r="M985" s="39">
        <v>0</v>
      </c>
      <c r="N985" s="39">
        <v>0</v>
      </c>
      <c r="O985" s="39">
        <v>0</v>
      </c>
      <c r="P985" s="39">
        <v>0</v>
      </c>
      <c r="Q985" s="39">
        <v>0</v>
      </c>
      <c r="R985" s="39">
        <v>0</v>
      </c>
      <c r="S985" s="39">
        <v>0</v>
      </c>
      <c r="T985" s="39">
        <v>0</v>
      </c>
      <c r="U985" s="39">
        <v>0</v>
      </c>
      <c r="V985" s="39">
        <v>0</v>
      </c>
      <c r="W985" s="39">
        <v>0</v>
      </c>
      <c r="X985" s="39">
        <v>0</v>
      </c>
      <c r="Y985" s="39">
        <v>0</v>
      </c>
      <c r="Z985">
        <v>0</v>
      </c>
      <c r="AA985">
        <v>0</v>
      </c>
      <c r="AB985">
        <v>0</v>
      </c>
      <c r="AC985">
        <v>0</v>
      </c>
      <c r="AD985">
        <v>0</v>
      </c>
      <c r="AE985">
        <v>0</v>
      </c>
      <c r="AF985">
        <v>0</v>
      </c>
      <c r="AG985">
        <v>0</v>
      </c>
      <c r="AH985">
        <v>0</v>
      </c>
      <c r="AI985">
        <v>0</v>
      </c>
      <c r="AJ985">
        <v>0</v>
      </c>
      <c r="AK985">
        <v>0</v>
      </c>
      <c r="AL985">
        <v>0</v>
      </c>
      <c r="AM985">
        <v>0</v>
      </c>
      <c r="AN985">
        <v>0</v>
      </c>
      <c r="AO985">
        <v>0</v>
      </c>
      <c r="AP985">
        <v>0</v>
      </c>
      <c r="AQ985">
        <v>0</v>
      </c>
      <c r="AR985">
        <v>0</v>
      </c>
      <c r="AS985">
        <v>0</v>
      </c>
    </row>
    <row r="986" spans="1:45" x14ac:dyDescent="0.25">
      <c r="A986" s="1" t="s">
        <v>4</v>
      </c>
      <c r="B986" s="1" t="s">
        <v>5</v>
      </c>
      <c r="C986" s="91">
        <v>30</v>
      </c>
      <c r="D986" s="92">
        <v>2038</v>
      </c>
      <c r="E986" s="93">
        <v>0</v>
      </c>
      <c r="F986" s="42">
        <v>0</v>
      </c>
      <c r="G986" s="39">
        <v>0</v>
      </c>
      <c r="H986" s="39">
        <v>0</v>
      </c>
      <c r="I986" s="39">
        <v>0</v>
      </c>
      <c r="J986" s="39">
        <v>0</v>
      </c>
      <c r="K986" s="39">
        <v>0</v>
      </c>
      <c r="L986" s="39">
        <v>0</v>
      </c>
      <c r="M986" s="39">
        <v>0</v>
      </c>
      <c r="N986" s="39">
        <v>0</v>
      </c>
      <c r="O986" s="39">
        <v>0</v>
      </c>
      <c r="P986" s="39">
        <v>0</v>
      </c>
      <c r="Q986" s="39">
        <v>0</v>
      </c>
      <c r="R986" s="39">
        <v>0</v>
      </c>
      <c r="S986" s="39">
        <v>0</v>
      </c>
      <c r="T986" s="39">
        <v>0</v>
      </c>
      <c r="U986" s="39">
        <v>0</v>
      </c>
      <c r="V986" s="39">
        <v>0</v>
      </c>
      <c r="W986" s="39">
        <v>0</v>
      </c>
      <c r="X986" s="39">
        <v>0</v>
      </c>
      <c r="Y986" s="39">
        <v>0</v>
      </c>
      <c r="Z986">
        <v>0</v>
      </c>
      <c r="AA986">
        <v>0</v>
      </c>
      <c r="AB986">
        <v>0</v>
      </c>
      <c r="AC986">
        <v>0</v>
      </c>
      <c r="AD986">
        <v>0</v>
      </c>
      <c r="AE986">
        <v>0</v>
      </c>
      <c r="AF986">
        <v>0</v>
      </c>
      <c r="AG986">
        <v>0</v>
      </c>
      <c r="AH986">
        <v>0</v>
      </c>
      <c r="AI986">
        <v>0</v>
      </c>
      <c r="AJ986">
        <v>0</v>
      </c>
      <c r="AK986">
        <v>0</v>
      </c>
      <c r="AL986">
        <v>0</v>
      </c>
      <c r="AM986">
        <v>0</v>
      </c>
      <c r="AN986">
        <v>0</v>
      </c>
      <c r="AO986">
        <v>0</v>
      </c>
      <c r="AP986">
        <v>0</v>
      </c>
      <c r="AQ986">
        <v>0</v>
      </c>
      <c r="AR986">
        <v>0</v>
      </c>
      <c r="AS986">
        <v>0</v>
      </c>
    </row>
    <row r="987" spans="1:45" x14ac:dyDescent="0.25">
      <c r="A987" s="1" t="s">
        <v>4</v>
      </c>
      <c r="B987" s="1" t="s">
        <v>5</v>
      </c>
      <c r="C987" s="91">
        <v>30</v>
      </c>
      <c r="D987" s="92">
        <v>2039</v>
      </c>
      <c r="E987" s="93">
        <v>0</v>
      </c>
      <c r="F987" s="42">
        <v>0</v>
      </c>
      <c r="G987" s="39">
        <v>0</v>
      </c>
      <c r="H987" s="39">
        <v>0</v>
      </c>
      <c r="I987" s="39">
        <v>0</v>
      </c>
      <c r="J987" s="39">
        <v>0</v>
      </c>
      <c r="K987" s="39">
        <v>0</v>
      </c>
      <c r="L987" s="39">
        <v>0</v>
      </c>
      <c r="M987" s="39">
        <v>0</v>
      </c>
      <c r="N987" s="39">
        <v>0</v>
      </c>
      <c r="O987" s="39">
        <v>0</v>
      </c>
      <c r="P987" s="39">
        <v>0</v>
      </c>
      <c r="Q987" s="39">
        <v>0</v>
      </c>
      <c r="R987" s="39">
        <v>0</v>
      </c>
      <c r="S987" s="39">
        <v>0</v>
      </c>
      <c r="T987" s="39">
        <v>0</v>
      </c>
      <c r="U987" s="39">
        <v>0</v>
      </c>
      <c r="V987" s="39">
        <v>0</v>
      </c>
      <c r="W987" s="39">
        <v>0</v>
      </c>
      <c r="X987" s="39">
        <v>0</v>
      </c>
      <c r="Y987" s="39">
        <v>0</v>
      </c>
      <c r="Z987">
        <v>0</v>
      </c>
      <c r="AA987">
        <v>0</v>
      </c>
      <c r="AB987">
        <v>0</v>
      </c>
      <c r="AC987">
        <v>0</v>
      </c>
      <c r="AD987">
        <v>0</v>
      </c>
      <c r="AE987">
        <v>0</v>
      </c>
      <c r="AF987">
        <v>0</v>
      </c>
      <c r="AG987">
        <v>0</v>
      </c>
      <c r="AH987">
        <v>0</v>
      </c>
      <c r="AI987">
        <v>0</v>
      </c>
      <c r="AJ987">
        <v>0</v>
      </c>
      <c r="AK987">
        <v>0</v>
      </c>
      <c r="AL987">
        <v>0</v>
      </c>
      <c r="AM987">
        <v>0</v>
      </c>
      <c r="AN987">
        <v>0</v>
      </c>
      <c r="AO987">
        <v>0</v>
      </c>
      <c r="AP987">
        <v>0</v>
      </c>
      <c r="AQ987">
        <v>0</v>
      </c>
      <c r="AR987">
        <v>0</v>
      </c>
      <c r="AS987">
        <v>0</v>
      </c>
    </row>
    <row r="988" spans="1:45" x14ac:dyDescent="0.25">
      <c r="A988" s="1" t="s">
        <v>4</v>
      </c>
      <c r="B988" s="1" t="s">
        <v>5</v>
      </c>
      <c r="C988" s="91">
        <v>30</v>
      </c>
      <c r="D988" s="92">
        <v>2040</v>
      </c>
      <c r="E988" s="93">
        <v>0</v>
      </c>
      <c r="F988" s="42">
        <v>0</v>
      </c>
      <c r="G988" s="39">
        <v>0</v>
      </c>
      <c r="H988" s="39">
        <v>0</v>
      </c>
      <c r="I988" s="39">
        <v>0</v>
      </c>
      <c r="J988" s="39">
        <v>0</v>
      </c>
      <c r="K988" s="39">
        <v>0</v>
      </c>
      <c r="L988" s="39">
        <v>0</v>
      </c>
      <c r="M988" s="39">
        <v>0</v>
      </c>
      <c r="N988" s="39">
        <v>0</v>
      </c>
      <c r="O988" s="39">
        <v>0</v>
      </c>
      <c r="P988" s="39">
        <v>0</v>
      </c>
      <c r="Q988" s="39">
        <v>0</v>
      </c>
      <c r="R988" s="39">
        <v>0</v>
      </c>
      <c r="S988" s="39">
        <v>0</v>
      </c>
      <c r="T988" s="39">
        <v>0</v>
      </c>
      <c r="U988" s="39">
        <v>0</v>
      </c>
      <c r="V988" s="39">
        <v>0</v>
      </c>
      <c r="W988" s="39">
        <v>0</v>
      </c>
      <c r="X988" s="39">
        <v>0</v>
      </c>
      <c r="Y988" s="39">
        <v>0</v>
      </c>
      <c r="Z988">
        <v>0</v>
      </c>
      <c r="AA988">
        <v>0</v>
      </c>
      <c r="AB988">
        <v>0</v>
      </c>
      <c r="AC988">
        <v>0</v>
      </c>
      <c r="AD988">
        <v>0</v>
      </c>
      <c r="AE988">
        <v>0</v>
      </c>
      <c r="AF988">
        <v>0</v>
      </c>
      <c r="AG988">
        <v>0</v>
      </c>
      <c r="AH988">
        <v>0</v>
      </c>
      <c r="AI988">
        <v>0</v>
      </c>
      <c r="AJ988">
        <v>0</v>
      </c>
      <c r="AK988">
        <v>0</v>
      </c>
      <c r="AL988">
        <v>0</v>
      </c>
      <c r="AM988">
        <v>0</v>
      </c>
      <c r="AN988">
        <v>0</v>
      </c>
      <c r="AO988">
        <v>0</v>
      </c>
      <c r="AP988">
        <v>0</v>
      </c>
      <c r="AQ988">
        <v>0</v>
      </c>
      <c r="AR988">
        <v>0</v>
      </c>
      <c r="AS988">
        <v>0</v>
      </c>
    </row>
    <row r="989" spans="1:45" x14ac:dyDescent="0.25">
      <c r="A989" s="1" t="s">
        <v>4</v>
      </c>
      <c r="B989" s="1" t="s">
        <v>5</v>
      </c>
      <c r="C989" s="91">
        <v>30</v>
      </c>
      <c r="D989" s="92">
        <v>2041</v>
      </c>
      <c r="E989" s="93">
        <v>0</v>
      </c>
      <c r="F989" s="42">
        <v>0</v>
      </c>
      <c r="G989" s="39">
        <v>0</v>
      </c>
      <c r="H989" s="39">
        <v>0</v>
      </c>
      <c r="I989" s="39">
        <v>0</v>
      </c>
      <c r="J989" s="39">
        <v>0</v>
      </c>
      <c r="K989" s="39">
        <v>0</v>
      </c>
      <c r="L989" s="39">
        <v>0</v>
      </c>
      <c r="M989" s="39">
        <v>0</v>
      </c>
      <c r="N989" s="39">
        <v>0</v>
      </c>
      <c r="O989" s="39">
        <v>0</v>
      </c>
      <c r="P989" s="39">
        <v>0</v>
      </c>
      <c r="Q989" s="39">
        <v>0</v>
      </c>
      <c r="R989" s="39">
        <v>0</v>
      </c>
      <c r="S989" s="39">
        <v>0</v>
      </c>
      <c r="T989" s="39">
        <v>0</v>
      </c>
      <c r="U989" s="39">
        <v>0</v>
      </c>
      <c r="V989" s="39">
        <v>0</v>
      </c>
      <c r="W989" s="39">
        <v>0</v>
      </c>
      <c r="X989" s="39">
        <v>0</v>
      </c>
      <c r="Y989" s="39">
        <v>0</v>
      </c>
      <c r="Z989">
        <v>0</v>
      </c>
      <c r="AA989">
        <v>0</v>
      </c>
      <c r="AB989">
        <v>0</v>
      </c>
      <c r="AC989">
        <v>0</v>
      </c>
      <c r="AD989">
        <v>0</v>
      </c>
      <c r="AE989">
        <v>0</v>
      </c>
      <c r="AF989">
        <v>0</v>
      </c>
      <c r="AG989">
        <v>0</v>
      </c>
      <c r="AH989">
        <v>0</v>
      </c>
      <c r="AI989">
        <v>0</v>
      </c>
      <c r="AJ989">
        <v>0</v>
      </c>
      <c r="AK989">
        <v>0</v>
      </c>
      <c r="AL989">
        <v>0</v>
      </c>
      <c r="AM989">
        <v>0</v>
      </c>
      <c r="AN989">
        <v>0</v>
      </c>
      <c r="AO989">
        <v>0</v>
      </c>
      <c r="AP989">
        <v>0</v>
      </c>
      <c r="AQ989">
        <v>0</v>
      </c>
      <c r="AR989">
        <v>0</v>
      </c>
      <c r="AS989">
        <v>0</v>
      </c>
    </row>
    <row r="990" spans="1:45" x14ac:dyDescent="0.25">
      <c r="A990" s="1" t="s">
        <v>4</v>
      </c>
      <c r="B990" s="1" t="s">
        <v>5</v>
      </c>
      <c r="C990" s="91">
        <v>30</v>
      </c>
      <c r="D990" s="92">
        <v>2042</v>
      </c>
      <c r="E990" s="93">
        <v>0</v>
      </c>
      <c r="F990" s="42">
        <v>0</v>
      </c>
      <c r="G990" s="39">
        <v>0</v>
      </c>
      <c r="H990" s="39">
        <v>0</v>
      </c>
      <c r="I990" s="39">
        <v>0</v>
      </c>
      <c r="J990" s="39">
        <v>0</v>
      </c>
      <c r="K990" s="39">
        <v>0</v>
      </c>
      <c r="L990" s="39">
        <v>0</v>
      </c>
      <c r="M990" s="39">
        <v>0</v>
      </c>
      <c r="N990" s="39">
        <v>0</v>
      </c>
      <c r="O990" s="39">
        <v>0</v>
      </c>
      <c r="P990" s="39">
        <v>0</v>
      </c>
      <c r="Q990" s="39">
        <v>0</v>
      </c>
      <c r="R990" s="39">
        <v>0</v>
      </c>
      <c r="S990" s="39">
        <v>0</v>
      </c>
      <c r="T990" s="39">
        <v>0</v>
      </c>
      <c r="U990" s="39">
        <v>0</v>
      </c>
      <c r="V990" s="39">
        <v>0</v>
      </c>
      <c r="W990" s="39">
        <v>0</v>
      </c>
      <c r="X990" s="39">
        <v>0</v>
      </c>
      <c r="Y990" s="39">
        <v>0</v>
      </c>
      <c r="Z990">
        <v>0</v>
      </c>
      <c r="AA990">
        <v>0</v>
      </c>
      <c r="AB990">
        <v>0</v>
      </c>
      <c r="AC990">
        <v>0</v>
      </c>
      <c r="AD990">
        <v>0</v>
      </c>
      <c r="AE990">
        <v>0</v>
      </c>
      <c r="AF990">
        <v>0</v>
      </c>
      <c r="AG990">
        <v>0</v>
      </c>
      <c r="AH990">
        <v>0</v>
      </c>
      <c r="AI990">
        <v>0</v>
      </c>
      <c r="AJ990">
        <v>0</v>
      </c>
      <c r="AK990">
        <v>0</v>
      </c>
      <c r="AL990">
        <v>0</v>
      </c>
      <c r="AM990">
        <v>0</v>
      </c>
      <c r="AN990">
        <v>0</v>
      </c>
      <c r="AO990">
        <v>0</v>
      </c>
      <c r="AP990">
        <v>0</v>
      </c>
      <c r="AQ990">
        <v>0</v>
      </c>
      <c r="AR990">
        <v>0</v>
      </c>
      <c r="AS990">
        <v>0</v>
      </c>
    </row>
    <row r="991" spans="1:45" x14ac:dyDescent="0.25">
      <c r="A991" s="1" t="s">
        <v>4</v>
      </c>
      <c r="B991" s="1" t="s">
        <v>5</v>
      </c>
      <c r="C991" s="91">
        <v>30</v>
      </c>
      <c r="D991" s="92">
        <v>2043</v>
      </c>
      <c r="E991" s="93">
        <v>0</v>
      </c>
      <c r="F991" s="42">
        <v>0</v>
      </c>
      <c r="G991" s="39">
        <v>0</v>
      </c>
      <c r="H991" s="39">
        <v>0</v>
      </c>
      <c r="I991" s="39">
        <v>0</v>
      </c>
      <c r="J991" s="39">
        <v>0</v>
      </c>
      <c r="K991" s="39">
        <v>0</v>
      </c>
      <c r="L991" s="39">
        <v>0</v>
      </c>
      <c r="M991" s="39">
        <v>0</v>
      </c>
      <c r="N991" s="39">
        <v>0</v>
      </c>
      <c r="O991" s="39">
        <v>0</v>
      </c>
      <c r="P991" s="39">
        <v>0</v>
      </c>
      <c r="Q991" s="39">
        <v>0</v>
      </c>
      <c r="R991" s="39">
        <v>0</v>
      </c>
      <c r="S991" s="39">
        <v>0</v>
      </c>
      <c r="T991" s="39">
        <v>0</v>
      </c>
      <c r="U991" s="39">
        <v>0</v>
      </c>
      <c r="V991" s="39">
        <v>0</v>
      </c>
      <c r="W991" s="39">
        <v>0</v>
      </c>
      <c r="X991" s="39">
        <v>0</v>
      </c>
      <c r="Y991" s="39">
        <v>0</v>
      </c>
      <c r="Z991">
        <v>0</v>
      </c>
      <c r="AA991">
        <v>0</v>
      </c>
      <c r="AB991">
        <v>0</v>
      </c>
      <c r="AC991">
        <v>0</v>
      </c>
      <c r="AD991">
        <v>0</v>
      </c>
      <c r="AE991">
        <v>0</v>
      </c>
      <c r="AF991">
        <v>0</v>
      </c>
      <c r="AG991">
        <v>0</v>
      </c>
      <c r="AH991">
        <v>0</v>
      </c>
      <c r="AI991">
        <v>0</v>
      </c>
      <c r="AJ991">
        <v>0</v>
      </c>
      <c r="AK991">
        <v>0</v>
      </c>
      <c r="AL991">
        <v>0</v>
      </c>
      <c r="AM991">
        <v>0</v>
      </c>
      <c r="AN991">
        <v>0</v>
      </c>
      <c r="AO991">
        <v>0</v>
      </c>
      <c r="AP991">
        <v>0</v>
      </c>
      <c r="AQ991">
        <v>0</v>
      </c>
      <c r="AR991">
        <v>0</v>
      </c>
      <c r="AS991">
        <v>0</v>
      </c>
    </row>
    <row r="992" spans="1:45" x14ac:dyDescent="0.25">
      <c r="A992" s="1" t="s">
        <v>4</v>
      </c>
      <c r="B992" s="1" t="s">
        <v>5</v>
      </c>
      <c r="C992" s="91">
        <v>30</v>
      </c>
      <c r="D992" s="92">
        <v>2044</v>
      </c>
      <c r="E992" s="93">
        <v>0</v>
      </c>
      <c r="F992" s="42">
        <v>0</v>
      </c>
      <c r="G992" s="39">
        <v>0</v>
      </c>
      <c r="H992" s="39">
        <v>0</v>
      </c>
      <c r="I992" s="39">
        <v>0</v>
      </c>
      <c r="J992" s="39">
        <v>0</v>
      </c>
      <c r="K992" s="39">
        <v>0</v>
      </c>
      <c r="L992" s="39">
        <v>0</v>
      </c>
      <c r="M992" s="39">
        <v>0</v>
      </c>
      <c r="N992" s="39">
        <v>0</v>
      </c>
      <c r="O992" s="39">
        <v>0</v>
      </c>
      <c r="P992" s="39">
        <v>0</v>
      </c>
      <c r="Q992" s="39">
        <v>0</v>
      </c>
      <c r="R992" s="39">
        <v>0</v>
      </c>
      <c r="S992" s="39">
        <v>0</v>
      </c>
      <c r="T992" s="39">
        <v>0</v>
      </c>
      <c r="U992" s="39">
        <v>0</v>
      </c>
      <c r="V992" s="39">
        <v>0</v>
      </c>
      <c r="W992" s="39">
        <v>0</v>
      </c>
      <c r="X992" s="39">
        <v>0</v>
      </c>
      <c r="Y992" s="39">
        <v>0</v>
      </c>
      <c r="Z992">
        <v>0</v>
      </c>
      <c r="AA992">
        <v>0</v>
      </c>
      <c r="AB992">
        <v>0</v>
      </c>
      <c r="AC992">
        <v>0</v>
      </c>
      <c r="AD992">
        <v>0</v>
      </c>
      <c r="AE992">
        <v>0</v>
      </c>
      <c r="AF992">
        <v>0</v>
      </c>
      <c r="AG992">
        <v>0</v>
      </c>
      <c r="AH992">
        <v>0</v>
      </c>
      <c r="AI992">
        <v>0</v>
      </c>
      <c r="AJ992">
        <v>0</v>
      </c>
      <c r="AK992">
        <v>0</v>
      </c>
      <c r="AL992">
        <v>0</v>
      </c>
      <c r="AM992">
        <v>0</v>
      </c>
      <c r="AN992">
        <v>0</v>
      </c>
      <c r="AO992">
        <v>0</v>
      </c>
      <c r="AP992">
        <v>0</v>
      </c>
      <c r="AQ992">
        <v>0</v>
      </c>
      <c r="AR992">
        <v>0</v>
      </c>
      <c r="AS992">
        <v>0</v>
      </c>
    </row>
    <row r="993" spans="1:45" x14ac:dyDescent="0.25">
      <c r="A993" s="1" t="s">
        <v>4</v>
      </c>
      <c r="B993" s="1" t="s">
        <v>5</v>
      </c>
      <c r="C993" s="91">
        <v>30</v>
      </c>
      <c r="D993" s="92">
        <v>2045</v>
      </c>
      <c r="E993" s="93">
        <v>0</v>
      </c>
      <c r="F993" s="42">
        <v>0</v>
      </c>
      <c r="G993" s="39">
        <v>0</v>
      </c>
      <c r="H993" s="39">
        <v>0</v>
      </c>
      <c r="I993" s="39">
        <v>0</v>
      </c>
      <c r="J993" s="39">
        <v>0</v>
      </c>
      <c r="K993" s="39">
        <v>0</v>
      </c>
      <c r="L993" s="39">
        <v>0</v>
      </c>
      <c r="M993" s="39">
        <v>0</v>
      </c>
      <c r="N993" s="39">
        <v>0</v>
      </c>
      <c r="O993" s="39">
        <v>0</v>
      </c>
      <c r="P993" s="39">
        <v>0</v>
      </c>
      <c r="Q993" s="39">
        <v>0</v>
      </c>
      <c r="R993" s="39">
        <v>0</v>
      </c>
      <c r="S993" s="39">
        <v>0</v>
      </c>
      <c r="T993" s="39">
        <v>0</v>
      </c>
      <c r="U993" s="39">
        <v>0</v>
      </c>
      <c r="V993" s="39">
        <v>0</v>
      </c>
      <c r="W993" s="39">
        <v>0</v>
      </c>
      <c r="X993" s="39">
        <v>0</v>
      </c>
      <c r="Y993" s="39">
        <v>0</v>
      </c>
      <c r="Z993">
        <v>0</v>
      </c>
      <c r="AA993">
        <v>0</v>
      </c>
      <c r="AB993">
        <v>0</v>
      </c>
      <c r="AC993">
        <v>0</v>
      </c>
      <c r="AD993">
        <v>0</v>
      </c>
      <c r="AE993">
        <v>0</v>
      </c>
      <c r="AF993">
        <v>0</v>
      </c>
      <c r="AG993">
        <v>0</v>
      </c>
      <c r="AH993">
        <v>0</v>
      </c>
      <c r="AI993">
        <v>0</v>
      </c>
      <c r="AJ993">
        <v>0</v>
      </c>
      <c r="AK993">
        <v>0</v>
      </c>
      <c r="AL993">
        <v>0</v>
      </c>
      <c r="AM993">
        <v>0</v>
      </c>
      <c r="AN993">
        <v>0</v>
      </c>
      <c r="AO993">
        <v>0</v>
      </c>
      <c r="AP993">
        <v>0</v>
      </c>
      <c r="AQ993">
        <v>0</v>
      </c>
      <c r="AR993">
        <v>0</v>
      </c>
      <c r="AS993">
        <v>0</v>
      </c>
    </row>
    <row r="994" spans="1:45" x14ac:dyDescent="0.25">
      <c r="A994" s="1" t="s">
        <v>4</v>
      </c>
      <c r="B994" s="1" t="s">
        <v>5</v>
      </c>
      <c r="C994" s="91">
        <v>30</v>
      </c>
      <c r="D994" s="92">
        <v>2046</v>
      </c>
      <c r="E994" s="93">
        <v>0</v>
      </c>
      <c r="F994" s="42">
        <v>0</v>
      </c>
      <c r="G994" s="39">
        <v>0</v>
      </c>
      <c r="H994" s="39">
        <v>0</v>
      </c>
      <c r="I994" s="39">
        <v>0</v>
      </c>
      <c r="J994" s="39">
        <v>0</v>
      </c>
      <c r="K994" s="39">
        <v>0</v>
      </c>
      <c r="L994" s="39">
        <v>0</v>
      </c>
      <c r="M994" s="39">
        <v>0</v>
      </c>
      <c r="N994" s="39">
        <v>0</v>
      </c>
      <c r="O994" s="39">
        <v>0</v>
      </c>
      <c r="P994" s="39">
        <v>0</v>
      </c>
      <c r="Q994" s="39">
        <v>0</v>
      </c>
      <c r="R994" s="39">
        <v>0</v>
      </c>
      <c r="S994" s="39">
        <v>0</v>
      </c>
      <c r="T994" s="39">
        <v>0</v>
      </c>
      <c r="U994" s="39">
        <v>0</v>
      </c>
      <c r="V994" s="39">
        <v>0</v>
      </c>
      <c r="W994" s="39">
        <v>0</v>
      </c>
      <c r="X994" s="39">
        <v>0</v>
      </c>
      <c r="Y994" s="39">
        <v>0</v>
      </c>
      <c r="Z994">
        <v>0</v>
      </c>
      <c r="AA994">
        <v>0</v>
      </c>
      <c r="AB994">
        <v>0</v>
      </c>
      <c r="AC994">
        <v>0</v>
      </c>
      <c r="AD994">
        <v>0</v>
      </c>
      <c r="AE994">
        <v>0</v>
      </c>
      <c r="AF994">
        <v>0</v>
      </c>
      <c r="AG994">
        <v>0</v>
      </c>
      <c r="AH994">
        <v>0</v>
      </c>
      <c r="AI994">
        <v>0</v>
      </c>
      <c r="AJ994">
        <v>0</v>
      </c>
      <c r="AK994">
        <v>0</v>
      </c>
      <c r="AL994">
        <v>0</v>
      </c>
      <c r="AM994">
        <v>0</v>
      </c>
      <c r="AN994">
        <v>0</v>
      </c>
      <c r="AO994">
        <v>0</v>
      </c>
      <c r="AP994">
        <v>0</v>
      </c>
      <c r="AQ994">
        <v>0</v>
      </c>
      <c r="AR994">
        <v>0</v>
      </c>
      <c r="AS994">
        <v>0</v>
      </c>
    </row>
    <row r="995" spans="1:45" x14ac:dyDescent="0.25">
      <c r="A995" s="1" t="s">
        <v>4</v>
      </c>
      <c r="B995" s="1" t="s">
        <v>5</v>
      </c>
      <c r="C995" s="91">
        <v>30</v>
      </c>
      <c r="D995" s="92">
        <v>2047</v>
      </c>
      <c r="E995" s="93">
        <v>0</v>
      </c>
      <c r="F995" s="42">
        <v>0</v>
      </c>
      <c r="G995" s="39">
        <v>0</v>
      </c>
      <c r="H995" s="39">
        <v>0</v>
      </c>
      <c r="I995" s="39">
        <v>0</v>
      </c>
      <c r="J995" s="39">
        <v>0</v>
      </c>
      <c r="K995" s="39">
        <v>0</v>
      </c>
      <c r="L995" s="39">
        <v>0</v>
      </c>
      <c r="M995" s="39">
        <v>0</v>
      </c>
      <c r="N995" s="39">
        <v>0</v>
      </c>
      <c r="O995" s="39">
        <v>0</v>
      </c>
      <c r="P995" s="39">
        <v>0</v>
      </c>
      <c r="Q995" s="39">
        <v>0</v>
      </c>
      <c r="R995" s="39">
        <v>0</v>
      </c>
      <c r="S995" s="39">
        <v>0</v>
      </c>
      <c r="T995" s="39">
        <v>0</v>
      </c>
      <c r="U995" s="39">
        <v>0</v>
      </c>
      <c r="V995" s="39">
        <v>0</v>
      </c>
      <c r="W995" s="39">
        <v>0</v>
      </c>
      <c r="X995" s="39">
        <v>0</v>
      </c>
      <c r="Y995" s="39">
        <v>0</v>
      </c>
      <c r="Z995">
        <v>0</v>
      </c>
      <c r="AA995">
        <v>0</v>
      </c>
      <c r="AB995">
        <v>0</v>
      </c>
      <c r="AC995">
        <v>0</v>
      </c>
      <c r="AD995">
        <v>0</v>
      </c>
      <c r="AE995">
        <v>0</v>
      </c>
      <c r="AF995">
        <v>0</v>
      </c>
      <c r="AG995">
        <v>0</v>
      </c>
      <c r="AH995">
        <v>0</v>
      </c>
      <c r="AI995">
        <v>0</v>
      </c>
      <c r="AJ995">
        <v>0</v>
      </c>
      <c r="AK995">
        <v>0</v>
      </c>
      <c r="AL995">
        <v>0</v>
      </c>
      <c r="AM995">
        <v>0</v>
      </c>
      <c r="AN995">
        <v>0</v>
      </c>
      <c r="AO995">
        <v>0</v>
      </c>
      <c r="AP995">
        <v>0</v>
      </c>
      <c r="AQ995">
        <v>0</v>
      </c>
      <c r="AR995">
        <v>0</v>
      </c>
      <c r="AS995">
        <v>0</v>
      </c>
    </row>
    <row r="996" spans="1:45" x14ac:dyDescent="0.25">
      <c r="A996" s="1" t="s">
        <v>4</v>
      </c>
      <c r="B996" s="1" t="s">
        <v>5</v>
      </c>
      <c r="C996" s="91">
        <v>30</v>
      </c>
      <c r="D996" s="92">
        <v>2048</v>
      </c>
      <c r="E996" s="93">
        <v>0</v>
      </c>
      <c r="F996" s="42">
        <v>0</v>
      </c>
      <c r="G996" s="39">
        <v>0</v>
      </c>
      <c r="H996" s="39">
        <v>0</v>
      </c>
      <c r="I996" s="39">
        <v>0</v>
      </c>
      <c r="J996" s="39">
        <v>0</v>
      </c>
      <c r="K996" s="39">
        <v>0</v>
      </c>
      <c r="L996" s="39">
        <v>0</v>
      </c>
      <c r="M996" s="39">
        <v>0</v>
      </c>
      <c r="N996" s="39">
        <v>0</v>
      </c>
      <c r="O996" s="39">
        <v>0</v>
      </c>
      <c r="P996" s="39">
        <v>0</v>
      </c>
      <c r="Q996" s="39">
        <v>0</v>
      </c>
      <c r="R996" s="39">
        <v>0</v>
      </c>
      <c r="S996" s="39">
        <v>0</v>
      </c>
      <c r="T996" s="39">
        <v>0</v>
      </c>
      <c r="U996" s="39">
        <v>0</v>
      </c>
      <c r="V996" s="39">
        <v>0</v>
      </c>
      <c r="W996" s="39">
        <v>0</v>
      </c>
      <c r="X996" s="39">
        <v>0</v>
      </c>
      <c r="Y996" s="39">
        <v>0</v>
      </c>
      <c r="Z996">
        <v>0</v>
      </c>
      <c r="AA996">
        <v>0</v>
      </c>
      <c r="AB996">
        <v>0</v>
      </c>
      <c r="AC996">
        <v>0</v>
      </c>
      <c r="AD996">
        <v>0</v>
      </c>
      <c r="AE996">
        <v>0</v>
      </c>
      <c r="AF996">
        <v>0</v>
      </c>
      <c r="AG996">
        <v>0</v>
      </c>
      <c r="AH996">
        <v>0</v>
      </c>
      <c r="AI996">
        <v>0</v>
      </c>
      <c r="AJ996">
        <v>0</v>
      </c>
      <c r="AK996">
        <v>0</v>
      </c>
      <c r="AL996">
        <v>0</v>
      </c>
      <c r="AM996">
        <v>0</v>
      </c>
      <c r="AN996">
        <v>0</v>
      </c>
      <c r="AO996">
        <v>0</v>
      </c>
      <c r="AP996">
        <v>0</v>
      </c>
      <c r="AQ996">
        <v>0</v>
      </c>
      <c r="AR996">
        <v>0</v>
      </c>
      <c r="AS996">
        <v>0</v>
      </c>
    </row>
    <row r="997" spans="1:45" x14ac:dyDescent="0.25">
      <c r="A997" s="1" t="s">
        <v>4</v>
      </c>
      <c r="B997" s="1" t="s">
        <v>5</v>
      </c>
      <c r="C997" s="91">
        <v>30</v>
      </c>
      <c r="D997" s="92">
        <v>2049</v>
      </c>
      <c r="E997" s="93">
        <v>0</v>
      </c>
      <c r="F997" s="42">
        <v>0</v>
      </c>
      <c r="G997" s="39">
        <v>0</v>
      </c>
      <c r="H997" s="39">
        <v>0</v>
      </c>
      <c r="I997" s="39">
        <v>0</v>
      </c>
      <c r="J997" s="39">
        <v>0</v>
      </c>
      <c r="K997" s="39">
        <v>0</v>
      </c>
      <c r="L997" s="39">
        <v>0</v>
      </c>
      <c r="M997" s="39">
        <v>0</v>
      </c>
      <c r="N997" s="39">
        <v>0</v>
      </c>
      <c r="O997" s="39">
        <v>0</v>
      </c>
      <c r="P997" s="39">
        <v>0</v>
      </c>
      <c r="Q997" s="39">
        <v>0</v>
      </c>
      <c r="R997" s="39">
        <v>0</v>
      </c>
      <c r="S997" s="39">
        <v>0</v>
      </c>
      <c r="T997" s="39">
        <v>0</v>
      </c>
      <c r="U997" s="39">
        <v>0</v>
      </c>
      <c r="V997" s="39">
        <v>0</v>
      </c>
      <c r="W997" s="39">
        <v>0</v>
      </c>
      <c r="X997" s="39">
        <v>0</v>
      </c>
      <c r="Y997" s="39">
        <v>0</v>
      </c>
      <c r="Z997">
        <v>0</v>
      </c>
      <c r="AA997">
        <v>0</v>
      </c>
      <c r="AB997">
        <v>0</v>
      </c>
      <c r="AC997">
        <v>0</v>
      </c>
      <c r="AD997">
        <v>0</v>
      </c>
      <c r="AE997">
        <v>0</v>
      </c>
      <c r="AF997">
        <v>0</v>
      </c>
      <c r="AG997">
        <v>0</v>
      </c>
      <c r="AH997">
        <v>0</v>
      </c>
      <c r="AI997">
        <v>0</v>
      </c>
      <c r="AJ997">
        <v>0</v>
      </c>
      <c r="AK997">
        <v>0</v>
      </c>
      <c r="AL997">
        <v>0</v>
      </c>
      <c r="AM997">
        <v>0</v>
      </c>
      <c r="AN997">
        <v>0</v>
      </c>
      <c r="AO997">
        <v>0</v>
      </c>
      <c r="AP997">
        <v>0</v>
      </c>
      <c r="AQ997">
        <v>0</v>
      </c>
      <c r="AR997">
        <v>0</v>
      </c>
      <c r="AS997">
        <v>0</v>
      </c>
    </row>
    <row r="998" spans="1:45" x14ac:dyDescent="0.25">
      <c r="A998" s="1" t="s">
        <v>4</v>
      </c>
      <c r="B998" s="1" t="s">
        <v>5</v>
      </c>
      <c r="C998" s="91">
        <v>30</v>
      </c>
      <c r="D998" s="92">
        <v>2050</v>
      </c>
      <c r="E998" s="93">
        <v>0</v>
      </c>
      <c r="F998" s="42">
        <v>0</v>
      </c>
      <c r="G998" s="39">
        <v>0</v>
      </c>
      <c r="H998" s="39">
        <v>0</v>
      </c>
      <c r="I998" s="39">
        <v>0</v>
      </c>
      <c r="J998" s="39">
        <v>0</v>
      </c>
      <c r="K998" s="39">
        <v>0</v>
      </c>
      <c r="L998" s="39">
        <v>0</v>
      </c>
      <c r="M998" s="39">
        <v>0</v>
      </c>
      <c r="N998" s="39">
        <v>0</v>
      </c>
      <c r="O998" s="39">
        <v>0</v>
      </c>
      <c r="P998" s="39">
        <v>0</v>
      </c>
      <c r="Q998" s="39">
        <v>0</v>
      </c>
      <c r="R998" s="39">
        <v>0</v>
      </c>
      <c r="S998" s="39">
        <v>0</v>
      </c>
      <c r="T998" s="39">
        <v>0</v>
      </c>
      <c r="U998" s="39">
        <v>0</v>
      </c>
      <c r="V998" s="39">
        <v>0</v>
      </c>
      <c r="W998" s="39">
        <v>0</v>
      </c>
      <c r="X998" s="39">
        <v>0</v>
      </c>
      <c r="Y998" s="39">
        <v>0</v>
      </c>
      <c r="Z998">
        <v>0</v>
      </c>
      <c r="AA998">
        <v>0</v>
      </c>
      <c r="AB998">
        <v>0</v>
      </c>
      <c r="AC998">
        <v>0</v>
      </c>
      <c r="AD998">
        <v>0</v>
      </c>
      <c r="AE998">
        <v>0</v>
      </c>
      <c r="AF998">
        <v>0</v>
      </c>
      <c r="AG998">
        <v>0</v>
      </c>
      <c r="AH998">
        <v>0</v>
      </c>
      <c r="AI998">
        <v>0</v>
      </c>
      <c r="AJ998">
        <v>0</v>
      </c>
      <c r="AK998">
        <v>0</v>
      </c>
      <c r="AL998">
        <v>0</v>
      </c>
      <c r="AM998">
        <v>0</v>
      </c>
      <c r="AN998">
        <v>0</v>
      </c>
      <c r="AO998">
        <v>0</v>
      </c>
      <c r="AP998">
        <v>0</v>
      </c>
      <c r="AQ998">
        <v>0</v>
      </c>
      <c r="AR998">
        <v>0</v>
      </c>
      <c r="AS998">
        <v>0</v>
      </c>
    </row>
    <row r="999" spans="1:45" x14ac:dyDescent="0.25">
      <c r="A999" s="1" t="s">
        <v>4</v>
      </c>
      <c r="B999" s="1" t="s">
        <v>5</v>
      </c>
      <c r="C999" s="91">
        <v>30</v>
      </c>
      <c r="D999" s="92">
        <v>2051</v>
      </c>
      <c r="E999" s="93">
        <v>0</v>
      </c>
      <c r="F999" s="42">
        <v>0</v>
      </c>
      <c r="G999" s="39">
        <v>0</v>
      </c>
      <c r="H999" s="39">
        <v>0</v>
      </c>
      <c r="I999" s="39">
        <v>0</v>
      </c>
      <c r="J999" s="39">
        <v>0</v>
      </c>
      <c r="K999" s="39">
        <v>0</v>
      </c>
      <c r="L999" s="39">
        <v>0</v>
      </c>
      <c r="M999" s="39">
        <v>0</v>
      </c>
      <c r="N999" s="39">
        <v>0</v>
      </c>
      <c r="O999" s="39">
        <v>0</v>
      </c>
      <c r="P999" s="39">
        <v>0</v>
      </c>
      <c r="Q999" s="39">
        <v>0</v>
      </c>
      <c r="R999" s="39">
        <v>0</v>
      </c>
      <c r="S999" s="39">
        <v>0</v>
      </c>
      <c r="T999" s="39">
        <v>0</v>
      </c>
      <c r="U999" s="39">
        <v>0</v>
      </c>
      <c r="V999" s="39">
        <v>0</v>
      </c>
      <c r="W999" s="39">
        <v>0</v>
      </c>
      <c r="X999" s="39">
        <v>0</v>
      </c>
      <c r="Y999" s="39">
        <v>0</v>
      </c>
      <c r="Z999">
        <v>0</v>
      </c>
      <c r="AA999">
        <v>0</v>
      </c>
      <c r="AB999">
        <v>0</v>
      </c>
      <c r="AC999">
        <v>0</v>
      </c>
      <c r="AD999">
        <v>0</v>
      </c>
      <c r="AE999">
        <v>0</v>
      </c>
      <c r="AF999">
        <v>0</v>
      </c>
      <c r="AG999">
        <v>0</v>
      </c>
      <c r="AH999">
        <v>0</v>
      </c>
      <c r="AI999">
        <v>0</v>
      </c>
      <c r="AJ999">
        <v>0</v>
      </c>
      <c r="AK999">
        <v>0</v>
      </c>
      <c r="AL999">
        <v>0</v>
      </c>
      <c r="AM999">
        <v>0</v>
      </c>
      <c r="AN999">
        <v>0</v>
      </c>
      <c r="AO999">
        <v>0</v>
      </c>
      <c r="AP999">
        <v>0</v>
      </c>
      <c r="AQ999">
        <v>0</v>
      </c>
      <c r="AR999">
        <v>0</v>
      </c>
      <c r="AS999">
        <v>0</v>
      </c>
    </row>
    <row r="1000" spans="1:45" x14ac:dyDescent="0.25">
      <c r="A1000" s="1" t="s">
        <v>4</v>
      </c>
      <c r="B1000" s="1" t="s">
        <v>5</v>
      </c>
      <c r="D1000" s="94" t="s">
        <v>388</v>
      </c>
      <c r="F1000" s="95">
        <v>0</v>
      </c>
      <c r="G1000" s="95">
        <v>0</v>
      </c>
      <c r="H1000" s="95">
        <v>0</v>
      </c>
      <c r="I1000" s="95">
        <v>0</v>
      </c>
      <c r="J1000" s="95">
        <v>0</v>
      </c>
      <c r="K1000" s="95">
        <v>0</v>
      </c>
      <c r="L1000" s="95">
        <v>0</v>
      </c>
      <c r="M1000" s="95">
        <v>0</v>
      </c>
      <c r="N1000" s="95">
        <v>0</v>
      </c>
      <c r="O1000" s="95">
        <v>0</v>
      </c>
      <c r="P1000" s="95">
        <v>0</v>
      </c>
      <c r="Q1000" s="95">
        <v>0</v>
      </c>
      <c r="R1000" s="95">
        <v>0</v>
      </c>
      <c r="S1000" s="95">
        <v>0</v>
      </c>
      <c r="T1000" s="95">
        <v>0</v>
      </c>
      <c r="U1000" s="95">
        <v>0</v>
      </c>
      <c r="V1000" s="95">
        <v>0</v>
      </c>
      <c r="W1000" s="95">
        <v>0</v>
      </c>
      <c r="X1000" s="95">
        <v>0</v>
      </c>
      <c r="Y1000" s="95">
        <v>0</v>
      </c>
      <c r="Z1000">
        <v>0</v>
      </c>
      <c r="AA1000">
        <v>0</v>
      </c>
      <c r="AB1000">
        <v>0</v>
      </c>
      <c r="AC1000">
        <v>0</v>
      </c>
      <c r="AD1000">
        <v>0</v>
      </c>
      <c r="AE1000">
        <v>0</v>
      </c>
      <c r="AF1000">
        <v>0</v>
      </c>
      <c r="AG1000">
        <v>0</v>
      </c>
      <c r="AH1000">
        <v>0</v>
      </c>
      <c r="AI1000">
        <v>0</v>
      </c>
      <c r="AJ1000">
        <v>0</v>
      </c>
      <c r="AK1000">
        <v>0</v>
      </c>
      <c r="AL1000">
        <v>0</v>
      </c>
      <c r="AM1000">
        <v>0</v>
      </c>
      <c r="AN1000">
        <v>0</v>
      </c>
      <c r="AO1000">
        <v>0</v>
      </c>
      <c r="AP1000">
        <v>0</v>
      </c>
      <c r="AQ1000">
        <v>0</v>
      </c>
      <c r="AR1000">
        <v>0</v>
      </c>
      <c r="AS1000">
        <v>0</v>
      </c>
    </row>
    <row r="1001" spans="1:45" x14ac:dyDescent="0.25">
      <c r="A1001" s="1" t="s">
        <v>4</v>
      </c>
      <c r="B1001" s="1" t="s">
        <v>5</v>
      </c>
      <c r="D1001" s="94"/>
      <c r="F1001" s="96"/>
      <c r="G1001" s="96"/>
      <c r="H1001" s="96"/>
      <c r="I1001" s="96"/>
      <c r="J1001" s="96"/>
      <c r="K1001" s="96"/>
      <c r="L1001" s="96"/>
      <c r="M1001" s="96"/>
      <c r="N1001" s="96"/>
      <c r="O1001" s="96"/>
      <c r="P1001" s="96"/>
      <c r="Q1001" s="96"/>
      <c r="R1001" s="96"/>
      <c r="S1001" s="96"/>
      <c r="T1001" s="96"/>
      <c r="U1001" s="96"/>
      <c r="V1001" s="96"/>
      <c r="W1001" s="96"/>
      <c r="X1001" s="96"/>
      <c r="Y1001" s="96"/>
    </row>
    <row r="1002" spans="1:45" x14ac:dyDescent="0.25">
      <c r="A1002" s="1" t="s">
        <v>4</v>
      </c>
      <c r="B1002" s="1" t="s">
        <v>5</v>
      </c>
      <c r="F1002" s="17">
        <v>2022</v>
      </c>
      <c r="G1002" s="17">
        <v>2023</v>
      </c>
      <c r="H1002" s="17">
        <v>2024</v>
      </c>
      <c r="I1002" s="17">
        <v>2025</v>
      </c>
      <c r="J1002" s="17">
        <v>2026</v>
      </c>
      <c r="K1002" s="17">
        <v>2027</v>
      </c>
      <c r="L1002" s="17">
        <v>2028</v>
      </c>
      <c r="M1002" s="17">
        <v>2029</v>
      </c>
      <c r="N1002" s="17">
        <v>2030</v>
      </c>
      <c r="O1002" s="17">
        <v>2031</v>
      </c>
      <c r="P1002" s="17">
        <v>2032</v>
      </c>
      <c r="Q1002" s="17">
        <v>2033</v>
      </c>
      <c r="R1002" s="17">
        <v>2034</v>
      </c>
      <c r="S1002" s="17">
        <v>2035</v>
      </c>
      <c r="T1002" s="17">
        <v>2036</v>
      </c>
      <c r="U1002" s="17">
        <v>2037</v>
      </c>
      <c r="V1002" s="17">
        <v>2038</v>
      </c>
      <c r="W1002" s="17">
        <v>2039</v>
      </c>
      <c r="X1002" s="17">
        <v>2040</v>
      </c>
      <c r="Y1002" s="17">
        <v>2041</v>
      </c>
      <c r="Z1002">
        <v>2042</v>
      </c>
    </row>
    <row r="1003" spans="1:45" x14ac:dyDescent="0.25">
      <c r="A1003" s="1" t="s">
        <v>4</v>
      </c>
      <c r="B1003" s="1" t="s">
        <v>5</v>
      </c>
      <c r="D1003" s="15" t="s">
        <v>410</v>
      </c>
      <c r="E1003" t="s">
        <v>409</v>
      </c>
      <c r="F1003" s="19"/>
      <c r="G1003" s="19"/>
      <c r="H1003" s="19"/>
      <c r="I1003" s="19"/>
      <c r="J1003" s="19"/>
      <c r="K1003" s="19"/>
      <c r="L1003" s="19"/>
      <c r="M1003" s="19"/>
      <c r="N1003" s="19"/>
      <c r="O1003" s="19"/>
      <c r="P1003" s="19"/>
      <c r="Q1003" s="19"/>
      <c r="R1003" s="19"/>
      <c r="S1003" s="19"/>
      <c r="T1003" s="19"/>
      <c r="U1003" s="19"/>
      <c r="V1003" s="19"/>
      <c r="W1003" s="19"/>
      <c r="X1003" s="19"/>
      <c r="Y1003" s="19"/>
    </row>
    <row r="1004" spans="1:45" x14ac:dyDescent="0.25">
      <c r="A1004" s="1" t="s">
        <v>4</v>
      </c>
      <c r="B1004" s="1" t="s">
        <v>5</v>
      </c>
      <c r="D1004" s="97" t="s">
        <v>390</v>
      </c>
      <c r="E1004" t="s">
        <v>391</v>
      </c>
      <c r="F1004" s="89">
        <v>5</v>
      </c>
      <c r="G1004" s="19"/>
      <c r="H1004" s="19"/>
      <c r="I1004" s="19"/>
      <c r="J1004" s="19"/>
      <c r="K1004" s="19"/>
      <c r="L1004" s="19"/>
      <c r="M1004" s="19"/>
      <c r="N1004" s="19"/>
      <c r="O1004" s="19"/>
      <c r="P1004" s="19"/>
      <c r="Q1004" s="19"/>
      <c r="R1004" s="19"/>
      <c r="S1004" s="19"/>
      <c r="T1004" s="19"/>
      <c r="U1004" s="19"/>
      <c r="V1004" s="19"/>
      <c r="W1004" s="19"/>
      <c r="X1004" s="19"/>
      <c r="Y1004" s="19"/>
    </row>
    <row r="1005" spans="1:45" x14ac:dyDescent="0.25">
      <c r="A1005" s="1" t="s">
        <v>4</v>
      </c>
      <c r="B1005" s="1" t="s">
        <v>5</v>
      </c>
      <c r="F1005" s="19"/>
      <c r="G1005" s="19"/>
      <c r="H1005" s="19"/>
      <c r="I1005" s="19"/>
      <c r="J1005" s="19"/>
      <c r="K1005" s="19"/>
      <c r="L1005" s="19"/>
      <c r="M1005" s="19"/>
      <c r="N1005" s="19"/>
      <c r="O1005" s="19"/>
      <c r="P1005" s="19"/>
      <c r="Q1005" s="19"/>
      <c r="R1005" s="19"/>
      <c r="S1005" s="19"/>
      <c r="T1005" s="19"/>
      <c r="U1005" s="19"/>
      <c r="V1005" s="19"/>
      <c r="W1005" s="19"/>
      <c r="X1005" s="19"/>
      <c r="Y1005" s="19"/>
    </row>
    <row r="1006" spans="1:45" x14ac:dyDescent="0.25">
      <c r="A1006" s="1" t="s">
        <v>4</v>
      </c>
      <c r="B1006" s="1" t="s">
        <v>5</v>
      </c>
      <c r="F1006" s="19"/>
      <c r="G1006" s="19"/>
      <c r="H1006" s="19"/>
      <c r="I1006" s="19"/>
      <c r="J1006" s="19"/>
      <c r="K1006" s="19"/>
      <c r="L1006" s="19"/>
      <c r="M1006" s="19"/>
      <c r="N1006" s="19"/>
      <c r="O1006" s="19"/>
      <c r="P1006" s="19"/>
      <c r="Q1006" s="19"/>
      <c r="R1006" s="19"/>
      <c r="S1006" s="19"/>
      <c r="T1006" s="19"/>
      <c r="U1006" s="19"/>
      <c r="V1006" s="19"/>
      <c r="W1006" s="19"/>
      <c r="X1006" s="19"/>
      <c r="Y1006" s="19"/>
    </row>
    <row r="1007" spans="1:45" x14ac:dyDescent="0.25">
      <c r="A1007" s="1" t="s">
        <v>4</v>
      </c>
      <c r="B1007" s="1" t="s">
        <v>5</v>
      </c>
      <c r="E1007" s="90" t="s">
        <v>387</v>
      </c>
      <c r="F1007" s="17">
        <v>2022</v>
      </c>
      <c r="G1007" s="17">
        <v>2023</v>
      </c>
      <c r="H1007" s="17">
        <v>2024</v>
      </c>
      <c r="I1007" s="17">
        <v>2025</v>
      </c>
      <c r="J1007" s="17">
        <v>2026</v>
      </c>
      <c r="K1007" s="17">
        <v>2027</v>
      </c>
      <c r="L1007" s="17">
        <v>2028</v>
      </c>
      <c r="M1007" s="17">
        <v>2029</v>
      </c>
      <c r="N1007" s="17">
        <v>2030</v>
      </c>
      <c r="O1007" s="17">
        <v>2031</v>
      </c>
      <c r="P1007" s="17">
        <v>2032</v>
      </c>
      <c r="Q1007" s="17">
        <v>2033</v>
      </c>
      <c r="R1007" s="17">
        <v>2034</v>
      </c>
      <c r="S1007" s="17">
        <v>2035</v>
      </c>
      <c r="T1007" s="17">
        <v>2036</v>
      </c>
      <c r="U1007" s="17">
        <v>2037</v>
      </c>
      <c r="V1007" s="17">
        <v>2038</v>
      </c>
      <c r="W1007" s="17">
        <v>2039</v>
      </c>
      <c r="X1007" s="17">
        <v>2040</v>
      </c>
      <c r="Y1007" s="17">
        <v>2041</v>
      </c>
      <c r="Z1007">
        <v>2042</v>
      </c>
      <c r="AA1007">
        <v>2043</v>
      </c>
      <c r="AB1007">
        <v>2044</v>
      </c>
      <c r="AC1007">
        <v>2045</v>
      </c>
      <c r="AD1007">
        <v>2046</v>
      </c>
      <c r="AE1007">
        <v>2047</v>
      </c>
      <c r="AF1007">
        <v>2048</v>
      </c>
      <c r="AG1007">
        <v>2049</v>
      </c>
      <c r="AH1007">
        <v>2050</v>
      </c>
      <c r="AI1007">
        <v>2051</v>
      </c>
      <c r="AJ1007">
        <v>2052</v>
      </c>
      <c r="AK1007">
        <v>2053</v>
      </c>
      <c r="AL1007">
        <v>2054</v>
      </c>
      <c r="AM1007">
        <v>2055</v>
      </c>
      <c r="AN1007">
        <v>2056</v>
      </c>
      <c r="AO1007">
        <v>2057</v>
      </c>
      <c r="AP1007">
        <v>2058</v>
      </c>
      <c r="AQ1007">
        <v>2059</v>
      </c>
      <c r="AR1007">
        <v>2060</v>
      </c>
      <c r="AS1007">
        <v>2061</v>
      </c>
    </row>
    <row r="1008" spans="1:45" x14ac:dyDescent="0.25">
      <c r="A1008" s="1" t="s">
        <v>4</v>
      </c>
      <c r="B1008" s="1" t="s">
        <v>5</v>
      </c>
      <c r="C1008" s="91">
        <v>5</v>
      </c>
      <c r="D1008" s="92">
        <v>2022</v>
      </c>
      <c r="E1008" s="93">
        <v>0</v>
      </c>
      <c r="F1008" s="42">
        <v>0</v>
      </c>
      <c r="G1008" s="42">
        <v>0</v>
      </c>
      <c r="H1008" s="42">
        <v>0</v>
      </c>
      <c r="I1008" s="42">
        <v>0</v>
      </c>
      <c r="J1008" s="42">
        <v>0</v>
      </c>
      <c r="K1008" s="42">
        <v>0</v>
      </c>
      <c r="L1008" s="42">
        <v>0</v>
      </c>
      <c r="M1008" s="42">
        <v>0</v>
      </c>
      <c r="N1008" s="42">
        <v>0</v>
      </c>
      <c r="O1008" s="42">
        <v>0</v>
      </c>
      <c r="P1008" s="42">
        <v>0</v>
      </c>
      <c r="Q1008" s="42">
        <v>0</v>
      </c>
      <c r="R1008" s="42">
        <v>0</v>
      </c>
      <c r="S1008" s="42">
        <v>0</v>
      </c>
      <c r="T1008" s="42">
        <v>0</v>
      </c>
      <c r="U1008" s="42">
        <v>0</v>
      </c>
      <c r="V1008" s="42">
        <v>0</v>
      </c>
      <c r="W1008" s="42">
        <v>0</v>
      </c>
      <c r="X1008" s="42">
        <v>0</v>
      </c>
      <c r="Y1008" s="42">
        <v>0</v>
      </c>
      <c r="Z1008">
        <v>0</v>
      </c>
      <c r="AA1008">
        <v>0</v>
      </c>
      <c r="AB1008">
        <v>0</v>
      </c>
      <c r="AC1008">
        <v>0</v>
      </c>
      <c r="AD1008">
        <v>0</v>
      </c>
      <c r="AE1008">
        <v>0</v>
      </c>
      <c r="AF1008">
        <v>0</v>
      </c>
      <c r="AG1008">
        <v>0</v>
      </c>
      <c r="AH1008">
        <v>0</v>
      </c>
      <c r="AI1008">
        <v>0</v>
      </c>
      <c r="AJ1008">
        <v>0</v>
      </c>
      <c r="AK1008">
        <v>0</v>
      </c>
      <c r="AL1008">
        <v>0</v>
      </c>
      <c r="AM1008">
        <v>0</v>
      </c>
      <c r="AN1008">
        <v>0</v>
      </c>
      <c r="AO1008">
        <v>0</v>
      </c>
      <c r="AP1008">
        <v>0</v>
      </c>
      <c r="AQ1008">
        <v>0</v>
      </c>
      <c r="AR1008">
        <v>0</v>
      </c>
      <c r="AS1008">
        <v>0</v>
      </c>
    </row>
    <row r="1009" spans="1:45" x14ac:dyDescent="0.25">
      <c r="A1009" s="1" t="s">
        <v>4</v>
      </c>
      <c r="B1009" s="1" t="s">
        <v>5</v>
      </c>
      <c r="C1009" s="91">
        <v>5</v>
      </c>
      <c r="D1009" s="92">
        <v>2023</v>
      </c>
      <c r="E1009" s="93">
        <v>0</v>
      </c>
      <c r="F1009" s="42">
        <v>0</v>
      </c>
      <c r="G1009" s="42">
        <v>0</v>
      </c>
      <c r="H1009" s="42">
        <v>0</v>
      </c>
      <c r="I1009" s="42">
        <v>0</v>
      </c>
      <c r="J1009" s="42">
        <v>0</v>
      </c>
      <c r="K1009" s="42">
        <v>0</v>
      </c>
      <c r="L1009" s="42">
        <v>0</v>
      </c>
      <c r="M1009" s="42">
        <v>0</v>
      </c>
      <c r="N1009" s="42">
        <v>0</v>
      </c>
      <c r="O1009" s="42">
        <v>0</v>
      </c>
      <c r="P1009" s="42">
        <v>0</v>
      </c>
      <c r="Q1009" s="42">
        <v>0</v>
      </c>
      <c r="R1009" s="42">
        <v>0</v>
      </c>
      <c r="S1009" s="42">
        <v>0</v>
      </c>
      <c r="T1009" s="42">
        <v>0</v>
      </c>
      <c r="U1009" s="42">
        <v>0</v>
      </c>
      <c r="V1009" s="42">
        <v>0</v>
      </c>
      <c r="W1009" s="42">
        <v>0</v>
      </c>
      <c r="X1009" s="42">
        <v>0</v>
      </c>
      <c r="Y1009" s="42">
        <v>0</v>
      </c>
      <c r="Z1009">
        <v>0</v>
      </c>
      <c r="AA1009">
        <v>0</v>
      </c>
      <c r="AB1009">
        <v>0</v>
      </c>
      <c r="AC1009">
        <v>0</v>
      </c>
      <c r="AD1009">
        <v>0</v>
      </c>
      <c r="AE1009">
        <v>0</v>
      </c>
      <c r="AF1009">
        <v>0</v>
      </c>
      <c r="AG1009">
        <v>0</v>
      </c>
      <c r="AH1009">
        <v>0</v>
      </c>
      <c r="AI1009">
        <v>0</v>
      </c>
      <c r="AJ1009">
        <v>0</v>
      </c>
      <c r="AK1009">
        <v>0</v>
      </c>
      <c r="AL1009">
        <v>0</v>
      </c>
      <c r="AM1009">
        <v>0</v>
      </c>
      <c r="AN1009">
        <v>0</v>
      </c>
      <c r="AO1009">
        <v>0</v>
      </c>
      <c r="AP1009">
        <v>0</v>
      </c>
      <c r="AQ1009">
        <v>0</v>
      </c>
      <c r="AR1009">
        <v>0</v>
      </c>
      <c r="AS1009">
        <v>0</v>
      </c>
    </row>
    <row r="1010" spans="1:45" x14ac:dyDescent="0.25">
      <c r="A1010" s="1" t="s">
        <v>4</v>
      </c>
      <c r="B1010" s="1" t="s">
        <v>5</v>
      </c>
      <c r="C1010" s="91">
        <v>5</v>
      </c>
      <c r="D1010" s="92">
        <v>2024</v>
      </c>
      <c r="E1010" s="93">
        <v>0</v>
      </c>
      <c r="F1010" s="42">
        <v>0</v>
      </c>
      <c r="G1010" s="42">
        <v>0</v>
      </c>
      <c r="H1010" s="42">
        <v>0</v>
      </c>
      <c r="I1010" s="42">
        <v>0</v>
      </c>
      <c r="J1010" s="42">
        <v>0</v>
      </c>
      <c r="K1010" s="42">
        <v>0</v>
      </c>
      <c r="L1010" s="42">
        <v>0</v>
      </c>
      <c r="M1010" s="42">
        <v>0</v>
      </c>
      <c r="N1010" s="42">
        <v>0</v>
      </c>
      <c r="O1010" s="42">
        <v>0</v>
      </c>
      <c r="P1010" s="42">
        <v>0</v>
      </c>
      <c r="Q1010" s="42">
        <v>0</v>
      </c>
      <c r="R1010" s="42">
        <v>0</v>
      </c>
      <c r="S1010" s="42">
        <v>0</v>
      </c>
      <c r="T1010" s="42">
        <v>0</v>
      </c>
      <c r="U1010" s="42">
        <v>0</v>
      </c>
      <c r="V1010" s="42">
        <v>0</v>
      </c>
      <c r="W1010" s="42">
        <v>0</v>
      </c>
      <c r="X1010" s="42">
        <v>0</v>
      </c>
      <c r="Y1010" s="42">
        <v>0</v>
      </c>
      <c r="Z1010">
        <v>0</v>
      </c>
      <c r="AA1010">
        <v>0</v>
      </c>
      <c r="AB1010">
        <v>0</v>
      </c>
      <c r="AC1010">
        <v>0</v>
      </c>
      <c r="AD1010">
        <v>0</v>
      </c>
      <c r="AE1010">
        <v>0</v>
      </c>
      <c r="AF1010">
        <v>0</v>
      </c>
      <c r="AG1010">
        <v>0</v>
      </c>
      <c r="AH1010">
        <v>0</v>
      </c>
      <c r="AI1010">
        <v>0</v>
      </c>
      <c r="AJ1010">
        <v>0</v>
      </c>
      <c r="AK1010">
        <v>0</v>
      </c>
      <c r="AL1010">
        <v>0</v>
      </c>
      <c r="AM1010">
        <v>0</v>
      </c>
      <c r="AN1010">
        <v>0</v>
      </c>
      <c r="AO1010">
        <v>0</v>
      </c>
      <c r="AP1010">
        <v>0</v>
      </c>
      <c r="AQ1010">
        <v>0</v>
      </c>
      <c r="AR1010">
        <v>0</v>
      </c>
      <c r="AS1010">
        <v>0</v>
      </c>
    </row>
    <row r="1011" spans="1:45" x14ac:dyDescent="0.25">
      <c r="A1011" s="1" t="s">
        <v>4</v>
      </c>
      <c r="B1011" s="1" t="s">
        <v>5</v>
      </c>
      <c r="C1011" s="91">
        <v>5</v>
      </c>
      <c r="D1011" s="92">
        <v>2025</v>
      </c>
      <c r="E1011" s="93">
        <v>0</v>
      </c>
      <c r="F1011" s="42">
        <v>0</v>
      </c>
      <c r="G1011" s="42">
        <v>0</v>
      </c>
      <c r="H1011" s="42">
        <v>0</v>
      </c>
      <c r="I1011" s="42">
        <v>0</v>
      </c>
      <c r="J1011" s="42">
        <v>0</v>
      </c>
      <c r="K1011" s="42">
        <v>0</v>
      </c>
      <c r="L1011" s="42">
        <v>0</v>
      </c>
      <c r="M1011" s="42">
        <v>0</v>
      </c>
      <c r="N1011" s="42">
        <v>0</v>
      </c>
      <c r="O1011" s="42">
        <v>0</v>
      </c>
      <c r="P1011" s="42">
        <v>0</v>
      </c>
      <c r="Q1011" s="42">
        <v>0</v>
      </c>
      <c r="R1011" s="42">
        <v>0</v>
      </c>
      <c r="S1011" s="42">
        <v>0</v>
      </c>
      <c r="T1011" s="42">
        <v>0</v>
      </c>
      <c r="U1011" s="42">
        <v>0</v>
      </c>
      <c r="V1011" s="42">
        <v>0</v>
      </c>
      <c r="W1011" s="42">
        <v>0</v>
      </c>
      <c r="X1011" s="42">
        <v>0</v>
      </c>
      <c r="Y1011" s="42">
        <v>0</v>
      </c>
      <c r="Z1011">
        <v>0</v>
      </c>
      <c r="AA1011">
        <v>0</v>
      </c>
      <c r="AB1011">
        <v>0</v>
      </c>
      <c r="AC1011">
        <v>0</v>
      </c>
      <c r="AD1011">
        <v>0</v>
      </c>
      <c r="AE1011">
        <v>0</v>
      </c>
      <c r="AF1011">
        <v>0</v>
      </c>
      <c r="AG1011">
        <v>0</v>
      </c>
      <c r="AH1011">
        <v>0</v>
      </c>
      <c r="AI1011">
        <v>0</v>
      </c>
      <c r="AJ1011">
        <v>0</v>
      </c>
      <c r="AK1011">
        <v>0</v>
      </c>
      <c r="AL1011">
        <v>0</v>
      </c>
      <c r="AM1011">
        <v>0</v>
      </c>
      <c r="AN1011">
        <v>0</v>
      </c>
      <c r="AO1011">
        <v>0</v>
      </c>
      <c r="AP1011">
        <v>0</v>
      </c>
      <c r="AQ1011">
        <v>0</v>
      </c>
      <c r="AR1011">
        <v>0</v>
      </c>
      <c r="AS1011">
        <v>0</v>
      </c>
    </row>
    <row r="1012" spans="1:45" x14ac:dyDescent="0.25">
      <c r="A1012" s="1" t="s">
        <v>4</v>
      </c>
      <c r="B1012" s="1" t="s">
        <v>5</v>
      </c>
      <c r="C1012" s="91">
        <v>5</v>
      </c>
      <c r="D1012" s="92">
        <v>2026</v>
      </c>
      <c r="E1012" s="93">
        <v>0</v>
      </c>
      <c r="F1012" s="42">
        <v>0</v>
      </c>
      <c r="G1012" s="42">
        <v>0</v>
      </c>
      <c r="H1012" s="42">
        <v>0</v>
      </c>
      <c r="I1012" s="42">
        <v>0</v>
      </c>
      <c r="J1012" s="42">
        <v>0</v>
      </c>
      <c r="K1012" s="42">
        <v>0</v>
      </c>
      <c r="L1012" s="42">
        <v>0</v>
      </c>
      <c r="M1012" s="42">
        <v>0</v>
      </c>
      <c r="N1012" s="42">
        <v>0</v>
      </c>
      <c r="O1012" s="42">
        <v>0</v>
      </c>
      <c r="P1012" s="42">
        <v>0</v>
      </c>
      <c r="Q1012" s="42">
        <v>0</v>
      </c>
      <c r="R1012" s="42">
        <v>0</v>
      </c>
      <c r="S1012" s="42">
        <v>0</v>
      </c>
      <c r="T1012" s="42">
        <v>0</v>
      </c>
      <c r="U1012" s="42">
        <v>0</v>
      </c>
      <c r="V1012" s="42">
        <v>0</v>
      </c>
      <c r="W1012" s="42">
        <v>0</v>
      </c>
      <c r="X1012" s="42">
        <v>0</v>
      </c>
      <c r="Y1012" s="42">
        <v>0</v>
      </c>
      <c r="Z1012">
        <v>0</v>
      </c>
      <c r="AA1012">
        <v>0</v>
      </c>
      <c r="AB1012">
        <v>0</v>
      </c>
      <c r="AC1012">
        <v>0</v>
      </c>
      <c r="AD1012">
        <v>0</v>
      </c>
      <c r="AE1012">
        <v>0</v>
      </c>
      <c r="AF1012">
        <v>0</v>
      </c>
      <c r="AG1012">
        <v>0</v>
      </c>
      <c r="AH1012">
        <v>0</v>
      </c>
      <c r="AI1012">
        <v>0</v>
      </c>
      <c r="AJ1012">
        <v>0</v>
      </c>
      <c r="AK1012">
        <v>0</v>
      </c>
      <c r="AL1012">
        <v>0</v>
      </c>
      <c r="AM1012">
        <v>0</v>
      </c>
      <c r="AN1012">
        <v>0</v>
      </c>
      <c r="AO1012">
        <v>0</v>
      </c>
      <c r="AP1012">
        <v>0</v>
      </c>
      <c r="AQ1012">
        <v>0</v>
      </c>
      <c r="AR1012">
        <v>0</v>
      </c>
      <c r="AS1012">
        <v>0</v>
      </c>
    </row>
    <row r="1013" spans="1:45" x14ac:dyDescent="0.25">
      <c r="A1013" s="1" t="s">
        <v>4</v>
      </c>
      <c r="B1013" s="1" t="s">
        <v>5</v>
      </c>
      <c r="C1013" s="91">
        <v>5</v>
      </c>
      <c r="D1013" s="92">
        <v>2027</v>
      </c>
      <c r="E1013" s="93">
        <v>0</v>
      </c>
      <c r="F1013" s="42">
        <v>0</v>
      </c>
      <c r="G1013" s="42">
        <v>0</v>
      </c>
      <c r="H1013" s="42">
        <v>0</v>
      </c>
      <c r="I1013" s="42">
        <v>0</v>
      </c>
      <c r="J1013" s="42">
        <v>0</v>
      </c>
      <c r="K1013" s="42">
        <v>0</v>
      </c>
      <c r="L1013" s="42">
        <v>0</v>
      </c>
      <c r="M1013" s="42">
        <v>0</v>
      </c>
      <c r="N1013" s="42">
        <v>0</v>
      </c>
      <c r="O1013" s="42">
        <v>0</v>
      </c>
      <c r="P1013" s="42">
        <v>0</v>
      </c>
      <c r="Q1013" s="42">
        <v>0</v>
      </c>
      <c r="R1013" s="42">
        <v>0</v>
      </c>
      <c r="S1013" s="42">
        <v>0</v>
      </c>
      <c r="T1013" s="42">
        <v>0</v>
      </c>
      <c r="U1013" s="42">
        <v>0</v>
      </c>
      <c r="V1013" s="42">
        <v>0</v>
      </c>
      <c r="W1013" s="42">
        <v>0</v>
      </c>
      <c r="X1013" s="42">
        <v>0</v>
      </c>
      <c r="Y1013" s="42">
        <v>0</v>
      </c>
      <c r="Z1013">
        <v>0</v>
      </c>
      <c r="AA1013">
        <v>0</v>
      </c>
      <c r="AB1013">
        <v>0</v>
      </c>
      <c r="AC1013">
        <v>0</v>
      </c>
      <c r="AD1013">
        <v>0</v>
      </c>
      <c r="AE1013">
        <v>0</v>
      </c>
      <c r="AF1013">
        <v>0</v>
      </c>
      <c r="AG1013">
        <v>0</v>
      </c>
      <c r="AH1013">
        <v>0</v>
      </c>
      <c r="AI1013">
        <v>0</v>
      </c>
      <c r="AJ1013">
        <v>0</v>
      </c>
      <c r="AK1013">
        <v>0</v>
      </c>
      <c r="AL1013">
        <v>0</v>
      </c>
      <c r="AM1013">
        <v>0</v>
      </c>
      <c r="AN1013">
        <v>0</v>
      </c>
      <c r="AO1013">
        <v>0</v>
      </c>
      <c r="AP1013">
        <v>0</v>
      </c>
      <c r="AQ1013">
        <v>0</v>
      </c>
      <c r="AR1013">
        <v>0</v>
      </c>
      <c r="AS1013">
        <v>0</v>
      </c>
    </row>
    <row r="1014" spans="1:45" x14ac:dyDescent="0.25">
      <c r="A1014" s="1" t="s">
        <v>4</v>
      </c>
      <c r="B1014" s="1" t="s">
        <v>5</v>
      </c>
      <c r="C1014" s="91">
        <v>5</v>
      </c>
      <c r="D1014" s="92">
        <v>2028</v>
      </c>
      <c r="E1014" s="93">
        <v>0</v>
      </c>
      <c r="F1014" s="42">
        <v>0</v>
      </c>
      <c r="G1014" s="42">
        <v>0</v>
      </c>
      <c r="H1014" s="42">
        <v>0</v>
      </c>
      <c r="I1014" s="42">
        <v>0</v>
      </c>
      <c r="J1014" s="42">
        <v>0</v>
      </c>
      <c r="K1014" s="42">
        <v>0</v>
      </c>
      <c r="L1014" s="42">
        <v>0</v>
      </c>
      <c r="M1014" s="42">
        <v>0</v>
      </c>
      <c r="N1014" s="42">
        <v>0</v>
      </c>
      <c r="O1014" s="42">
        <v>0</v>
      </c>
      <c r="P1014" s="42">
        <v>0</v>
      </c>
      <c r="Q1014" s="42">
        <v>0</v>
      </c>
      <c r="R1014" s="42">
        <v>0</v>
      </c>
      <c r="S1014" s="42">
        <v>0</v>
      </c>
      <c r="T1014" s="42">
        <v>0</v>
      </c>
      <c r="U1014" s="42">
        <v>0</v>
      </c>
      <c r="V1014" s="42">
        <v>0</v>
      </c>
      <c r="W1014" s="42">
        <v>0</v>
      </c>
      <c r="X1014" s="42">
        <v>0</v>
      </c>
      <c r="Y1014" s="42">
        <v>0</v>
      </c>
      <c r="Z1014">
        <v>0</v>
      </c>
      <c r="AA1014">
        <v>0</v>
      </c>
      <c r="AB1014">
        <v>0</v>
      </c>
      <c r="AC1014">
        <v>0</v>
      </c>
      <c r="AD1014">
        <v>0</v>
      </c>
      <c r="AE1014">
        <v>0</v>
      </c>
      <c r="AF1014">
        <v>0</v>
      </c>
      <c r="AG1014">
        <v>0</v>
      </c>
      <c r="AH1014">
        <v>0</v>
      </c>
      <c r="AI1014">
        <v>0</v>
      </c>
      <c r="AJ1014">
        <v>0</v>
      </c>
      <c r="AK1014">
        <v>0</v>
      </c>
      <c r="AL1014">
        <v>0</v>
      </c>
      <c r="AM1014">
        <v>0</v>
      </c>
      <c r="AN1014">
        <v>0</v>
      </c>
      <c r="AO1014">
        <v>0</v>
      </c>
      <c r="AP1014">
        <v>0</v>
      </c>
      <c r="AQ1014">
        <v>0</v>
      </c>
      <c r="AR1014">
        <v>0</v>
      </c>
      <c r="AS1014">
        <v>0</v>
      </c>
    </row>
    <row r="1015" spans="1:45" x14ac:dyDescent="0.25">
      <c r="A1015" s="1" t="s">
        <v>4</v>
      </c>
      <c r="B1015" s="1" t="s">
        <v>5</v>
      </c>
      <c r="C1015" s="91">
        <v>5</v>
      </c>
      <c r="D1015" s="92">
        <v>2029</v>
      </c>
      <c r="E1015" s="93">
        <v>0</v>
      </c>
      <c r="F1015" s="42">
        <v>0</v>
      </c>
      <c r="G1015" s="42">
        <v>0</v>
      </c>
      <c r="H1015" s="42">
        <v>0</v>
      </c>
      <c r="I1015" s="42">
        <v>0</v>
      </c>
      <c r="J1015" s="42">
        <v>0</v>
      </c>
      <c r="K1015" s="42">
        <v>0</v>
      </c>
      <c r="L1015" s="42">
        <v>0</v>
      </c>
      <c r="M1015" s="42">
        <v>0</v>
      </c>
      <c r="N1015" s="42">
        <v>0</v>
      </c>
      <c r="O1015" s="42">
        <v>0</v>
      </c>
      <c r="P1015" s="42">
        <v>0</v>
      </c>
      <c r="Q1015" s="42">
        <v>0</v>
      </c>
      <c r="R1015" s="42">
        <v>0</v>
      </c>
      <c r="S1015" s="42">
        <v>0</v>
      </c>
      <c r="T1015" s="42">
        <v>0</v>
      </c>
      <c r="U1015" s="42">
        <v>0</v>
      </c>
      <c r="V1015" s="42">
        <v>0</v>
      </c>
      <c r="W1015" s="42">
        <v>0</v>
      </c>
      <c r="X1015" s="42">
        <v>0</v>
      </c>
      <c r="Y1015" s="42">
        <v>0</v>
      </c>
      <c r="Z1015">
        <v>0</v>
      </c>
      <c r="AA1015">
        <v>0</v>
      </c>
      <c r="AB1015">
        <v>0</v>
      </c>
      <c r="AC1015">
        <v>0</v>
      </c>
      <c r="AD1015">
        <v>0</v>
      </c>
      <c r="AE1015">
        <v>0</v>
      </c>
      <c r="AF1015">
        <v>0</v>
      </c>
      <c r="AG1015">
        <v>0</v>
      </c>
      <c r="AH1015">
        <v>0</v>
      </c>
      <c r="AI1015">
        <v>0</v>
      </c>
      <c r="AJ1015">
        <v>0</v>
      </c>
      <c r="AK1015">
        <v>0</v>
      </c>
      <c r="AL1015">
        <v>0</v>
      </c>
      <c r="AM1015">
        <v>0</v>
      </c>
      <c r="AN1015">
        <v>0</v>
      </c>
      <c r="AO1015">
        <v>0</v>
      </c>
      <c r="AP1015">
        <v>0</v>
      </c>
      <c r="AQ1015">
        <v>0</v>
      </c>
      <c r="AR1015">
        <v>0</v>
      </c>
      <c r="AS1015">
        <v>0</v>
      </c>
    </row>
    <row r="1016" spans="1:45" x14ac:dyDescent="0.25">
      <c r="A1016" s="1" t="s">
        <v>4</v>
      </c>
      <c r="B1016" s="1" t="s">
        <v>5</v>
      </c>
      <c r="C1016" s="91">
        <v>5</v>
      </c>
      <c r="D1016" s="92">
        <v>2030</v>
      </c>
      <c r="E1016" s="93">
        <v>0</v>
      </c>
      <c r="F1016" s="42">
        <v>0</v>
      </c>
      <c r="G1016" s="42">
        <v>0</v>
      </c>
      <c r="H1016" s="42">
        <v>0</v>
      </c>
      <c r="I1016" s="42">
        <v>0</v>
      </c>
      <c r="J1016" s="42">
        <v>0</v>
      </c>
      <c r="K1016" s="42">
        <v>0</v>
      </c>
      <c r="L1016" s="42">
        <v>0</v>
      </c>
      <c r="M1016" s="42">
        <v>0</v>
      </c>
      <c r="N1016" s="42">
        <v>0</v>
      </c>
      <c r="O1016" s="42">
        <v>0</v>
      </c>
      <c r="P1016" s="42">
        <v>0</v>
      </c>
      <c r="Q1016" s="42">
        <v>0</v>
      </c>
      <c r="R1016" s="42">
        <v>0</v>
      </c>
      <c r="S1016" s="42">
        <v>0</v>
      </c>
      <c r="T1016" s="42">
        <v>0</v>
      </c>
      <c r="U1016" s="42">
        <v>0</v>
      </c>
      <c r="V1016" s="42">
        <v>0</v>
      </c>
      <c r="W1016" s="42">
        <v>0</v>
      </c>
      <c r="X1016" s="42">
        <v>0</v>
      </c>
      <c r="Y1016" s="42">
        <v>0</v>
      </c>
      <c r="Z1016">
        <v>0</v>
      </c>
      <c r="AA1016">
        <v>0</v>
      </c>
      <c r="AB1016">
        <v>0</v>
      </c>
      <c r="AC1016">
        <v>0</v>
      </c>
      <c r="AD1016">
        <v>0</v>
      </c>
      <c r="AE1016">
        <v>0</v>
      </c>
      <c r="AF1016">
        <v>0</v>
      </c>
      <c r="AG1016">
        <v>0</v>
      </c>
      <c r="AH1016">
        <v>0</v>
      </c>
      <c r="AI1016">
        <v>0</v>
      </c>
      <c r="AJ1016">
        <v>0</v>
      </c>
      <c r="AK1016">
        <v>0</v>
      </c>
      <c r="AL1016">
        <v>0</v>
      </c>
      <c r="AM1016">
        <v>0</v>
      </c>
      <c r="AN1016">
        <v>0</v>
      </c>
      <c r="AO1016">
        <v>0</v>
      </c>
      <c r="AP1016">
        <v>0</v>
      </c>
      <c r="AQ1016">
        <v>0</v>
      </c>
      <c r="AR1016">
        <v>0</v>
      </c>
      <c r="AS1016">
        <v>0</v>
      </c>
    </row>
    <row r="1017" spans="1:45" x14ac:dyDescent="0.25">
      <c r="A1017" s="1" t="s">
        <v>4</v>
      </c>
      <c r="B1017" s="1" t="s">
        <v>5</v>
      </c>
      <c r="C1017" s="91">
        <v>5</v>
      </c>
      <c r="D1017" s="92">
        <v>2031</v>
      </c>
      <c r="E1017" s="93">
        <v>0</v>
      </c>
      <c r="F1017" s="42">
        <v>0</v>
      </c>
      <c r="G1017" s="42">
        <v>0</v>
      </c>
      <c r="H1017" s="42">
        <v>0</v>
      </c>
      <c r="I1017" s="42">
        <v>0</v>
      </c>
      <c r="J1017" s="42">
        <v>0</v>
      </c>
      <c r="K1017" s="42">
        <v>0</v>
      </c>
      <c r="L1017" s="42">
        <v>0</v>
      </c>
      <c r="M1017" s="42">
        <v>0</v>
      </c>
      <c r="N1017" s="42">
        <v>0</v>
      </c>
      <c r="O1017" s="42">
        <v>0</v>
      </c>
      <c r="P1017" s="42">
        <v>0</v>
      </c>
      <c r="Q1017" s="42">
        <v>0</v>
      </c>
      <c r="R1017" s="42">
        <v>0</v>
      </c>
      <c r="S1017" s="42">
        <v>0</v>
      </c>
      <c r="T1017" s="42">
        <v>0</v>
      </c>
      <c r="U1017" s="42">
        <v>0</v>
      </c>
      <c r="V1017" s="42">
        <v>0</v>
      </c>
      <c r="W1017" s="42">
        <v>0</v>
      </c>
      <c r="X1017" s="42">
        <v>0</v>
      </c>
      <c r="Y1017" s="42">
        <v>0</v>
      </c>
      <c r="Z1017">
        <v>0</v>
      </c>
      <c r="AA1017">
        <v>0</v>
      </c>
      <c r="AB1017">
        <v>0</v>
      </c>
      <c r="AC1017">
        <v>0</v>
      </c>
      <c r="AD1017">
        <v>0</v>
      </c>
      <c r="AE1017">
        <v>0</v>
      </c>
      <c r="AF1017">
        <v>0</v>
      </c>
      <c r="AG1017">
        <v>0</v>
      </c>
      <c r="AH1017">
        <v>0</v>
      </c>
      <c r="AI1017">
        <v>0</v>
      </c>
      <c r="AJ1017">
        <v>0</v>
      </c>
      <c r="AK1017">
        <v>0</v>
      </c>
      <c r="AL1017">
        <v>0</v>
      </c>
      <c r="AM1017">
        <v>0</v>
      </c>
      <c r="AN1017">
        <v>0</v>
      </c>
      <c r="AO1017">
        <v>0</v>
      </c>
      <c r="AP1017">
        <v>0</v>
      </c>
      <c r="AQ1017">
        <v>0</v>
      </c>
      <c r="AR1017">
        <v>0</v>
      </c>
      <c r="AS1017">
        <v>0</v>
      </c>
    </row>
    <row r="1018" spans="1:45" s="98" customFormat="1" x14ac:dyDescent="0.25">
      <c r="A1018" s="1" t="s">
        <v>4</v>
      </c>
      <c r="B1018" s="1" t="s">
        <v>5</v>
      </c>
      <c r="C1018" s="91">
        <v>5</v>
      </c>
      <c r="D1018" s="92">
        <v>2032</v>
      </c>
      <c r="E1018" s="93">
        <v>0</v>
      </c>
      <c r="F1018" s="42">
        <v>0</v>
      </c>
      <c r="G1018" s="42">
        <v>0</v>
      </c>
      <c r="H1018" s="42">
        <v>0</v>
      </c>
      <c r="I1018" s="42">
        <v>0</v>
      </c>
      <c r="J1018" s="42">
        <v>0</v>
      </c>
      <c r="K1018" s="42">
        <v>0</v>
      </c>
      <c r="L1018" s="42">
        <v>0</v>
      </c>
      <c r="M1018" s="42">
        <v>0</v>
      </c>
      <c r="N1018" s="42">
        <v>0</v>
      </c>
      <c r="O1018" s="42">
        <v>0</v>
      </c>
      <c r="P1018" s="42">
        <v>0</v>
      </c>
      <c r="Q1018" s="42">
        <v>0</v>
      </c>
      <c r="R1018" s="42">
        <v>0</v>
      </c>
      <c r="S1018" s="42">
        <v>0</v>
      </c>
      <c r="T1018" s="42">
        <v>0</v>
      </c>
      <c r="U1018" s="42">
        <v>0</v>
      </c>
      <c r="V1018" s="42">
        <v>0</v>
      </c>
      <c r="W1018" s="42">
        <v>0</v>
      </c>
      <c r="X1018" s="42">
        <v>0</v>
      </c>
      <c r="Y1018" s="42">
        <v>0</v>
      </c>
      <c r="Z1018">
        <v>0</v>
      </c>
      <c r="AA1018">
        <v>0</v>
      </c>
      <c r="AB1018">
        <v>0</v>
      </c>
      <c r="AC1018">
        <v>0</v>
      </c>
      <c r="AD1018">
        <v>0</v>
      </c>
      <c r="AE1018">
        <v>0</v>
      </c>
      <c r="AF1018">
        <v>0</v>
      </c>
      <c r="AG1018">
        <v>0</v>
      </c>
      <c r="AH1018">
        <v>0</v>
      </c>
      <c r="AI1018">
        <v>0</v>
      </c>
      <c r="AJ1018">
        <v>0</v>
      </c>
      <c r="AK1018">
        <v>0</v>
      </c>
      <c r="AL1018">
        <v>0</v>
      </c>
      <c r="AM1018">
        <v>0</v>
      </c>
      <c r="AN1018">
        <v>0</v>
      </c>
      <c r="AO1018">
        <v>0</v>
      </c>
      <c r="AP1018">
        <v>0</v>
      </c>
      <c r="AQ1018">
        <v>0</v>
      </c>
      <c r="AR1018">
        <v>0</v>
      </c>
      <c r="AS1018">
        <v>0</v>
      </c>
    </row>
    <row r="1019" spans="1:45" x14ac:dyDescent="0.25">
      <c r="A1019" s="1" t="s">
        <v>4</v>
      </c>
      <c r="B1019" s="1" t="s">
        <v>5</v>
      </c>
      <c r="C1019" s="91">
        <v>5</v>
      </c>
      <c r="D1019" s="92">
        <v>2033</v>
      </c>
      <c r="E1019" s="93">
        <v>0</v>
      </c>
      <c r="F1019" s="42">
        <v>0</v>
      </c>
      <c r="G1019" s="42">
        <v>0</v>
      </c>
      <c r="H1019" s="42">
        <v>0</v>
      </c>
      <c r="I1019" s="42">
        <v>0</v>
      </c>
      <c r="J1019" s="42">
        <v>0</v>
      </c>
      <c r="K1019" s="42">
        <v>0</v>
      </c>
      <c r="L1019" s="42">
        <v>0</v>
      </c>
      <c r="M1019" s="42">
        <v>0</v>
      </c>
      <c r="N1019" s="42">
        <v>0</v>
      </c>
      <c r="O1019" s="42">
        <v>0</v>
      </c>
      <c r="P1019" s="42">
        <v>0</v>
      </c>
      <c r="Q1019" s="42">
        <v>0</v>
      </c>
      <c r="R1019" s="42">
        <v>0</v>
      </c>
      <c r="S1019" s="42">
        <v>0</v>
      </c>
      <c r="T1019" s="42">
        <v>0</v>
      </c>
      <c r="U1019" s="42">
        <v>0</v>
      </c>
      <c r="V1019" s="42">
        <v>0</v>
      </c>
      <c r="W1019" s="42">
        <v>0</v>
      </c>
      <c r="X1019" s="42">
        <v>0</v>
      </c>
      <c r="Y1019" s="42">
        <v>0</v>
      </c>
      <c r="Z1019">
        <v>0</v>
      </c>
      <c r="AA1019">
        <v>0</v>
      </c>
      <c r="AB1019">
        <v>0</v>
      </c>
      <c r="AC1019">
        <v>0</v>
      </c>
      <c r="AD1019">
        <v>0</v>
      </c>
      <c r="AE1019">
        <v>0</v>
      </c>
      <c r="AF1019">
        <v>0</v>
      </c>
      <c r="AG1019">
        <v>0</v>
      </c>
      <c r="AH1019">
        <v>0</v>
      </c>
      <c r="AI1019">
        <v>0</v>
      </c>
      <c r="AJ1019">
        <v>0</v>
      </c>
      <c r="AK1019">
        <v>0</v>
      </c>
      <c r="AL1019">
        <v>0</v>
      </c>
      <c r="AM1019">
        <v>0</v>
      </c>
      <c r="AN1019">
        <v>0</v>
      </c>
      <c r="AO1019">
        <v>0</v>
      </c>
      <c r="AP1019">
        <v>0</v>
      </c>
      <c r="AQ1019">
        <v>0</v>
      </c>
      <c r="AR1019">
        <v>0</v>
      </c>
      <c r="AS1019">
        <v>0</v>
      </c>
    </row>
    <row r="1020" spans="1:45" x14ac:dyDescent="0.25">
      <c r="A1020" s="1" t="s">
        <v>4</v>
      </c>
      <c r="B1020" s="1" t="s">
        <v>5</v>
      </c>
      <c r="C1020" s="91">
        <v>5</v>
      </c>
      <c r="D1020" s="92">
        <v>2034</v>
      </c>
      <c r="E1020" s="93">
        <v>0</v>
      </c>
      <c r="F1020" s="42">
        <v>0</v>
      </c>
      <c r="G1020" s="42">
        <v>0</v>
      </c>
      <c r="H1020" s="42">
        <v>0</v>
      </c>
      <c r="I1020" s="42">
        <v>0</v>
      </c>
      <c r="J1020" s="42">
        <v>0</v>
      </c>
      <c r="K1020" s="42">
        <v>0</v>
      </c>
      <c r="L1020" s="42">
        <v>0</v>
      </c>
      <c r="M1020" s="42">
        <v>0</v>
      </c>
      <c r="N1020" s="42">
        <v>0</v>
      </c>
      <c r="O1020" s="42">
        <v>0</v>
      </c>
      <c r="P1020" s="42">
        <v>0</v>
      </c>
      <c r="Q1020" s="42">
        <v>0</v>
      </c>
      <c r="R1020" s="42">
        <v>0</v>
      </c>
      <c r="S1020" s="42">
        <v>0</v>
      </c>
      <c r="T1020" s="42">
        <v>0</v>
      </c>
      <c r="U1020" s="42">
        <v>0</v>
      </c>
      <c r="V1020" s="42">
        <v>0</v>
      </c>
      <c r="W1020" s="42">
        <v>0</v>
      </c>
      <c r="X1020" s="42">
        <v>0</v>
      </c>
      <c r="Y1020" s="42">
        <v>0</v>
      </c>
      <c r="Z1020">
        <v>0</v>
      </c>
      <c r="AA1020">
        <v>0</v>
      </c>
      <c r="AB1020">
        <v>0</v>
      </c>
      <c r="AC1020">
        <v>0</v>
      </c>
      <c r="AD1020">
        <v>0</v>
      </c>
      <c r="AE1020">
        <v>0</v>
      </c>
      <c r="AF1020">
        <v>0</v>
      </c>
      <c r="AG1020">
        <v>0</v>
      </c>
      <c r="AH1020">
        <v>0</v>
      </c>
      <c r="AI1020">
        <v>0</v>
      </c>
      <c r="AJ1020">
        <v>0</v>
      </c>
      <c r="AK1020">
        <v>0</v>
      </c>
      <c r="AL1020">
        <v>0</v>
      </c>
      <c r="AM1020">
        <v>0</v>
      </c>
      <c r="AN1020">
        <v>0</v>
      </c>
      <c r="AO1020">
        <v>0</v>
      </c>
      <c r="AP1020">
        <v>0</v>
      </c>
      <c r="AQ1020">
        <v>0</v>
      </c>
      <c r="AR1020">
        <v>0</v>
      </c>
      <c r="AS1020">
        <v>0</v>
      </c>
    </row>
    <row r="1021" spans="1:45" x14ac:dyDescent="0.25">
      <c r="A1021" s="1" t="s">
        <v>4</v>
      </c>
      <c r="B1021" s="1" t="s">
        <v>5</v>
      </c>
      <c r="C1021" s="91">
        <v>5</v>
      </c>
      <c r="D1021" s="92">
        <v>2035</v>
      </c>
      <c r="E1021" s="93">
        <v>0</v>
      </c>
      <c r="F1021" s="42">
        <v>0</v>
      </c>
      <c r="G1021" s="42">
        <v>0</v>
      </c>
      <c r="H1021" s="42">
        <v>0</v>
      </c>
      <c r="I1021" s="42">
        <v>0</v>
      </c>
      <c r="J1021" s="42">
        <v>0</v>
      </c>
      <c r="K1021" s="42">
        <v>0</v>
      </c>
      <c r="L1021" s="42">
        <v>0</v>
      </c>
      <c r="M1021" s="42">
        <v>0</v>
      </c>
      <c r="N1021" s="42">
        <v>0</v>
      </c>
      <c r="O1021" s="42">
        <v>0</v>
      </c>
      <c r="P1021" s="42">
        <v>0</v>
      </c>
      <c r="Q1021" s="42">
        <v>0</v>
      </c>
      <c r="R1021" s="42">
        <v>0</v>
      </c>
      <c r="S1021" s="42">
        <v>0</v>
      </c>
      <c r="T1021" s="42">
        <v>0</v>
      </c>
      <c r="U1021" s="42">
        <v>0</v>
      </c>
      <c r="V1021" s="42">
        <v>0</v>
      </c>
      <c r="W1021" s="42">
        <v>0</v>
      </c>
      <c r="X1021" s="42">
        <v>0</v>
      </c>
      <c r="Y1021" s="42">
        <v>0</v>
      </c>
      <c r="Z1021">
        <v>0</v>
      </c>
      <c r="AA1021">
        <v>0</v>
      </c>
      <c r="AB1021">
        <v>0</v>
      </c>
      <c r="AC1021">
        <v>0</v>
      </c>
      <c r="AD1021">
        <v>0</v>
      </c>
      <c r="AE1021">
        <v>0</v>
      </c>
      <c r="AF1021">
        <v>0</v>
      </c>
      <c r="AG1021">
        <v>0</v>
      </c>
      <c r="AH1021">
        <v>0</v>
      </c>
      <c r="AI1021">
        <v>0</v>
      </c>
      <c r="AJ1021">
        <v>0</v>
      </c>
      <c r="AK1021">
        <v>0</v>
      </c>
      <c r="AL1021">
        <v>0</v>
      </c>
      <c r="AM1021">
        <v>0</v>
      </c>
      <c r="AN1021">
        <v>0</v>
      </c>
      <c r="AO1021">
        <v>0</v>
      </c>
      <c r="AP1021">
        <v>0</v>
      </c>
      <c r="AQ1021">
        <v>0</v>
      </c>
      <c r="AR1021">
        <v>0</v>
      </c>
      <c r="AS1021">
        <v>0</v>
      </c>
    </row>
    <row r="1022" spans="1:45" x14ac:dyDescent="0.25">
      <c r="A1022" s="1" t="s">
        <v>4</v>
      </c>
      <c r="B1022" s="1" t="s">
        <v>5</v>
      </c>
      <c r="C1022" s="91">
        <v>5</v>
      </c>
      <c r="D1022" s="92">
        <v>2036</v>
      </c>
      <c r="E1022" s="93">
        <v>0</v>
      </c>
      <c r="F1022" s="42">
        <v>0</v>
      </c>
      <c r="G1022" s="42">
        <v>0</v>
      </c>
      <c r="H1022" s="42">
        <v>0</v>
      </c>
      <c r="I1022" s="42">
        <v>0</v>
      </c>
      <c r="J1022" s="42">
        <v>0</v>
      </c>
      <c r="K1022" s="42">
        <v>0</v>
      </c>
      <c r="L1022" s="42">
        <v>0</v>
      </c>
      <c r="M1022" s="42">
        <v>0</v>
      </c>
      <c r="N1022" s="42">
        <v>0</v>
      </c>
      <c r="O1022" s="42">
        <v>0</v>
      </c>
      <c r="P1022" s="42">
        <v>0</v>
      </c>
      <c r="Q1022" s="42">
        <v>0</v>
      </c>
      <c r="R1022" s="42">
        <v>0</v>
      </c>
      <c r="S1022" s="42">
        <v>0</v>
      </c>
      <c r="T1022" s="42">
        <v>0</v>
      </c>
      <c r="U1022" s="42">
        <v>0</v>
      </c>
      <c r="V1022" s="42">
        <v>0</v>
      </c>
      <c r="W1022" s="42">
        <v>0</v>
      </c>
      <c r="X1022" s="42">
        <v>0</v>
      </c>
      <c r="Y1022" s="42">
        <v>0</v>
      </c>
      <c r="Z1022">
        <v>0</v>
      </c>
      <c r="AA1022">
        <v>0</v>
      </c>
      <c r="AB1022">
        <v>0</v>
      </c>
      <c r="AC1022">
        <v>0</v>
      </c>
      <c r="AD1022">
        <v>0</v>
      </c>
      <c r="AE1022">
        <v>0</v>
      </c>
      <c r="AF1022">
        <v>0</v>
      </c>
      <c r="AG1022">
        <v>0</v>
      </c>
      <c r="AH1022">
        <v>0</v>
      </c>
      <c r="AI1022">
        <v>0</v>
      </c>
      <c r="AJ1022">
        <v>0</v>
      </c>
      <c r="AK1022">
        <v>0</v>
      </c>
      <c r="AL1022">
        <v>0</v>
      </c>
      <c r="AM1022">
        <v>0</v>
      </c>
      <c r="AN1022">
        <v>0</v>
      </c>
      <c r="AO1022">
        <v>0</v>
      </c>
      <c r="AP1022">
        <v>0</v>
      </c>
      <c r="AQ1022">
        <v>0</v>
      </c>
      <c r="AR1022">
        <v>0</v>
      </c>
      <c r="AS1022">
        <v>0</v>
      </c>
    </row>
    <row r="1023" spans="1:45" x14ac:dyDescent="0.25">
      <c r="A1023" s="1" t="s">
        <v>4</v>
      </c>
      <c r="B1023" s="1" t="s">
        <v>5</v>
      </c>
      <c r="C1023" s="91">
        <v>5</v>
      </c>
      <c r="D1023" s="92">
        <v>2037</v>
      </c>
      <c r="E1023" s="93">
        <v>0</v>
      </c>
      <c r="F1023" s="42">
        <v>0</v>
      </c>
      <c r="G1023" s="42">
        <v>0</v>
      </c>
      <c r="H1023" s="42">
        <v>0</v>
      </c>
      <c r="I1023" s="42">
        <v>0</v>
      </c>
      <c r="J1023" s="42">
        <v>0</v>
      </c>
      <c r="K1023" s="42">
        <v>0</v>
      </c>
      <c r="L1023" s="42">
        <v>0</v>
      </c>
      <c r="M1023" s="42">
        <v>0</v>
      </c>
      <c r="N1023" s="42">
        <v>0</v>
      </c>
      <c r="O1023" s="42">
        <v>0</v>
      </c>
      <c r="P1023" s="42">
        <v>0</v>
      </c>
      <c r="Q1023" s="42">
        <v>0</v>
      </c>
      <c r="R1023" s="42">
        <v>0</v>
      </c>
      <c r="S1023" s="42">
        <v>0</v>
      </c>
      <c r="T1023" s="42">
        <v>0</v>
      </c>
      <c r="U1023" s="42">
        <v>0</v>
      </c>
      <c r="V1023" s="42">
        <v>0</v>
      </c>
      <c r="W1023" s="42">
        <v>0</v>
      </c>
      <c r="X1023" s="42">
        <v>0</v>
      </c>
      <c r="Y1023" s="42">
        <v>0</v>
      </c>
      <c r="Z1023">
        <v>0</v>
      </c>
      <c r="AA1023">
        <v>0</v>
      </c>
      <c r="AB1023">
        <v>0</v>
      </c>
      <c r="AC1023">
        <v>0</v>
      </c>
      <c r="AD1023">
        <v>0</v>
      </c>
      <c r="AE1023">
        <v>0</v>
      </c>
      <c r="AF1023">
        <v>0</v>
      </c>
      <c r="AG1023">
        <v>0</v>
      </c>
      <c r="AH1023">
        <v>0</v>
      </c>
      <c r="AI1023">
        <v>0</v>
      </c>
      <c r="AJ1023">
        <v>0</v>
      </c>
      <c r="AK1023">
        <v>0</v>
      </c>
      <c r="AL1023">
        <v>0</v>
      </c>
      <c r="AM1023">
        <v>0</v>
      </c>
      <c r="AN1023">
        <v>0</v>
      </c>
      <c r="AO1023">
        <v>0</v>
      </c>
      <c r="AP1023">
        <v>0</v>
      </c>
      <c r="AQ1023">
        <v>0</v>
      </c>
      <c r="AR1023">
        <v>0</v>
      </c>
      <c r="AS1023">
        <v>0</v>
      </c>
    </row>
    <row r="1024" spans="1:45" x14ac:dyDescent="0.25">
      <c r="A1024" s="1" t="s">
        <v>4</v>
      </c>
      <c r="B1024" s="1" t="s">
        <v>5</v>
      </c>
      <c r="C1024" s="91">
        <v>5</v>
      </c>
      <c r="D1024" s="92">
        <v>2038</v>
      </c>
      <c r="E1024" s="93">
        <v>0</v>
      </c>
      <c r="F1024" s="42">
        <v>0</v>
      </c>
      <c r="G1024" s="42">
        <v>0</v>
      </c>
      <c r="H1024" s="42">
        <v>0</v>
      </c>
      <c r="I1024" s="42">
        <v>0</v>
      </c>
      <c r="J1024" s="42">
        <v>0</v>
      </c>
      <c r="K1024" s="42">
        <v>0</v>
      </c>
      <c r="L1024" s="42">
        <v>0</v>
      </c>
      <c r="M1024" s="42">
        <v>0</v>
      </c>
      <c r="N1024" s="42">
        <v>0</v>
      </c>
      <c r="O1024" s="42">
        <v>0</v>
      </c>
      <c r="P1024" s="42">
        <v>0</v>
      </c>
      <c r="Q1024" s="42">
        <v>0</v>
      </c>
      <c r="R1024" s="42">
        <v>0</v>
      </c>
      <c r="S1024" s="42">
        <v>0</v>
      </c>
      <c r="T1024" s="42">
        <v>0</v>
      </c>
      <c r="U1024" s="42">
        <v>0</v>
      </c>
      <c r="V1024" s="42">
        <v>0</v>
      </c>
      <c r="W1024" s="42">
        <v>0</v>
      </c>
      <c r="X1024" s="42">
        <v>0</v>
      </c>
      <c r="Y1024" s="42">
        <v>0</v>
      </c>
      <c r="Z1024">
        <v>0</v>
      </c>
      <c r="AA1024">
        <v>0</v>
      </c>
      <c r="AB1024">
        <v>0</v>
      </c>
      <c r="AC1024">
        <v>0</v>
      </c>
      <c r="AD1024">
        <v>0</v>
      </c>
      <c r="AE1024">
        <v>0</v>
      </c>
      <c r="AF1024">
        <v>0</v>
      </c>
      <c r="AG1024">
        <v>0</v>
      </c>
      <c r="AH1024">
        <v>0</v>
      </c>
      <c r="AI1024">
        <v>0</v>
      </c>
      <c r="AJ1024">
        <v>0</v>
      </c>
      <c r="AK1024">
        <v>0</v>
      </c>
      <c r="AL1024">
        <v>0</v>
      </c>
      <c r="AM1024">
        <v>0</v>
      </c>
      <c r="AN1024">
        <v>0</v>
      </c>
      <c r="AO1024">
        <v>0</v>
      </c>
      <c r="AP1024">
        <v>0</v>
      </c>
      <c r="AQ1024">
        <v>0</v>
      </c>
      <c r="AR1024">
        <v>0</v>
      </c>
      <c r="AS1024">
        <v>0</v>
      </c>
    </row>
    <row r="1025" spans="1:45" x14ac:dyDescent="0.25">
      <c r="A1025" s="1" t="s">
        <v>4</v>
      </c>
      <c r="B1025" s="1" t="s">
        <v>5</v>
      </c>
      <c r="C1025" s="91">
        <v>5</v>
      </c>
      <c r="D1025" s="92">
        <v>2039</v>
      </c>
      <c r="E1025" s="93">
        <v>0</v>
      </c>
      <c r="F1025" s="42">
        <v>0</v>
      </c>
      <c r="G1025" s="42">
        <v>0</v>
      </c>
      <c r="H1025" s="42">
        <v>0</v>
      </c>
      <c r="I1025" s="42">
        <v>0</v>
      </c>
      <c r="J1025" s="42">
        <v>0</v>
      </c>
      <c r="K1025" s="42">
        <v>0</v>
      </c>
      <c r="L1025" s="42">
        <v>0</v>
      </c>
      <c r="M1025" s="42">
        <v>0</v>
      </c>
      <c r="N1025" s="42">
        <v>0</v>
      </c>
      <c r="O1025" s="42">
        <v>0</v>
      </c>
      <c r="P1025" s="42">
        <v>0</v>
      </c>
      <c r="Q1025" s="42">
        <v>0</v>
      </c>
      <c r="R1025" s="42">
        <v>0</v>
      </c>
      <c r="S1025" s="42">
        <v>0</v>
      </c>
      <c r="T1025" s="42">
        <v>0</v>
      </c>
      <c r="U1025" s="42">
        <v>0</v>
      </c>
      <c r="V1025" s="42">
        <v>0</v>
      </c>
      <c r="W1025" s="42">
        <v>0</v>
      </c>
      <c r="X1025" s="42">
        <v>0</v>
      </c>
      <c r="Y1025" s="42">
        <v>0</v>
      </c>
      <c r="Z1025">
        <v>0</v>
      </c>
      <c r="AA1025">
        <v>0</v>
      </c>
      <c r="AB1025">
        <v>0</v>
      </c>
      <c r="AC1025">
        <v>0</v>
      </c>
      <c r="AD1025">
        <v>0</v>
      </c>
      <c r="AE1025">
        <v>0</v>
      </c>
      <c r="AF1025">
        <v>0</v>
      </c>
      <c r="AG1025">
        <v>0</v>
      </c>
      <c r="AH1025">
        <v>0</v>
      </c>
      <c r="AI1025">
        <v>0</v>
      </c>
      <c r="AJ1025">
        <v>0</v>
      </c>
      <c r="AK1025">
        <v>0</v>
      </c>
      <c r="AL1025">
        <v>0</v>
      </c>
      <c r="AM1025">
        <v>0</v>
      </c>
      <c r="AN1025">
        <v>0</v>
      </c>
      <c r="AO1025">
        <v>0</v>
      </c>
      <c r="AP1025">
        <v>0</v>
      </c>
      <c r="AQ1025">
        <v>0</v>
      </c>
      <c r="AR1025">
        <v>0</v>
      </c>
      <c r="AS1025">
        <v>0</v>
      </c>
    </row>
    <row r="1026" spans="1:45" x14ac:dyDescent="0.25">
      <c r="A1026" s="1" t="s">
        <v>4</v>
      </c>
      <c r="B1026" s="1" t="s">
        <v>5</v>
      </c>
      <c r="C1026" s="91">
        <v>5</v>
      </c>
      <c r="D1026" s="92">
        <v>2040</v>
      </c>
      <c r="E1026" s="93">
        <v>0</v>
      </c>
      <c r="F1026" s="42">
        <v>0</v>
      </c>
      <c r="G1026" s="42">
        <v>0</v>
      </c>
      <c r="H1026" s="42">
        <v>0</v>
      </c>
      <c r="I1026" s="42">
        <v>0</v>
      </c>
      <c r="J1026" s="42">
        <v>0</v>
      </c>
      <c r="K1026" s="42">
        <v>0</v>
      </c>
      <c r="L1026" s="42">
        <v>0</v>
      </c>
      <c r="M1026" s="42">
        <v>0</v>
      </c>
      <c r="N1026" s="42">
        <v>0</v>
      </c>
      <c r="O1026" s="42">
        <v>0</v>
      </c>
      <c r="P1026" s="42">
        <v>0</v>
      </c>
      <c r="Q1026" s="42">
        <v>0</v>
      </c>
      <c r="R1026" s="42">
        <v>0</v>
      </c>
      <c r="S1026" s="42">
        <v>0</v>
      </c>
      <c r="T1026" s="42">
        <v>0</v>
      </c>
      <c r="U1026" s="42">
        <v>0</v>
      </c>
      <c r="V1026" s="42">
        <v>0</v>
      </c>
      <c r="W1026" s="42">
        <v>0</v>
      </c>
      <c r="X1026" s="42">
        <v>0</v>
      </c>
      <c r="Y1026" s="42">
        <v>0</v>
      </c>
      <c r="Z1026">
        <v>0</v>
      </c>
      <c r="AA1026">
        <v>0</v>
      </c>
      <c r="AB1026">
        <v>0</v>
      </c>
      <c r="AC1026">
        <v>0</v>
      </c>
      <c r="AD1026">
        <v>0</v>
      </c>
      <c r="AE1026">
        <v>0</v>
      </c>
      <c r="AF1026">
        <v>0</v>
      </c>
      <c r="AG1026">
        <v>0</v>
      </c>
      <c r="AH1026">
        <v>0</v>
      </c>
      <c r="AI1026">
        <v>0</v>
      </c>
      <c r="AJ1026">
        <v>0</v>
      </c>
      <c r="AK1026">
        <v>0</v>
      </c>
      <c r="AL1026">
        <v>0</v>
      </c>
      <c r="AM1026">
        <v>0</v>
      </c>
      <c r="AN1026">
        <v>0</v>
      </c>
      <c r="AO1026">
        <v>0</v>
      </c>
      <c r="AP1026">
        <v>0</v>
      </c>
      <c r="AQ1026">
        <v>0</v>
      </c>
      <c r="AR1026">
        <v>0</v>
      </c>
      <c r="AS1026">
        <v>0</v>
      </c>
    </row>
    <row r="1027" spans="1:45" x14ac:dyDescent="0.25">
      <c r="A1027" s="1" t="s">
        <v>4</v>
      </c>
      <c r="B1027" s="1" t="s">
        <v>5</v>
      </c>
      <c r="C1027" s="91">
        <v>5</v>
      </c>
      <c r="D1027" s="92">
        <v>2041</v>
      </c>
      <c r="E1027" s="93">
        <v>0</v>
      </c>
      <c r="F1027" s="42">
        <v>0</v>
      </c>
      <c r="G1027" s="42">
        <v>0</v>
      </c>
      <c r="H1027" s="42">
        <v>0</v>
      </c>
      <c r="I1027" s="42">
        <v>0</v>
      </c>
      <c r="J1027" s="42">
        <v>0</v>
      </c>
      <c r="K1027" s="42">
        <v>0</v>
      </c>
      <c r="L1027" s="42">
        <v>0</v>
      </c>
      <c r="M1027" s="42">
        <v>0</v>
      </c>
      <c r="N1027" s="42">
        <v>0</v>
      </c>
      <c r="O1027" s="42">
        <v>0</v>
      </c>
      <c r="P1027" s="42">
        <v>0</v>
      </c>
      <c r="Q1027" s="42">
        <v>0</v>
      </c>
      <c r="R1027" s="42">
        <v>0</v>
      </c>
      <c r="S1027" s="42">
        <v>0</v>
      </c>
      <c r="T1027" s="42">
        <v>0</v>
      </c>
      <c r="U1027" s="42">
        <v>0</v>
      </c>
      <c r="V1027" s="42">
        <v>0</v>
      </c>
      <c r="W1027" s="42">
        <v>0</v>
      </c>
      <c r="X1027" s="42">
        <v>0</v>
      </c>
      <c r="Y1027" s="42">
        <v>0</v>
      </c>
      <c r="Z1027">
        <v>0</v>
      </c>
      <c r="AA1027">
        <v>0</v>
      </c>
      <c r="AB1027">
        <v>0</v>
      </c>
      <c r="AC1027">
        <v>0</v>
      </c>
      <c r="AD1027">
        <v>0</v>
      </c>
      <c r="AE1027">
        <v>0</v>
      </c>
      <c r="AF1027">
        <v>0</v>
      </c>
      <c r="AG1027">
        <v>0</v>
      </c>
      <c r="AH1027">
        <v>0</v>
      </c>
      <c r="AI1027">
        <v>0</v>
      </c>
      <c r="AJ1027">
        <v>0</v>
      </c>
      <c r="AK1027">
        <v>0</v>
      </c>
      <c r="AL1027">
        <v>0</v>
      </c>
      <c r="AM1027">
        <v>0</v>
      </c>
      <c r="AN1027">
        <v>0</v>
      </c>
      <c r="AO1027">
        <v>0</v>
      </c>
      <c r="AP1027">
        <v>0</v>
      </c>
      <c r="AQ1027">
        <v>0</v>
      </c>
      <c r="AR1027">
        <v>0</v>
      </c>
      <c r="AS1027">
        <v>0</v>
      </c>
    </row>
    <row r="1028" spans="1:45" x14ac:dyDescent="0.25">
      <c r="A1028" s="1" t="s">
        <v>4</v>
      </c>
      <c r="B1028" s="1" t="s">
        <v>5</v>
      </c>
      <c r="C1028" s="91">
        <v>5</v>
      </c>
      <c r="D1028" s="92">
        <v>2042</v>
      </c>
      <c r="E1028" s="93">
        <v>0</v>
      </c>
      <c r="F1028" s="42">
        <v>0</v>
      </c>
      <c r="G1028" s="42">
        <v>0</v>
      </c>
      <c r="H1028" s="42">
        <v>0</v>
      </c>
      <c r="I1028" s="42">
        <v>0</v>
      </c>
      <c r="J1028" s="42">
        <v>0</v>
      </c>
      <c r="K1028" s="42">
        <v>0</v>
      </c>
      <c r="L1028" s="42">
        <v>0</v>
      </c>
      <c r="M1028" s="42">
        <v>0</v>
      </c>
      <c r="N1028" s="42">
        <v>0</v>
      </c>
      <c r="O1028" s="42">
        <v>0</v>
      </c>
      <c r="P1028" s="42">
        <v>0</v>
      </c>
      <c r="Q1028" s="42">
        <v>0</v>
      </c>
      <c r="R1028" s="42">
        <v>0</v>
      </c>
      <c r="S1028" s="42">
        <v>0</v>
      </c>
      <c r="T1028" s="42">
        <v>0</v>
      </c>
      <c r="U1028" s="42">
        <v>0</v>
      </c>
      <c r="V1028" s="42">
        <v>0</v>
      </c>
      <c r="W1028" s="42">
        <v>0</v>
      </c>
      <c r="X1028" s="42">
        <v>0</v>
      </c>
      <c r="Y1028" s="42">
        <v>0</v>
      </c>
      <c r="Z1028">
        <v>0</v>
      </c>
      <c r="AA1028">
        <v>0</v>
      </c>
      <c r="AB1028">
        <v>0</v>
      </c>
      <c r="AC1028">
        <v>0</v>
      </c>
      <c r="AD1028">
        <v>0</v>
      </c>
      <c r="AE1028">
        <v>0</v>
      </c>
      <c r="AF1028">
        <v>0</v>
      </c>
      <c r="AG1028">
        <v>0</v>
      </c>
      <c r="AH1028">
        <v>0</v>
      </c>
      <c r="AI1028">
        <v>0</v>
      </c>
      <c r="AJ1028">
        <v>0</v>
      </c>
      <c r="AK1028">
        <v>0</v>
      </c>
      <c r="AL1028">
        <v>0</v>
      </c>
      <c r="AM1028">
        <v>0</v>
      </c>
      <c r="AN1028">
        <v>0</v>
      </c>
      <c r="AO1028">
        <v>0</v>
      </c>
      <c r="AP1028">
        <v>0</v>
      </c>
      <c r="AQ1028">
        <v>0</v>
      </c>
      <c r="AR1028">
        <v>0</v>
      </c>
      <c r="AS1028">
        <v>0</v>
      </c>
    </row>
    <row r="1029" spans="1:45" x14ac:dyDescent="0.25">
      <c r="A1029" s="1" t="s">
        <v>4</v>
      </c>
      <c r="B1029" s="1" t="s">
        <v>5</v>
      </c>
      <c r="C1029" s="91">
        <v>5</v>
      </c>
      <c r="D1029" s="92">
        <v>2043</v>
      </c>
      <c r="E1029" s="93">
        <v>0</v>
      </c>
      <c r="F1029" s="42">
        <v>0</v>
      </c>
      <c r="G1029" s="42">
        <v>0</v>
      </c>
      <c r="H1029" s="42">
        <v>0</v>
      </c>
      <c r="I1029" s="42">
        <v>0</v>
      </c>
      <c r="J1029" s="42">
        <v>0</v>
      </c>
      <c r="K1029" s="42">
        <v>0</v>
      </c>
      <c r="L1029" s="42">
        <v>0</v>
      </c>
      <c r="M1029" s="42">
        <v>0</v>
      </c>
      <c r="N1029" s="42">
        <v>0</v>
      </c>
      <c r="O1029" s="42">
        <v>0</v>
      </c>
      <c r="P1029" s="42">
        <v>0</v>
      </c>
      <c r="Q1029" s="42">
        <v>0</v>
      </c>
      <c r="R1029" s="42">
        <v>0</v>
      </c>
      <c r="S1029" s="42">
        <v>0</v>
      </c>
      <c r="T1029" s="42">
        <v>0</v>
      </c>
      <c r="U1029" s="42">
        <v>0</v>
      </c>
      <c r="V1029" s="42">
        <v>0</v>
      </c>
      <c r="W1029" s="42">
        <v>0</v>
      </c>
      <c r="X1029" s="42">
        <v>0</v>
      </c>
      <c r="Y1029" s="42">
        <v>0</v>
      </c>
      <c r="Z1029">
        <v>0</v>
      </c>
      <c r="AA1029">
        <v>0</v>
      </c>
      <c r="AB1029">
        <v>0</v>
      </c>
      <c r="AC1029">
        <v>0</v>
      </c>
      <c r="AD1029">
        <v>0</v>
      </c>
      <c r="AE1029">
        <v>0</v>
      </c>
      <c r="AF1029">
        <v>0</v>
      </c>
      <c r="AG1029">
        <v>0</v>
      </c>
      <c r="AH1029">
        <v>0</v>
      </c>
      <c r="AI1029">
        <v>0</v>
      </c>
      <c r="AJ1029">
        <v>0</v>
      </c>
      <c r="AK1029">
        <v>0</v>
      </c>
      <c r="AL1029">
        <v>0</v>
      </c>
      <c r="AM1029">
        <v>0</v>
      </c>
      <c r="AN1029">
        <v>0</v>
      </c>
      <c r="AO1029">
        <v>0</v>
      </c>
      <c r="AP1029">
        <v>0</v>
      </c>
      <c r="AQ1029">
        <v>0</v>
      </c>
      <c r="AR1029">
        <v>0</v>
      </c>
      <c r="AS1029">
        <v>0</v>
      </c>
    </row>
    <row r="1030" spans="1:45" x14ac:dyDescent="0.25">
      <c r="A1030" s="1" t="s">
        <v>4</v>
      </c>
      <c r="B1030" s="1" t="s">
        <v>5</v>
      </c>
      <c r="C1030" s="91">
        <v>5</v>
      </c>
      <c r="D1030" s="92">
        <v>2044</v>
      </c>
      <c r="E1030" s="93">
        <v>0</v>
      </c>
      <c r="F1030" s="42">
        <v>0</v>
      </c>
      <c r="G1030" s="42">
        <v>0</v>
      </c>
      <c r="H1030" s="42">
        <v>0</v>
      </c>
      <c r="I1030" s="42">
        <v>0</v>
      </c>
      <c r="J1030" s="42">
        <v>0</v>
      </c>
      <c r="K1030" s="42">
        <v>0</v>
      </c>
      <c r="L1030" s="42">
        <v>0</v>
      </c>
      <c r="M1030" s="42">
        <v>0</v>
      </c>
      <c r="N1030" s="42">
        <v>0</v>
      </c>
      <c r="O1030" s="42">
        <v>0</v>
      </c>
      <c r="P1030" s="42">
        <v>0</v>
      </c>
      <c r="Q1030" s="42">
        <v>0</v>
      </c>
      <c r="R1030" s="42">
        <v>0</v>
      </c>
      <c r="S1030" s="42">
        <v>0</v>
      </c>
      <c r="T1030" s="42">
        <v>0</v>
      </c>
      <c r="U1030" s="42">
        <v>0</v>
      </c>
      <c r="V1030" s="42">
        <v>0</v>
      </c>
      <c r="W1030" s="42">
        <v>0</v>
      </c>
      <c r="X1030" s="42">
        <v>0</v>
      </c>
      <c r="Y1030" s="42">
        <v>0</v>
      </c>
      <c r="Z1030">
        <v>0</v>
      </c>
      <c r="AA1030">
        <v>0</v>
      </c>
      <c r="AB1030">
        <v>0</v>
      </c>
      <c r="AC1030">
        <v>0</v>
      </c>
      <c r="AD1030">
        <v>0</v>
      </c>
      <c r="AE1030">
        <v>0</v>
      </c>
      <c r="AF1030">
        <v>0</v>
      </c>
      <c r="AG1030">
        <v>0</v>
      </c>
      <c r="AH1030">
        <v>0</v>
      </c>
      <c r="AI1030">
        <v>0</v>
      </c>
      <c r="AJ1030">
        <v>0</v>
      </c>
      <c r="AK1030">
        <v>0</v>
      </c>
      <c r="AL1030">
        <v>0</v>
      </c>
      <c r="AM1030">
        <v>0</v>
      </c>
      <c r="AN1030">
        <v>0</v>
      </c>
      <c r="AO1030">
        <v>0</v>
      </c>
      <c r="AP1030">
        <v>0</v>
      </c>
      <c r="AQ1030">
        <v>0</v>
      </c>
      <c r="AR1030">
        <v>0</v>
      </c>
      <c r="AS1030">
        <v>0</v>
      </c>
    </row>
    <row r="1031" spans="1:45" x14ac:dyDescent="0.25">
      <c r="A1031" s="1" t="s">
        <v>4</v>
      </c>
      <c r="B1031" s="1" t="s">
        <v>5</v>
      </c>
      <c r="C1031" s="91">
        <v>5</v>
      </c>
      <c r="D1031" s="92">
        <v>2045</v>
      </c>
      <c r="E1031" s="93">
        <v>0</v>
      </c>
      <c r="F1031" s="42">
        <v>0</v>
      </c>
      <c r="G1031" s="42">
        <v>0</v>
      </c>
      <c r="H1031" s="42">
        <v>0</v>
      </c>
      <c r="I1031" s="42">
        <v>0</v>
      </c>
      <c r="J1031" s="42">
        <v>0</v>
      </c>
      <c r="K1031" s="42">
        <v>0</v>
      </c>
      <c r="L1031" s="42">
        <v>0</v>
      </c>
      <c r="M1031" s="42">
        <v>0</v>
      </c>
      <c r="N1031" s="42">
        <v>0</v>
      </c>
      <c r="O1031" s="42">
        <v>0</v>
      </c>
      <c r="P1031" s="42">
        <v>0</v>
      </c>
      <c r="Q1031" s="42">
        <v>0</v>
      </c>
      <c r="R1031" s="42">
        <v>0</v>
      </c>
      <c r="S1031" s="42">
        <v>0</v>
      </c>
      <c r="T1031" s="42">
        <v>0</v>
      </c>
      <c r="U1031" s="42">
        <v>0</v>
      </c>
      <c r="V1031" s="42">
        <v>0</v>
      </c>
      <c r="W1031" s="42">
        <v>0</v>
      </c>
      <c r="X1031" s="42">
        <v>0</v>
      </c>
      <c r="Y1031" s="42">
        <v>0</v>
      </c>
      <c r="Z1031">
        <v>0</v>
      </c>
      <c r="AA1031">
        <v>0</v>
      </c>
      <c r="AB1031">
        <v>0</v>
      </c>
      <c r="AC1031">
        <v>0</v>
      </c>
      <c r="AD1031">
        <v>0</v>
      </c>
      <c r="AE1031">
        <v>0</v>
      </c>
      <c r="AF1031">
        <v>0</v>
      </c>
      <c r="AG1031">
        <v>0</v>
      </c>
      <c r="AH1031">
        <v>0</v>
      </c>
      <c r="AI1031">
        <v>0</v>
      </c>
      <c r="AJ1031">
        <v>0</v>
      </c>
      <c r="AK1031">
        <v>0</v>
      </c>
      <c r="AL1031">
        <v>0</v>
      </c>
      <c r="AM1031">
        <v>0</v>
      </c>
      <c r="AN1031">
        <v>0</v>
      </c>
      <c r="AO1031">
        <v>0</v>
      </c>
      <c r="AP1031">
        <v>0</v>
      </c>
      <c r="AQ1031">
        <v>0</v>
      </c>
      <c r="AR1031">
        <v>0</v>
      </c>
      <c r="AS1031">
        <v>0</v>
      </c>
    </row>
    <row r="1032" spans="1:45" x14ac:dyDescent="0.25">
      <c r="A1032" s="1" t="s">
        <v>4</v>
      </c>
      <c r="B1032" s="1" t="s">
        <v>5</v>
      </c>
      <c r="C1032" s="91">
        <v>5</v>
      </c>
      <c r="D1032" s="92">
        <v>2046</v>
      </c>
      <c r="E1032" s="93">
        <v>0</v>
      </c>
      <c r="F1032" s="42">
        <v>0</v>
      </c>
      <c r="G1032" s="42">
        <v>0</v>
      </c>
      <c r="H1032" s="42">
        <v>0</v>
      </c>
      <c r="I1032" s="42">
        <v>0</v>
      </c>
      <c r="J1032" s="42">
        <v>0</v>
      </c>
      <c r="K1032" s="42">
        <v>0</v>
      </c>
      <c r="L1032" s="42">
        <v>0</v>
      </c>
      <c r="M1032" s="42">
        <v>0</v>
      </c>
      <c r="N1032" s="42">
        <v>0</v>
      </c>
      <c r="O1032" s="42">
        <v>0</v>
      </c>
      <c r="P1032" s="42">
        <v>0</v>
      </c>
      <c r="Q1032" s="42">
        <v>0</v>
      </c>
      <c r="R1032" s="42">
        <v>0</v>
      </c>
      <c r="S1032" s="42">
        <v>0</v>
      </c>
      <c r="T1032" s="42">
        <v>0</v>
      </c>
      <c r="U1032" s="42">
        <v>0</v>
      </c>
      <c r="V1032" s="42">
        <v>0</v>
      </c>
      <c r="W1032" s="42">
        <v>0</v>
      </c>
      <c r="X1032" s="42">
        <v>0</v>
      </c>
      <c r="Y1032" s="42">
        <v>0</v>
      </c>
      <c r="Z1032">
        <v>0</v>
      </c>
      <c r="AA1032">
        <v>0</v>
      </c>
      <c r="AB1032">
        <v>0</v>
      </c>
      <c r="AC1032">
        <v>0</v>
      </c>
      <c r="AD1032">
        <v>0</v>
      </c>
      <c r="AE1032">
        <v>0</v>
      </c>
      <c r="AF1032">
        <v>0</v>
      </c>
      <c r="AG1032">
        <v>0</v>
      </c>
      <c r="AH1032">
        <v>0</v>
      </c>
      <c r="AI1032">
        <v>0</v>
      </c>
      <c r="AJ1032">
        <v>0</v>
      </c>
      <c r="AK1032">
        <v>0</v>
      </c>
      <c r="AL1032">
        <v>0</v>
      </c>
      <c r="AM1032">
        <v>0</v>
      </c>
      <c r="AN1032">
        <v>0</v>
      </c>
      <c r="AO1032">
        <v>0</v>
      </c>
      <c r="AP1032">
        <v>0</v>
      </c>
      <c r="AQ1032">
        <v>0</v>
      </c>
      <c r="AR1032">
        <v>0</v>
      </c>
      <c r="AS1032">
        <v>0</v>
      </c>
    </row>
    <row r="1033" spans="1:45" x14ac:dyDescent="0.25">
      <c r="A1033" s="1" t="s">
        <v>4</v>
      </c>
      <c r="B1033" s="1" t="s">
        <v>5</v>
      </c>
      <c r="C1033" s="91">
        <v>5</v>
      </c>
      <c r="D1033" s="92">
        <v>2047</v>
      </c>
      <c r="E1033" s="93">
        <v>0</v>
      </c>
      <c r="F1033" s="42">
        <v>0</v>
      </c>
      <c r="G1033" s="42">
        <v>0</v>
      </c>
      <c r="H1033" s="42">
        <v>0</v>
      </c>
      <c r="I1033" s="42">
        <v>0</v>
      </c>
      <c r="J1033" s="42">
        <v>0</v>
      </c>
      <c r="K1033" s="42">
        <v>0</v>
      </c>
      <c r="L1033" s="42">
        <v>0</v>
      </c>
      <c r="M1033" s="42">
        <v>0</v>
      </c>
      <c r="N1033" s="42">
        <v>0</v>
      </c>
      <c r="O1033" s="42">
        <v>0</v>
      </c>
      <c r="P1033" s="42">
        <v>0</v>
      </c>
      <c r="Q1033" s="42">
        <v>0</v>
      </c>
      <c r="R1033" s="42">
        <v>0</v>
      </c>
      <c r="S1033" s="42">
        <v>0</v>
      </c>
      <c r="T1033" s="42">
        <v>0</v>
      </c>
      <c r="U1033" s="42">
        <v>0</v>
      </c>
      <c r="V1033" s="42">
        <v>0</v>
      </c>
      <c r="W1033" s="42">
        <v>0</v>
      </c>
      <c r="X1033" s="42">
        <v>0</v>
      </c>
      <c r="Y1033" s="42">
        <v>0</v>
      </c>
      <c r="Z1033">
        <v>0</v>
      </c>
      <c r="AA1033">
        <v>0</v>
      </c>
      <c r="AB1033">
        <v>0</v>
      </c>
      <c r="AC1033">
        <v>0</v>
      </c>
      <c r="AD1033">
        <v>0</v>
      </c>
      <c r="AE1033">
        <v>0</v>
      </c>
      <c r="AF1033">
        <v>0</v>
      </c>
      <c r="AG1033">
        <v>0</v>
      </c>
      <c r="AH1033">
        <v>0</v>
      </c>
      <c r="AI1033">
        <v>0</v>
      </c>
      <c r="AJ1033">
        <v>0</v>
      </c>
      <c r="AK1033">
        <v>0</v>
      </c>
      <c r="AL1033">
        <v>0</v>
      </c>
      <c r="AM1033">
        <v>0</v>
      </c>
      <c r="AN1033">
        <v>0</v>
      </c>
      <c r="AO1033">
        <v>0</v>
      </c>
      <c r="AP1033">
        <v>0</v>
      </c>
      <c r="AQ1033">
        <v>0</v>
      </c>
      <c r="AR1033">
        <v>0</v>
      </c>
      <c r="AS1033">
        <v>0</v>
      </c>
    </row>
    <row r="1034" spans="1:45" x14ac:dyDescent="0.25">
      <c r="A1034" s="1" t="s">
        <v>4</v>
      </c>
      <c r="B1034" s="1" t="s">
        <v>5</v>
      </c>
      <c r="C1034" s="91">
        <v>5</v>
      </c>
      <c r="D1034" s="92">
        <v>2048</v>
      </c>
      <c r="E1034" s="93">
        <v>0</v>
      </c>
      <c r="F1034" s="42">
        <v>0</v>
      </c>
      <c r="G1034" s="42">
        <v>0</v>
      </c>
      <c r="H1034" s="42">
        <v>0</v>
      </c>
      <c r="I1034" s="42">
        <v>0</v>
      </c>
      <c r="J1034" s="42">
        <v>0</v>
      </c>
      <c r="K1034" s="42">
        <v>0</v>
      </c>
      <c r="L1034" s="42">
        <v>0</v>
      </c>
      <c r="M1034" s="42">
        <v>0</v>
      </c>
      <c r="N1034" s="42">
        <v>0</v>
      </c>
      <c r="O1034" s="42">
        <v>0</v>
      </c>
      <c r="P1034" s="42">
        <v>0</v>
      </c>
      <c r="Q1034" s="42">
        <v>0</v>
      </c>
      <c r="R1034" s="42">
        <v>0</v>
      </c>
      <c r="S1034" s="42">
        <v>0</v>
      </c>
      <c r="T1034" s="42">
        <v>0</v>
      </c>
      <c r="U1034" s="42">
        <v>0</v>
      </c>
      <c r="V1034" s="42">
        <v>0</v>
      </c>
      <c r="W1034" s="42">
        <v>0</v>
      </c>
      <c r="X1034" s="42">
        <v>0</v>
      </c>
      <c r="Y1034" s="42">
        <v>0</v>
      </c>
      <c r="Z1034">
        <v>0</v>
      </c>
      <c r="AA1034">
        <v>0</v>
      </c>
      <c r="AB1034">
        <v>0</v>
      </c>
      <c r="AC1034">
        <v>0</v>
      </c>
      <c r="AD1034">
        <v>0</v>
      </c>
      <c r="AE1034">
        <v>0</v>
      </c>
      <c r="AF1034">
        <v>0</v>
      </c>
      <c r="AG1034">
        <v>0</v>
      </c>
      <c r="AH1034">
        <v>0</v>
      </c>
      <c r="AI1034">
        <v>0</v>
      </c>
      <c r="AJ1034">
        <v>0</v>
      </c>
      <c r="AK1034">
        <v>0</v>
      </c>
      <c r="AL1034">
        <v>0</v>
      </c>
      <c r="AM1034">
        <v>0</v>
      </c>
      <c r="AN1034">
        <v>0</v>
      </c>
      <c r="AO1034">
        <v>0</v>
      </c>
      <c r="AP1034">
        <v>0</v>
      </c>
      <c r="AQ1034">
        <v>0</v>
      </c>
      <c r="AR1034">
        <v>0</v>
      </c>
      <c r="AS1034">
        <v>0</v>
      </c>
    </row>
    <row r="1035" spans="1:45" x14ac:dyDescent="0.25">
      <c r="A1035" s="1" t="s">
        <v>4</v>
      </c>
      <c r="B1035" s="1" t="s">
        <v>5</v>
      </c>
      <c r="C1035" s="91">
        <v>5</v>
      </c>
      <c r="D1035" s="92">
        <v>2049</v>
      </c>
      <c r="E1035" s="93">
        <v>0</v>
      </c>
      <c r="F1035" s="42">
        <v>0</v>
      </c>
      <c r="G1035" s="42">
        <v>0</v>
      </c>
      <c r="H1035" s="42">
        <v>0</v>
      </c>
      <c r="I1035" s="42">
        <v>0</v>
      </c>
      <c r="J1035" s="42">
        <v>0</v>
      </c>
      <c r="K1035" s="42">
        <v>0</v>
      </c>
      <c r="L1035" s="42">
        <v>0</v>
      </c>
      <c r="M1035" s="42">
        <v>0</v>
      </c>
      <c r="N1035" s="42">
        <v>0</v>
      </c>
      <c r="O1035" s="42">
        <v>0</v>
      </c>
      <c r="P1035" s="42">
        <v>0</v>
      </c>
      <c r="Q1035" s="42">
        <v>0</v>
      </c>
      <c r="R1035" s="42">
        <v>0</v>
      </c>
      <c r="S1035" s="42">
        <v>0</v>
      </c>
      <c r="T1035" s="42">
        <v>0</v>
      </c>
      <c r="U1035" s="42">
        <v>0</v>
      </c>
      <c r="V1035" s="42">
        <v>0</v>
      </c>
      <c r="W1035" s="42">
        <v>0</v>
      </c>
      <c r="X1035" s="42">
        <v>0</v>
      </c>
      <c r="Y1035" s="42">
        <v>0</v>
      </c>
      <c r="Z1035">
        <v>0</v>
      </c>
      <c r="AA1035">
        <v>0</v>
      </c>
      <c r="AB1035">
        <v>0</v>
      </c>
      <c r="AC1035">
        <v>0</v>
      </c>
      <c r="AD1035">
        <v>0</v>
      </c>
      <c r="AE1035">
        <v>0</v>
      </c>
      <c r="AF1035">
        <v>0</v>
      </c>
      <c r="AG1035">
        <v>0</v>
      </c>
      <c r="AH1035">
        <v>0</v>
      </c>
      <c r="AI1035">
        <v>0</v>
      </c>
      <c r="AJ1035">
        <v>0</v>
      </c>
      <c r="AK1035">
        <v>0</v>
      </c>
      <c r="AL1035">
        <v>0</v>
      </c>
      <c r="AM1035">
        <v>0</v>
      </c>
      <c r="AN1035">
        <v>0</v>
      </c>
      <c r="AO1035">
        <v>0</v>
      </c>
      <c r="AP1035">
        <v>0</v>
      </c>
      <c r="AQ1035">
        <v>0</v>
      </c>
      <c r="AR1035">
        <v>0</v>
      </c>
      <c r="AS1035">
        <v>0</v>
      </c>
    </row>
    <row r="1036" spans="1:45" x14ac:dyDescent="0.25">
      <c r="A1036" s="1" t="s">
        <v>4</v>
      </c>
      <c r="B1036" s="1" t="s">
        <v>5</v>
      </c>
      <c r="C1036" s="91">
        <v>5</v>
      </c>
      <c r="D1036" s="92">
        <v>2050</v>
      </c>
      <c r="E1036" s="93">
        <v>0</v>
      </c>
      <c r="F1036" s="42">
        <v>0</v>
      </c>
      <c r="G1036" s="42">
        <v>0</v>
      </c>
      <c r="H1036" s="42">
        <v>0</v>
      </c>
      <c r="I1036" s="42">
        <v>0</v>
      </c>
      <c r="J1036" s="42">
        <v>0</v>
      </c>
      <c r="K1036" s="42">
        <v>0</v>
      </c>
      <c r="L1036" s="42">
        <v>0</v>
      </c>
      <c r="M1036" s="42">
        <v>0</v>
      </c>
      <c r="N1036" s="42">
        <v>0</v>
      </c>
      <c r="O1036" s="42">
        <v>0</v>
      </c>
      <c r="P1036" s="42">
        <v>0</v>
      </c>
      <c r="Q1036" s="42">
        <v>0</v>
      </c>
      <c r="R1036" s="42">
        <v>0</v>
      </c>
      <c r="S1036" s="42">
        <v>0</v>
      </c>
      <c r="T1036" s="42">
        <v>0</v>
      </c>
      <c r="U1036" s="42">
        <v>0</v>
      </c>
      <c r="V1036" s="42">
        <v>0</v>
      </c>
      <c r="W1036" s="42">
        <v>0</v>
      </c>
      <c r="X1036" s="42">
        <v>0</v>
      </c>
      <c r="Y1036" s="42">
        <v>0</v>
      </c>
      <c r="Z1036">
        <v>0</v>
      </c>
      <c r="AA1036">
        <v>0</v>
      </c>
      <c r="AB1036">
        <v>0</v>
      </c>
      <c r="AC1036">
        <v>0</v>
      </c>
      <c r="AD1036">
        <v>0</v>
      </c>
      <c r="AE1036">
        <v>0</v>
      </c>
      <c r="AF1036">
        <v>0</v>
      </c>
      <c r="AG1036">
        <v>0</v>
      </c>
      <c r="AH1036">
        <v>0</v>
      </c>
      <c r="AI1036">
        <v>0</v>
      </c>
      <c r="AJ1036">
        <v>0</v>
      </c>
      <c r="AK1036">
        <v>0</v>
      </c>
      <c r="AL1036">
        <v>0</v>
      </c>
      <c r="AM1036">
        <v>0</v>
      </c>
      <c r="AN1036">
        <v>0</v>
      </c>
      <c r="AO1036">
        <v>0</v>
      </c>
      <c r="AP1036">
        <v>0</v>
      </c>
      <c r="AQ1036">
        <v>0</v>
      </c>
      <c r="AR1036">
        <v>0</v>
      </c>
      <c r="AS1036">
        <v>0</v>
      </c>
    </row>
    <row r="1037" spans="1:45" x14ac:dyDescent="0.25">
      <c r="A1037" s="1" t="s">
        <v>4</v>
      </c>
      <c r="B1037" s="1" t="s">
        <v>5</v>
      </c>
      <c r="C1037" s="91">
        <v>5</v>
      </c>
      <c r="D1037" s="92">
        <v>2051</v>
      </c>
      <c r="E1037" s="93">
        <v>0</v>
      </c>
      <c r="F1037" s="42">
        <v>0</v>
      </c>
      <c r="G1037" s="42">
        <v>0</v>
      </c>
      <c r="H1037" s="42">
        <v>0</v>
      </c>
      <c r="I1037" s="42">
        <v>0</v>
      </c>
      <c r="J1037" s="42">
        <v>0</v>
      </c>
      <c r="K1037" s="42">
        <v>0</v>
      </c>
      <c r="L1037" s="42">
        <v>0</v>
      </c>
      <c r="M1037" s="42">
        <v>0</v>
      </c>
      <c r="N1037" s="42">
        <v>0</v>
      </c>
      <c r="O1037" s="42">
        <v>0</v>
      </c>
      <c r="P1037" s="42">
        <v>0</v>
      </c>
      <c r="Q1037" s="42">
        <v>0</v>
      </c>
      <c r="R1037" s="42">
        <v>0</v>
      </c>
      <c r="S1037" s="42">
        <v>0</v>
      </c>
      <c r="T1037" s="42">
        <v>0</v>
      </c>
      <c r="U1037" s="42">
        <v>0</v>
      </c>
      <c r="V1037" s="42">
        <v>0</v>
      </c>
      <c r="W1037" s="42">
        <v>0</v>
      </c>
      <c r="X1037" s="42">
        <v>0</v>
      </c>
      <c r="Y1037" s="42">
        <v>0</v>
      </c>
      <c r="Z1037">
        <v>0</v>
      </c>
      <c r="AA1037">
        <v>0</v>
      </c>
      <c r="AB1037">
        <v>0</v>
      </c>
      <c r="AC1037">
        <v>0</v>
      </c>
      <c r="AD1037">
        <v>0</v>
      </c>
      <c r="AE1037">
        <v>0</v>
      </c>
      <c r="AF1037">
        <v>0</v>
      </c>
      <c r="AG1037">
        <v>0</v>
      </c>
      <c r="AH1037">
        <v>0</v>
      </c>
      <c r="AI1037">
        <v>0</v>
      </c>
      <c r="AJ1037">
        <v>0</v>
      </c>
      <c r="AK1037">
        <v>0</v>
      </c>
      <c r="AL1037">
        <v>0</v>
      </c>
      <c r="AM1037">
        <v>0</v>
      </c>
      <c r="AN1037">
        <v>0</v>
      </c>
      <c r="AO1037">
        <v>0</v>
      </c>
      <c r="AP1037">
        <v>0</v>
      </c>
      <c r="AQ1037">
        <v>0</v>
      </c>
      <c r="AR1037">
        <v>0</v>
      </c>
      <c r="AS1037">
        <v>0</v>
      </c>
    </row>
    <row r="1038" spans="1:45" s="99" customFormat="1" ht="15.75" thickBot="1" x14ac:dyDescent="0.3">
      <c r="A1038" s="1" t="s">
        <v>4</v>
      </c>
      <c r="B1038" s="1" t="s">
        <v>5</v>
      </c>
      <c r="D1038" s="100" t="s">
        <v>392</v>
      </c>
      <c r="F1038" s="101">
        <v>0</v>
      </c>
      <c r="G1038" s="101">
        <v>0</v>
      </c>
      <c r="H1038" s="101">
        <v>0</v>
      </c>
      <c r="I1038" s="101">
        <v>0</v>
      </c>
      <c r="J1038" s="101">
        <v>0</v>
      </c>
      <c r="K1038" s="101">
        <v>0</v>
      </c>
      <c r="L1038" s="101">
        <v>0</v>
      </c>
      <c r="M1038" s="101">
        <v>0</v>
      </c>
      <c r="N1038" s="101">
        <v>0</v>
      </c>
      <c r="O1038" s="101">
        <v>0</v>
      </c>
      <c r="P1038" s="101">
        <v>0</v>
      </c>
      <c r="Q1038" s="101">
        <v>0</v>
      </c>
      <c r="R1038" s="101">
        <v>0</v>
      </c>
      <c r="S1038" s="101">
        <v>0</v>
      </c>
      <c r="T1038" s="101">
        <v>0</v>
      </c>
      <c r="U1038" s="101">
        <v>0</v>
      </c>
      <c r="V1038" s="101">
        <v>0</v>
      </c>
      <c r="W1038" s="101">
        <v>0</v>
      </c>
      <c r="X1038" s="101">
        <v>0</v>
      </c>
      <c r="Y1038" s="101">
        <v>0</v>
      </c>
      <c r="Z1038">
        <v>0</v>
      </c>
      <c r="AA1038">
        <v>0</v>
      </c>
      <c r="AB1038">
        <v>0</v>
      </c>
      <c r="AC1038">
        <v>0</v>
      </c>
      <c r="AD1038">
        <v>0</v>
      </c>
      <c r="AE1038">
        <v>0</v>
      </c>
      <c r="AF1038">
        <v>0</v>
      </c>
      <c r="AG1038">
        <v>0</v>
      </c>
      <c r="AH1038">
        <v>0</v>
      </c>
      <c r="AI1038">
        <v>0</v>
      </c>
      <c r="AJ1038">
        <v>0</v>
      </c>
      <c r="AK1038">
        <v>0</v>
      </c>
      <c r="AL1038">
        <v>0</v>
      </c>
      <c r="AM1038">
        <v>0</v>
      </c>
      <c r="AN1038">
        <v>0</v>
      </c>
      <c r="AO1038">
        <v>0</v>
      </c>
      <c r="AP1038">
        <v>0</v>
      </c>
      <c r="AQ1038">
        <v>0</v>
      </c>
      <c r="AR1038">
        <v>0</v>
      </c>
      <c r="AS1038">
        <v>0</v>
      </c>
    </row>
    <row r="1039" spans="1:45" ht="21" x14ac:dyDescent="0.35">
      <c r="D1039" s="2" t="s">
        <v>0</v>
      </c>
      <c r="E1039" s="3" t="s">
        <v>433</v>
      </c>
      <c r="F1039" s="4" t="s">
        <v>434</v>
      </c>
      <c r="G1039" s="5"/>
      <c r="H1039" s="6"/>
      <c r="I1039" s="5"/>
      <c r="J1039" s="6"/>
      <c r="K1039" s="7"/>
      <c r="AJ1039" t="s">
        <v>456</v>
      </c>
      <c r="AS1039">
        <v>0</v>
      </c>
    </row>
    <row r="1040" spans="1:45" x14ac:dyDescent="0.25">
      <c r="C1040" s="8" t="s">
        <v>3</v>
      </c>
      <c r="D1040" s="9" t="s">
        <v>435</v>
      </c>
      <c r="E1040" s="9" t="s">
        <v>412</v>
      </c>
      <c r="F1040" s="10" t="s">
        <v>413</v>
      </c>
      <c r="AJ1040" t="s">
        <v>457</v>
      </c>
      <c r="AK1040">
        <v>2.1000000000000001E-2</v>
      </c>
    </row>
    <row r="1041" spans="1:45" x14ac:dyDescent="0.25">
      <c r="A1041" s="11" t="s">
        <v>7</v>
      </c>
      <c r="B1041" s="11" t="s">
        <v>3</v>
      </c>
      <c r="C1041" s="12"/>
      <c r="D1041" s="13" t="s">
        <v>8</v>
      </c>
      <c r="E1041" s="13"/>
      <c r="F1041" s="12"/>
      <c r="G1041" s="12"/>
      <c r="H1041" s="12"/>
      <c r="I1041" s="12"/>
      <c r="J1041" s="12"/>
      <c r="K1041" s="12"/>
      <c r="L1041" s="12"/>
      <c r="M1041" s="12"/>
      <c r="N1041" s="12"/>
      <c r="O1041" s="12"/>
      <c r="P1041" s="12"/>
      <c r="Q1041" s="12"/>
      <c r="R1041" s="12"/>
      <c r="S1041" s="12"/>
      <c r="T1041" s="12"/>
      <c r="U1041" s="12"/>
      <c r="V1041" s="12"/>
      <c r="W1041" s="12"/>
      <c r="X1041" s="12"/>
      <c r="Y1041" s="12"/>
    </row>
    <row r="1042" spans="1:45" x14ac:dyDescent="0.25">
      <c r="A1042" s="14" t="s">
        <v>435</v>
      </c>
      <c r="B1042" s="1" t="s">
        <v>412</v>
      </c>
      <c r="E1042" s="15" t="s">
        <v>9</v>
      </c>
      <c r="F1042" s="15">
        <v>2022</v>
      </c>
      <c r="G1042" s="15">
        <v>2023</v>
      </c>
      <c r="H1042" s="15">
        <v>2024</v>
      </c>
      <c r="I1042" s="15">
        <v>2025</v>
      </c>
      <c r="J1042" s="15">
        <v>2026</v>
      </c>
      <c r="K1042" s="15">
        <v>2027</v>
      </c>
      <c r="L1042" s="15">
        <v>2028</v>
      </c>
      <c r="M1042" s="15">
        <v>2029</v>
      </c>
      <c r="N1042" s="15">
        <v>2030</v>
      </c>
      <c r="O1042" s="15">
        <v>2031</v>
      </c>
      <c r="P1042" s="15">
        <v>2032</v>
      </c>
      <c r="Q1042" s="15">
        <v>2033</v>
      </c>
      <c r="R1042" s="15">
        <v>2034</v>
      </c>
      <c r="S1042" s="15">
        <v>2035</v>
      </c>
      <c r="T1042" s="15">
        <v>2036</v>
      </c>
      <c r="U1042" s="15">
        <v>2037</v>
      </c>
      <c r="V1042" s="15">
        <v>2038</v>
      </c>
      <c r="W1042" s="15">
        <v>2039</v>
      </c>
      <c r="X1042" s="15">
        <v>2040</v>
      </c>
      <c r="Y1042" s="15">
        <v>2041</v>
      </c>
      <c r="Z1042">
        <v>2042</v>
      </c>
      <c r="AA1042">
        <v>2043</v>
      </c>
      <c r="AB1042">
        <v>2044</v>
      </c>
      <c r="AC1042">
        <v>2045</v>
      </c>
      <c r="AD1042">
        <v>2046</v>
      </c>
      <c r="AE1042">
        <v>2047</v>
      </c>
      <c r="AF1042">
        <v>2048</v>
      </c>
      <c r="AG1042">
        <v>2049</v>
      </c>
      <c r="AH1042">
        <v>2050</v>
      </c>
      <c r="AI1042">
        <v>2051</v>
      </c>
      <c r="AJ1042">
        <v>2052</v>
      </c>
      <c r="AK1042">
        <v>2053</v>
      </c>
      <c r="AL1042">
        <v>2054</v>
      </c>
      <c r="AM1042">
        <v>2055</v>
      </c>
      <c r="AN1042">
        <v>2056</v>
      </c>
      <c r="AO1042">
        <v>2057</v>
      </c>
      <c r="AP1042">
        <v>2058</v>
      </c>
      <c r="AQ1042">
        <v>2059</v>
      </c>
      <c r="AR1042">
        <v>2060</v>
      </c>
      <c r="AS1042">
        <v>2061</v>
      </c>
    </row>
    <row r="1043" spans="1:45" x14ac:dyDescent="0.25">
      <c r="A1043" s="1" t="s">
        <v>435</v>
      </c>
      <c r="B1043" s="1" t="s">
        <v>412</v>
      </c>
    </row>
    <row r="1044" spans="1:45" x14ac:dyDescent="0.25">
      <c r="A1044" s="1" t="s">
        <v>435</v>
      </c>
      <c r="B1044" s="1" t="s">
        <v>412</v>
      </c>
      <c r="C1044" s="12"/>
      <c r="D1044" s="13" t="s">
        <v>10</v>
      </c>
      <c r="E1044" s="12"/>
      <c r="F1044" s="12"/>
      <c r="G1044" s="12"/>
      <c r="H1044" s="12"/>
      <c r="I1044" s="12"/>
      <c r="J1044" s="12"/>
      <c r="K1044" s="12"/>
      <c r="L1044" s="12"/>
      <c r="M1044" s="12"/>
      <c r="N1044" s="12"/>
      <c r="O1044" s="12"/>
      <c r="P1044" s="12"/>
      <c r="Q1044" s="12"/>
      <c r="R1044" s="12"/>
      <c r="S1044" s="12"/>
      <c r="T1044" s="12"/>
      <c r="U1044" s="12"/>
      <c r="V1044" s="12"/>
      <c r="W1044" s="12"/>
      <c r="X1044" s="12"/>
      <c r="Y1044" s="12"/>
    </row>
    <row r="1045" spans="1:45" x14ac:dyDescent="0.25">
      <c r="A1045" s="1" t="s">
        <v>435</v>
      </c>
      <c r="B1045" s="1" t="s">
        <v>412</v>
      </c>
      <c r="C1045" s="16" t="s">
        <v>11</v>
      </c>
      <c r="F1045" s="17">
        <v>2022</v>
      </c>
      <c r="G1045" s="17">
        <v>2023</v>
      </c>
      <c r="H1045" s="17">
        <v>2024</v>
      </c>
      <c r="I1045" s="17">
        <v>2025</v>
      </c>
      <c r="J1045" s="17">
        <v>2026</v>
      </c>
      <c r="K1045" s="17">
        <v>2027</v>
      </c>
      <c r="L1045" s="17">
        <v>2028</v>
      </c>
      <c r="M1045" s="17">
        <v>2029</v>
      </c>
      <c r="N1045" s="17">
        <v>2030</v>
      </c>
      <c r="O1045" s="17">
        <v>2031</v>
      </c>
      <c r="P1045" s="17">
        <v>2032</v>
      </c>
      <c r="Q1045" s="17">
        <v>2033</v>
      </c>
      <c r="R1045" s="17">
        <v>2034</v>
      </c>
      <c r="S1045" s="17">
        <v>2035</v>
      </c>
      <c r="T1045" s="17">
        <v>2036</v>
      </c>
      <c r="U1045" s="17">
        <v>2037</v>
      </c>
      <c r="V1045" s="17">
        <v>2038</v>
      </c>
      <c r="W1045" s="17">
        <v>2039</v>
      </c>
      <c r="X1045" s="17">
        <v>2040</v>
      </c>
      <c r="Y1045" s="17">
        <v>2041</v>
      </c>
      <c r="Z1045">
        <v>2042</v>
      </c>
      <c r="AA1045">
        <v>2043</v>
      </c>
      <c r="AB1045">
        <v>2044</v>
      </c>
      <c r="AC1045">
        <v>2045</v>
      </c>
      <c r="AD1045">
        <v>2046</v>
      </c>
      <c r="AE1045">
        <v>2047</v>
      </c>
      <c r="AF1045">
        <v>2048</v>
      </c>
      <c r="AG1045">
        <v>2049</v>
      </c>
      <c r="AH1045">
        <v>2050</v>
      </c>
      <c r="AI1045">
        <v>2051</v>
      </c>
      <c r="AJ1045">
        <v>2052</v>
      </c>
      <c r="AK1045">
        <v>2053</v>
      </c>
      <c r="AL1045">
        <v>2054</v>
      </c>
      <c r="AM1045">
        <v>2055</v>
      </c>
      <c r="AN1045">
        <v>2056</v>
      </c>
      <c r="AO1045">
        <v>2057</v>
      </c>
      <c r="AP1045">
        <v>2058</v>
      </c>
      <c r="AQ1045">
        <v>2059</v>
      </c>
      <c r="AR1045">
        <v>2060</v>
      </c>
      <c r="AS1045">
        <v>2061</v>
      </c>
    </row>
    <row r="1046" spans="1:45" x14ac:dyDescent="0.25">
      <c r="A1046" s="1" t="s">
        <v>435</v>
      </c>
      <c r="B1046" s="1" t="s">
        <v>412</v>
      </c>
      <c r="C1046" s="18">
        <v>1037860063.3873281</v>
      </c>
      <c r="D1046" t="s">
        <v>12</v>
      </c>
      <c r="E1046" s="17" t="s">
        <v>13</v>
      </c>
      <c r="F1046" s="19">
        <v>58078763.422008984</v>
      </c>
      <c r="G1046" s="19">
        <v>63736757.636806995</v>
      </c>
      <c r="H1046" s="19">
        <v>69021091.530862719</v>
      </c>
      <c r="I1046" s="19">
        <v>72585925.474760026</v>
      </c>
      <c r="J1046" s="19">
        <v>73953347.22662887</v>
      </c>
      <c r="K1046" s="19">
        <v>77833156.242013767</v>
      </c>
      <c r="L1046" s="19">
        <v>81724373.381127954</v>
      </c>
      <c r="M1046" s="19">
        <v>85620425.039395839</v>
      </c>
      <c r="N1046" s="19">
        <v>89579013.363384381</v>
      </c>
      <c r="O1046" s="19">
        <v>93708081.582528353</v>
      </c>
      <c r="P1046" s="19">
        <v>96519146.404120445</v>
      </c>
      <c r="Q1046" s="19">
        <v>100797425.69477001</v>
      </c>
      <c r="R1046" s="19">
        <v>105294950.45932461</v>
      </c>
      <c r="S1046" s="19">
        <v>119975081.56424752</v>
      </c>
      <c r="T1046" s="19">
        <v>124599491.08636186</v>
      </c>
      <c r="U1046" s="19">
        <v>129340358.9395915</v>
      </c>
      <c r="V1046" s="19">
        <v>134254240.18956846</v>
      </c>
      <c r="W1046" s="19">
        <v>149801541.59331441</v>
      </c>
      <c r="X1046" s="19">
        <v>152077368.51932034</v>
      </c>
      <c r="Y1046" s="19">
        <v>157345925.03667581</v>
      </c>
      <c r="Z1046">
        <v>161923305.81650481</v>
      </c>
      <c r="AA1046">
        <v>167212197.90606928</v>
      </c>
      <c r="AB1046">
        <v>172866963.85604727</v>
      </c>
      <c r="AC1046">
        <v>178677456.21612492</v>
      </c>
      <c r="AD1046">
        <v>184598532.51853517</v>
      </c>
      <c r="AE1046">
        <v>190633464.27363822</v>
      </c>
      <c r="AF1046">
        <v>196887652.7811282</v>
      </c>
      <c r="AG1046">
        <v>202346692.60546109</v>
      </c>
      <c r="AH1046">
        <v>185459603.93461218</v>
      </c>
      <c r="AI1046">
        <v>185164200.71779621</v>
      </c>
      <c r="AJ1046">
        <v>184056122.6156953</v>
      </c>
      <c r="AK1046">
        <v>182153236.41467828</v>
      </c>
      <c r="AL1046">
        <v>182070683.66970673</v>
      </c>
      <c r="AM1046">
        <v>180286768.99091333</v>
      </c>
      <c r="AN1046">
        <v>178004127.02302983</v>
      </c>
      <c r="AO1046">
        <v>176571507.53260761</v>
      </c>
      <c r="AP1046">
        <v>176531485.33041635</v>
      </c>
      <c r="AQ1046">
        <v>176555687.82102388</v>
      </c>
      <c r="AR1046">
        <v>171718576.33719766</v>
      </c>
      <c r="AS1046">
        <v>171566575.00162861</v>
      </c>
    </row>
    <row r="1047" spans="1:45" x14ac:dyDescent="0.25">
      <c r="A1047" s="1" t="s">
        <v>435</v>
      </c>
      <c r="B1047" s="1" t="s">
        <v>412</v>
      </c>
      <c r="C1047" s="18">
        <v>3864141219.9643831</v>
      </c>
      <c r="D1047" t="s">
        <v>14</v>
      </c>
      <c r="E1047" t="s">
        <v>15</v>
      </c>
      <c r="F1047" s="19">
        <v>280390982.4896605</v>
      </c>
      <c r="G1047" s="19">
        <v>280991851.31649089</v>
      </c>
      <c r="H1047" s="19">
        <v>286845268.48323089</v>
      </c>
      <c r="I1047" s="19">
        <v>297926439.95905572</v>
      </c>
      <c r="J1047" s="19">
        <v>305066405.04554415</v>
      </c>
      <c r="K1047" s="19">
        <v>331018805.22495747</v>
      </c>
      <c r="L1047" s="19">
        <v>327879065.51049155</v>
      </c>
      <c r="M1047" s="19">
        <v>335168407.85892457</v>
      </c>
      <c r="N1047" s="19">
        <v>347410652.33406281</v>
      </c>
      <c r="O1047" s="19">
        <v>349992693.89987338</v>
      </c>
      <c r="P1047" s="19">
        <v>363430284.55643106</v>
      </c>
      <c r="Q1047" s="19">
        <v>384169401.49558628</v>
      </c>
      <c r="R1047" s="19">
        <v>372380548.18240511</v>
      </c>
      <c r="S1047" s="19">
        <v>381938911.63010067</v>
      </c>
      <c r="T1047" s="19">
        <v>394002651.45330995</v>
      </c>
      <c r="U1047" s="19">
        <v>399066307.75392038</v>
      </c>
      <c r="V1047" s="19">
        <v>405666739.16920924</v>
      </c>
      <c r="W1047" s="19">
        <v>466457346.79328918</v>
      </c>
      <c r="X1047" s="19">
        <v>443537593.57420361</v>
      </c>
      <c r="Y1047" s="19">
        <v>463382198.55981368</v>
      </c>
      <c r="Z1047">
        <v>438947565.0800612</v>
      </c>
      <c r="AA1047">
        <v>446033092.88519335</v>
      </c>
      <c r="AB1047">
        <v>461107863.91989309</v>
      </c>
      <c r="AC1047">
        <v>470263713.80363888</v>
      </c>
      <c r="AD1047">
        <v>481851399.73510844</v>
      </c>
      <c r="AE1047">
        <v>497111427.09223968</v>
      </c>
      <c r="AF1047">
        <v>511989589.40575171</v>
      </c>
      <c r="AG1047">
        <v>520851511.83445334</v>
      </c>
      <c r="AH1047">
        <v>534939161.52419317</v>
      </c>
      <c r="AI1047">
        <v>545676347.82585084</v>
      </c>
      <c r="AJ1047">
        <v>557135551.13019371</v>
      </c>
      <c r="AK1047">
        <v>568835397.70392776</v>
      </c>
      <c r="AL1047">
        <v>580780941.05571008</v>
      </c>
      <c r="AM1047">
        <v>592977340.81788003</v>
      </c>
      <c r="AN1047">
        <v>605429864.97505558</v>
      </c>
      <c r="AO1047">
        <v>618143892.13953149</v>
      </c>
      <c r="AP1047">
        <v>631124913.87446153</v>
      </c>
      <c r="AQ1047">
        <v>644378537.06582522</v>
      </c>
      <c r="AR1047">
        <v>657910486.34420753</v>
      </c>
      <c r="AS1047">
        <v>671726606.55743587</v>
      </c>
    </row>
    <row r="1048" spans="1:45" x14ac:dyDescent="0.25">
      <c r="A1048" s="1" t="s">
        <v>435</v>
      </c>
      <c r="B1048" s="1" t="s">
        <v>412</v>
      </c>
      <c r="C1048" s="18">
        <v>1691156417.4116642</v>
      </c>
      <c r="D1048" t="s">
        <v>16</v>
      </c>
      <c r="E1048" t="s">
        <v>17</v>
      </c>
      <c r="F1048" s="19">
        <v>111912150.61159505</v>
      </c>
      <c r="G1048" s="19">
        <v>117051499.37378354</v>
      </c>
      <c r="H1048" s="19">
        <v>126628861.05298184</v>
      </c>
      <c r="I1048" s="19">
        <v>132511785.9952393</v>
      </c>
      <c r="J1048" s="19">
        <v>133084959.22901134</v>
      </c>
      <c r="K1048" s="19">
        <v>134398771.66797775</v>
      </c>
      <c r="L1048" s="19">
        <v>138711886.29607064</v>
      </c>
      <c r="M1048" s="19">
        <v>142799816.48347503</v>
      </c>
      <c r="N1048" s="19">
        <v>146692642.6838575</v>
      </c>
      <c r="O1048" s="19">
        <v>150569014.59693992</v>
      </c>
      <c r="P1048" s="19">
        <v>154720281.08550557</v>
      </c>
      <c r="Q1048" s="19">
        <v>158899646.82026279</v>
      </c>
      <c r="R1048" s="19">
        <v>162854610.22236499</v>
      </c>
      <c r="S1048" s="19">
        <v>176204668.54861876</v>
      </c>
      <c r="T1048" s="19">
        <v>188916155.60333043</v>
      </c>
      <c r="U1048" s="19">
        <v>191511841.40044129</v>
      </c>
      <c r="V1048" s="19">
        <v>194153076.11146912</v>
      </c>
      <c r="W1048" s="19">
        <v>206861645.88111171</v>
      </c>
      <c r="X1048" s="19">
        <v>219143990.57422814</v>
      </c>
      <c r="Y1048" s="19">
        <v>220945087.23048985</v>
      </c>
      <c r="Z1048">
        <v>222647047.38534781</v>
      </c>
      <c r="AA1048">
        <v>224400520.50722221</v>
      </c>
      <c r="AB1048">
        <v>226338713.47304493</v>
      </c>
      <c r="AC1048">
        <v>228350326.25223804</v>
      </c>
      <c r="AD1048">
        <v>230356858.78178662</v>
      </c>
      <c r="AE1048">
        <v>232275581.76763445</v>
      </c>
      <c r="AF1048">
        <v>234236468.12006265</v>
      </c>
      <c r="AG1048">
        <v>236232994.2681115</v>
      </c>
      <c r="AH1048">
        <v>239029631.96987548</v>
      </c>
      <c r="AI1048">
        <v>243077347.02631217</v>
      </c>
      <c r="AJ1048">
        <v>247774019.40921175</v>
      </c>
      <c r="AK1048">
        <v>253090522.35054392</v>
      </c>
      <c r="AL1048">
        <v>259142256.17666483</v>
      </c>
      <c r="AM1048">
        <v>265978576.82291773</v>
      </c>
      <c r="AN1048">
        <v>273590560.13522661</v>
      </c>
      <c r="AO1048">
        <v>281897677.18163526</v>
      </c>
      <c r="AP1048">
        <v>290821095.26955676</v>
      </c>
      <c r="AQ1048">
        <v>300312079.37482852</v>
      </c>
      <c r="AR1048">
        <v>310531347.6957866</v>
      </c>
      <c r="AS1048">
        <v>321495659.61786097</v>
      </c>
    </row>
    <row r="1049" spans="1:45" x14ac:dyDescent="0.25">
      <c r="A1049" s="1" t="s">
        <v>435</v>
      </c>
      <c r="B1049" s="1" t="s">
        <v>412</v>
      </c>
      <c r="C1049" s="18">
        <v>664286527.14770186</v>
      </c>
      <c r="D1049" t="s">
        <v>18</v>
      </c>
      <c r="E1049" s="20" t="s">
        <v>19</v>
      </c>
      <c r="F1049" s="21">
        <v>43963430.978299305</v>
      </c>
      <c r="G1049" s="21">
        <v>45981271.413422309</v>
      </c>
      <c r="H1049" s="21">
        <v>49742590.882558383</v>
      </c>
      <c r="I1049" s="21">
        <v>52053005.957273021</v>
      </c>
      <c r="J1049" s="21">
        <v>52277940.803261481</v>
      </c>
      <c r="K1049" s="21">
        <v>52793442.976697981</v>
      </c>
      <c r="L1049" s="21">
        <v>54487128.577880725</v>
      </c>
      <c r="M1049" s="21">
        <v>56092371.081215769</v>
      </c>
      <c r="N1049" s="21">
        <v>57620982.159301341</v>
      </c>
      <c r="O1049" s="21">
        <v>59143124.240379304</v>
      </c>
      <c r="P1049" s="21">
        <v>60773228.47994101</v>
      </c>
      <c r="Q1049" s="21">
        <v>62414385.416131273</v>
      </c>
      <c r="R1049" s="21">
        <v>63967400.908721529</v>
      </c>
      <c r="S1049" s="21">
        <v>69209977.507247061</v>
      </c>
      <c r="T1049" s="21">
        <v>74202401.44877997</v>
      </c>
      <c r="U1049" s="21">
        <v>75221530.917241454</v>
      </c>
      <c r="V1049" s="21">
        <v>76258553.946444497</v>
      </c>
      <c r="W1049" s="21">
        <v>81249180.99023965</v>
      </c>
      <c r="X1049" s="21">
        <v>86072960.104578003</v>
      </c>
      <c r="Y1049" s="21">
        <v>86780022.149239033</v>
      </c>
      <c r="Z1049">
        <v>87448161.161563873</v>
      </c>
      <c r="AA1049">
        <v>88136536.425119802</v>
      </c>
      <c r="AB1049">
        <v>88897470.526077613</v>
      </c>
      <c r="AC1049">
        <v>89687246.974744782</v>
      </c>
      <c r="AD1049">
        <v>90475034.775084466</v>
      </c>
      <c r="AE1049">
        <v>91228342.107600212</v>
      </c>
      <c r="AF1049">
        <v>91998212.172860429</v>
      </c>
      <c r="AG1049">
        <v>92782088.811587721</v>
      </c>
      <c r="AH1049">
        <v>93880218.16888015</v>
      </c>
      <c r="AI1049">
        <v>95469714.377557471</v>
      </c>
      <c r="AJ1049">
        <v>97314092.506553829</v>
      </c>
      <c r="AK1049">
        <v>99401910.931760177</v>
      </c>
      <c r="AL1049">
        <v>101778491.51801269</v>
      </c>
      <c r="AM1049">
        <v>104463216.86359389</v>
      </c>
      <c r="AN1049">
        <v>107452580.05356619</v>
      </c>
      <c r="AO1049">
        <v>110714951.66319498</v>
      </c>
      <c r="AP1049">
        <v>114219368.86285844</v>
      </c>
      <c r="AQ1049">
        <v>117946689.95480746</v>
      </c>
      <c r="AR1049">
        <v>121960035.4538717</v>
      </c>
      <c r="AS1049">
        <v>126265986.27878475</v>
      </c>
    </row>
    <row r="1050" spans="1:45" x14ac:dyDescent="0.25">
      <c r="A1050" s="1" t="s">
        <v>435</v>
      </c>
      <c r="B1050" s="1" t="s">
        <v>412</v>
      </c>
      <c r="C1050" s="18">
        <v>7257444227.9110765</v>
      </c>
      <c r="D1050" s="22" t="s">
        <v>20</v>
      </c>
      <c r="E1050" s="22" t="s">
        <v>21</v>
      </c>
      <c r="F1050" s="23">
        <v>494345327.50156385</v>
      </c>
      <c r="G1050" s="23">
        <v>507761379.74050367</v>
      </c>
      <c r="H1050" s="23">
        <v>532237811.9496339</v>
      </c>
      <c r="I1050" s="23">
        <v>555077157.3863281</v>
      </c>
      <c r="J1050" s="23">
        <v>564382652.30444586</v>
      </c>
      <c r="K1050" s="23">
        <v>596044176.11164689</v>
      </c>
      <c r="L1050" s="23">
        <v>602802453.76557088</v>
      </c>
      <c r="M1050" s="23">
        <v>619681020.46301115</v>
      </c>
      <c r="N1050" s="23">
        <v>641303290.54060602</v>
      </c>
      <c r="O1050" s="23">
        <v>653412914.31972098</v>
      </c>
      <c r="P1050" s="23">
        <v>675442940.52599812</v>
      </c>
      <c r="Q1050" s="23">
        <v>706280859.4267503</v>
      </c>
      <c r="R1050" s="23">
        <v>704497509.7728163</v>
      </c>
      <c r="S1050" s="23">
        <v>747328639.2502141</v>
      </c>
      <c r="T1050" s="23">
        <v>781720699.59178221</v>
      </c>
      <c r="U1050" s="23">
        <v>795140039.01119459</v>
      </c>
      <c r="V1050" s="23">
        <v>810332609.41669142</v>
      </c>
      <c r="W1050" s="23">
        <v>904369715.25795496</v>
      </c>
      <c r="X1050" s="23">
        <v>900831912.77233016</v>
      </c>
      <c r="Y1050" s="23">
        <v>928453232.97621834</v>
      </c>
      <c r="Z1050">
        <v>910966079.44347775</v>
      </c>
      <c r="AA1050">
        <v>925782347.72360456</v>
      </c>
      <c r="AB1050">
        <v>949211011.77506292</v>
      </c>
      <c r="AC1050">
        <v>966978743.24674666</v>
      </c>
      <c r="AD1050">
        <v>987281825.81051469</v>
      </c>
      <c r="AE1050">
        <v>1011248815.2411125</v>
      </c>
      <c r="AF1050">
        <v>1035111922.4798028</v>
      </c>
      <c r="AG1050">
        <v>1052213287.5196136</v>
      </c>
      <c r="AH1050">
        <v>1053308615.5975609</v>
      </c>
      <c r="AI1050">
        <v>1069387609.9475167</v>
      </c>
      <c r="AJ1050">
        <v>1086279785.6616545</v>
      </c>
      <c r="AK1050">
        <v>1103481067.4009101</v>
      </c>
      <c r="AL1050">
        <v>1123772372.4200943</v>
      </c>
      <c r="AM1050">
        <v>1143705903.4953048</v>
      </c>
      <c r="AN1050">
        <v>1164477132.1868782</v>
      </c>
      <c r="AO1050">
        <v>1187328028.5169694</v>
      </c>
      <c r="AP1050">
        <v>1212696863.3372931</v>
      </c>
      <c r="AQ1050">
        <v>1239192994.2164853</v>
      </c>
      <c r="AR1050">
        <v>1262120445.8310635</v>
      </c>
      <c r="AS1050">
        <v>1291054827.4557102</v>
      </c>
    </row>
    <row r="1051" spans="1:45" x14ac:dyDescent="0.25">
      <c r="A1051" s="1" t="s">
        <v>435</v>
      </c>
      <c r="B1051" s="1" t="s">
        <v>412</v>
      </c>
      <c r="C1051" s="16"/>
      <c r="D1051" s="22" t="s">
        <v>22</v>
      </c>
      <c r="E1051" s="22"/>
      <c r="F1051" s="23">
        <v>5256840</v>
      </c>
      <c r="G1051" s="23">
        <v>5282231.5</v>
      </c>
      <c r="H1051" s="23">
        <v>5322710</v>
      </c>
      <c r="I1051" s="23">
        <v>5317294.5</v>
      </c>
      <c r="J1051" s="23">
        <v>5335986</v>
      </c>
      <c r="K1051" s="23">
        <v>5357129</v>
      </c>
      <c r="L1051" s="23">
        <v>5401488.5</v>
      </c>
      <c r="M1051" s="23">
        <v>5397175</v>
      </c>
      <c r="N1051" s="23">
        <v>5411519.5</v>
      </c>
      <c r="O1051" s="23">
        <v>5428341.5</v>
      </c>
      <c r="P1051" s="23">
        <v>5472280</v>
      </c>
      <c r="Q1051" s="23">
        <v>5467790.5</v>
      </c>
      <c r="R1051" s="23">
        <v>5490344.5</v>
      </c>
      <c r="S1051" s="23">
        <v>5511422.5</v>
      </c>
      <c r="T1051" s="23">
        <v>5558224.5</v>
      </c>
      <c r="U1051" s="23">
        <v>5556950.5</v>
      </c>
      <c r="V1051" s="23">
        <v>5582560</v>
      </c>
      <c r="W1051" s="23">
        <v>5608710</v>
      </c>
      <c r="X1051" s="23">
        <v>5658390.5</v>
      </c>
      <c r="Y1051" s="23">
        <v>5658666.5</v>
      </c>
      <c r="Z1051">
        <v>5685775.5</v>
      </c>
      <c r="AA1051">
        <v>5715397</v>
      </c>
      <c r="AB1051">
        <v>5771874.5</v>
      </c>
      <c r="AC1051">
        <v>5777265</v>
      </c>
      <c r="AD1051">
        <v>5809998.5</v>
      </c>
      <c r="AE1051">
        <v>5844275.5</v>
      </c>
      <c r="AF1051">
        <v>5907496</v>
      </c>
      <c r="AG1051">
        <v>5920114.5</v>
      </c>
      <c r="AH1051">
        <v>5961052</v>
      </c>
      <c r="AI1051">
        <v>6002961.5</v>
      </c>
    </row>
    <row r="1052" spans="1:45" x14ac:dyDescent="0.25">
      <c r="A1052" s="1" t="s">
        <v>435</v>
      </c>
      <c r="B1052" s="1" t="s">
        <v>412</v>
      </c>
      <c r="C1052" s="16"/>
      <c r="D1052" s="22" t="s">
        <v>23</v>
      </c>
      <c r="E1052" s="22"/>
      <c r="F1052" s="23">
        <v>94.038496035938678</v>
      </c>
      <c r="G1052" s="23">
        <v>96.126301874596692</v>
      </c>
      <c r="H1052" s="23">
        <v>99.9937648208589</v>
      </c>
      <c r="I1052" s="23">
        <v>104.39089980559251</v>
      </c>
      <c r="J1052" s="23">
        <v>105.76914038088665</v>
      </c>
      <c r="K1052" s="23">
        <v>111.26186733820427</v>
      </c>
      <c r="L1052" s="23">
        <v>111.59932188424929</v>
      </c>
      <c r="M1052" s="23">
        <v>114.81581020867604</v>
      </c>
      <c r="N1052" s="23">
        <v>118.50706452052997</v>
      </c>
      <c r="O1052" s="23">
        <v>120.37063517829911</v>
      </c>
      <c r="P1052" s="23">
        <v>123.42989403429614</v>
      </c>
      <c r="Q1052" s="23">
        <v>129.17116327458967</v>
      </c>
      <c r="R1052" s="23">
        <v>128.31572040202875</v>
      </c>
      <c r="S1052" s="23">
        <v>135.59632549495419</v>
      </c>
      <c r="T1052" s="23">
        <v>140.64216002642252</v>
      </c>
      <c r="U1052" s="23">
        <v>143.08927873501744</v>
      </c>
      <c r="V1052" s="23">
        <v>145.15430365579437</v>
      </c>
      <c r="W1052" s="23">
        <v>161.24380031378962</v>
      </c>
      <c r="X1052" s="23">
        <v>159.20285331532529</v>
      </c>
      <c r="Y1052" s="23">
        <v>164.07633017005301</v>
      </c>
      <c r="Z1052">
        <v>160.21843976137956</v>
      </c>
      <c r="AA1052">
        <v>161.98040971145215</v>
      </c>
      <c r="AB1052">
        <v>164.45454795925707</v>
      </c>
      <c r="AC1052">
        <v>167.37656023165749</v>
      </c>
      <c r="AD1052">
        <v>169.9280689677484</v>
      </c>
      <c r="AE1052">
        <v>173.03236564414399</v>
      </c>
      <c r="AF1052">
        <v>175.2200801286709</v>
      </c>
      <c r="AG1052">
        <v>177.73529338319616</v>
      </c>
      <c r="AH1052">
        <v>176.69844443523741</v>
      </c>
      <c r="AI1052">
        <v>178.14333974114555</v>
      </c>
    </row>
    <row r="1053" spans="1:45" x14ac:dyDescent="0.25">
      <c r="A1053" s="1" t="s">
        <v>435</v>
      </c>
      <c r="B1053" s="1" t="s">
        <v>412</v>
      </c>
      <c r="C1053" s="16"/>
      <c r="D1053" s="22"/>
      <c r="E1053" s="25"/>
      <c r="F1053" s="23"/>
      <c r="G1053" s="23"/>
      <c r="H1053" s="23"/>
      <c r="I1053" s="23"/>
      <c r="J1053" s="23"/>
      <c r="K1053" s="23"/>
      <c r="L1053" s="23"/>
      <c r="M1053" s="23"/>
      <c r="N1053" s="23"/>
      <c r="O1053" s="23"/>
      <c r="P1053" s="23"/>
      <c r="Q1053" s="23"/>
      <c r="R1053" s="23"/>
      <c r="S1053" s="23"/>
      <c r="T1053" s="23"/>
      <c r="U1053" s="23"/>
      <c r="V1053" s="23"/>
      <c r="W1053" s="23"/>
      <c r="X1053" s="23"/>
      <c r="Y1053" s="23"/>
    </row>
    <row r="1054" spans="1:45" x14ac:dyDescent="0.25">
      <c r="A1054" s="1" t="s">
        <v>435</v>
      </c>
      <c r="B1054" s="1" t="s">
        <v>412</v>
      </c>
      <c r="C1054" s="16"/>
      <c r="D1054" s="22" t="s">
        <v>458</v>
      </c>
      <c r="E1054" s="22" t="s">
        <v>459</v>
      </c>
      <c r="F1054" s="26">
        <v>7257444227.9110765</v>
      </c>
      <c r="G1054" s="27"/>
      <c r="H1054" s="27"/>
      <c r="I1054" s="27"/>
      <c r="J1054" s="27"/>
      <c r="K1054" s="27"/>
      <c r="L1054" s="27"/>
      <c r="M1054" s="27"/>
      <c r="N1054" s="27"/>
      <c r="O1054" s="27"/>
      <c r="P1054" s="27"/>
      <c r="Q1054" s="27"/>
      <c r="R1054" s="27"/>
      <c r="S1054" s="27"/>
      <c r="T1054" s="27"/>
      <c r="U1054" s="27"/>
      <c r="V1054" s="27"/>
      <c r="W1054" s="27"/>
      <c r="X1054" s="27"/>
      <c r="Y1054" s="27"/>
    </row>
    <row r="1055" spans="1:45" x14ac:dyDescent="0.25">
      <c r="A1055" s="1" t="s">
        <v>435</v>
      </c>
      <c r="B1055" s="1" t="s">
        <v>412</v>
      </c>
      <c r="C1055" s="16"/>
      <c r="D1055" s="28"/>
      <c r="E1055" s="28" t="s">
        <v>460</v>
      </c>
      <c r="F1055" s="26">
        <v>10818103054.805977</v>
      </c>
      <c r="G1055" s="27"/>
      <c r="H1055" s="27"/>
      <c r="I1055" s="27"/>
      <c r="J1055" s="27"/>
      <c r="K1055" s="27"/>
      <c r="L1055" s="27"/>
      <c r="M1055" s="27"/>
      <c r="N1055" s="27"/>
      <c r="O1055" s="27"/>
      <c r="P1055" s="27"/>
      <c r="Q1055" s="27"/>
      <c r="R1055" s="27"/>
      <c r="S1055" s="27"/>
      <c r="T1055" s="27"/>
      <c r="U1055" s="27"/>
      <c r="V1055" s="27"/>
      <c r="W1055" s="27"/>
      <c r="X1055" s="27"/>
      <c r="Y1055" s="27"/>
    </row>
    <row r="1056" spans="1:45" x14ac:dyDescent="0.25">
      <c r="A1056" s="1" t="s">
        <v>435</v>
      </c>
      <c r="B1056" s="1" t="s">
        <v>412</v>
      </c>
      <c r="C1056" s="29"/>
      <c r="D1056" s="30" t="s">
        <v>26</v>
      </c>
      <c r="E1056" s="31"/>
      <c r="F1056" s="32"/>
      <c r="G1056" s="32"/>
      <c r="H1056" s="32"/>
      <c r="I1056" s="32"/>
      <c r="J1056" s="32"/>
      <c r="K1056" s="32"/>
      <c r="L1056" s="32"/>
      <c r="M1056" s="32"/>
      <c r="N1056" s="32"/>
      <c r="O1056" s="32"/>
      <c r="P1056" s="32"/>
      <c r="Q1056" s="32"/>
      <c r="R1056" s="32"/>
      <c r="S1056" s="32"/>
      <c r="T1056" s="32"/>
      <c r="U1056" s="32"/>
      <c r="V1056" s="32"/>
      <c r="W1056" s="32"/>
      <c r="X1056" s="32"/>
      <c r="Y1056" s="32"/>
    </row>
    <row r="1057" spans="1:45" x14ac:dyDescent="0.25">
      <c r="A1057" s="1" t="s">
        <v>435</v>
      </c>
      <c r="B1057" s="1" t="s">
        <v>412</v>
      </c>
      <c r="C1057" s="16"/>
      <c r="D1057" s="28"/>
      <c r="E1057" s="28"/>
      <c r="F1057" s="17">
        <v>2022</v>
      </c>
      <c r="G1057" s="17">
        <v>2023</v>
      </c>
      <c r="H1057" s="17">
        <v>2024</v>
      </c>
      <c r="I1057" s="17">
        <v>2025</v>
      </c>
      <c r="J1057" s="17">
        <v>2026</v>
      </c>
      <c r="K1057" s="17">
        <v>2027</v>
      </c>
      <c r="L1057" s="17">
        <v>2028</v>
      </c>
      <c r="M1057" s="17">
        <v>2029</v>
      </c>
      <c r="N1057" s="17">
        <v>2030</v>
      </c>
      <c r="O1057" s="17">
        <v>2031</v>
      </c>
      <c r="P1057" s="17">
        <v>2032</v>
      </c>
      <c r="Q1057" s="17">
        <v>2033</v>
      </c>
      <c r="R1057" s="17">
        <v>2034</v>
      </c>
      <c r="S1057" s="17">
        <v>2035</v>
      </c>
      <c r="T1057" s="17">
        <v>2036</v>
      </c>
      <c r="U1057" s="17">
        <v>2037</v>
      </c>
      <c r="V1057" s="17">
        <v>2038</v>
      </c>
      <c r="W1057" s="17">
        <v>2039</v>
      </c>
      <c r="X1057" s="17">
        <v>2040</v>
      </c>
      <c r="Y1057" s="17">
        <v>2041</v>
      </c>
      <c r="Z1057">
        <v>2042</v>
      </c>
      <c r="AA1057">
        <v>2043</v>
      </c>
      <c r="AB1057">
        <v>2044</v>
      </c>
      <c r="AC1057">
        <v>2045</v>
      </c>
      <c r="AD1057">
        <v>2046</v>
      </c>
      <c r="AE1057">
        <v>2047</v>
      </c>
      <c r="AF1057">
        <v>2048</v>
      </c>
      <c r="AG1057">
        <v>2049</v>
      </c>
      <c r="AH1057">
        <v>2050</v>
      </c>
      <c r="AI1057">
        <v>2051</v>
      </c>
      <c r="AJ1057">
        <v>2052</v>
      </c>
      <c r="AK1057">
        <v>2053</v>
      </c>
      <c r="AL1057">
        <v>2054</v>
      </c>
      <c r="AM1057">
        <v>2055</v>
      </c>
      <c r="AN1057">
        <v>2056</v>
      </c>
      <c r="AO1057">
        <v>2057</v>
      </c>
      <c r="AP1057">
        <v>2058</v>
      </c>
      <c r="AQ1057">
        <v>2059</v>
      </c>
      <c r="AR1057">
        <v>2060</v>
      </c>
      <c r="AS1057">
        <v>2061</v>
      </c>
    </row>
    <row r="1058" spans="1:45" x14ac:dyDescent="0.25">
      <c r="A1058" s="1" t="s">
        <v>435</v>
      </c>
      <c r="B1058" s="1" t="s">
        <v>412</v>
      </c>
      <c r="C1058" s="34"/>
      <c r="D1058" s="22" t="s">
        <v>27</v>
      </c>
      <c r="E1058" s="22" t="s">
        <v>28</v>
      </c>
      <c r="F1058" s="35">
        <v>280390982.4896605</v>
      </c>
      <c r="G1058" s="35">
        <v>280991851.31649089</v>
      </c>
      <c r="H1058" s="35">
        <v>286845268.48323089</v>
      </c>
      <c r="I1058" s="35">
        <v>297926439.95905572</v>
      </c>
      <c r="J1058" s="35">
        <v>305066405.04554415</v>
      </c>
      <c r="K1058" s="35">
        <v>331018805.22495747</v>
      </c>
      <c r="L1058" s="35">
        <v>327879065.51049155</v>
      </c>
      <c r="M1058" s="35">
        <v>335168407.85892457</v>
      </c>
      <c r="N1058" s="35">
        <v>347410652.33406281</v>
      </c>
      <c r="O1058" s="35">
        <v>349992693.89987338</v>
      </c>
      <c r="P1058" s="35">
        <v>363430284.55643106</v>
      </c>
      <c r="Q1058" s="35">
        <v>384169401.49558628</v>
      </c>
      <c r="R1058" s="35">
        <v>372380548.18240511</v>
      </c>
      <c r="S1058" s="35">
        <v>381938911.63010067</v>
      </c>
      <c r="T1058" s="35">
        <v>394002651.45330995</v>
      </c>
      <c r="U1058" s="35">
        <v>399066307.75392038</v>
      </c>
      <c r="V1058" s="35">
        <v>405666739.16920924</v>
      </c>
      <c r="W1058" s="35">
        <v>466457346.79328918</v>
      </c>
      <c r="X1058" s="35">
        <v>443537593.57420361</v>
      </c>
      <c r="Y1058" s="35">
        <v>463382198.55981368</v>
      </c>
      <c r="Z1058">
        <v>438947565.0800612</v>
      </c>
      <c r="AA1058">
        <v>446033092.88519335</v>
      </c>
      <c r="AB1058">
        <v>461107863.91989309</v>
      </c>
      <c r="AC1058">
        <v>470263713.80363888</v>
      </c>
      <c r="AD1058">
        <v>481851399.73510844</v>
      </c>
      <c r="AE1058">
        <v>497111427.09223968</v>
      </c>
      <c r="AF1058">
        <v>511989589.40575171</v>
      </c>
      <c r="AG1058">
        <v>520851511.83445334</v>
      </c>
      <c r="AH1058">
        <v>534939161.52419317</v>
      </c>
      <c r="AI1058">
        <v>545676347.82585084</v>
      </c>
      <c r="AJ1058">
        <v>557135551.13019371</v>
      </c>
      <c r="AK1058">
        <v>568835397.70392776</v>
      </c>
      <c r="AL1058">
        <v>580780941.05571008</v>
      </c>
      <c r="AM1058">
        <v>592977340.81788003</v>
      </c>
      <c r="AN1058">
        <v>605429864.97505558</v>
      </c>
      <c r="AO1058">
        <v>618143892.13953149</v>
      </c>
      <c r="AP1058">
        <v>631124913.87446153</v>
      </c>
      <c r="AQ1058">
        <v>644378537.06582522</v>
      </c>
      <c r="AR1058">
        <v>657910486.34420753</v>
      </c>
      <c r="AS1058">
        <v>671726606.55743587</v>
      </c>
    </row>
    <row r="1059" spans="1:45" x14ac:dyDescent="0.25">
      <c r="A1059" s="1" t="s">
        <v>435</v>
      </c>
      <c r="B1059" s="1" t="s">
        <v>412</v>
      </c>
      <c r="C1059" s="16"/>
      <c r="D1059" s="28"/>
      <c r="E1059" s="28"/>
      <c r="F1059" s="17"/>
      <c r="G1059" s="17"/>
      <c r="H1059" s="17"/>
      <c r="I1059" s="17"/>
      <c r="J1059" s="17"/>
      <c r="K1059" s="17"/>
      <c r="L1059" s="17"/>
      <c r="M1059" s="17"/>
      <c r="N1059" s="17"/>
      <c r="O1059" s="17"/>
      <c r="P1059" s="17"/>
      <c r="Q1059" s="17"/>
      <c r="R1059" s="17"/>
      <c r="S1059" s="17"/>
      <c r="T1059" s="17"/>
      <c r="U1059" s="17"/>
      <c r="V1059" s="17"/>
      <c r="W1059" s="17"/>
      <c r="X1059" s="17"/>
      <c r="Y1059" s="17"/>
    </row>
    <row r="1060" spans="1:45" x14ac:dyDescent="0.25">
      <c r="A1060" s="1" t="s">
        <v>435</v>
      </c>
      <c r="B1060" s="1" t="s">
        <v>412</v>
      </c>
      <c r="C1060" s="16"/>
      <c r="D1060" s="28" t="s">
        <v>29</v>
      </c>
      <c r="E1060" s="16" t="s">
        <v>30</v>
      </c>
      <c r="F1060" s="36" t="s">
        <v>31</v>
      </c>
      <c r="G1060" s="36" t="s">
        <v>31</v>
      </c>
      <c r="H1060" s="36" t="s">
        <v>31</v>
      </c>
      <c r="I1060" s="36" t="s">
        <v>31</v>
      </c>
      <c r="J1060" s="36" t="s">
        <v>31</v>
      </c>
      <c r="K1060" s="36" t="s">
        <v>31</v>
      </c>
      <c r="L1060" s="36" t="s">
        <v>31</v>
      </c>
      <c r="M1060" s="36" t="s">
        <v>31</v>
      </c>
      <c r="N1060" s="36" t="s">
        <v>31</v>
      </c>
      <c r="O1060" s="36" t="s">
        <v>31</v>
      </c>
      <c r="P1060" s="36" t="s">
        <v>31</v>
      </c>
      <c r="Q1060" s="36" t="s">
        <v>31</v>
      </c>
      <c r="R1060" s="36" t="s">
        <v>31</v>
      </c>
      <c r="S1060" s="36" t="s">
        <v>31</v>
      </c>
      <c r="T1060" s="36" t="s">
        <v>31</v>
      </c>
      <c r="U1060" s="36" t="s">
        <v>31</v>
      </c>
      <c r="V1060" s="36" t="s">
        <v>31</v>
      </c>
      <c r="W1060" s="36" t="s">
        <v>31</v>
      </c>
      <c r="X1060" s="36" t="s">
        <v>31</v>
      </c>
      <c r="Y1060" s="36" t="s">
        <v>31</v>
      </c>
      <c r="Z1060" t="s">
        <v>31</v>
      </c>
      <c r="AA1060" t="s">
        <v>31</v>
      </c>
      <c r="AB1060" t="s">
        <v>31</v>
      </c>
      <c r="AC1060" t="s">
        <v>31</v>
      </c>
      <c r="AD1060" t="s">
        <v>31</v>
      </c>
      <c r="AE1060" t="s">
        <v>31</v>
      </c>
      <c r="AF1060" t="s">
        <v>31</v>
      </c>
      <c r="AG1060" t="s">
        <v>31</v>
      </c>
      <c r="AH1060" t="s">
        <v>31</v>
      </c>
      <c r="AI1060" t="s">
        <v>31</v>
      </c>
    </row>
    <row r="1061" spans="1:45" x14ac:dyDescent="0.25">
      <c r="A1061" s="1" t="s">
        <v>435</v>
      </c>
      <c r="B1061" s="1" t="s">
        <v>412</v>
      </c>
      <c r="C1061" s="16" t="s">
        <v>11</v>
      </c>
      <c r="D1061" s="37" t="s">
        <v>32</v>
      </c>
      <c r="E1061" s="38"/>
      <c r="F1061" s="39"/>
      <c r="G1061" s="39"/>
      <c r="H1061" s="39"/>
      <c r="I1061" s="39"/>
      <c r="J1061" s="39"/>
      <c r="K1061" s="39"/>
      <c r="L1061" s="39"/>
      <c r="M1061" s="39"/>
      <c r="N1061" s="39"/>
      <c r="O1061" s="39"/>
      <c r="P1061" s="39"/>
      <c r="Q1061" s="39"/>
      <c r="R1061" s="39"/>
      <c r="S1061" s="39"/>
      <c r="T1061" s="39"/>
      <c r="U1061" s="39"/>
      <c r="V1061" s="39"/>
      <c r="W1061" s="39"/>
      <c r="X1061" s="39"/>
      <c r="Y1061" s="39"/>
    </row>
    <row r="1062" spans="1:45" x14ac:dyDescent="0.25">
      <c r="A1062" s="1" t="s">
        <v>435</v>
      </c>
      <c r="B1062" s="1" t="s">
        <v>412</v>
      </c>
      <c r="C1062" s="18">
        <v>883724715.03975272</v>
      </c>
      <c r="D1062" s="40" t="s">
        <v>33</v>
      </c>
      <c r="E1062" s="40" t="s">
        <v>34</v>
      </c>
      <c r="F1062" s="39">
        <v>68800225.5859375</v>
      </c>
      <c r="G1062" s="39">
        <v>62173386.71875</v>
      </c>
      <c r="H1062" s="39">
        <v>67167145.5078125</v>
      </c>
      <c r="I1062" s="39">
        <v>68922236.328125</v>
      </c>
      <c r="J1062" s="39">
        <v>71086906.73828125</v>
      </c>
      <c r="K1062" s="39">
        <v>74046792.48046875</v>
      </c>
      <c r="L1062" s="39">
        <v>79378422.8515625</v>
      </c>
      <c r="M1062" s="39">
        <v>80744337.890625</v>
      </c>
      <c r="N1062" s="39">
        <v>83316297.8515625</v>
      </c>
      <c r="O1062" s="39">
        <v>78754483.3984375</v>
      </c>
      <c r="P1062" s="39">
        <v>83719407.2265625</v>
      </c>
      <c r="Q1062" s="39">
        <v>85569550.78125</v>
      </c>
      <c r="R1062" s="39">
        <v>87135572.265625</v>
      </c>
      <c r="S1062" s="39">
        <v>84847821.2890625</v>
      </c>
      <c r="T1062" s="39">
        <v>85984630.859375</v>
      </c>
      <c r="U1062" s="39">
        <v>83524697.265625</v>
      </c>
      <c r="V1062" s="39">
        <v>86987526.3671875</v>
      </c>
      <c r="W1062" s="39">
        <v>95964767.578125</v>
      </c>
      <c r="X1062" s="39">
        <v>98500068.359375</v>
      </c>
      <c r="Y1062" s="39">
        <v>109290936.88964844</v>
      </c>
      <c r="Z1062">
        <v>113369207.64160156</v>
      </c>
      <c r="AA1062">
        <v>113226965.57617188</v>
      </c>
      <c r="AB1062">
        <v>118077821.65527344</v>
      </c>
      <c r="AC1062">
        <v>119567153.56445313</v>
      </c>
      <c r="AD1062">
        <v>126293692.01660156</v>
      </c>
      <c r="AE1062">
        <v>133519288.45214844</v>
      </c>
      <c r="AF1062">
        <v>140090039.55078125</v>
      </c>
      <c r="AG1062">
        <v>140666146.97265625</v>
      </c>
      <c r="AH1062">
        <v>146100223.87695313</v>
      </c>
      <c r="AI1062">
        <v>148123427.00195313</v>
      </c>
      <c r="AJ1062">
        <v>151234018.96899411</v>
      </c>
      <c r="AK1062">
        <v>154409933.36734298</v>
      </c>
      <c r="AL1062">
        <v>157652541.96805722</v>
      </c>
      <c r="AM1062">
        <v>160963245.34938639</v>
      </c>
      <c r="AN1062">
        <v>164343473.50172353</v>
      </c>
      <c r="AO1062">
        <v>167794686.44525966</v>
      </c>
      <c r="AP1062">
        <v>171318374.86061007</v>
      </c>
      <c r="AQ1062">
        <v>174916060.73268288</v>
      </c>
      <c r="AR1062">
        <v>178589298.00806922</v>
      </c>
      <c r="AS1062">
        <v>182339673.26623866</v>
      </c>
    </row>
    <row r="1063" spans="1:45" x14ac:dyDescent="0.25">
      <c r="A1063" s="1" t="s">
        <v>435</v>
      </c>
      <c r="B1063" s="1" t="s">
        <v>412</v>
      </c>
      <c r="C1063" s="18">
        <v>2025296549.9019387</v>
      </c>
      <c r="D1063" s="41" t="s">
        <v>35</v>
      </c>
      <c r="E1063" s="40" t="s">
        <v>36</v>
      </c>
      <c r="F1063" s="39">
        <v>148560609.375</v>
      </c>
      <c r="G1063" s="39">
        <v>140964140.625</v>
      </c>
      <c r="H1063" s="39">
        <v>137865875</v>
      </c>
      <c r="I1063" s="39">
        <v>149048953.125</v>
      </c>
      <c r="J1063" s="39">
        <v>153378500</v>
      </c>
      <c r="K1063" s="39">
        <v>155763750</v>
      </c>
      <c r="L1063" s="39">
        <v>163470046.875</v>
      </c>
      <c r="M1063" s="39">
        <v>165165203.125</v>
      </c>
      <c r="N1063" s="39">
        <v>171154156.25</v>
      </c>
      <c r="O1063" s="39">
        <v>183542500</v>
      </c>
      <c r="P1063" s="39">
        <v>183285953.125</v>
      </c>
      <c r="Q1063" s="39">
        <v>181322625</v>
      </c>
      <c r="R1063" s="39">
        <v>195780484.375</v>
      </c>
      <c r="S1063" s="39">
        <v>216966578.125</v>
      </c>
      <c r="T1063" s="39">
        <v>230670812.5</v>
      </c>
      <c r="U1063" s="39">
        <v>243299812.5</v>
      </c>
      <c r="V1063" s="39">
        <v>243509375</v>
      </c>
      <c r="W1063" s="39">
        <v>249038906.25</v>
      </c>
      <c r="X1063" s="39">
        <v>277462812.5</v>
      </c>
      <c r="Y1063" s="39">
        <v>281813750</v>
      </c>
      <c r="Z1063">
        <v>287731718.75</v>
      </c>
      <c r="AA1063">
        <v>300862906.25</v>
      </c>
      <c r="AB1063">
        <v>302616562.5</v>
      </c>
      <c r="AC1063">
        <v>301838750</v>
      </c>
      <c r="AD1063">
        <v>319497125</v>
      </c>
      <c r="AE1063">
        <v>320742062.5</v>
      </c>
      <c r="AF1063">
        <v>328928781.25</v>
      </c>
      <c r="AG1063">
        <v>340886218.75</v>
      </c>
      <c r="AH1063">
        <v>347774281.25</v>
      </c>
      <c r="AI1063">
        <v>347903093.75</v>
      </c>
      <c r="AJ1063">
        <v>355209058.71874994</v>
      </c>
      <c r="AK1063">
        <v>362668448.95184368</v>
      </c>
      <c r="AL1063">
        <v>370284486.37983239</v>
      </c>
      <c r="AM1063">
        <v>378060460.59380883</v>
      </c>
      <c r="AN1063">
        <v>385999730.2662788</v>
      </c>
      <c r="AO1063">
        <v>394105724.6018706</v>
      </c>
      <c r="AP1063">
        <v>402381944.81850982</v>
      </c>
      <c r="AQ1063">
        <v>410831965.65969849</v>
      </c>
      <c r="AR1063">
        <v>419459436.93855214</v>
      </c>
      <c r="AS1063">
        <v>428268085.11426169</v>
      </c>
    </row>
    <row r="1064" spans="1:45" x14ac:dyDescent="0.25">
      <c r="A1064" s="1" t="s">
        <v>435</v>
      </c>
      <c r="B1064" s="1" t="s">
        <v>412</v>
      </c>
      <c r="C1064" s="18">
        <v>-1413939896.7830637</v>
      </c>
      <c r="D1064" s="41" t="s">
        <v>37</v>
      </c>
      <c r="E1064" s="40" t="s">
        <v>38</v>
      </c>
      <c r="F1064" s="42">
        <v>-116299735.3515625</v>
      </c>
      <c r="G1064" s="42">
        <v>-116218156.25</v>
      </c>
      <c r="H1064" s="42">
        <v>-108440924.8046875</v>
      </c>
      <c r="I1064" s="42">
        <v>-121526208.984375</v>
      </c>
      <c r="J1064" s="42">
        <v>-111210546.38671875</v>
      </c>
      <c r="K1064" s="42">
        <v>-110978367.67578125</v>
      </c>
      <c r="L1064" s="42">
        <v>-112598557.6171875</v>
      </c>
      <c r="M1064" s="42">
        <v>-101025585.9375</v>
      </c>
      <c r="N1064" s="42">
        <v>-103924691.40625</v>
      </c>
      <c r="O1064" s="42">
        <v>-119213745.1171875</v>
      </c>
      <c r="P1064" s="42">
        <v>-114121657.2265625</v>
      </c>
      <c r="Q1064" s="42">
        <v>-110331933.59375</v>
      </c>
      <c r="R1064" s="42">
        <v>-123266527.34375</v>
      </c>
      <c r="S1064" s="42">
        <v>-146801006.8359375</v>
      </c>
      <c r="T1064" s="42">
        <v>-159437289.0625</v>
      </c>
      <c r="U1064" s="42">
        <v>-174029750.9765625</v>
      </c>
      <c r="V1064" s="42">
        <v>-170788447.265625</v>
      </c>
      <c r="W1064" s="42">
        <v>-167264398.4375</v>
      </c>
      <c r="X1064" s="42">
        <v>-189026804.6875</v>
      </c>
      <c r="Y1064" s="42">
        <v>-174384818.359375</v>
      </c>
      <c r="Z1064">
        <v>-176261105.46875</v>
      </c>
      <c r="AA1064">
        <v>-189534535.15625</v>
      </c>
      <c r="AB1064">
        <v>-186437335.9375</v>
      </c>
      <c r="AC1064">
        <v>-184170191.40625</v>
      </c>
      <c r="AD1064">
        <v>-195102027.34375</v>
      </c>
      <c r="AE1064">
        <v>-189121369.140625</v>
      </c>
      <c r="AF1064">
        <v>-190737335.9375</v>
      </c>
      <c r="AG1064">
        <v>-202118666.015625</v>
      </c>
      <c r="AH1064">
        <v>-203572652.34375</v>
      </c>
      <c r="AI1064">
        <v>-201678261.71875</v>
      </c>
      <c r="AJ1064">
        <v>-205913505.21484372</v>
      </c>
      <c r="AK1064">
        <v>-210237688.82435542</v>
      </c>
      <c r="AL1064">
        <v>-214652680.28966686</v>
      </c>
      <c r="AM1064">
        <v>-219160386.57574984</v>
      </c>
      <c r="AN1064">
        <v>-223762754.69384056</v>
      </c>
      <c r="AO1064">
        <v>-228461772.54241121</v>
      </c>
      <c r="AP1064">
        <v>-233259469.76580182</v>
      </c>
      <c r="AQ1064">
        <v>-238157918.63088363</v>
      </c>
      <c r="AR1064">
        <v>-243159234.92213216</v>
      </c>
      <c r="AS1064">
        <v>-248265578.85549691</v>
      </c>
    </row>
    <row r="1065" spans="1:45" x14ac:dyDescent="0.25">
      <c r="A1065" s="1" t="s">
        <v>435</v>
      </c>
      <c r="B1065" s="1" t="s">
        <v>412</v>
      </c>
      <c r="C1065" s="18">
        <v>111570550.50235015</v>
      </c>
      <c r="D1065" s="43" t="s">
        <v>39</v>
      </c>
      <c r="E1065" s="40" t="s">
        <v>40</v>
      </c>
      <c r="F1065" s="39">
        <v>7149506.8359375</v>
      </c>
      <c r="G1065" s="39">
        <v>5367984.375</v>
      </c>
      <c r="H1065" s="39">
        <v>6503481.4453125</v>
      </c>
      <c r="I1065" s="39">
        <v>5960642.578125</v>
      </c>
      <c r="J1065" s="39">
        <v>7289969.23828125</v>
      </c>
      <c r="K1065" s="39">
        <v>7078007.32421875</v>
      </c>
      <c r="L1065" s="39">
        <v>8343786.1328125</v>
      </c>
      <c r="M1065" s="39">
        <v>11869179.6875</v>
      </c>
      <c r="N1065" s="39">
        <v>8694167.96875</v>
      </c>
      <c r="O1065" s="39">
        <v>10249465.8203125</v>
      </c>
      <c r="P1065" s="39">
        <v>11380788.0859375</v>
      </c>
      <c r="Q1065" s="39">
        <v>12949863.28125</v>
      </c>
      <c r="R1065" s="39">
        <v>14065222.65625</v>
      </c>
      <c r="S1065" s="39">
        <v>13588852.5390625</v>
      </c>
      <c r="T1065" s="39">
        <v>12062757.8125</v>
      </c>
      <c r="U1065" s="39">
        <v>10903311.5234375</v>
      </c>
      <c r="V1065" s="39">
        <v>11930927.734375</v>
      </c>
      <c r="W1065" s="39">
        <v>18932257.8125</v>
      </c>
      <c r="X1065" s="39">
        <v>19222445.3125</v>
      </c>
      <c r="Y1065" s="39">
        <v>19470009.765625</v>
      </c>
      <c r="Z1065">
        <v>19380582.03125</v>
      </c>
      <c r="AA1065">
        <v>20862449.21875</v>
      </c>
      <c r="AB1065">
        <v>24196148.4375</v>
      </c>
      <c r="AC1065">
        <v>24577074.21875</v>
      </c>
      <c r="AD1065">
        <v>23211972.65625</v>
      </c>
      <c r="AE1065">
        <v>25580615.234375</v>
      </c>
      <c r="AF1065">
        <v>25012132.8125</v>
      </c>
      <c r="AG1065">
        <v>25569162.109375</v>
      </c>
      <c r="AH1065">
        <v>27237488.28125</v>
      </c>
      <c r="AI1065">
        <v>29860410.15625</v>
      </c>
      <c r="AJ1065">
        <v>30487478.769531246</v>
      </c>
      <c r="AK1065">
        <v>31127715.823691398</v>
      </c>
      <c r="AL1065">
        <v>31781397.855988916</v>
      </c>
      <c r="AM1065">
        <v>32448807.21096468</v>
      </c>
      <c r="AN1065">
        <v>33130232.162394933</v>
      </c>
      <c r="AO1065">
        <v>33825967.037805222</v>
      </c>
      <c r="AP1065">
        <v>34536312.34559913</v>
      </c>
      <c r="AQ1065">
        <v>35261574.904856712</v>
      </c>
      <c r="AR1065">
        <v>36002067.9778587</v>
      </c>
      <c r="AS1065">
        <v>36758111.405393727</v>
      </c>
    </row>
    <row r="1066" spans="1:45" x14ac:dyDescent="0.25">
      <c r="A1066" s="1" t="s">
        <v>435</v>
      </c>
      <c r="B1066" s="1" t="s">
        <v>412</v>
      </c>
      <c r="C1066" s="18">
        <v>-1525510447.2854137</v>
      </c>
      <c r="D1066" s="43" t="s">
        <v>41</v>
      </c>
      <c r="E1066" s="40" t="s">
        <v>42</v>
      </c>
      <c r="F1066" s="39">
        <v>-123449242.1875</v>
      </c>
      <c r="G1066" s="39">
        <v>-121586140.625</v>
      </c>
      <c r="H1066" s="39">
        <v>-114944406.25</v>
      </c>
      <c r="I1066" s="39">
        <v>-127486851.5625</v>
      </c>
      <c r="J1066" s="39">
        <v>-118500515.625</v>
      </c>
      <c r="K1066" s="39">
        <v>-118056375</v>
      </c>
      <c r="L1066" s="39">
        <v>-120942343.75</v>
      </c>
      <c r="M1066" s="39">
        <v>-112894765.625</v>
      </c>
      <c r="N1066" s="39">
        <v>-112618859.375</v>
      </c>
      <c r="O1066" s="39">
        <v>-129463210.9375</v>
      </c>
      <c r="P1066" s="39">
        <v>-125502445.3125</v>
      </c>
      <c r="Q1066" s="39">
        <v>-123281796.875</v>
      </c>
      <c r="R1066" s="39">
        <v>-137331750</v>
      </c>
      <c r="S1066" s="39">
        <v>-160389859.375</v>
      </c>
      <c r="T1066" s="39">
        <v>-171500046.875</v>
      </c>
      <c r="U1066" s="39">
        <v>-184933062.5</v>
      </c>
      <c r="V1066" s="39">
        <v>-182719375</v>
      </c>
      <c r="W1066" s="39">
        <v>-186196656.25</v>
      </c>
      <c r="X1066" s="39">
        <v>-208249250</v>
      </c>
      <c r="Y1066" s="39">
        <v>-193854828.125</v>
      </c>
      <c r="Z1066">
        <v>-195641687.5</v>
      </c>
      <c r="AA1066">
        <v>-210396984.375</v>
      </c>
      <c r="AB1066">
        <v>-210633484.375</v>
      </c>
      <c r="AC1066">
        <v>-208747265.625</v>
      </c>
      <c r="AD1066">
        <v>-218314000</v>
      </c>
      <c r="AE1066">
        <v>-214701984.375</v>
      </c>
      <c r="AF1066">
        <v>-215749468.75</v>
      </c>
      <c r="AG1066">
        <v>-227687828.125</v>
      </c>
      <c r="AH1066">
        <v>-230810140.625</v>
      </c>
      <c r="AI1066">
        <v>-231538671.875</v>
      </c>
      <c r="AJ1066">
        <v>-236400983.98437497</v>
      </c>
      <c r="AK1066">
        <v>-241365404.64804682</v>
      </c>
      <c r="AL1066">
        <v>-246434078.14565578</v>
      </c>
      <c r="AM1066">
        <v>-251609193.78671452</v>
      </c>
      <c r="AN1066">
        <v>-256892986.8562355</v>
      </c>
      <c r="AO1066">
        <v>-262287739.58021644</v>
      </c>
      <c r="AP1066">
        <v>-267795782.11140096</v>
      </c>
      <c r="AQ1066">
        <v>-273419493.53574038</v>
      </c>
      <c r="AR1066">
        <v>-279161302.89999092</v>
      </c>
      <c r="AS1066">
        <v>-285023690.26089072</v>
      </c>
    </row>
    <row r="1067" spans="1:45" x14ac:dyDescent="0.25">
      <c r="A1067" s="1" t="s">
        <v>435</v>
      </c>
      <c r="B1067" s="1" t="s">
        <v>412</v>
      </c>
      <c r="C1067" s="18">
        <v>272368061.92087764</v>
      </c>
      <c r="D1067" s="41" t="s">
        <v>43</v>
      </c>
      <c r="E1067" s="40" t="s">
        <v>44</v>
      </c>
      <c r="F1067" s="39">
        <v>36539351.5625</v>
      </c>
      <c r="G1067" s="39">
        <v>37427402.34375</v>
      </c>
      <c r="H1067" s="39">
        <v>37742195.3125</v>
      </c>
      <c r="I1067" s="39">
        <v>41399492.1875</v>
      </c>
      <c r="J1067" s="39">
        <v>28918953.125</v>
      </c>
      <c r="K1067" s="39">
        <v>29261410.15625</v>
      </c>
      <c r="L1067" s="39">
        <v>28506933.59375</v>
      </c>
      <c r="M1067" s="39">
        <v>16604720.703125</v>
      </c>
      <c r="N1067" s="39">
        <v>16086833.0078125</v>
      </c>
      <c r="O1067" s="39">
        <v>14425728.515625</v>
      </c>
      <c r="P1067" s="39">
        <v>14555111.328125</v>
      </c>
      <c r="Q1067" s="39">
        <v>14578859.375</v>
      </c>
      <c r="R1067" s="39">
        <v>14621615.234375</v>
      </c>
      <c r="S1067" s="39">
        <v>14682250</v>
      </c>
      <c r="T1067" s="39">
        <v>14751107.421875</v>
      </c>
      <c r="U1067" s="39">
        <v>14254635.7421875</v>
      </c>
      <c r="V1067" s="39">
        <v>14266598.6328125</v>
      </c>
      <c r="W1067" s="39">
        <v>14190259.765625</v>
      </c>
      <c r="X1067" s="39">
        <v>10064060.546875</v>
      </c>
      <c r="Y1067" s="39">
        <v>1862005.2490234375</v>
      </c>
      <c r="Z1067">
        <v>1898594.3603515625</v>
      </c>
      <c r="AA1067">
        <v>1898594.482421875</v>
      </c>
      <c r="AB1067">
        <v>1898595.0927734375</v>
      </c>
      <c r="AC1067">
        <v>1898594.970703125</v>
      </c>
      <c r="AD1067">
        <v>1898594.3603515625</v>
      </c>
      <c r="AE1067">
        <v>1898595.0927734375</v>
      </c>
      <c r="AF1067">
        <v>1898594.23828125</v>
      </c>
      <c r="AG1067">
        <v>1898594.23828125</v>
      </c>
      <c r="AH1067">
        <v>1898594.970703125</v>
      </c>
      <c r="AI1067">
        <v>1898594.970703125</v>
      </c>
      <c r="AJ1067">
        <v>1938465.4650878904</v>
      </c>
      <c r="AK1067">
        <v>1979173.239854736</v>
      </c>
      <c r="AL1067">
        <v>2020735.8778916853</v>
      </c>
      <c r="AM1067">
        <v>2063171.3313274106</v>
      </c>
      <c r="AN1067">
        <v>2106497.929285286</v>
      </c>
      <c r="AO1067">
        <v>2150734.3858002769</v>
      </c>
      <c r="AP1067">
        <v>2195899.8079020823</v>
      </c>
      <c r="AQ1067">
        <v>2242013.7038680259</v>
      </c>
      <c r="AR1067">
        <v>2289095.9916492542</v>
      </c>
      <c r="AS1067">
        <v>2337167.0074738883</v>
      </c>
    </row>
    <row r="1068" spans="1:45" x14ac:dyDescent="0.25">
      <c r="A1068" s="1" t="s">
        <v>435</v>
      </c>
      <c r="B1068" s="1" t="s">
        <v>412</v>
      </c>
      <c r="C1068" s="18">
        <v>0</v>
      </c>
      <c r="D1068" s="41" t="s">
        <v>45</v>
      </c>
      <c r="E1068" s="40" t="s">
        <v>45</v>
      </c>
      <c r="F1068" s="39">
        <v>0</v>
      </c>
      <c r="G1068" s="39">
        <v>0</v>
      </c>
      <c r="H1068" s="39">
        <v>0</v>
      </c>
      <c r="I1068" s="39">
        <v>0</v>
      </c>
      <c r="J1068" s="39">
        <v>0</v>
      </c>
      <c r="K1068" s="39">
        <v>0</v>
      </c>
      <c r="L1068" s="39">
        <v>0</v>
      </c>
      <c r="M1068" s="39">
        <v>0</v>
      </c>
      <c r="N1068" s="39">
        <v>0</v>
      </c>
      <c r="O1068" s="39">
        <v>0</v>
      </c>
      <c r="P1068" s="39">
        <v>0</v>
      </c>
      <c r="Q1068" s="39">
        <v>0</v>
      </c>
      <c r="R1068" s="39">
        <v>0</v>
      </c>
      <c r="S1068" s="39">
        <v>0</v>
      </c>
      <c r="T1068" s="39">
        <v>0</v>
      </c>
      <c r="U1068" s="39">
        <v>0</v>
      </c>
      <c r="V1068" s="39">
        <v>0</v>
      </c>
      <c r="W1068" s="39">
        <v>0</v>
      </c>
      <c r="X1068" s="39">
        <v>0</v>
      </c>
      <c r="Y1068" s="39">
        <v>0</v>
      </c>
      <c r="Z1068">
        <v>0</v>
      </c>
      <c r="AA1068">
        <v>0</v>
      </c>
      <c r="AB1068">
        <v>0</v>
      </c>
      <c r="AC1068">
        <v>0</v>
      </c>
      <c r="AD1068">
        <v>0</v>
      </c>
      <c r="AE1068">
        <v>0</v>
      </c>
      <c r="AF1068">
        <v>0</v>
      </c>
      <c r="AG1068">
        <v>0</v>
      </c>
      <c r="AH1068">
        <v>0</v>
      </c>
      <c r="AI1068">
        <v>0</v>
      </c>
      <c r="AJ1068">
        <v>0</v>
      </c>
      <c r="AK1068">
        <v>0</v>
      </c>
      <c r="AL1068">
        <v>0</v>
      </c>
      <c r="AM1068">
        <v>0</v>
      </c>
      <c r="AN1068">
        <v>0</v>
      </c>
      <c r="AO1068">
        <v>0</v>
      </c>
      <c r="AP1068">
        <v>0</v>
      </c>
      <c r="AQ1068">
        <v>0</v>
      </c>
      <c r="AR1068">
        <v>0</v>
      </c>
      <c r="AS1068">
        <v>0</v>
      </c>
    </row>
    <row r="1069" spans="1:45" x14ac:dyDescent="0.25">
      <c r="A1069" s="1" t="s">
        <v>435</v>
      </c>
      <c r="B1069" s="1" t="s">
        <v>412</v>
      </c>
      <c r="C1069" s="18">
        <v>0</v>
      </c>
      <c r="D1069" s="44" t="s">
        <v>46</v>
      </c>
      <c r="E1069" s="45" t="s">
        <v>47</v>
      </c>
      <c r="F1069" s="46">
        <v>0</v>
      </c>
      <c r="G1069" s="46">
        <v>0</v>
      </c>
      <c r="H1069" s="46">
        <v>0</v>
      </c>
      <c r="I1069" s="46">
        <v>0</v>
      </c>
      <c r="J1069" s="46">
        <v>0</v>
      </c>
      <c r="K1069" s="46">
        <v>0</v>
      </c>
      <c r="L1069" s="46">
        <v>0</v>
      </c>
      <c r="M1069" s="46">
        <v>0</v>
      </c>
      <c r="N1069" s="46">
        <v>0</v>
      </c>
      <c r="O1069" s="46">
        <v>0</v>
      </c>
      <c r="P1069" s="46">
        <v>0</v>
      </c>
      <c r="Q1069" s="46">
        <v>0</v>
      </c>
      <c r="R1069" s="46">
        <v>0</v>
      </c>
      <c r="S1069" s="46">
        <v>0</v>
      </c>
      <c r="T1069" s="46">
        <v>0</v>
      </c>
      <c r="U1069" s="46">
        <v>0</v>
      </c>
      <c r="V1069" s="46">
        <v>0</v>
      </c>
      <c r="W1069" s="46">
        <v>0</v>
      </c>
      <c r="X1069" s="46">
        <v>0</v>
      </c>
      <c r="Y1069" s="46">
        <v>0</v>
      </c>
      <c r="Z1069">
        <v>0</v>
      </c>
      <c r="AA1069">
        <v>0</v>
      </c>
      <c r="AB1069">
        <v>0</v>
      </c>
      <c r="AC1069">
        <v>0</v>
      </c>
      <c r="AD1069">
        <v>0</v>
      </c>
      <c r="AE1069">
        <v>0</v>
      </c>
      <c r="AF1069">
        <v>0</v>
      </c>
      <c r="AG1069">
        <v>0</v>
      </c>
      <c r="AH1069">
        <v>0</v>
      </c>
      <c r="AI1069">
        <v>0</v>
      </c>
      <c r="AJ1069">
        <v>0</v>
      </c>
      <c r="AK1069">
        <v>0</v>
      </c>
      <c r="AL1069">
        <v>0</v>
      </c>
      <c r="AM1069">
        <v>0</v>
      </c>
      <c r="AN1069">
        <v>0</v>
      </c>
      <c r="AO1069">
        <v>0</v>
      </c>
      <c r="AP1069">
        <v>0</v>
      </c>
      <c r="AQ1069">
        <v>0</v>
      </c>
      <c r="AR1069">
        <v>0</v>
      </c>
      <c r="AS1069">
        <v>0</v>
      </c>
    </row>
    <row r="1070" spans="1:45" x14ac:dyDescent="0.25">
      <c r="A1070" s="1" t="s">
        <v>435</v>
      </c>
      <c r="B1070" s="1" t="s">
        <v>412</v>
      </c>
      <c r="C1070" s="18">
        <v>0</v>
      </c>
      <c r="D1070" s="37" t="s">
        <v>48</v>
      </c>
      <c r="E1070" s="40"/>
      <c r="F1070" s="47"/>
      <c r="G1070" s="47"/>
      <c r="H1070" s="47"/>
      <c r="I1070" s="47"/>
      <c r="J1070" s="48"/>
      <c r="K1070" s="47"/>
      <c r="L1070" s="47"/>
      <c r="M1070" s="47"/>
      <c r="N1070" s="27"/>
      <c r="O1070" s="27"/>
      <c r="P1070" s="27"/>
      <c r="Q1070" s="27"/>
      <c r="R1070" s="27"/>
      <c r="S1070" s="27"/>
      <c r="T1070" s="27"/>
      <c r="U1070" s="27"/>
      <c r="V1070" s="27"/>
      <c r="W1070" s="27"/>
      <c r="X1070" s="27"/>
      <c r="Y1070" s="27"/>
      <c r="AJ1070">
        <v>0</v>
      </c>
      <c r="AK1070">
        <v>0</v>
      </c>
      <c r="AL1070">
        <v>0</v>
      </c>
      <c r="AM1070">
        <v>0</v>
      </c>
      <c r="AN1070">
        <v>0</v>
      </c>
      <c r="AO1070">
        <v>0</v>
      </c>
      <c r="AP1070">
        <v>0</v>
      </c>
      <c r="AQ1070">
        <v>0</v>
      </c>
      <c r="AR1070">
        <v>0</v>
      </c>
      <c r="AS1070">
        <v>0</v>
      </c>
    </row>
    <row r="1071" spans="1:45" x14ac:dyDescent="0.25">
      <c r="A1071" s="1" t="s">
        <v>435</v>
      </c>
      <c r="B1071" s="1" t="s">
        <v>412</v>
      </c>
      <c r="C1071" s="18">
        <v>856624173.75446367</v>
      </c>
      <c r="D1071" s="40" t="s">
        <v>49</v>
      </c>
      <c r="E1071" s="40" t="s">
        <v>50</v>
      </c>
      <c r="F1071" s="39">
        <v>66895124.93130891</v>
      </c>
      <c r="G1071" s="39">
        <v>62754996.692150563</v>
      </c>
      <c r="H1071" s="39">
        <v>63156301.035893396</v>
      </c>
      <c r="I1071" s="39">
        <v>66638700.610381722</v>
      </c>
      <c r="J1071" s="39">
        <v>66209694.620615862</v>
      </c>
      <c r="K1071" s="39">
        <v>83891251.967463523</v>
      </c>
      <c r="L1071" s="39">
        <v>69759046.70798409</v>
      </c>
      <c r="M1071" s="39">
        <v>69921985.062440172</v>
      </c>
      <c r="N1071" s="39">
        <v>73729957.001464427</v>
      </c>
      <c r="O1071" s="39">
        <v>76784469.823444352</v>
      </c>
      <c r="P1071" s="39">
        <v>81065784.998647749</v>
      </c>
      <c r="Q1071" s="39">
        <v>95658852.789802238</v>
      </c>
      <c r="R1071" s="39">
        <v>77900909.437223166</v>
      </c>
      <c r="S1071" s="39">
        <v>80757448.508906662</v>
      </c>
      <c r="T1071" s="39">
        <v>86868223.921566203</v>
      </c>
      <c r="U1071" s="39">
        <v>89484153.851391003</v>
      </c>
      <c r="V1071" s="39">
        <v>87598749.881147593</v>
      </c>
      <c r="W1071" s="39">
        <v>108344326.29110949</v>
      </c>
      <c r="X1071" s="39">
        <v>88229261.604459867</v>
      </c>
      <c r="Y1071" s="39">
        <v>90653210.185683891</v>
      </c>
      <c r="Z1071">
        <v>56309713.283844151</v>
      </c>
      <c r="AA1071">
        <v>57554883.654715039</v>
      </c>
      <c r="AB1071">
        <v>61623828.074966751</v>
      </c>
      <c r="AC1071">
        <v>62953826.96453844</v>
      </c>
      <c r="AD1071">
        <v>61289647.462342344</v>
      </c>
      <c r="AE1071">
        <v>62602943.957293317</v>
      </c>
      <c r="AF1071">
        <v>63986775.327191733</v>
      </c>
      <c r="AG1071">
        <v>65315766.322064988</v>
      </c>
      <c r="AH1071">
        <v>66716560.783462815</v>
      </c>
      <c r="AI1071">
        <v>68147813.81378226</v>
      </c>
      <c r="AJ1071">
        <v>69578917.903871685</v>
      </c>
      <c r="AK1071">
        <v>71040075.179852977</v>
      </c>
      <c r="AL1071">
        <v>72531916.758629888</v>
      </c>
      <c r="AM1071">
        <v>74055087.010561109</v>
      </c>
      <c r="AN1071">
        <v>75610243.83778289</v>
      </c>
      <c r="AO1071">
        <v>77198058.958376318</v>
      </c>
      <c r="AP1071">
        <v>78819218.196502209</v>
      </c>
      <c r="AQ1071">
        <v>80474421.778628752</v>
      </c>
      <c r="AR1071">
        <v>82164384.63597995</v>
      </c>
      <c r="AS1071">
        <v>83889836.713335529</v>
      </c>
    </row>
    <row r="1072" spans="1:45" x14ac:dyDescent="0.25">
      <c r="A1072" s="1" t="s">
        <v>435</v>
      </c>
      <c r="B1072" s="1" t="s">
        <v>412</v>
      </c>
      <c r="C1072" s="18">
        <v>249948836.66501725</v>
      </c>
      <c r="D1072" s="40" t="s">
        <v>51</v>
      </c>
      <c r="E1072" s="40" t="s">
        <v>52</v>
      </c>
      <c r="F1072" s="39">
        <v>14926564.300000001</v>
      </c>
      <c r="G1072" s="39">
        <v>15725217.379999999</v>
      </c>
      <c r="H1072" s="39">
        <v>16650937.659999996</v>
      </c>
      <c r="I1072" s="39">
        <v>17576657.939999998</v>
      </c>
      <c r="J1072" s="39">
        <v>19334370.699999999</v>
      </c>
      <c r="K1072" s="39">
        <v>21088724.369999997</v>
      </c>
      <c r="L1072" s="39">
        <v>22846437.130000003</v>
      </c>
      <c r="M1072" s="39">
        <v>24604149.890000001</v>
      </c>
      <c r="N1072" s="39">
        <v>26361862.649999999</v>
      </c>
      <c r="O1072" s="39">
        <v>26361862.649999999</v>
      </c>
      <c r="P1072" s="39">
        <v>26361862.649999999</v>
      </c>
      <c r="Q1072" s="39">
        <v>26361862.649999999</v>
      </c>
      <c r="R1072" s="39">
        <v>26361862.649999999</v>
      </c>
      <c r="S1072" s="39">
        <v>26361862.649999999</v>
      </c>
      <c r="T1072" s="39">
        <v>26361862.649999999</v>
      </c>
      <c r="U1072" s="39">
        <v>26361862.649999999</v>
      </c>
      <c r="V1072" s="39">
        <v>26361862.649999999</v>
      </c>
      <c r="W1072" s="39">
        <v>26361862.649999999</v>
      </c>
      <c r="X1072" s="39">
        <v>26361862.649999999</v>
      </c>
      <c r="Y1072" s="39">
        <v>26361862.649999999</v>
      </c>
      <c r="Z1072">
        <v>26361862.649999999</v>
      </c>
      <c r="AA1072">
        <v>26361862.649999999</v>
      </c>
      <c r="AB1072">
        <v>26361862.649999999</v>
      </c>
      <c r="AC1072">
        <v>26361862.649999999</v>
      </c>
      <c r="AD1072">
        <v>26361862.649999999</v>
      </c>
      <c r="AE1072">
        <v>26361862.649999999</v>
      </c>
      <c r="AF1072">
        <v>26361862.649999999</v>
      </c>
      <c r="AG1072">
        <v>26361862.649999999</v>
      </c>
      <c r="AH1072">
        <v>26361862.649999999</v>
      </c>
      <c r="AI1072">
        <v>26361862.649999999</v>
      </c>
      <c r="AJ1072">
        <v>26915461.765649997</v>
      </c>
      <c r="AK1072">
        <v>27480686.462728646</v>
      </c>
      <c r="AL1072">
        <v>28057780.878445946</v>
      </c>
      <c r="AM1072">
        <v>28646994.276893307</v>
      </c>
      <c r="AN1072">
        <v>29248581.156708062</v>
      </c>
      <c r="AO1072">
        <v>29862801.360998929</v>
      </c>
      <c r="AP1072">
        <v>30489920.189579904</v>
      </c>
      <c r="AQ1072">
        <v>31130208.513561077</v>
      </c>
      <c r="AR1072">
        <v>31783942.892345857</v>
      </c>
      <c r="AS1072">
        <v>32451405.693085115</v>
      </c>
    </row>
    <row r="1073" spans="1:45" x14ac:dyDescent="0.25">
      <c r="A1073" s="1" t="s">
        <v>435</v>
      </c>
      <c r="B1073" s="1" t="s">
        <v>412</v>
      </c>
      <c r="C1073" s="18">
        <v>4025702.2470331443</v>
      </c>
      <c r="D1073" s="40" t="s">
        <v>53</v>
      </c>
      <c r="E1073" s="40" t="s">
        <v>54</v>
      </c>
      <c r="F1073" s="39">
        <v>0</v>
      </c>
      <c r="G1073" s="39">
        <v>0</v>
      </c>
      <c r="H1073" s="39">
        <v>0</v>
      </c>
      <c r="I1073" s="39">
        <v>150000</v>
      </c>
      <c r="J1073" s="39">
        <v>250000</v>
      </c>
      <c r="K1073" s="39">
        <v>0</v>
      </c>
      <c r="L1073" s="39">
        <v>0</v>
      </c>
      <c r="M1073" s="39">
        <v>0</v>
      </c>
      <c r="N1073" s="39">
        <v>0</v>
      </c>
      <c r="O1073" s="39">
        <v>0</v>
      </c>
      <c r="P1073" s="39">
        <v>0</v>
      </c>
      <c r="Q1073" s="39">
        <v>0</v>
      </c>
      <c r="R1073" s="39">
        <v>0</v>
      </c>
      <c r="S1073" s="39">
        <v>0</v>
      </c>
      <c r="T1073" s="39">
        <v>0</v>
      </c>
      <c r="U1073" s="39">
        <v>0</v>
      </c>
      <c r="V1073" s="39">
        <v>0</v>
      </c>
      <c r="W1073" s="39">
        <v>11000000</v>
      </c>
      <c r="X1073" s="39">
        <v>0</v>
      </c>
      <c r="Y1073" s="39">
        <v>0</v>
      </c>
      <c r="Z1073">
        <v>0</v>
      </c>
      <c r="AA1073">
        <v>0</v>
      </c>
      <c r="AB1073">
        <v>0</v>
      </c>
      <c r="AC1073">
        <v>0</v>
      </c>
      <c r="AD1073">
        <v>0</v>
      </c>
      <c r="AE1073">
        <v>0</v>
      </c>
      <c r="AF1073">
        <v>0</v>
      </c>
      <c r="AG1073">
        <v>0</v>
      </c>
      <c r="AH1073">
        <v>0</v>
      </c>
      <c r="AI1073">
        <v>0</v>
      </c>
      <c r="AJ1073">
        <v>0</v>
      </c>
      <c r="AK1073">
        <v>0</v>
      </c>
      <c r="AL1073">
        <v>0</v>
      </c>
      <c r="AM1073">
        <v>0</v>
      </c>
      <c r="AN1073">
        <v>0</v>
      </c>
      <c r="AO1073">
        <v>0</v>
      </c>
      <c r="AP1073">
        <v>0</v>
      </c>
      <c r="AQ1073">
        <v>0</v>
      </c>
      <c r="AR1073">
        <v>0</v>
      </c>
      <c r="AS1073">
        <v>0</v>
      </c>
    </row>
    <row r="1074" spans="1:45" x14ac:dyDescent="0.25">
      <c r="A1074" s="1" t="s">
        <v>435</v>
      </c>
      <c r="B1074" s="1" t="s">
        <v>412</v>
      </c>
      <c r="C1074" s="18">
        <v>1819869787.6253159</v>
      </c>
      <c r="D1074" s="49" t="s">
        <v>55</v>
      </c>
      <c r="E1074" s="45" t="s">
        <v>56</v>
      </c>
      <c r="F1074" s="46">
        <v>129769067.67241405</v>
      </c>
      <c r="G1074" s="46">
        <v>140338250.52559036</v>
      </c>
      <c r="H1074" s="46">
        <v>139870884.27952498</v>
      </c>
      <c r="I1074" s="46">
        <v>142751113.29282171</v>
      </c>
      <c r="J1074" s="46">
        <v>146150215.08277074</v>
      </c>
      <c r="K1074" s="46">
        <v>149803970.45984</v>
      </c>
      <c r="L1074" s="46">
        <v>153549069.72133601</v>
      </c>
      <c r="M1074" s="46">
        <v>157387796.46436936</v>
      </c>
      <c r="N1074" s="46">
        <v>161322491.37597859</v>
      </c>
      <c r="O1074" s="46">
        <v>165355553.66037804</v>
      </c>
      <c r="P1074" s="46">
        <v>169489442.50188747</v>
      </c>
      <c r="Q1074" s="46">
        <v>173726678.56443465</v>
      </c>
      <c r="R1074" s="46">
        <v>178069845.5285455</v>
      </c>
      <c r="S1074" s="46">
        <v>182521591.66675913</v>
      </c>
      <c r="T1074" s="46">
        <v>187084631.45842808</v>
      </c>
      <c r="U1074" s="46">
        <v>191761747.24488878</v>
      </c>
      <c r="V1074" s="46">
        <v>196555790.926011</v>
      </c>
      <c r="W1074" s="46">
        <v>201469685.69916123</v>
      </c>
      <c r="X1074" s="46">
        <v>206506427.84164026</v>
      </c>
      <c r="Y1074" s="46">
        <v>212701620.67688948</v>
      </c>
      <c r="Z1074">
        <v>218019161.19381168</v>
      </c>
      <c r="AA1074">
        <v>223469640.22365695</v>
      </c>
      <c r="AB1074">
        <v>229056381.22924834</v>
      </c>
      <c r="AC1074">
        <v>234782790.75997955</v>
      </c>
      <c r="AD1074">
        <v>240652360.528979</v>
      </c>
      <c r="AE1074">
        <v>246668669.54220346</v>
      </c>
      <c r="AF1074">
        <v>252835386.28075853</v>
      </c>
      <c r="AG1074">
        <v>259156270.93777746</v>
      </c>
      <c r="AH1074">
        <v>265635177.71122187</v>
      </c>
      <c r="AI1074">
        <v>272276057.15400237</v>
      </c>
      <c r="AJ1074">
        <v>277993854.35423636</v>
      </c>
      <c r="AK1074">
        <v>283831725.29567528</v>
      </c>
      <c r="AL1074">
        <v>289792191.52688444</v>
      </c>
      <c r="AM1074">
        <v>295877827.548949</v>
      </c>
      <c r="AN1074">
        <v>302091261.92747688</v>
      </c>
      <c r="AO1074">
        <v>308435178.4279539</v>
      </c>
      <c r="AP1074">
        <v>314912317.17494088</v>
      </c>
      <c r="AQ1074">
        <v>321525475.83561462</v>
      </c>
      <c r="AR1074">
        <v>328277510.82816249</v>
      </c>
      <c r="AS1074">
        <v>335171338.55555385</v>
      </c>
    </row>
    <row r="1075" spans="1:45" x14ac:dyDescent="0.25">
      <c r="A1075" s="1" t="s">
        <v>435</v>
      </c>
      <c r="B1075" s="1" t="s">
        <v>412</v>
      </c>
      <c r="C1075" s="18">
        <v>84967495.548780695</v>
      </c>
      <c r="D1075" s="22" t="s">
        <v>57</v>
      </c>
      <c r="E1075" s="22" t="s">
        <v>58</v>
      </c>
      <c r="F1075" s="27">
        <v>0</v>
      </c>
      <c r="G1075" s="27">
        <v>0</v>
      </c>
      <c r="H1075" s="27">
        <v>0</v>
      </c>
      <c r="I1075" s="27">
        <v>1887731.7877272682</v>
      </c>
      <c r="J1075" s="27">
        <v>2035217.9038762811</v>
      </c>
      <c r="K1075" s="27">
        <v>2188065.9471851652</v>
      </c>
      <c r="L1075" s="27">
        <v>2346089.0996089512</v>
      </c>
      <c r="M1075" s="27">
        <v>2510138.5514900666</v>
      </c>
      <c r="N1075" s="27">
        <v>2680043.455057261</v>
      </c>
      <c r="O1075" s="27">
        <v>2736324.3676134632</v>
      </c>
      <c r="P1075" s="27">
        <v>2793787.179333346</v>
      </c>
      <c r="Q1075" s="27">
        <v>2852456.7100993455</v>
      </c>
      <c r="R1075" s="27">
        <v>2912358.3010114315</v>
      </c>
      <c r="S1075" s="27">
        <v>17841106.951996028</v>
      </c>
      <c r="T1075" s="27">
        <v>18215770.197987944</v>
      </c>
      <c r="U1075" s="27">
        <v>18598301.37214569</v>
      </c>
      <c r="V1075" s="27">
        <v>18988865.700960744</v>
      </c>
      <c r="W1075" s="27">
        <v>42142367.696217686</v>
      </c>
      <c r="X1075" s="27">
        <v>43027357.417838253</v>
      </c>
      <c r="Y1075" s="27">
        <v>43930931.923612848</v>
      </c>
      <c r="Z1075">
        <v>44853481.494008712</v>
      </c>
      <c r="AA1075">
        <v>45795404.60538289</v>
      </c>
      <c r="AB1075">
        <v>46757108.102095932</v>
      </c>
      <c r="AC1075">
        <v>47739007.372239932</v>
      </c>
      <c r="AD1075">
        <v>48741526.527056962</v>
      </c>
      <c r="AE1075">
        <v>49765098.584125161</v>
      </c>
      <c r="AF1075">
        <v>50810165.65439178</v>
      </c>
      <c r="AG1075">
        <v>51877179.133133993</v>
      </c>
      <c r="AH1075">
        <v>52966599.894929804</v>
      </c>
      <c r="AI1075">
        <v>54078898.492723331</v>
      </c>
      <c r="AJ1075">
        <v>55214555.361070514</v>
      </c>
      <c r="AK1075">
        <v>56374061.023652993</v>
      </c>
      <c r="AL1075">
        <v>57557916.305149704</v>
      </c>
      <c r="AM1075">
        <v>58766632.547557838</v>
      </c>
      <c r="AN1075">
        <v>60000731.83105655</v>
      </c>
      <c r="AO1075">
        <v>61260747.199508727</v>
      </c>
      <c r="AP1075">
        <v>62547222.890698403</v>
      </c>
      <c r="AQ1075">
        <v>63860714.571403071</v>
      </c>
      <c r="AR1075">
        <v>65201789.577402532</v>
      </c>
      <c r="AS1075">
        <v>66571027.158527985</v>
      </c>
    </row>
    <row r="1076" spans="1:45" x14ac:dyDescent="0.25">
      <c r="A1076" s="1" t="s">
        <v>435</v>
      </c>
      <c r="B1076" s="1" t="s">
        <v>412</v>
      </c>
      <c r="C1076" s="50" t="s">
        <v>59</v>
      </c>
      <c r="D1076" s="43" t="s">
        <v>60</v>
      </c>
      <c r="E1076" s="40"/>
      <c r="F1076" s="39">
        <v>0</v>
      </c>
      <c r="G1076" s="39">
        <v>0</v>
      </c>
      <c r="H1076" s="39">
        <v>0</v>
      </c>
      <c r="I1076" s="39">
        <v>0</v>
      </c>
      <c r="J1076" s="39">
        <v>0</v>
      </c>
      <c r="K1076" s="39">
        <v>0</v>
      </c>
      <c r="L1076" s="39">
        <v>0</v>
      </c>
      <c r="M1076" s="39">
        <v>0</v>
      </c>
      <c r="N1076" s="39">
        <v>0</v>
      </c>
      <c r="O1076" s="39">
        <v>0</v>
      </c>
      <c r="P1076" s="39">
        <v>0</v>
      </c>
      <c r="Q1076" s="39">
        <v>0</v>
      </c>
      <c r="R1076" s="39">
        <v>0</v>
      </c>
      <c r="S1076" s="39">
        <v>0</v>
      </c>
      <c r="T1076" s="39">
        <v>0</v>
      </c>
      <c r="U1076" s="39">
        <v>0</v>
      </c>
      <c r="V1076" s="39">
        <v>0</v>
      </c>
      <c r="W1076" s="39">
        <v>0</v>
      </c>
      <c r="X1076" s="39">
        <v>0</v>
      </c>
      <c r="Y1076" s="39">
        <v>0</v>
      </c>
      <c r="Z1076">
        <v>0</v>
      </c>
      <c r="AA1076">
        <v>0</v>
      </c>
      <c r="AB1076">
        <v>0</v>
      </c>
      <c r="AC1076">
        <v>0</v>
      </c>
      <c r="AD1076">
        <v>0</v>
      </c>
      <c r="AE1076">
        <v>0</v>
      </c>
      <c r="AF1076">
        <v>0</v>
      </c>
      <c r="AG1076">
        <v>0</v>
      </c>
      <c r="AH1076">
        <v>0</v>
      </c>
      <c r="AI1076">
        <v>0</v>
      </c>
      <c r="AJ1076">
        <v>0</v>
      </c>
      <c r="AK1076">
        <v>0</v>
      </c>
      <c r="AL1076">
        <v>0</v>
      </c>
      <c r="AM1076">
        <v>0</v>
      </c>
      <c r="AN1076">
        <v>0</v>
      </c>
      <c r="AO1076">
        <v>0</v>
      </c>
      <c r="AP1076">
        <v>0</v>
      </c>
      <c r="AQ1076">
        <v>0</v>
      </c>
      <c r="AR1076">
        <v>0</v>
      </c>
      <c r="AS1076">
        <v>0</v>
      </c>
    </row>
    <row r="1077" spans="1:45" x14ac:dyDescent="0.25">
      <c r="A1077" s="1" t="s">
        <v>435</v>
      </c>
      <c r="B1077" s="1" t="s">
        <v>412</v>
      </c>
      <c r="C1077" s="50" t="s">
        <v>61</v>
      </c>
      <c r="D1077" s="43" t="s">
        <v>62</v>
      </c>
      <c r="E1077" s="40"/>
      <c r="F1077" s="39">
        <v>0</v>
      </c>
      <c r="G1077" s="39">
        <v>0</v>
      </c>
      <c r="H1077" s="39">
        <v>0</v>
      </c>
      <c r="I1077" s="39">
        <v>0</v>
      </c>
      <c r="J1077" s="39">
        <v>0</v>
      </c>
      <c r="K1077" s="39">
        <v>0</v>
      </c>
      <c r="L1077" s="39">
        <v>0</v>
      </c>
      <c r="M1077" s="39">
        <v>0</v>
      </c>
      <c r="N1077" s="39">
        <v>0</v>
      </c>
      <c r="O1077" s="39">
        <v>0</v>
      </c>
      <c r="P1077" s="39">
        <v>0</v>
      </c>
      <c r="Q1077" s="39">
        <v>0</v>
      </c>
      <c r="R1077" s="39">
        <v>0</v>
      </c>
      <c r="S1077" s="39">
        <v>0</v>
      </c>
      <c r="T1077" s="39">
        <v>0</v>
      </c>
      <c r="U1077" s="39">
        <v>0</v>
      </c>
      <c r="V1077" s="39">
        <v>0</v>
      </c>
      <c r="W1077" s="39">
        <v>22754735.815536764</v>
      </c>
      <c r="X1077" s="39">
        <v>23232585.267663036</v>
      </c>
      <c r="Y1077" s="39">
        <v>23720469.558283955</v>
      </c>
      <c r="Z1077">
        <v>24218599.419007916</v>
      </c>
      <c r="AA1077">
        <v>24727190.006807081</v>
      </c>
      <c r="AB1077">
        <v>25246460.996950027</v>
      </c>
      <c r="AC1077">
        <v>25776636.677885976</v>
      </c>
      <c r="AD1077">
        <v>26317946.048121575</v>
      </c>
      <c r="AE1077">
        <v>26870622.915132128</v>
      </c>
      <c r="AF1077">
        <v>27434905.996349901</v>
      </c>
      <c r="AG1077">
        <v>28011039.022273239</v>
      </c>
      <c r="AH1077">
        <v>28599270.84174097</v>
      </c>
      <c r="AI1077">
        <v>29199855.529417533</v>
      </c>
      <c r="AJ1077">
        <v>29813052.495535299</v>
      </c>
      <c r="AK1077">
        <v>30439126.597941536</v>
      </c>
      <c r="AL1077">
        <v>31078348.256498307</v>
      </c>
      <c r="AM1077">
        <v>31730993.56988477</v>
      </c>
      <c r="AN1077">
        <v>32397344.434852347</v>
      </c>
      <c r="AO1077">
        <v>33077688.667984243</v>
      </c>
      <c r="AP1077">
        <v>33772320.130011909</v>
      </c>
      <c r="AQ1077">
        <v>34481538.852742158</v>
      </c>
      <c r="AR1077">
        <v>35205651.168649741</v>
      </c>
      <c r="AS1077">
        <v>35944969.843191385</v>
      </c>
    </row>
    <row r="1078" spans="1:45" x14ac:dyDescent="0.25">
      <c r="A1078" s="1" t="s">
        <v>435</v>
      </c>
      <c r="B1078" s="1" t="s">
        <v>412</v>
      </c>
      <c r="C1078" s="50" t="s">
        <v>63</v>
      </c>
      <c r="D1078" s="43" t="s">
        <v>64</v>
      </c>
      <c r="E1078" s="40"/>
      <c r="F1078" s="39">
        <v>0</v>
      </c>
      <c r="G1078" s="39">
        <v>0</v>
      </c>
      <c r="H1078" s="39">
        <v>0</v>
      </c>
      <c r="I1078" s="39">
        <v>0</v>
      </c>
      <c r="J1078" s="39">
        <v>0</v>
      </c>
      <c r="K1078" s="39">
        <v>0</v>
      </c>
      <c r="L1078" s="39">
        <v>0</v>
      </c>
      <c r="M1078" s="39">
        <v>0</v>
      </c>
      <c r="N1078" s="39">
        <v>0</v>
      </c>
      <c r="O1078" s="39">
        <v>0</v>
      </c>
      <c r="P1078" s="39">
        <v>0</v>
      </c>
      <c r="Q1078" s="39">
        <v>0</v>
      </c>
      <c r="R1078" s="39">
        <v>0</v>
      </c>
      <c r="S1078" s="39">
        <v>0</v>
      </c>
      <c r="T1078" s="39">
        <v>0</v>
      </c>
      <c r="U1078" s="39">
        <v>0</v>
      </c>
      <c r="V1078" s="39">
        <v>0</v>
      </c>
      <c r="W1078" s="39">
        <v>0</v>
      </c>
      <c r="X1078" s="39">
        <v>0</v>
      </c>
      <c r="Y1078" s="39">
        <v>0</v>
      </c>
      <c r="Z1078">
        <v>0</v>
      </c>
      <c r="AA1078">
        <v>0</v>
      </c>
      <c r="AB1078">
        <v>0</v>
      </c>
      <c r="AC1078">
        <v>0</v>
      </c>
      <c r="AD1078">
        <v>0</v>
      </c>
      <c r="AE1078">
        <v>0</v>
      </c>
      <c r="AF1078">
        <v>0</v>
      </c>
      <c r="AG1078">
        <v>0</v>
      </c>
      <c r="AH1078">
        <v>0</v>
      </c>
      <c r="AI1078">
        <v>0</v>
      </c>
      <c r="AJ1078">
        <v>0</v>
      </c>
      <c r="AK1078">
        <v>0</v>
      </c>
      <c r="AL1078">
        <v>0</v>
      </c>
      <c r="AM1078">
        <v>0</v>
      </c>
      <c r="AN1078">
        <v>0</v>
      </c>
      <c r="AO1078">
        <v>0</v>
      </c>
      <c r="AP1078">
        <v>0</v>
      </c>
      <c r="AQ1078">
        <v>0</v>
      </c>
      <c r="AR1078">
        <v>0</v>
      </c>
      <c r="AS1078">
        <v>0</v>
      </c>
    </row>
    <row r="1079" spans="1:45" x14ac:dyDescent="0.25">
      <c r="A1079" s="1" t="s">
        <v>435</v>
      </c>
      <c r="B1079" s="1" t="s">
        <v>412</v>
      </c>
      <c r="C1079" s="50" t="s">
        <v>65</v>
      </c>
      <c r="D1079" s="43" t="s">
        <v>66</v>
      </c>
      <c r="E1079" s="40"/>
      <c r="F1079" s="39">
        <v>0</v>
      </c>
      <c r="G1079" s="39">
        <v>0</v>
      </c>
      <c r="H1079" s="39">
        <v>0</v>
      </c>
      <c r="I1079" s="39">
        <v>0</v>
      </c>
      <c r="J1079" s="39">
        <v>0</v>
      </c>
      <c r="K1079" s="39">
        <v>0</v>
      </c>
      <c r="L1079" s="39">
        <v>0</v>
      </c>
      <c r="M1079" s="39">
        <v>0</v>
      </c>
      <c r="N1079" s="39">
        <v>0</v>
      </c>
      <c r="O1079" s="39">
        <v>0</v>
      </c>
      <c r="P1079" s="39">
        <v>0</v>
      </c>
      <c r="Q1079" s="39">
        <v>0</v>
      </c>
      <c r="R1079" s="39">
        <v>0</v>
      </c>
      <c r="S1079" s="39">
        <v>0</v>
      </c>
      <c r="T1079" s="39">
        <v>0</v>
      </c>
      <c r="U1079" s="39">
        <v>0</v>
      </c>
      <c r="V1079" s="39">
        <v>0</v>
      </c>
      <c r="W1079" s="39">
        <v>0</v>
      </c>
      <c r="X1079" s="39">
        <v>0</v>
      </c>
      <c r="Y1079" s="39">
        <v>0</v>
      </c>
      <c r="Z1079">
        <v>0</v>
      </c>
      <c r="AA1079">
        <v>0</v>
      </c>
      <c r="AB1079">
        <v>0</v>
      </c>
      <c r="AC1079">
        <v>0</v>
      </c>
      <c r="AD1079">
        <v>0</v>
      </c>
      <c r="AE1079">
        <v>0</v>
      </c>
      <c r="AF1079">
        <v>0</v>
      </c>
      <c r="AG1079">
        <v>0</v>
      </c>
      <c r="AH1079">
        <v>0</v>
      </c>
      <c r="AI1079">
        <v>0</v>
      </c>
      <c r="AJ1079">
        <v>0</v>
      </c>
      <c r="AK1079">
        <v>0</v>
      </c>
      <c r="AL1079">
        <v>0</v>
      </c>
      <c r="AM1079">
        <v>0</v>
      </c>
      <c r="AN1079">
        <v>0</v>
      </c>
      <c r="AO1079">
        <v>0</v>
      </c>
      <c r="AP1079">
        <v>0</v>
      </c>
      <c r="AQ1079">
        <v>0</v>
      </c>
      <c r="AR1079">
        <v>0</v>
      </c>
      <c r="AS1079">
        <v>0</v>
      </c>
    </row>
    <row r="1080" spans="1:45" x14ac:dyDescent="0.25">
      <c r="A1080" s="1" t="s">
        <v>435</v>
      </c>
      <c r="B1080" s="1" t="s">
        <v>412</v>
      </c>
      <c r="C1080" s="50" t="s">
        <v>67</v>
      </c>
      <c r="D1080" s="43" t="s">
        <v>68</v>
      </c>
      <c r="E1080" s="40"/>
      <c r="F1080" s="39">
        <v>0</v>
      </c>
      <c r="G1080" s="39">
        <v>0</v>
      </c>
      <c r="H1080" s="39">
        <v>0</v>
      </c>
      <c r="I1080" s="39">
        <v>0</v>
      </c>
      <c r="J1080" s="39">
        <v>0</v>
      </c>
      <c r="K1080" s="39">
        <v>0</v>
      </c>
      <c r="L1080" s="39">
        <v>0</v>
      </c>
      <c r="M1080" s="39">
        <v>0</v>
      </c>
      <c r="N1080" s="39">
        <v>0</v>
      </c>
      <c r="O1080" s="39">
        <v>0</v>
      </c>
      <c r="P1080" s="39">
        <v>0</v>
      </c>
      <c r="Q1080" s="39">
        <v>0</v>
      </c>
      <c r="R1080" s="39">
        <v>0</v>
      </c>
      <c r="S1080" s="39">
        <v>0</v>
      </c>
      <c r="T1080" s="39">
        <v>0</v>
      </c>
      <c r="U1080" s="39">
        <v>0</v>
      </c>
      <c r="V1080" s="39">
        <v>0</v>
      </c>
      <c r="W1080" s="39">
        <v>0</v>
      </c>
      <c r="X1080" s="39">
        <v>0</v>
      </c>
      <c r="Y1080" s="39">
        <v>0</v>
      </c>
      <c r="Z1080">
        <v>0</v>
      </c>
      <c r="AA1080">
        <v>0</v>
      </c>
      <c r="AB1080">
        <v>0</v>
      </c>
      <c r="AC1080">
        <v>0</v>
      </c>
      <c r="AD1080">
        <v>0</v>
      </c>
      <c r="AE1080">
        <v>0</v>
      </c>
      <c r="AF1080">
        <v>0</v>
      </c>
      <c r="AG1080">
        <v>0</v>
      </c>
      <c r="AH1080">
        <v>0</v>
      </c>
      <c r="AI1080">
        <v>0</v>
      </c>
      <c r="AJ1080">
        <v>0</v>
      </c>
      <c r="AK1080">
        <v>0</v>
      </c>
      <c r="AL1080">
        <v>0</v>
      </c>
      <c r="AM1080">
        <v>0</v>
      </c>
      <c r="AN1080">
        <v>0</v>
      </c>
      <c r="AO1080">
        <v>0</v>
      </c>
      <c r="AP1080">
        <v>0</v>
      </c>
      <c r="AQ1080">
        <v>0</v>
      </c>
      <c r="AR1080">
        <v>0</v>
      </c>
      <c r="AS1080">
        <v>0</v>
      </c>
    </row>
    <row r="1081" spans="1:45" x14ac:dyDescent="0.25">
      <c r="A1081" s="1" t="s">
        <v>435</v>
      </c>
      <c r="B1081" s="1" t="s">
        <v>412</v>
      </c>
      <c r="C1081" s="50" t="s">
        <v>69</v>
      </c>
      <c r="D1081" s="43" t="s">
        <v>70</v>
      </c>
      <c r="E1081" s="40"/>
      <c r="F1081" s="39">
        <v>0</v>
      </c>
      <c r="G1081" s="39">
        <v>0</v>
      </c>
      <c r="H1081" s="39">
        <v>0</v>
      </c>
      <c r="I1081" s="39">
        <v>0</v>
      </c>
      <c r="J1081" s="39">
        <v>0</v>
      </c>
      <c r="K1081" s="39">
        <v>0</v>
      </c>
      <c r="L1081" s="39">
        <v>0</v>
      </c>
      <c r="M1081" s="39">
        <v>0</v>
      </c>
      <c r="N1081" s="39">
        <v>0</v>
      </c>
      <c r="O1081" s="39">
        <v>0</v>
      </c>
      <c r="P1081" s="39">
        <v>0</v>
      </c>
      <c r="Q1081" s="39">
        <v>0</v>
      </c>
      <c r="R1081" s="39">
        <v>0</v>
      </c>
      <c r="S1081" s="39">
        <v>0</v>
      </c>
      <c r="T1081" s="39">
        <v>0</v>
      </c>
      <c r="U1081" s="39">
        <v>0</v>
      </c>
      <c r="V1081" s="39">
        <v>0</v>
      </c>
      <c r="W1081" s="39">
        <v>0</v>
      </c>
      <c r="X1081" s="39">
        <v>0</v>
      </c>
      <c r="Y1081" s="39">
        <v>0</v>
      </c>
      <c r="Z1081">
        <v>0</v>
      </c>
      <c r="AA1081">
        <v>0</v>
      </c>
      <c r="AB1081">
        <v>0</v>
      </c>
      <c r="AC1081">
        <v>0</v>
      </c>
      <c r="AD1081">
        <v>0</v>
      </c>
      <c r="AE1081">
        <v>0</v>
      </c>
      <c r="AF1081">
        <v>0</v>
      </c>
      <c r="AG1081">
        <v>0</v>
      </c>
      <c r="AH1081">
        <v>0</v>
      </c>
      <c r="AI1081">
        <v>0</v>
      </c>
      <c r="AJ1081">
        <v>0</v>
      </c>
      <c r="AK1081">
        <v>0</v>
      </c>
      <c r="AL1081">
        <v>0</v>
      </c>
      <c r="AM1081">
        <v>0</v>
      </c>
      <c r="AN1081">
        <v>0</v>
      </c>
      <c r="AO1081">
        <v>0</v>
      </c>
      <c r="AP1081">
        <v>0</v>
      </c>
      <c r="AQ1081">
        <v>0</v>
      </c>
      <c r="AR1081">
        <v>0</v>
      </c>
      <c r="AS1081">
        <v>0</v>
      </c>
    </row>
    <row r="1082" spans="1:45" x14ac:dyDescent="0.25">
      <c r="A1082" s="1" t="s">
        <v>435</v>
      </c>
      <c r="B1082" s="1" t="s">
        <v>412</v>
      </c>
      <c r="C1082" s="50" t="s">
        <v>71</v>
      </c>
      <c r="D1082" s="43" t="s">
        <v>72</v>
      </c>
      <c r="E1082" s="40"/>
      <c r="F1082" s="39">
        <v>0</v>
      </c>
      <c r="G1082" s="39">
        <v>0</v>
      </c>
      <c r="H1082" s="39">
        <v>0</v>
      </c>
      <c r="I1082" s="39">
        <v>0</v>
      </c>
      <c r="J1082" s="39">
        <v>0</v>
      </c>
      <c r="K1082" s="39">
        <v>0</v>
      </c>
      <c r="L1082" s="39">
        <v>0</v>
      </c>
      <c r="M1082" s="39">
        <v>0</v>
      </c>
      <c r="N1082" s="39">
        <v>0</v>
      </c>
      <c r="O1082" s="39">
        <v>0</v>
      </c>
      <c r="P1082" s="39">
        <v>0</v>
      </c>
      <c r="Q1082" s="39">
        <v>0</v>
      </c>
      <c r="R1082" s="39">
        <v>0</v>
      </c>
      <c r="S1082" s="39">
        <v>0</v>
      </c>
      <c r="T1082" s="39">
        <v>0</v>
      </c>
      <c r="U1082" s="39">
        <v>0</v>
      </c>
      <c r="V1082" s="39">
        <v>0</v>
      </c>
      <c r="W1082" s="39">
        <v>0</v>
      </c>
      <c r="X1082" s="39">
        <v>0</v>
      </c>
      <c r="Y1082" s="39">
        <v>0</v>
      </c>
      <c r="Z1082">
        <v>0</v>
      </c>
      <c r="AA1082">
        <v>0</v>
      </c>
      <c r="AB1082">
        <v>0</v>
      </c>
      <c r="AC1082">
        <v>0</v>
      </c>
      <c r="AD1082">
        <v>0</v>
      </c>
      <c r="AE1082">
        <v>0</v>
      </c>
      <c r="AF1082">
        <v>0</v>
      </c>
      <c r="AG1082">
        <v>0</v>
      </c>
      <c r="AH1082">
        <v>0</v>
      </c>
      <c r="AI1082">
        <v>0</v>
      </c>
      <c r="AJ1082">
        <v>0</v>
      </c>
      <c r="AK1082">
        <v>0</v>
      </c>
      <c r="AL1082">
        <v>0</v>
      </c>
      <c r="AM1082">
        <v>0</v>
      </c>
      <c r="AN1082">
        <v>0</v>
      </c>
      <c r="AO1082">
        <v>0</v>
      </c>
      <c r="AP1082">
        <v>0</v>
      </c>
      <c r="AQ1082">
        <v>0</v>
      </c>
      <c r="AR1082">
        <v>0</v>
      </c>
      <c r="AS1082">
        <v>0</v>
      </c>
    </row>
    <row r="1083" spans="1:45" x14ac:dyDescent="0.25">
      <c r="A1083" s="1" t="s">
        <v>435</v>
      </c>
      <c r="B1083" s="1" t="s">
        <v>412</v>
      </c>
      <c r="C1083" s="50" t="s">
        <v>73</v>
      </c>
      <c r="D1083" s="43" t="s">
        <v>74</v>
      </c>
      <c r="E1083" s="40"/>
      <c r="F1083" s="39">
        <v>0</v>
      </c>
      <c r="G1083" s="39">
        <v>0</v>
      </c>
      <c r="H1083" s="39">
        <v>0</v>
      </c>
      <c r="I1083" s="39">
        <v>0</v>
      </c>
      <c r="J1083" s="39">
        <v>0</v>
      </c>
      <c r="K1083" s="39">
        <v>0</v>
      </c>
      <c r="L1083" s="39">
        <v>0</v>
      </c>
      <c r="M1083" s="39">
        <v>0</v>
      </c>
      <c r="N1083" s="39">
        <v>0</v>
      </c>
      <c r="O1083" s="39">
        <v>0</v>
      </c>
      <c r="P1083" s="39">
        <v>0</v>
      </c>
      <c r="Q1083" s="39">
        <v>0</v>
      </c>
      <c r="R1083" s="39">
        <v>0</v>
      </c>
      <c r="S1083" s="39">
        <v>0</v>
      </c>
      <c r="T1083" s="39">
        <v>0</v>
      </c>
      <c r="U1083" s="39">
        <v>0</v>
      </c>
      <c r="V1083" s="39">
        <v>0</v>
      </c>
      <c r="W1083" s="39">
        <v>0</v>
      </c>
      <c r="X1083" s="39">
        <v>0</v>
      </c>
      <c r="Y1083" s="39">
        <v>0</v>
      </c>
      <c r="Z1083">
        <v>0</v>
      </c>
      <c r="AA1083">
        <v>0</v>
      </c>
      <c r="AB1083">
        <v>0</v>
      </c>
      <c r="AC1083">
        <v>0</v>
      </c>
      <c r="AD1083">
        <v>0</v>
      </c>
      <c r="AE1083">
        <v>0</v>
      </c>
      <c r="AF1083">
        <v>0</v>
      </c>
      <c r="AG1083">
        <v>0</v>
      </c>
      <c r="AH1083">
        <v>0</v>
      </c>
      <c r="AI1083">
        <v>0</v>
      </c>
      <c r="AJ1083">
        <v>0</v>
      </c>
      <c r="AK1083">
        <v>0</v>
      </c>
      <c r="AL1083">
        <v>0</v>
      </c>
      <c r="AM1083">
        <v>0</v>
      </c>
      <c r="AN1083">
        <v>0</v>
      </c>
      <c r="AO1083">
        <v>0</v>
      </c>
      <c r="AP1083">
        <v>0</v>
      </c>
      <c r="AQ1083">
        <v>0</v>
      </c>
      <c r="AR1083">
        <v>0</v>
      </c>
      <c r="AS1083">
        <v>0</v>
      </c>
    </row>
    <row r="1084" spans="1:45" x14ac:dyDescent="0.25">
      <c r="A1084" s="1" t="s">
        <v>435</v>
      </c>
      <c r="B1084" s="1" t="s">
        <v>412</v>
      </c>
      <c r="C1084" s="50" t="s">
        <v>75</v>
      </c>
      <c r="D1084" s="43" t="s">
        <v>76</v>
      </c>
      <c r="E1084" s="40"/>
      <c r="F1084" s="39">
        <v>0</v>
      </c>
      <c r="G1084" s="39">
        <v>0</v>
      </c>
      <c r="H1084" s="39">
        <v>0</v>
      </c>
      <c r="I1084" s="39">
        <v>0</v>
      </c>
      <c r="J1084" s="39">
        <v>0</v>
      </c>
      <c r="K1084" s="39">
        <v>0</v>
      </c>
      <c r="L1084" s="39">
        <v>0</v>
      </c>
      <c r="M1084" s="39">
        <v>0</v>
      </c>
      <c r="N1084" s="39">
        <v>0</v>
      </c>
      <c r="O1084" s="39">
        <v>0</v>
      </c>
      <c r="P1084" s="39">
        <v>0</v>
      </c>
      <c r="Q1084" s="39">
        <v>0</v>
      </c>
      <c r="R1084" s="39">
        <v>0</v>
      </c>
      <c r="S1084" s="39">
        <v>0</v>
      </c>
      <c r="T1084" s="39">
        <v>0</v>
      </c>
      <c r="U1084" s="39">
        <v>0</v>
      </c>
      <c r="V1084" s="39">
        <v>0</v>
      </c>
      <c r="W1084" s="39">
        <v>0</v>
      </c>
      <c r="X1084" s="39">
        <v>0</v>
      </c>
      <c r="Y1084" s="39">
        <v>0</v>
      </c>
      <c r="Z1084">
        <v>0</v>
      </c>
      <c r="AA1084">
        <v>0</v>
      </c>
      <c r="AB1084">
        <v>0</v>
      </c>
      <c r="AC1084">
        <v>0</v>
      </c>
      <c r="AD1084">
        <v>0</v>
      </c>
      <c r="AE1084">
        <v>0</v>
      </c>
      <c r="AF1084">
        <v>0</v>
      </c>
      <c r="AG1084">
        <v>0</v>
      </c>
      <c r="AH1084">
        <v>0</v>
      </c>
      <c r="AI1084">
        <v>0</v>
      </c>
      <c r="AJ1084">
        <v>0</v>
      </c>
      <c r="AK1084">
        <v>0</v>
      </c>
      <c r="AL1084">
        <v>0</v>
      </c>
      <c r="AM1084">
        <v>0</v>
      </c>
      <c r="AN1084">
        <v>0</v>
      </c>
      <c r="AO1084">
        <v>0</v>
      </c>
      <c r="AP1084">
        <v>0</v>
      </c>
      <c r="AQ1084">
        <v>0</v>
      </c>
      <c r="AR1084">
        <v>0</v>
      </c>
      <c r="AS1084">
        <v>0</v>
      </c>
    </row>
    <row r="1085" spans="1:45" x14ac:dyDescent="0.25">
      <c r="A1085" s="1" t="s">
        <v>435</v>
      </c>
      <c r="B1085" s="1" t="s">
        <v>412</v>
      </c>
      <c r="C1085" s="50" t="s">
        <v>77</v>
      </c>
      <c r="D1085" s="43" t="s">
        <v>78</v>
      </c>
      <c r="E1085" s="40"/>
      <c r="F1085" s="39">
        <v>0</v>
      </c>
      <c r="G1085" s="39">
        <v>0</v>
      </c>
      <c r="H1085" s="39">
        <v>0</v>
      </c>
      <c r="I1085" s="39">
        <v>0</v>
      </c>
      <c r="J1085" s="39">
        <v>0</v>
      </c>
      <c r="K1085" s="39">
        <v>0</v>
      </c>
      <c r="L1085" s="39">
        <v>0</v>
      </c>
      <c r="M1085" s="39">
        <v>0</v>
      </c>
      <c r="N1085" s="39">
        <v>0</v>
      </c>
      <c r="O1085" s="39">
        <v>0</v>
      </c>
      <c r="P1085" s="39">
        <v>0</v>
      </c>
      <c r="Q1085" s="39">
        <v>0</v>
      </c>
      <c r="R1085" s="39">
        <v>0</v>
      </c>
      <c r="S1085" s="39">
        <v>0</v>
      </c>
      <c r="T1085" s="39">
        <v>0</v>
      </c>
      <c r="U1085" s="39">
        <v>0</v>
      </c>
      <c r="V1085" s="39">
        <v>0</v>
      </c>
      <c r="W1085" s="39">
        <v>0</v>
      </c>
      <c r="X1085" s="39">
        <v>0</v>
      </c>
      <c r="Y1085" s="39">
        <v>0</v>
      </c>
      <c r="Z1085">
        <v>0</v>
      </c>
      <c r="AA1085">
        <v>0</v>
      </c>
      <c r="AB1085">
        <v>0</v>
      </c>
      <c r="AC1085">
        <v>0</v>
      </c>
      <c r="AD1085">
        <v>0</v>
      </c>
      <c r="AE1085">
        <v>0</v>
      </c>
      <c r="AF1085">
        <v>0</v>
      </c>
      <c r="AG1085">
        <v>0</v>
      </c>
      <c r="AH1085">
        <v>0</v>
      </c>
      <c r="AI1085">
        <v>0</v>
      </c>
      <c r="AJ1085">
        <v>0</v>
      </c>
      <c r="AK1085">
        <v>0</v>
      </c>
      <c r="AL1085">
        <v>0</v>
      </c>
      <c r="AM1085">
        <v>0</v>
      </c>
      <c r="AN1085">
        <v>0</v>
      </c>
      <c r="AO1085">
        <v>0</v>
      </c>
      <c r="AP1085">
        <v>0</v>
      </c>
      <c r="AQ1085">
        <v>0</v>
      </c>
      <c r="AR1085">
        <v>0</v>
      </c>
      <c r="AS1085">
        <v>0</v>
      </c>
    </row>
    <row r="1086" spans="1:45" x14ac:dyDescent="0.25">
      <c r="A1086" s="1" t="s">
        <v>435</v>
      </c>
      <c r="B1086" s="1" t="s">
        <v>412</v>
      </c>
      <c r="C1086" s="50" t="s">
        <v>79</v>
      </c>
      <c r="D1086" s="43" t="s">
        <v>80</v>
      </c>
      <c r="E1086" s="40"/>
      <c r="F1086" s="39">
        <v>0</v>
      </c>
      <c r="G1086" s="39">
        <v>0</v>
      </c>
      <c r="H1086" s="39">
        <v>0</v>
      </c>
      <c r="I1086" s="39">
        <v>0</v>
      </c>
      <c r="J1086" s="39">
        <v>0</v>
      </c>
      <c r="K1086" s="39">
        <v>0</v>
      </c>
      <c r="L1086" s="39">
        <v>0</v>
      </c>
      <c r="M1086" s="39">
        <v>0</v>
      </c>
      <c r="N1086" s="39">
        <v>0</v>
      </c>
      <c r="O1086" s="39">
        <v>0</v>
      </c>
      <c r="P1086" s="39">
        <v>0</v>
      </c>
      <c r="Q1086" s="39">
        <v>0</v>
      </c>
      <c r="R1086" s="39">
        <v>0</v>
      </c>
      <c r="S1086" s="39">
        <v>0</v>
      </c>
      <c r="T1086" s="39">
        <v>0</v>
      </c>
      <c r="U1086" s="39">
        <v>0</v>
      </c>
      <c r="V1086" s="39">
        <v>0</v>
      </c>
      <c r="W1086" s="39">
        <v>0</v>
      </c>
      <c r="X1086" s="39">
        <v>0</v>
      </c>
      <c r="Y1086" s="39">
        <v>0</v>
      </c>
      <c r="Z1086">
        <v>0</v>
      </c>
      <c r="AA1086">
        <v>0</v>
      </c>
      <c r="AB1086">
        <v>0</v>
      </c>
      <c r="AC1086">
        <v>0</v>
      </c>
      <c r="AD1086">
        <v>0</v>
      </c>
      <c r="AE1086">
        <v>0</v>
      </c>
      <c r="AF1086">
        <v>0</v>
      </c>
      <c r="AG1086">
        <v>0</v>
      </c>
      <c r="AH1086">
        <v>0</v>
      </c>
      <c r="AI1086">
        <v>0</v>
      </c>
      <c r="AJ1086">
        <v>0</v>
      </c>
      <c r="AK1086">
        <v>0</v>
      </c>
      <c r="AL1086">
        <v>0</v>
      </c>
      <c r="AM1086">
        <v>0</v>
      </c>
      <c r="AN1086">
        <v>0</v>
      </c>
      <c r="AO1086">
        <v>0</v>
      </c>
      <c r="AP1086">
        <v>0</v>
      </c>
      <c r="AQ1086">
        <v>0</v>
      </c>
      <c r="AR1086">
        <v>0</v>
      </c>
      <c r="AS1086">
        <v>0</v>
      </c>
    </row>
    <row r="1087" spans="1:45" x14ac:dyDescent="0.25">
      <c r="A1087" s="1" t="s">
        <v>435</v>
      </c>
      <c r="B1087" s="1" t="s">
        <v>412</v>
      </c>
      <c r="C1087" s="50" t="s">
        <v>81</v>
      </c>
      <c r="D1087" s="43" t="s">
        <v>82</v>
      </c>
      <c r="E1087" s="40"/>
      <c r="F1087" s="39">
        <v>0</v>
      </c>
      <c r="G1087" s="39">
        <v>0</v>
      </c>
      <c r="H1087" s="39">
        <v>0</v>
      </c>
      <c r="I1087" s="39">
        <v>0</v>
      </c>
      <c r="J1087" s="39">
        <v>0</v>
      </c>
      <c r="K1087" s="39">
        <v>0</v>
      </c>
      <c r="L1087" s="39">
        <v>0</v>
      </c>
      <c r="M1087" s="39">
        <v>0</v>
      </c>
      <c r="N1087" s="39">
        <v>0</v>
      </c>
      <c r="O1087" s="39">
        <v>0</v>
      </c>
      <c r="P1087" s="39">
        <v>0</v>
      </c>
      <c r="Q1087" s="39">
        <v>0</v>
      </c>
      <c r="R1087" s="39">
        <v>0</v>
      </c>
      <c r="S1087" s="39">
        <v>0</v>
      </c>
      <c r="T1087" s="39">
        <v>0</v>
      </c>
      <c r="U1087" s="39">
        <v>0</v>
      </c>
      <c r="V1087" s="39">
        <v>0</v>
      </c>
      <c r="W1087" s="39">
        <v>0</v>
      </c>
      <c r="X1087" s="39">
        <v>0</v>
      </c>
      <c r="Y1087" s="39">
        <v>0</v>
      </c>
      <c r="Z1087">
        <v>0</v>
      </c>
      <c r="AA1087">
        <v>0</v>
      </c>
      <c r="AB1087">
        <v>0</v>
      </c>
      <c r="AC1087">
        <v>0</v>
      </c>
      <c r="AD1087">
        <v>0</v>
      </c>
      <c r="AE1087">
        <v>0</v>
      </c>
      <c r="AF1087">
        <v>0</v>
      </c>
      <c r="AG1087">
        <v>0</v>
      </c>
      <c r="AH1087">
        <v>0</v>
      </c>
      <c r="AI1087">
        <v>0</v>
      </c>
      <c r="AJ1087">
        <v>0</v>
      </c>
      <c r="AK1087">
        <v>0</v>
      </c>
      <c r="AL1087">
        <v>0</v>
      </c>
      <c r="AM1087">
        <v>0</v>
      </c>
      <c r="AN1087">
        <v>0</v>
      </c>
      <c r="AO1087">
        <v>0</v>
      </c>
      <c r="AP1087">
        <v>0</v>
      </c>
      <c r="AQ1087">
        <v>0</v>
      </c>
      <c r="AR1087">
        <v>0</v>
      </c>
      <c r="AS1087">
        <v>0</v>
      </c>
    </row>
    <row r="1088" spans="1:45" x14ac:dyDescent="0.25">
      <c r="A1088" s="1" t="s">
        <v>435</v>
      </c>
      <c r="B1088" s="1" t="s">
        <v>412</v>
      </c>
      <c r="C1088" s="50" t="s">
        <v>83</v>
      </c>
      <c r="D1088" s="43" t="s">
        <v>84</v>
      </c>
      <c r="E1088" s="40"/>
      <c r="F1088" s="39">
        <v>0</v>
      </c>
      <c r="G1088" s="39">
        <v>0</v>
      </c>
      <c r="H1088" s="39">
        <v>0</v>
      </c>
      <c r="I1088" s="39">
        <v>0</v>
      </c>
      <c r="J1088" s="39">
        <v>0</v>
      </c>
      <c r="K1088" s="39">
        <v>0</v>
      </c>
      <c r="L1088" s="39">
        <v>0</v>
      </c>
      <c r="M1088" s="39">
        <v>0</v>
      </c>
      <c r="N1088" s="39">
        <v>0</v>
      </c>
      <c r="O1088" s="39">
        <v>0</v>
      </c>
      <c r="P1088" s="39">
        <v>0</v>
      </c>
      <c r="Q1088" s="39">
        <v>0</v>
      </c>
      <c r="R1088" s="39">
        <v>0</v>
      </c>
      <c r="S1088" s="39">
        <v>0</v>
      </c>
      <c r="T1088" s="39">
        <v>0</v>
      </c>
      <c r="U1088" s="39">
        <v>0</v>
      </c>
      <c r="V1088" s="39">
        <v>0</v>
      </c>
      <c r="W1088" s="39">
        <v>0</v>
      </c>
      <c r="X1088" s="39">
        <v>0</v>
      </c>
      <c r="Y1088" s="39">
        <v>0</v>
      </c>
      <c r="Z1088">
        <v>0</v>
      </c>
      <c r="AA1088">
        <v>0</v>
      </c>
      <c r="AB1088">
        <v>0</v>
      </c>
      <c r="AC1088">
        <v>0</v>
      </c>
      <c r="AD1088">
        <v>0</v>
      </c>
      <c r="AE1088">
        <v>0</v>
      </c>
      <c r="AF1088">
        <v>0</v>
      </c>
      <c r="AG1088">
        <v>0</v>
      </c>
      <c r="AH1088">
        <v>0</v>
      </c>
      <c r="AI1088">
        <v>0</v>
      </c>
      <c r="AJ1088">
        <v>0</v>
      </c>
      <c r="AK1088">
        <v>0</v>
      </c>
      <c r="AL1088">
        <v>0</v>
      </c>
      <c r="AM1088">
        <v>0</v>
      </c>
      <c r="AN1088">
        <v>0</v>
      </c>
      <c r="AO1088">
        <v>0</v>
      </c>
      <c r="AP1088">
        <v>0</v>
      </c>
      <c r="AQ1088">
        <v>0</v>
      </c>
      <c r="AR1088">
        <v>0</v>
      </c>
      <c r="AS1088">
        <v>0</v>
      </c>
    </row>
    <row r="1089" spans="1:45" x14ac:dyDescent="0.25">
      <c r="A1089" s="1" t="s">
        <v>435</v>
      </c>
      <c r="B1089" s="1" t="s">
        <v>412</v>
      </c>
      <c r="C1089" s="50" t="s">
        <v>85</v>
      </c>
      <c r="D1089" s="43" t="s">
        <v>86</v>
      </c>
      <c r="E1089" s="40"/>
      <c r="F1089" s="39">
        <v>0</v>
      </c>
      <c r="G1089" s="39">
        <v>0</v>
      </c>
      <c r="H1089" s="39">
        <v>0</v>
      </c>
      <c r="I1089" s="39">
        <v>0</v>
      </c>
      <c r="J1089" s="39">
        <v>0</v>
      </c>
      <c r="K1089" s="39">
        <v>0</v>
      </c>
      <c r="L1089" s="39">
        <v>0</v>
      </c>
      <c r="M1089" s="39">
        <v>0</v>
      </c>
      <c r="N1089" s="39">
        <v>0</v>
      </c>
      <c r="O1089" s="39">
        <v>0</v>
      </c>
      <c r="P1089" s="39">
        <v>0</v>
      </c>
      <c r="Q1089" s="39">
        <v>0</v>
      </c>
      <c r="R1089" s="39">
        <v>0</v>
      </c>
      <c r="S1089" s="39">
        <v>0</v>
      </c>
      <c r="T1089" s="39">
        <v>0</v>
      </c>
      <c r="U1089" s="39">
        <v>0</v>
      </c>
      <c r="V1089" s="39">
        <v>0</v>
      </c>
      <c r="W1089" s="39">
        <v>0</v>
      </c>
      <c r="X1089" s="39">
        <v>0</v>
      </c>
      <c r="Y1089" s="39">
        <v>0</v>
      </c>
      <c r="Z1089">
        <v>0</v>
      </c>
      <c r="AA1089">
        <v>0</v>
      </c>
      <c r="AB1089">
        <v>0</v>
      </c>
      <c r="AC1089">
        <v>0</v>
      </c>
      <c r="AD1089">
        <v>0</v>
      </c>
      <c r="AE1089">
        <v>0</v>
      </c>
      <c r="AF1089">
        <v>0</v>
      </c>
      <c r="AG1089">
        <v>0</v>
      </c>
      <c r="AH1089">
        <v>0</v>
      </c>
      <c r="AI1089">
        <v>0</v>
      </c>
      <c r="AJ1089">
        <v>0</v>
      </c>
      <c r="AK1089">
        <v>0</v>
      </c>
      <c r="AL1089">
        <v>0</v>
      </c>
      <c r="AM1089">
        <v>0</v>
      </c>
      <c r="AN1089">
        <v>0</v>
      </c>
      <c r="AO1089">
        <v>0</v>
      </c>
      <c r="AP1089">
        <v>0</v>
      </c>
      <c r="AQ1089">
        <v>0</v>
      </c>
      <c r="AR1089">
        <v>0</v>
      </c>
      <c r="AS1089">
        <v>0</v>
      </c>
    </row>
    <row r="1090" spans="1:45" x14ac:dyDescent="0.25">
      <c r="A1090" s="1" t="s">
        <v>435</v>
      </c>
      <c r="B1090" s="1" t="s">
        <v>412</v>
      </c>
      <c r="C1090" s="50" t="s">
        <v>87</v>
      </c>
      <c r="D1090" s="43" t="s">
        <v>88</v>
      </c>
      <c r="E1090" s="40"/>
      <c r="F1090" s="39">
        <v>0</v>
      </c>
      <c r="G1090" s="39">
        <v>0</v>
      </c>
      <c r="H1090" s="39">
        <v>0</v>
      </c>
      <c r="I1090" s="39">
        <v>0</v>
      </c>
      <c r="J1090" s="39">
        <v>0</v>
      </c>
      <c r="K1090" s="39">
        <v>0</v>
      </c>
      <c r="L1090" s="39">
        <v>0</v>
      </c>
      <c r="M1090" s="39">
        <v>0</v>
      </c>
      <c r="N1090" s="39">
        <v>0</v>
      </c>
      <c r="O1090" s="39">
        <v>0</v>
      </c>
      <c r="P1090" s="39">
        <v>0</v>
      </c>
      <c r="Q1090" s="39">
        <v>0</v>
      </c>
      <c r="R1090" s="39">
        <v>0</v>
      </c>
      <c r="S1090" s="39">
        <v>0</v>
      </c>
      <c r="T1090" s="39">
        <v>0</v>
      </c>
      <c r="U1090" s="39">
        <v>0</v>
      </c>
      <c r="V1090" s="39">
        <v>0</v>
      </c>
      <c r="W1090" s="39">
        <v>0</v>
      </c>
      <c r="X1090" s="39">
        <v>0</v>
      </c>
      <c r="Y1090" s="39">
        <v>0</v>
      </c>
      <c r="Z1090">
        <v>0</v>
      </c>
      <c r="AA1090">
        <v>0</v>
      </c>
      <c r="AB1090">
        <v>0</v>
      </c>
      <c r="AC1090">
        <v>0</v>
      </c>
      <c r="AD1090">
        <v>0</v>
      </c>
      <c r="AE1090">
        <v>0</v>
      </c>
      <c r="AF1090">
        <v>0</v>
      </c>
      <c r="AG1090">
        <v>0</v>
      </c>
      <c r="AH1090">
        <v>0</v>
      </c>
      <c r="AI1090">
        <v>0</v>
      </c>
      <c r="AJ1090">
        <v>0</v>
      </c>
      <c r="AK1090">
        <v>0</v>
      </c>
      <c r="AL1090">
        <v>0</v>
      </c>
      <c r="AM1090">
        <v>0</v>
      </c>
      <c r="AN1090">
        <v>0</v>
      </c>
      <c r="AO1090">
        <v>0</v>
      </c>
      <c r="AP1090">
        <v>0</v>
      </c>
      <c r="AQ1090">
        <v>0</v>
      </c>
      <c r="AR1090">
        <v>0</v>
      </c>
      <c r="AS1090">
        <v>0</v>
      </c>
    </row>
    <row r="1091" spans="1:45" x14ac:dyDescent="0.25">
      <c r="A1091" s="1" t="s">
        <v>435</v>
      </c>
      <c r="B1091" s="1" t="s">
        <v>412</v>
      </c>
      <c r="C1091" s="50" t="s">
        <v>89</v>
      </c>
      <c r="D1091" s="43" t="s">
        <v>90</v>
      </c>
      <c r="E1091" s="40"/>
      <c r="F1091" s="39">
        <v>0</v>
      </c>
      <c r="G1091" s="39">
        <v>0</v>
      </c>
      <c r="H1091" s="39">
        <v>0</v>
      </c>
      <c r="I1091" s="39">
        <v>0</v>
      </c>
      <c r="J1091" s="39">
        <v>0</v>
      </c>
      <c r="K1091" s="39">
        <v>0</v>
      </c>
      <c r="L1091" s="39">
        <v>0</v>
      </c>
      <c r="M1091" s="39">
        <v>0</v>
      </c>
      <c r="N1091" s="39">
        <v>0</v>
      </c>
      <c r="O1091" s="39">
        <v>0</v>
      </c>
      <c r="P1091" s="39">
        <v>0</v>
      </c>
      <c r="Q1091" s="39">
        <v>0</v>
      </c>
      <c r="R1091" s="39">
        <v>0</v>
      </c>
      <c r="S1091" s="39">
        <v>0</v>
      </c>
      <c r="T1091" s="39">
        <v>0</v>
      </c>
      <c r="U1091" s="39">
        <v>0</v>
      </c>
      <c r="V1091" s="39">
        <v>0</v>
      </c>
      <c r="W1091" s="39">
        <v>0</v>
      </c>
      <c r="X1091" s="39">
        <v>0</v>
      </c>
      <c r="Y1091" s="39">
        <v>0</v>
      </c>
      <c r="Z1091">
        <v>0</v>
      </c>
      <c r="AA1091">
        <v>0</v>
      </c>
      <c r="AB1091">
        <v>0</v>
      </c>
      <c r="AC1091">
        <v>0</v>
      </c>
      <c r="AD1091">
        <v>0</v>
      </c>
      <c r="AE1091">
        <v>0</v>
      </c>
      <c r="AF1091">
        <v>0</v>
      </c>
      <c r="AG1091">
        <v>0</v>
      </c>
      <c r="AH1091">
        <v>0</v>
      </c>
      <c r="AI1091">
        <v>0</v>
      </c>
      <c r="AJ1091">
        <v>0</v>
      </c>
      <c r="AK1091">
        <v>0</v>
      </c>
      <c r="AL1091">
        <v>0</v>
      </c>
      <c r="AM1091">
        <v>0</v>
      </c>
      <c r="AN1091">
        <v>0</v>
      </c>
      <c r="AO1091">
        <v>0</v>
      </c>
      <c r="AP1091">
        <v>0</v>
      </c>
      <c r="AQ1091">
        <v>0</v>
      </c>
      <c r="AR1091">
        <v>0</v>
      </c>
      <c r="AS1091">
        <v>0</v>
      </c>
    </row>
    <row r="1092" spans="1:45" x14ac:dyDescent="0.25">
      <c r="A1092" s="1" t="s">
        <v>435</v>
      </c>
      <c r="B1092" s="1" t="s">
        <v>412</v>
      </c>
      <c r="C1092" s="50" t="s">
        <v>91</v>
      </c>
      <c r="D1092" s="43" t="s">
        <v>92</v>
      </c>
      <c r="E1092" s="40"/>
      <c r="F1092" s="39">
        <v>0</v>
      </c>
      <c r="G1092" s="39">
        <v>0</v>
      </c>
      <c r="H1092" s="39">
        <v>0</v>
      </c>
      <c r="I1092" s="39">
        <v>0</v>
      </c>
      <c r="J1092" s="39">
        <v>0</v>
      </c>
      <c r="K1092" s="39">
        <v>0</v>
      </c>
      <c r="L1092" s="39">
        <v>0</v>
      </c>
      <c r="M1092" s="39">
        <v>0</v>
      </c>
      <c r="N1092" s="39">
        <v>0</v>
      </c>
      <c r="O1092" s="39">
        <v>0</v>
      </c>
      <c r="P1092" s="39">
        <v>0</v>
      </c>
      <c r="Q1092" s="39">
        <v>0</v>
      </c>
      <c r="R1092" s="39">
        <v>0</v>
      </c>
      <c r="S1092" s="39">
        <v>0</v>
      </c>
      <c r="T1092" s="39">
        <v>0</v>
      </c>
      <c r="U1092" s="39">
        <v>0</v>
      </c>
      <c r="V1092" s="39">
        <v>0</v>
      </c>
      <c r="W1092" s="39">
        <v>0</v>
      </c>
      <c r="X1092" s="39">
        <v>0</v>
      </c>
      <c r="Y1092" s="39">
        <v>0</v>
      </c>
      <c r="Z1092">
        <v>0</v>
      </c>
      <c r="AA1092">
        <v>0</v>
      </c>
      <c r="AB1092">
        <v>0</v>
      </c>
      <c r="AC1092">
        <v>0</v>
      </c>
      <c r="AD1092">
        <v>0</v>
      </c>
      <c r="AE1092">
        <v>0</v>
      </c>
      <c r="AF1092">
        <v>0</v>
      </c>
      <c r="AG1092">
        <v>0</v>
      </c>
      <c r="AH1092">
        <v>0</v>
      </c>
      <c r="AI1092">
        <v>0</v>
      </c>
      <c r="AJ1092">
        <v>0</v>
      </c>
      <c r="AK1092">
        <v>0</v>
      </c>
      <c r="AL1092">
        <v>0</v>
      </c>
      <c r="AM1092">
        <v>0</v>
      </c>
      <c r="AN1092">
        <v>0</v>
      </c>
      <c r="AO1092">
        <v>0</v>
      </c>
      <c r="AP1092">
        <v>0</v>
      </c>
      <c r="AQ1092">
        <v>0</v>
      </c>
      <c r="AR1092">
        <v>0</v>
      </c>
      <c r="AS1092">
        <v>0</v>
      </c>
    </row>
    <row r="1093" spans="1:45" x14ac:dyDescent="0.25">
      <c r="A1093" s="1" t="s">
        <v>435</v>
      </c>
      <c r="B1093" s="1" t="s">
        <v>412</v>
      </c>
      <c r="C1093" s="50" t="s">
        <v>93</v>
      </c>
      <c r="D1093" s="43" t="s">
        <v>94</v>
      </c>
      <c r="E1093" s="40"/>
      <c r="F1093" s="39">
        <v>0</v>
      </c>
      <c r="G1093" s="39">
        <v>0</v>
      </c>
      <c r="H1093" s="39">
        <v>0</v>
      </c>
      <c r="I1093" s="39">
        <v>0</v>
      </c>
      <c r="J1093" s="39">
        <v>0</v>
      </c>
      <c r="K1093" s="39">
        <v>0</v>
      </c>
      <c r="L1093" s="39">
        <v>0</v>
      </c>
      <c r="M1093" s="39">
        <v>0</v>
      </c>
      <c r="N1093" s="39">
        <v>0</v>
      </c>
      <c r="O1093" s="39">
        <v>0</v>
      </c>
      <c r="P1093" s="39">
        <v>0</v>
      </c>
      <c r="Q1093" s="39">
        <v>0</v>
      </c>
      <c r="R1093" s="39">
        <v>0</v>
      </c>
      <c r="S1093" s="39">
        <v>0</v>
      </c>
      <c r="T1093" s="39">
        <v>0</v>
      </c>
      <c r="U1093" s="39">
        <v>0</v>
      </c>
      <c r="V1093" s="39">
        <v>0</v>
      </c>
      <c r="W1093" s="39">
        <v>0</v>
      </c>
      <c r="X1093" s="39">
        <v>0</v>
      </c>
      <c r="Y1093" s="39">
        <v>0</v>
      </c>
      <c r="Z1093">
        <v>0</v>
      </c>
      <c r="AA1093">
        <v>0</v>
      </c>
      <c r="AB1093">
        <v>0</v>
      </c>
      <c r="AC1093">
        <v>0</v>
      </c>
      <c r="AD1093">
        <v>0</v>
      </c>
      <c r="AE1093">
        <v>0</v>
      </c>
      <c r="AF1093">
        <v>0</v>
      </c>
      <c r="AG1093">
        <v>0</v>
      </c>
      <c r="AH1093">
        <v>0</v>
      </c>
      <c r="AI1093">
        <v>0</v>
      </c>
      <c r="AJ1093">
        <v>0</v>
      </c>
      <c r="AK1093">
        <v>0</v>
      </c>
      <c r="AL1093">
        <v>0</v>
      </c>
      <c r="AM1093">
        <v>0</v>
      </c>
      <c r="AN1093">
        <v>0</v>
      </c>
      <c r="AO1093">
        <v>0</v>
      </c>
      <c r="AP1093">
        <v>0</v>
      </c>
      <c r="AQ1093">
        <v>0</v>
      </c>
      <c r="AR1093">
        <v>0</v>
      </c>
      <c r="AS1093">
        <v>0</v>
      </c>
    </row>
    <row r="1094" spans="1:45" x14ac:dyDescent="0.25">
      <c r="A1094" s="1" t="s">
        <v>435</v>
      </c>
      <c r="B1094" s="1" t="s">
        <v>412</v>
      </c>
      <c r="C1094" s="50" t="s">
        <v>95</v>
      </c>
      <c r="D1094" s="43" t="s">
        <v>96</v>
      </c>
      <c r="E1094" s="40"/>
      <c r="F1094" s="39">
        <v>0</v>
      </c>
      <c r="G1094" s="39">
        <v>0</v>
      </c>
      <c r="H1094" s="39">
        <v>0</v>
      </c>
      <c r="I1094" s="39">
        <v>0</v>
      </c>
      <c r="J1094" s="39">
        <v>0</v>
      </c>
      <c r="K1094" s="39">
        <v>0</v>
      </c>
      <c r="L1094" s="39">
        <v>0</v>
      </c>
      <c r="M1094" s="39">
        <v>0</v>
      </c>
      <c r="N1094" s="39">
        <v>0</v>
      </c>
      <c r="O1094" s="39">
        <v>0</v>
      </c>
      <c r="P1094" s="39">
        <v>0</v>
      </c>
      <c r="Q1094" s="39">
        <v>0</v>
      </c>
      <c r="R1094" s="39">
        <v>0</v>
      </c>
      <c r="S1094" s="39">
        <v>0</v>
      </c>
      <c r="T1094" s="39">
        <v>0</v>
      </c>
      <c r="U1094" s="39">
        <v>0</v>
      </c>
      <c r="V1094" s="39">
        <v>0</v>
      </c>
      <c r="W1094" s="39">
        <v>0</v>
      </c>
      <c r="X1094" s="39">
        <v>0</v>
      </c>
      <c r="Y1094" s="39">
        <v>0</v>
      </c>
      <c r="Z1094">
        <v>0</v>
      </c>
      <c r="AA1094">
        <v>0</v>
      </c>
      <c r="AB1094">
        <v>0</v>
      </c>
      <c r="AC1094">
        <v>0</v>
      </c>
      <c r="AD1094">
        <v>0</v>
      </c>
      <c r="AE1094">
        <v>0</v>
      </c>
      <c r="AF1094">
        <v>0</v>
      </c>
      <c r="AG1094">
        <v>0</v>
      </c>
      <c r="AH1094">
        <v>0</v>
      </c>
      <c r="AI1094">
        <v>0</v>
      </c>
      <c r="AJ1094">
        <v>0</v>
      </c>
      <c r="AK1094">
        <v>0</v>
      </c>
      <c r="AL1094">
        <v>0</v>
      </c>
      <c r="AM1094">
        <v>0</v>
      </c>
      <c r="AN1094">
        <v>0</v>
      </c>
      <c r="AO1094">
        <v>0</v>
      </c>
      <c r="AP1094">
        <v>0</v>
      </c>
      <c r="AQ1094">
        <v>0</v>
      </c>
      <c r="AR1094">
        <v>0</v>
      </c>
      <c r="AS1094">
        <v>0</v>
      </c>
    </row>
    <row r="1095" spans="1:45" x14ac:dyDescent="0.25">
      <c r="A1095" s="1" t="s">
        <v>435</v>
      </c>
      <c r="B1095" s="1" t="s">
        <v>412</v>
      </c>
      <c r="C1095" s="50" t="s">
        <v>97</v>
      </c>
      <c r="D1095" s="43" t="s">
        <v>98</v>
      </c>
      <c r="E1095" s="40"/>
      <c r="F1095" s="39">
        <v>0</v>
      </c>
      <c r="G1095" s="39">
        <v>0</v>
      </c>
      <c r="H1095" s="39">
        <v>0</v>
      </c>
      <c r="I1095" s="39">
        <v>0</v>
      </c>
      <c r="J1095" s="39">
        <v>0</v>
      </c>
      <c r="K1095" s="39">
        <v>0</v>
      </c>
      <c r="L1095" s="39">
        <v>0</v>
      </c>
      <c r="M1095" s="39">
        <v>0</v>
      </c>
      <c r="N1095" s="39">
        <v>0</v>
      </c>
      <c r="O1095" s="39">
        <v>0</v>
      </c>
      <c r="P1095" s="39">
        <v>0</v>
      </c>
      <c r="Q1095" s="39">
        <v>0</v>
      </c>
      <c r="R1095" s="39">
        <v>0</v>
      </c>
      <c r="S1095" s="39">
        <v>0</v>
      </c>
      <c r="T1095" s="39">
        <v>0</v>
      </c>
      <c r="U1095" s="39">
        <v>0</v>
      </c>
      <c r="V1095" s="39">
        <v>0</v>
      </c>
      <c r="W1095" s="39">
        <v>0</v>
      </c>
      <c r="X1095" s="39">
        <v>0</v>
      </c>
      <c r="Y1095" s="39">
        <v>0</v>
      </c>
      <c r="Z1095">
        <v>0</v>
      </c>
      <c r="AA1095">
        <v>0</v>
      </c>
      <c r="AB1095">
        <v>0</v>
      </c>
      <c r="AC1095">
        <v>0</v>
      </c>
      <c r="AD1095">
        <v>0</v>
      </c>
      <c r="AE1095">
        <v>0</v>
      </c>
      <c r="AF1095">
        <v>0</v>
      </c>
      <c r="AG1095">
        <v>0</v>
      </c>
      <c r="AH1095">
        <v>0</v>
      </c>
      <c r="AI1095">
        <v>0</v>
      </c>
      <c r="AJ1095">
        <v>0</v>
      </c>
      <c r="AK1095">
        <v>0</v>
      </c>
      <c r="AL1095">
        <v>0</v>
      </c>
      <c r="AM1095">
        <v>0</v>
      </c>
      <c r="AN1095">
        <v>0</v>
      </c>
      <c r="AO1095">
        <v>0</v>
      </c>
      <c r="AP1095">
        <v>0</v>
      </c>
      <c r="AQ1095">
        <v>0</v>
      </c>
      <c r="AR1095">
        <v>0</v>
      </c>
      <c r="AS1095">
        <v>0</v>
      </c>
    </row>
    <row r="1096" spans="1:45" x14ac:dyDescent="0.25">
      <c r="A1096" s="1" t="s">
        <v>435</v>
      </c>
      <c r="B1096" s="1" t="s">
        <v>412</v>
      </c>
      <c r="C1096" s="50" t="s">
        <v>99</v>
      </c>
      <c r="D1096" s="43" t="s">
        <v>100</v>
      </c>
      <c r="E1096" s="40"/>
      <c r="F1096" s="39">
        <v>0</v>
      </c>
      <c r="G1096" s="39">
        <v>0</v>
      </c>
      <c r="H1096" s="39">
        <v>0</v>
      </c>
      <c r="I1096" s="39">
        <v>0</v>
      </c>
      <c r="J1096" s="39">
        <v>0</v>
      </c>
      <c r="K1096" s="39">
        <v>0</v>
      </c>
      <c r="L1096" s="39">
        <v>0</v>
      </c>
      <c r="M1096" s="39">
        <v>0</v>
      </c>
      <c r="N1096" s="39">
        <v>0</v>
      </c>
      <c r="O1096" s="39">
        <v>0</v>
      </c>
      <c r="P1096" s="39">
        <v>0</v>
      </c>
      <c r="Q1096" s="39">
        <v>0</v>
      </c>
      <c r="R1096" s="39">
        <v>0</v>
      </c>
      <c r="S1096" s="39">
        <v>0</v>
      </c>
      <c r="T1096" s="39">
        <v>0</v>
      </c>
      <c r="U1096" s="39">
        <v>0</v>
      </c>
      <c r="V1096" s="39">
        <v>0</v>
      </c>
      <c r="W1096" s="39">
        <v>0</v>
      </c>
      <c r="X1096" s="39">
        <v>0</v>
      </c>
      <c r="Y1096" s="39">
        <v>0</v>
      </c>
      <c r="Z1096">
        <v>0</v>
      </c>
      <c r="AA1096">
        <v>0</v>
      </c>
      <c r="AB1096">
        <v>0</v>
      </c>
      <c r="AC1096">
        <v>0</v>
      </c>
      <c r="AD1096">
        <v>0</v>
      </c>
      <c r="AE1096">
        <v>0</v>
      </c>
      <c r="AF1096">
        <v>0</v>
      </c>
      <c r="AG1096">
        <v>0</v>
      </c>
      <c r="AH1096">
        <v>0</v>
      </c>
      <c r="AI1096">
        <v>0</v>
      </c>
      <c r="AJ1096">
        <v>0</v>
      </c>
      <c r="AK1096">
        <v>0</v>
      </c>
      <c r="AL1096">
        <v>0</v>
      </c>
      <c r="AM1096">
        <v>0</v>
      </c>
      <c r="AN1096">
        <v>0</v>
      </c>
      <c r="AO1096">
        <v>0</v>
      </c>
      <c r="AP1096">
        <v>0</v>
      </c>
      <c r="AQ1096">
        <v>0</v>
      </c>
      <c r="AR1096">
        <v>0</v>
      </c>
      <c r="AS1096">
        <v>0</v>
      </c>
    </row>
    <row r="1097" spans="1:45" x14ac:dyDescent="0.25">
      <c r="A1097" s="1" t="s">
        <v>435</v>
      </c>
      <c r="B1097" s="1" t="s">
        <v>412</v>
      </c>
      <c r="C1097" s="50" t="s">
        <v>101</v>
      </c>
      <c r="D1097" s="43" t="s">
        <v>102</v>
      </c>
      <c r="E1097" s="40"/>
      <c r="F1097" s="39">
        <v>0</v>
      </c>
      <c r="G1097" s="39">
        <v>0</v>
      </c>
      <c r="H1097" s="39">
        <v>0</v>
      </c>
      <c r="I1097" s="39">
        <v>0</v>
      </c>
      <c r="J1097" s="39">
        <v>0</v>
      </c>
      <c r="K1097" s="39">
        <v>0</v>
      </c>
      <c r="L1097" s="39">
        <v>0</v>
      </c>
      <c r="M1097" s="39">
        <v>0</v>
      </c>
      <c r="N1097" s="39">
        <v>0</v>
      </c>
      <c r="O1097" s="39">
        <v>0</v>
      </c>
      <c r="P1097" s="39">
        <v>0</v>
      </c>
      <c r="Q1097" s="39">
        <v>0</v>
      </c>
      <c r="R1097" s="39">
        <v>0</v>
      </c>
      <c r="S1097" s="39">
        <v>0</v>
      </c>
      <c r="T1097" s="39">
        <v>0</v>
      </c>
      <c r="U1097" s="39">
        <v>0</v>
      </c>
      <c r="V1097" s="39">
        <v>0</v>
      </c>
      <c r="W1097" s="39">
        <v>0</v>
      </c>
      <c r="X1097" s="39">
        <v>0</v>
      </c>
      <c r="Y1097" s="39">
        <v>0</v>
      </c>
      <c r="Z1097">
        <v>0</v>
      </c>
      <c r="AA1097">
        <v>0</v>
      </c>
      <c r="AB1097">
        <v>0</v>
      </c>
      <c r="AC1097">
        <v>0</v>
      </c>
      <c r="AD1097">
        <v>0</v>
      </c>
      <c r="AE1097">
        <v>0</v>
      </c>
      <c r="AF1097">
        <v>0</v>
      </c>
      <c r="AG1097">
        <v>0</v>
      </c>
      <c r="AH1097">
        <v>0</v>
      </c>
      <c r="AI1097">
        <v>0</v>
      </c>
      <c r="AJ1097">
        <v>0</v>
      </c>
      <c r="AK1097">
        <v>0</v>
      </c>
      <c r="AL1097">
        <v>0</v>
      </c>
      <c r="AM1097">
        <v>0</v>
      </c>
      <c r="AN1097">
        <v>0</v>
      </c>
      <c r="AO1097">
        <v>0</v>
      </c>
      <c r="AP1097">
        <v>0</v>
      </c>
      <c r="AQ1097">
        <v>0</v>
      </c>
      <c r="AR1097">
        <v>0</v>
      </c>
      <c r="AS1097">
        <v>0</v>
      </c>
    </row>
    <row r="1098" spans="1:45" x14ac:dyDescent="0.25">
      <c r="A1098" s="1" t="s">
        <v>435</v>
      </c>
      <c r="B1098" s="1" t="s">
        <v>412</v>
      </c>
      <c r="C1098" s="50" t="s">
        <v>103</v>
      </c>
      <c r="D1098" s="43" t="s">
        <v>104</v>
      </c>
      <c r="E1098" s="40"/>
      <c r="F1098" s="39">
        <v>0</v>
      </c>
      <c r="G1098" s="39">
        <v>0</v>
      </c>
      <c r="H1098" s="39">
        <v>0</v>
      </c>
      <c r="I1098" s="39">
        <v>1887731.7877272682</v>
      </c>
      <c r="J1098" s="39">
        <v>2035217.9038762811</v>
      </c>
      <c r="K1098" s="39">
        <v>2188065.9471851652</v>
      </c>
      <c r="L1098" s="39">
        <v>2346089.0996089512</v>
      </c>
      <c r="M1098" s="39">
        <v>2510138.5514900666</v>
      </c>
      <c r="N1098" s="39">
        <v>2680043.455057261</v>
      </c>
      <c r="O1098" s="39">
        <v>2736324.3676134632</v>
      </c>
      <c r="P1098" s="39">
        <v>2793787.179333346</v>
      </c>
      <c r="Q1098" s="39">
        <v>2852456.7100993455</v>
      </c>
      <c r="R1098" s="39">
        <v>2912358.3010114315</v>
      </c>
      <c r="S1098" s="39">
        <v>17841106.951996028</v>
      </c>
      <c r="T1098" s="39">
        <v>18215770.197987944</v>
      </c>
      <c r="U1098" s="39">
        <v>18598301.37214569</v>
      </c>
      <c r="V1098" s="39">
        <v>18988865.700960744</v>
      </c>
      <c r="W1098" s="39">
        <v>19387631.880680919</v>
      </c>
      <c r="X1098" s="39">
        <v>19794772.150175218</v>
      </c>
      <c r="Y1098" s="39">
        <v>20210462.365328893</v>
      </c>
      <c r="Z1098">
        <v>20634882.075000796</v>
      </c>
      <c r="AA1098">
        <v>21068214.598575812</v>
      </c>
      <c r="AB1098">
        <v>21510647.105145901</v>
      </c>
      <c r="AC1098">
        <v>21962370.69435396</v>
      </c>
      <c r="AD1098">
        <v>22423580.478935391</v>
      </c>
      <c r="AE1098">
        <v>22894475.668993033</v>
      </c>
      <c r="AF1098">
        <v>23375259.658041883</v>
      </c>
      <c r="AG1098">
        <v>23866140.110860758</v>
      </c>
      <c r="AH1098">
        <v>24367329.053188834</v>
      </c>
      <c r="AI1098">
        <v>24879042.963305797</v>
      </c>
      <c r="AJ1098">
        <v>25401502.865535218</v>
      </c>
      <c r="AK1098">
        <v>25934934.425711457</v>
      </c>
      <c r="AL1098">
        <v>26479568.048651394</v>
      </c>
      <c r="AM1098">
        <v>27035638.977673069</v>
      </c>
      <c r="AN1098">
        <v>27603387.3962042</v>
      </c>
      <c r="AO1098">
        <v>28183058.531524487</v>
      </c>
      <c r="AP1098">
        <v>28774902.760686498</v>
      </c>
      <c r="AQ1098">
        <v>29379175.718660913</v>
      </c>
      <c r="AR1098">
        <v>29996138.408752792</v>
      </c>
      <c r="AS1098">
        <v>30626057.315336596</v>
      </c>
    </row>
    <row r="1099" spans="1:45" x14ac:dyDescent="0.25">
      <c r="A1099" s="1" t="s">
        <v>435</v>
      </c>
      <c r="B1099" s="1" t="s">
        <v>412</v>
      </c>
      <c r="C1099" s="50" t="s">
        <v>105</v>
      </c>
      <c r="D1099" s="43" t="s">
        <v>106</v>
      </c>
      <c r="E1099" s="40"/>
      <c r="F1099" s="39">
        <v>0</v>
      </c>
      <c r="G1099" s="39">
        <v>0</v>
      </c>
      <c r="H1099" s="39">
        <v>0</v>
      </c>
      <c r="I1099" s="39">
        <v>0</v>
      </c>
      <c r="J1099" s="39">
        <v>0</v>
      </c>
      <c r="K1099" s="39">
        <v>0</v>
      </c>
      <c r="L1099" s="39">
        <v>0</v>
      </c>
      <c r="M1099" s="39">
        <v>0</v>
      </c>
      <c r="N1099" s="39">
        <v>0</v>
      </c>
      <c r="O1099" s="39">
        <v>0</v>
      </c>
      <c r="P1099" s="39">
        <v>0</v>
      </c>
      <c r="Q1099" s="39">
        <v>0</v>
      </c>
      <c r="R1099" s="39">
        <v>0</v>
      </c>
      <c r="S1099" s="39">
        <v>0</v>
      </c>
      <c r="T1099" s="39">
        <v>0</v>
      </c>
      <c r="U1099" s="39">
        <v>0</v>
      </c>
      <c r="V1099" s="39">
        <v>0</v>
      </c>
      <c r="W1099" s="39">
        <v>0</v>
      </c>
      <c r="X1099" s="39">
        <v>0</v>
      </c>
      <c r="Y1099" s="39">
        <v>0</v>
      </c>
      <c r="Z1099">
        <v>0</v>
      </c>
      <c r="AA1099">
        <v>0</v>
      </c>
      <c r="AB1099">
        <v>0</v>
      </c>
      <c r="AC1099">
        <v>0</v>
      </c>
      <c r="AD1099">
        <v>0</v>
      </c>
      <c r="AE1099">
        <v>0</v>
      </c>
      <c r="AF1099">
        <v>0</v>
      </c>
      <c r="AG1099">
        <v>0</v>
      </c>
      <c r="AH1099">
        <v>0</v>
      </c>
      <c r="AI1099">
        <v>0</v>
      </c>
      <c r="AJ1099">
        <v>0</v>
      </c>
      <c r="AK1099">
        <v>0</v>
      </c>
      <c r="AL1099">
        <v>0</v>
      </c>
      <c r="AM1099">
        <v>0</v>
      </c>
      <c r="AN1099">
        <v>0</v>
      </c>
      <c r="AO1099">
        <v>0</v>
      </c>
      <c r="AP1099">
        <v>0</v>
      </c>
      <c r="AQ1099">
        <v>0</v>
      </c>
      <c r="AR1099">
        <v>0</v>
      </c>
      <c r="AS1099">
        <v>0</v>
      </c>
    </row>
    <row r="1100" spans="1:45" x14ac:dyDescent="0.25">
      <c r="A1100" s="1" t="s">
        <v>435</v>
      </c>
      <c r="B1100" s="1" t="s">
        <v>412</v>
      </c>
      <c r="C1100" s="50" t="s">
        <v>107</v>
      </c>
      <c r="D1100" s="43" t="s">
        <v>108</v>
      </c>
      <c r="E1100" s="40"/>
      <c r="F1100" s="39">
        <v>0</v>
      </c>
      <c r="G1100" s="39">
        <v>0</v>
      </c>
      <c r="H1100" s="39">
        <v>0</v>
      </c>
      <c r="I1100" s="39">
        <v>0</v>
      </c>
      <c r="J1100" s="39">
        <v>0</v>
      </c>
      <c r="K1100" s="39">
        <v>0</v>
      </c>
      <c r="L1100" s="39">
        <v>0</v>
      </c>
      <c r="M1100" s="39">
        <v>0</v>
      </c>
      <c r="N1100" s="39">
        <v>0</v>
      </c>
      <c r="O1100" s="39">
        <v>0</v>
      </c>
      <c r="P1100" s="39">
        <v>0</v>
      </c>
      <c r="Q1100" s="39">
        <v>0</v>
      </c>
      <c r="R1100" s="39">
        <v>0</v>
      </c>
      <c r="S1100" s="39">
        <v>0</v>
      </c>
      <c r="T1100" s="39">
        <v>0</v>
      </c>
      <c r="U1100" s="39">
        <v>0</v>
      </c>
      <c r="V1100" s="39">
        <v>0</v>
      </c>
      <c r="W1100" s="39">
        <v>0</v>
      </c>
      <c r="X1100" s="39">
        <v>0</v>
      </c>
      <c r="Y1100" s="39">
        <v>0</v>
      </c>
      <c r="Z1100">
        <v>0</v>
      </c>
      <c r="AA1100">
        <v>0</v>
      </c>
      <c r="AB1100">
        <v>0</v>
      </c>
      <c r="AC1100">
        <v>0</v>
      </c>
      <c r="AD1100">
        <v>0</v>
      </c>
      <c r="AE1100">
        <v>0</v>
      </c>
      <c r="AF1100">
        <v>0</v>
      </c>
      <c r="AG1100">
        <v>0</v>
      </c>
      <c r="AH1100">
        <v>0</v>
      </c>
      <c r="AI1100">
        <v>0</v>
      </c>
      <c r="AJ1100">
        <v>0</v>
      </c>
      <c r="AK1100">
        <v>0</v>
      </c>
      <c r="AL1100">
        <v>0</v>
      </c>
      <c r="AM1100">
        <v>0</v>
      </c>
      <c r="AN1100">
        <v>0</v>
      </c>
      <c r="AO1100">
        <v>0</v>
      </c>
      <c r="AP1100">
        <v>0</v>
      </c>
      <c r="AQ1100">
        <v>0</v>
      </c>
      <c r="AR1100">
        <v>0</v>
      </c>
      <c r="AS1100">
        <v>0</v>
      </c>
    </row>
    <row r="1101" spans="1:45" x14ac:dyDescent="0.25">
      <c r="A1101" s="1" t="s">
        <v>435</v>
      </c>
      <c r="B1101" s="1" t="s">
        <v>412</v>
      </c>
      <c r="C1101" s="50" t="s">
        <v>109</v>
      </c>
      <c r="D1101" s="43" t="s">
        <v>110</v>
      </c>
      <c r="E1101" s="40"/>
      <c r="F1101" s="39">
        <v>0</v>
      </c>
      <c r="G1101" s="39">
        <v>0</v>
      </c>
      <c r="H1101" s="39">
        <v>0</v>
      </c>
      <c r="I1101" s="39">
        <v>0</v>
      </c>
      <c r="J1101" s="39">
        <v>0</v>
      </c>
      <c r="K1101" s="39">
        <v>0</v>
      </c>
      <c r="L1101" s="39">
        <v>0</v>
      </c>
      <c r="M1101" s="39">
        <v>0</v>
      </c>
      <c r="N1101" s="39">
        <v>0</v>
      </c>
      <c r="O1101" s="39">
        <v>0</v>
      </c>
      <c r="P1101" s="39">
        <v>0</v>
      </c>
      <c r="Q1101" s="39">
        <v>0</v>
      </c>
      <c r="R1101" s="39">
        <v>0</v>
      </c>
      <c r="S1101" s="39">
        <v>0</v>
      </c>
      <c r="T1101" s="39">
        <v>0</v>
      </c>
      <c r="U1101" s="39">
        <v>0</v>
      </c>
      <c r="V1101" s="39">
        <v>0</v>
      </c>
      <c r="W1101" s="39">
        <v>0</v>
      </c>
      <c r="X1101" s="39">
        <v>0</v>
      </c>
      <c r="Y1101" s="39">
        <v>0</v>
      </c>
      <c r="Z1101">
        <v>0</v>
      </c>
      <c r="AA1101">
        <v>0</v>
      </c>
      <c r="AB1101">
        <v>0</v>
      </c>
      <c r="AC1101">
        <v>0</v>
      </c>
      <c r="AD1101">
        <v>0</v>
      </c>
      <c r="AE1101">
        <v>0</v>
      </c>
      <c r="AF1101">
        <v>0</v>
      </c>
      <c r="AG1101">
        <v>0</v>
      </c>
      <c r="AH1101">
        <v>0</v>
      </c>
      <c r="AI1101">
        <v>0</v>
      </c>
      <c r="AJ1101">
        <v>0</v>
      </c>
      <c r="AK1101">
        <v>0</v>
      </c>
      <c r="AL1101">
        <v>0</v>
      </c>
      <c r="AM1101">
        <v>0</v>
      </c>
      <c r="AN1101">
        <v>0</v>
      </c>
      <c r="AO1101">
        <v>0</v>
      </c>
      <c r="AP1101">
        <v>0</v>
      </c>
      <c r="AQ1101">
        <v>0</v>
      </c>
      <c r="AR1101">
        <v>0</v>
      </c>
      <c r="AS1101">
        <v>0</v>
      </c>
    </row>
    <row r="1102" spans="1:45" x14ac:dyDescent="0.25">
      <c r="A1102" s="1" t="s">
        <v>435</v>
      </c>
      <c r="B1102" s="1" t="s">
        <v>412</v>
      </c>
      <c r="C1102" s="50" t="s">
        <v>111</v>
      </c>
      <c r="D1102" s="43" t="s">
        <v>112</v>
      </c>
      <c r="E1102" s="40"/>
      <c r="F1102" s="39">
        <v>0</v>
      </c>
      <c r="G1102" s="39">
        <v>0</v>
      </c>
      <c r="H1102" s="39">
        <v>0</v>
      </c>
      <c r="I1102" s="39">
        <v>0</v>
      </c>
      <c r="J1102" s="39">
        <v>0</v>
      </c>
      <c r="K1102" s="39">
        <v>0</v>
      </c>
      <c r="L1102" s="39">
        <v>0</v>
      </c>
      <c r="M1102" s="39">
        <v>0</v>
      </c>
      <c r="N1102" s="39">
        <v>0</v>
      </c>
      <c r="O1102" s="39">
        <v>0</v>
      </c>
      <c r="P1102" s="39">
        <v>0</v>
      </c>
      <c r="Q1102" s="39">
        <v>0</v>
      </c>
      <c r="R1102" s="39">
        <v>0</v>
      </c>
      <c r="S1102" s="39">
        <v>0</v>
      </c>
      <c r="T1102" s="39">
        <v>0</v>
      </c>
      <c r="U1102" s="39">
        <v>0</v>
      </c>
      <c r="V1102" s="39">
        <v>0</v>
      </c>
      <c r="W1102" s="39">
        <v>0</v>
      </c>
      <c r="X1102" s="39">
        <v>0</v>
      </c>
      <c r="Y1102" s="39">
        <v>0</v>
      </c>
      <c r="Z1102">
        <v>0</v>
      </c>
      <c r="AA1102">
        <v>0</v>
      </c>
      <c r="AB1102">
        <v>0</v>
      </c>
      <c r="AC1102">
        <v>0</v>
      </c>
      <c r="AD1102">
        <v>0</v>
      </c>
      <c r="AE1102">
        <v>0</v>
      </c>
      <c r="AF1102">
        <v>0</v>
      </c>
      <c r="AG1102">
        <v>0</v>
      </c>
      <c r="AH1102">
        <v>0</v>
      </c>
      <c r="AI1102">
        <v>0</v>
      </c>
      <c r="AJ1102">
        <v>0</v>
      </c>
      <c r="AK1102">
        <v>0</v>
      </c>
      <c r="AL1102">
        <v>0</v>
      </c>
      <c r="AM1102">
        <v>0</v>
      </c>
      <c r="AN1102">
        <v>0</v>
      </c>
      <c r="AO1102">
        <v>0</v>
      </c>
      <c r="AP1102">
        <v>0</v>
      </c>
      <c r="AQ1102">
        <v>0</v>
      </c>
      <c r="AR1102">
        <v>0</v>
      </c>
      <c r="AS1102">
        <v>0</v>
      </c>
    </row>
    <row r="1103" spans="1:45" x14ac:dyDescent="0.25">
      <c r="A1103" s="1" t="s">
        <v>435</v>
      </c>
      <c r="B1103" s="1" t="s">
        <v>412</v>
      </c>
      <c r="C1103" s="18"/>
      <c r="D1103" s="22" t="s">
        <v>113</v>
      </c>
      <c r="E1103" s="22" t="s">
        <v>114</v>
      </c>
      <c r="F1103" s="27">
        <v>0</v>
      </c>
      <c r="G1103" s="27">
        <v>0</v>
      </c>
      <c r="H1103" s="27">
        <v>0</v>
      </c>
      <c r="I1103" s="27">
        <v>0</v>
      </c>
      <c r="J1103" s="27">
        <v>0</v>
      </c>
      <c r="K1103" s="27">
        <v>0</v>
      </c>
      <c r="L1103" s="27">
        <v>0</v>
      </c>
      <c r="M1103" s="27">
        <v>0</v>
      </c>
      <c r="N1103" s="27">
        <v>0</v>
      </c>
      <c r="O1103" s="27">
        <v>0</v>
      </c>
      <c r="P1103" s="27">
        <v>0</v>
      </c>
      <c r="Q1103" s="27">
        <v>0</v>
      </c>
      <c r="R1103" s="27">
        <v>0</v>
      </c>
      <c r="S1103" s="27">
        <v>-10390919.436623666</v>
      </c>
      <c r="T1103" s="27">
        <v>-10512467.634047231</v>
      </c>
      <c r="U1103" s="27">
        <v>-10664454.630130176</v>
      </c>
      <c r="V1103" s="27">
        <v>-10826056.35609757</v>
      </c>
      <c r="W1103" s="27">
        <v>-18825663.121324178</v>
      </c>
      <c r="X1103" s="27">
        <v>-19087384.299109805</v>
      </c>
      <c r="Y1103" s="27">
        <v>-19556363.766020976</v>
      </c>
      <c r="Z1103">
        <v>-19965861.183204927</v>
      </c>
      <c r="AA1103">
        <v>-20375663.824733406</v>
      </c>
      <c r="AB1103">
        <v>-20769137.791691355</v>
      </c>
      <c r="AC1103">
        <v>-21140927.507572211</v>
      </c>
      <c r="AD1103">
        <v>-21487689.449871492</v>
      </c>
      <c r="AE1103">
        <v>-21806436.093530729</v>
      </c>
      <c r="AF1103">
        <v>-22094640.057371594</v>
      </c>
      <c r="AG1103">
        <v>-22525714.181179427</v>
      </c>
      <c r="AH1103">
        <v>-22841263.392374381</v>
      </c>
      <c r="AI1103">
        <v>-23311711.286610197</v>
      </c>
      <c r="AJ1103">
        <v>-23801257.223629009</v>
      </c>
      <c r="AK1103">
        <v>-24301083.625325218</v>
      </c>
      <c r="AL1103">
        <v>-24811406.381457046</v>
      </c>
      <c r="AM1103">
        <v>-25332445.915467639</v>
      </c>
      <c r="AN1103">
        <v>-25864427.279692456</v>
      </c>
      <c r="AO1103">
        <v>-26407580.252565995</v>
      </c>
      <c r="AP1103">
        <v>-26962139.43786988</v>
      </c>
      <c r="AQ1103">
        <v>-27528344.366065145</v>
      </c>
      <c r="AR1103">
        <v>-28106439.597752512</v>
      </c>
      <c r="AS1103">
        <v>-28696674.829305314</v>
      </c>
    </row>
    <row r="1104" spans="1:45" x14ac:dyDescent="0.25">
      <c r="A1104" s="1" t="s">
        <v>435</v>
      </c>
      <c r="B1104" s="1" t="s">
        <v>412</v>
      </c>
      <c r="C1104" s="51" t="s">
        <v>59</v>
      </c>
      <c r="D1104" s="43" t="s">
        <v>115</v>
      </c>
      <c r="E1104" s="40"/>
      <c r="F1104" s="52">
        <v>0</v>
      </c>
      <c r="G1104" s="52">
        <v>0</v>
      </c>
      <c r="H1104" s="52">
        <v>0</v>
      </c>
      <c r="I1104" s="52">
        <v>0</v>
      </c>
      <c r="J1104" s="52">
        <v>0</v>
      </c>
      <c r="K1104" s="52">
        <v>0</v>
      </c>
      <c r="L1104" s="52">
        <v>0</v>
      </c>
      <c r="M1104" s="52">
        <v>0</v>
      </c>
      <c r="N1104" s="52">
        <v>0</v>
      </c>
      <c r="O1104" s="52">
        <v>0</v>
      </c>
      <c r="P1104" s="52">
        <v>0</v>
      </c>
      <c r="Q1104" s="52">
        <v>0</v>
      </c>
      <c r="R1104" s="52">
        <v>0</v>
      </c>
      <c r="S1104" s="52">
        <v>0</v>
      </c>
      <c r="T1104" s="52">
        <v>0</v>
      </c>
      <c r="U1104" s="52">
        <v>0</v>
      </c>
      <c r="V1104" s="52">
        <v>0</v>
      </c>
      <c r="W1104" s="52">
        <v>0</v>
      </c>
      <c r="X1104" s="52">
        <v>0</v>
      </c>
      <c r="Y1104" s="52">
        <v>0</v>
      </c>
      <c r="Z1104">
        <v>0</v>
      </c>
      <c r="AA1104">
        <v>0</v>
      </c>
      <c r="AB1104">
        <v>0</v>
      </c>
      <c r="AC1104">
        <v>0</v>
      </c>
      <c r="AD1104">
        <v>0</v>
      </c>
      <c r="AE1104">
        <v>0</v>
      </c>
      <c r="AF1104">
        <v>0</v>
      </c>
      <c r="AG1104">
        <v>0</v>
      </c>
      <c r="AH1104">
        <v>0</v>
      </c>
      <c r="AI1104">
        <v>0</v>
      </c>
      <c r="AJ1104">
        <v>0</v>
      </c>
      <c r="AK1104">
        <v>0</v>
      </c>
      <c r="AL1104">
        <v>0</v>
      </c>
      <c r="AM1104">
        <v>0</v>
      </c>
      <c r="AN1104">
        <v>0</v>
      </c>
      <c r="AO1104">
        <v>0</v>
      </c>
      <c r="AP1104">
        <v>0</v>
      </c>
      <c r="AQ1104">
        <v>0</v>
      </c>
      <c r="AR1104">
        <v>0</v>
      </c>
      <c r="AS1104">
        <v>0</v>
      </c>
    </row>
    <row r="1105" spans="1:45" x14ac:dyDescent="0.25">
      <c r="A1105" s="1" t="s">
        <v>435</v>
      </c>
      <c r="B1105" s="1" t="s">
        <v>412</v>
      </c>
      <c r="C1105" s="51" t="s">
        <v>61</v>
      </c>
      <c r="D1105" s="43" t="s">
        <v>116</v>
      </c>
      <c r="E1105" s="40"/>
      <c r="F1105" s="52">
        <v>0</v>
      </c>
      <c r="G1105" s="52">
        <v>0</v>
      </c>
      <c r="H1105" s="52">
        <v>0</v>
      </c>
      <c r="I1105" s="52">
        <v>0</v>
      </c>
      <c r="J1105" s="52">
        <v>0</v>
      </c>
      <c r="K1105" s="52">
        <v>0</v>
      </c>
      <c r="L1105" s="52">
        <v>0</v>
      </c>
      <c r="M1105" s="52">
        <v>0</v>
      </c>
      <c r="N1105" s="52">
        <v>0</v>
      </c>
      <c r="O1105" s="52">
        <v>0</v>
      </c>
      <c r="P1105" s="52">
        <v>0</v>
      </c>
      <c r="Q1105" s="52">
        <v>0</v>
      </c>
      <c r="R1105" s="52">
        <v>0</v>
      </c>
      <c r="S1105" s="52">
        <v>0</v>
      </c>
      <c r="T1105" s="52">
        <v>0</v>
      </c>
      <c r="U1105" s="52">
        <v>0</v>
      </c>
      <c r="V1105" s="52">
        <v>0</v>
      </c>
      <c r="W1105" s="52">
        <v>-7829048.5529340561</v>
      </c>
      <c r="X1105" s="52">
        <v>-7931686.6601871187</v>
      </c>
      <c r="Y1105" s="52">
        <v>-8141008.6757611269</v>
      </c>
      <c r="Z1105">
        <v>-8317702.6447564382</v>
      </c>
      <c r="AA1105">
        <v>-8495297.2258851305</v>
      </c>
      <c r="AB1105">
        <v>-8664988.0044983029</v>
      </c>
      <c r="AC1105">
        <v>-8825815.5342691559</v>
      </c>
      <c r="AD1105">
        <v>-8970702.3256853484</v>
      </c>
      <c r="AE1105">
        <v>-9093096.8933912478</v>
      </c>
      <c r="AF1105">
        <v>-9206217.3449403569</v>
      </c>
      <c r="AG1105">
        <v>-9399843.3427610807</v>
      </c>
      <c r="AH1105">
        <v>-9547673.4647727776</v>
      </c>
      <c r="AI1105">
        <v>-9748027.5624049939</v>
      </c>
      <c r="AJ1105">
        <v>-9952736.1412154976</v>
      </c>
      <c r="AK1105">
        <v>-10161743.600181023</v>
      </c>
      <c r="AL1105">
        <v>-10375140.215784824</v>
      </c>
      <c r="AM1105">
        <v>-10593018.160316303</v>
      </c>
      <c r="AN1105">
        <v>-10815471.541682946</v>
      </c>
      <c r="AO1105">
        <v>-11042596.444058286</v>
      </c>
      <c r="AP1105">
        <v>-11274490.96938351</v>
      </c>
      <c r="AQ1105">
        <v>-11511255.279740563</v>
      </c>
      <c r="AR1105">
        <v>-11752991.640615113</v>
      </c>
      <c r="AS1105">
        <v>-11999804.465068029</v>
      </c>
    </row>
    <row r="1106" spans="1:45" x14ac:dyDescent="0.25">
      <c r="A1106" s="1" t="s">
        <v>435</v>
      </c>
      <c r="B1106" s="1" t="s">
        <v>412</v>
      </c>
      <c r="C1106" s="51" t="s">
        <v>63</v>
      </c>
      <c r="D1106" s="43" t="s">
        <v>117</v>
      </c>
      <c r="E1106" s="40"/>
      <c r="F1106" s="52">
        <v>0</v>
      </c>
      <c r="G1106" s="52">
        <v>0</v>
      </c>
      <c r="H1106" s="52">
        <v>0</v>
      </c>
      <c r="I1106" s="52">
        <v>0</v>
      </c>
      <c r="J1106" s="52">
        <v>0</v>
      </c>
      <c r="K1106" s="52">
        <v>0</v>
      </c>
      <c r="L1106" s="52">
        <v>0</v>
      </c>
      <c r="M1106" s="52">
        <v>0</v>
      </c>
      <c r="N1106" s="52">
        <v>0</v>
      </c>
      <c r="O1106" s="52">
        <v>0</v>
      </c>
      <c r="P1106" s="52">
        <v>0</v>
      </c>
      <c r="Q1106" s="52">
        <v>0</v>
      </c>
      <c r="R1106" s="52">
        <v>0</v>
      </c>
      <c r="S1106" s="52">
        <v>0</v>
      </c>
      <c r="T1106" s="52">
        <v>0</v>
      </c>
      <c r="U1106" s="52">
        <v>0</v>
      </c>
      <c r="V1106" s="52">
        <v>0</v>
      </c>
      <c r="W1106" s="52">
        <v>0</v>
      </c>
      <c r="X1106" s="52">
        <v>0</v>
      </c>
      <c r="Y1106" s="52">
        <v>0</v>
      </c>
      <c r="Z1106">
        <v>0</v>
      </c>
      <c r="AA1106">
        <v>0</v>
      </c>
      <c r="AB1106">
        <v>0</v>
      </c>
      <c r="AC1106">
        <v>0</v>
      </c>
      <c r="AD1106">
        <v>0</v>
      </c>
      <c r="AE1106">
        <v>0</v>
      </c>
      <c r="AF1106">
        <v>0</v>
      </c>
      <c r="AG1106">
        <v>0</v>
      </c>
      <c r="AH1106">
        <v>0</v>
      </c>
      <c r="AI1106">
        <v>0</v>
      </c>
      <c r="AJ1106">
        <v>0</v>
      </c>
      <c r="AK1106">
        <v>0</v>
      </c>
      <c r="AL1106">
        <v>0</v>
      </c>
      <c r="AM1106">
        <v>0</v>
      </c>
      <c r="AN1106">
        <v>0</v>
      </c>
      <c r="AO1106">
        <v>0</v>
      </c>
      <c r="AP1106">
        <v>0</v>
      </c>
      <c r="AQ1106">
        <v>0</v>
      </c>
      <c r="AR1106">
        <v>0</v>
      </c>
      <c r="AS1106">
        <v>0</v>
      </c>
    </row>
    <row r="1107" spans="1:45" x14ac:dyDescent="0.25">
      <c r="A1107" s="1" t="s">
        <v>435</v>
      </c>
      <c r="B1107" s="1" t="s">
        <v>412</v>
      </c>
      <c r="C1107" s="51" t="s">
        <v>65</v>
      </c>
      <c r="D1107" s="43" t="s">
        <v>118</v>
      </c>
      <c r="E1107" s="40"/>
      <c r="F1107" s="52">
        <v>0</v>
      </c>
      <c r="G1107" s="52">
        <v>0</v>
      </c>
      <c r="H1107" s="52">
        <v>0</v>
      </c>
      <c r="I1107" s="52">
        <v>0</v>
      </c>
      <c r="J1107" s="52">
        <v>0</v>
      </c>
      <c r="K1107" s="52">
        <v>0</v>
      </c>
      <c r="L1107" s="52">
        <v>0</v>
      </c>
      <c r="M1107" s="52">
        <v>0</v>
      </c>
      <c r="N1107" s="52">
        <v>0</v>
      </c>
      <c r="O1107" s="52">
        <v>0</v>
      </c>
      <c r="P1107" s="52">
        <v>0</v>
      </c>
      <c r="Q1107" s="52">
        <v>0</v>
      </c>
      <c r="R1107" s="52">
        <v>0</v>
      </c>
      <c r="S1107" s="52">
        <v>0</v>
      </c>
      <c r="T1107" s="52">
        <v>0</v>
      </c>
      <c r="U1107" s="52">
        <v>0</v>
      </c>
      <c r="V1107" s="52">
        <v>0</v>
      </c>
      <c r="W1107" s="52">
        <v>0</v>
      </c>
      <c r="X1107" s="52">
        <v>0</v>
      </c>
      <c r="Y1107" s="52">
        <v>0</v>
      </c>
      <c r="Z1107">
        <v>0</v>
      </c>
      <c r="AA1107">
        <v>0</v>
      </c>
      <c r="AB1107">
        <v>0</v>
      </c>
      <c r="AC1107">
        <v>0</v>
      </c>
      <c r="AD1107">
        <v>0</v>
      </c>
      <c r="AE1107">
        <v>0</v>
      </c>
      <c r="AF1107">
        <v>0</v>
      </c>
      <c r="AG1107">
        <v>0</v>
      </c>
      <c r="AH1107">
        <v>0</v>
      </c>
      <c r="AI1107">
        <v>0</v>
      </c>
      <c r="AJ1107">
        <v>0</v>
      </c>
      <c r="AK1107">
        <v>0</v>
      </c>
      <c r="AL1107">
        <v>0</v>
      </c>
      <c r="AM1107">
        <v>0</v>
      </c>
      <c r="AN1107">
        <v>0</v>
      </c>
      <c r="AO1107">
        <v>0</v>
      </c>
      <c r="AP1107">
        <v>0</v>
      </c>
      <c r="AQ1107">
        <v>0</v>
      </c>
      <c r="AR1107">
        <v>0</v>
      </c>
      <c r="AS1107">
        <v>0</v>
      </c>
    </row>
    <row r="1108" spans="1:45" x14ac:dyDescent="0.25">
      <c r="A1108" s="1" t="s">
        <v>435</v>
      </c>
      <c r="B1108" s="1" t="s">
        <v>412</v>
      </c>
      <c r="C1108" s="51" t="s">
        <v>67</v>
      </c>
      <c r="D1108" s="43" t="s">
        <v>119</v>
      </c>
      <c r="E1108" s="40"/>
      <c r="F1108" s="52">
        <v>0</v>
      </c>
      <c r="G1108" s="52">
        <v>0</v>
      </c>
      <c r="H1108" s="52">
        <v>0</v>
      </c>
      <c r="I1108" s="52">
        <v>0</v>
      </c>
      <c r="J1108" s="52">
        <v>0</v>
      </c>
      <c r="K1108" s="52">
        <v>0</v>
      </c>
      <c r="L1108" s="52">
        <v>0</v>
      </c>
      <c r="M1108" s="52">
        <v>0</v>
      </c>
      <c r="N1108" s="52">
        <v>0</v>
      </c>
      <c r="O1108" s="52">
        <v>0</v>
      </c>
      <c r="P1108" s="52">
        <v>0</v>
      </c>
      <c r="Q1108" s="52">
        <v>0</v>
      </c>
      <c r="R1108" s="52">
        <v>0</v>
      </c>
      <c r="S1108" s="52">
        <v>0</v>
      </c>
      <c r="T1108" s="52">
        <v>0</v>
      </c>
      <c r="U1108" s="52">
        <v>0</v>
      </c>
      <c r="V1108" s="52">
        <v>0</v>
      </c>
      <c r="W1108" s="52">
        <v>0</v>
      </c>
      <c r="X1108" s="52">
        <v>0</v>
      </c>
      <c r="Y1108" s="52">
        <v>0</v>
      </c>
      <c r="Z1108">
        <v>0</v>
      </c>
      <c r="AA1108">
        <v>0</v>
      </c>
      <c r="AB1108">
        <v>0</v>
      </c>
      <c r="AC1108">
        <v>0</v>
      </c>
      <c r="AD1108">
        <v>0</v>
      </c>
      <c r="AE1108">
        <v>0</v>
      </c>
      <c r="AF1108">
        <v>0</v>
      </c>
      <c r="AG1108">
        <v>0</v>
      </c>
      <c r="AH1108">
        <v>0</v>
      </c>
      <c r="AI1108">
        <v>0</v>
      </c>
      <c r="AJ1108">
        <v>0</v>
      </c>
      <c r="AK1108">
        <v>0</v>
      </c>
      <c r="AL1108">
        <v>0</v>
      </c>
      <c r="AM1108">
        <v>0</v>
      </c>
      <c r="AN1108">
        <v>0</v>
      </c>
      <c r="AO1108">
        <v>0</v>
      </c>
      <c r="AP1108">
        <v>0</v>
      </c>
      <c r="AQ1108">
        <v>0</v>
      </c>
      <c r="AR1108">
        <v>0</v>
      </c>
      <c r="AS1108">
        <v>0</v>
      </c>
    </row>
    <row r="1109" spans="1:45" x14ac:dyDescent="0.25">
      <c r="A1109" s="1" t="s">
        <v>435</v>
      </c>
      <c r="B1109" s="1" t="s">
        <v>412</v>
      </c>
      <c r="C1109" s="51" t="s">
        <v>69</v>
      </c>
      <c r="D1109" s="43" t="s">
        <v>120</v>
      </c>
      <c r="E1109" s="40"/>
      <c r="F1109" s="52">
        <v>0</v>
      </c>
      <c r="G1109" s="52">
        <v>0</v>
      </c>
      <c r="H1109" s="52">
        <v>0</v>
      </c>
      <c r="I1109" s="52">
        <v>0</v>
      </c>
      <c r="J1109" s="52">
        <v>0</v>
      </c>
      <c r="K1109" s="52">
        <v>0</v>
      </c>
      <c r="L1109" s="52">
        <v>0</v>
      </c>
      <c r="M1109" s="52">
        <v>0</v>
      </c>
      <c r="N1109" s="52">
        <v>0</v>
      </c>
      <c r="O1109" s="52">
        <v>0</v>
      </c>
      <c r="P1109" s="52">
        <v>0</v>
      </c>
      <c r="Q1109" s="52">
        <v>0</v>
      </c>
      <c r="R1109" s="52">
        <v>0</v>
      </c>
      <c r="S1109" s="52">
        <v>0</v>
      </c>
      <c r="T1109" s="52">
        <v>0</v>
      </c>
      <c r="U1109" s="52">
        <v>0</v>
      </c>
      <c r="V1109" s="52">
        <v>0</v>
      </c>
      <c r="W1109" s="52">
        <v>0</v>
      </c>
      <c r="X1109" s="52">
        <v>0</v>
      </c>
      <c r="Y1109" s="52">
        <v>0</v>
      </c>
      <c r="Z1109">
        <v>0</v>
      </c>
      <c r="AA1109">
        <v>0</v>
      </c>
      <c r="AB1109">
        <v>0</v>
      </c>
      <c r="AC1109">
        <v>0</v>
      </c>
      <c r="AD1109">
        <v>0</v>
      </c>
      <c r="AE1109">
        <v>0</v>
      </c>
      <c r="AF1109">
        <v>0</v>
      </c>
      <c r="AG1109">
        <v>0</v>
      </c>
      <c r="AH1109">
        <v>0</v>
      </c>
      <c r="AI1109">
        <v>0</v>
      </c>
      <c r="AJ1109">
        <v>0</v>
      </c>
      <c r="AK1109">
        <v>0</v>
      </c>
      <c r="AL1109">
        <v>0</v>
      </c>
      <c r="AM1109">
        <v>0</v>
      </c>
      <c r="AN1109">
        <v>0</v>
      </c>
      <c r="AO1109">
        <v>0</v>
      </c>
      <c r="AP1109">
        <v>0</v>
      </c>
      <c r="AQ1109">
        <v>0</v>
      </c>
      <c r="AR1109">
        <v>0</v>
      </c>
      <c r="AS1109">
        <v>0</v>
      </c>
    </row>
    <row r="1110" spans="1:45" x14ac:dyDescent="0.25">
      <c r="A1110" s="1" t="s">
        <v>435</v>
      </c>
      <c r="B1110" s="1" t="s">
        <v>412</v>
      </c>
      <c r="C1110" s="51" t="s">
        <v>71</v>
      </c>
      <c r="D1110" s="43" t="s">
        <v>121</v>
      </c>
      <c r="E1110" s="40"/>
      <c r="F1110" s="52">
        <v>0</v>
      </c>
      <c r="G1110" s="52">
        <v>0</v>
      </c>
      <c r="H1110" s="52">
        <v>0</v>
      </c>
      <c r="I1110" s="52">
        <v>0</v>
      </c>
      <c r="J1110" s="52">
        <v>0</v>
      </c>
      <c r="K1110" s="52">
        <v>0</v>
      </c>
      <c r="L1110" s="52">
        <v>0</v>
      </c>
      <c r="M1110" s="52">
        <v>0</v>
      </c>
      <c r="N1110" s="52">
        <v>0</v>
      </c>
      <c r="O1110" s="52">
        <v>0</v>
      </c>
      <c r="P1110" s="52">
        <v>0</v>
      </c>
      <c r="Q1110" s="52">
        <v>0</v>
      </c>
      <c r="R1110" s="52">
        <v>0</v>
      </c>
      <c r="S1110" s="52">
        <v>0</v>
      </c>
      <c r="T1110" s="52">
        <v>0</v>
      </c>
      <c r="U1110" s="52">
        <v>0</v>
      </c>
      <c r="V1110" s="52">
        <v>0</v>
      </c>
      <c r="W1110" s="52">
        <v>0</v>
      </c>
      <c r="X1110" s="52">
        <v>0</v>
      </c>
      <c r="Y1110" s="52">
        <v>0</v>
      </c>
      <c r="Z1110">
        <v>0</v>
      </c>
      <c r="AA1110">
        <v>0</v>
      </c>
      <c r="AB1110">
        <v>0</v>
      </c>
      <c r="AC1110">
        <v>0</v>
      </c>
      <c r="AD1110">
        <v>0</v>
      </c>
      <c r="AE1110">
        <v>0</v>
      </c>
      <c r="AF1110">
        <v>0</v>
      </c>
      <c r="AG1110">
        <v>0</v>
      </c>
      <c r="AH1110">
        <v>0</v>
      </c>
      <c r="AI1110">
        <v>0</v>
      </c>
      <c r="AJ1110">
        <v>0</v>
      </c>
      <c r="AK1110">
        <v>0</v>
      </c>
      <c r="AL1110">
        <v>0</v>
      </c>
      <c r="AM1110">
        <v>0</v>
      </c>
      <c r="AN1110">
        <v>0</v>
      </c>
      <c r="AO1110">
        <v>0</v>
      </c>
      <c r="AP1110">
        <v>0</v>
      </c>
      <c r="AQ1110">
        <v>0</v>
      </c>
      <c r="AR1110">
        <v>0</v>
      </c>
      <c r="AS1110">
        <v>0</v>
      </c>
    </row>
    <row r="1111" spans="1:45" x14ac:dyDescent="0.25">
      <c r="A1111" s="1" t="s">
        <v>435</v>
      </c>
      <c r="B1111" s="1" t="s">
        <v>412</v>
      </c>
      <c r="C1111" s="51" t="s">
        <v>73</v>
      </c>
      <c r="D1111" s="43" t="s">
        <v>122</v>
      </c>
      <c r="E1111" s="40"/>
      <c r="F1111" s="52">
        <v>0</v>
      </c>
      <c r="G1111" s="52">
        <v>0</v>
      </c>
      <c r="H1111" s="52">
        <v>0</v>
      </c>
      <c r="I1111" s="52">
        <v>0</v>
      </c>
      <c r="J1111" s="52">
        <v>0</v>
      </c>
      <c r="K1111" s="52">
        <v>0</v>
      </c>
      <c r="L1111" s="52">
        <v>0</v>
      </c>
      <c r="M1111" s="52">
        <v>0</v>
      </c>
      <c r="N1111" s="52">
        <v>0</v>
      </c>
      <c r="O1111" s="52">
        <v>0</v>
      </c>
      <c r="P1111" s="52">
        <v>0</v>
      </c>
      <c r="Q1111" s="52">
        <v>0</v>
      </c>
      <c r="R1111" s="52">
        <v>0</v>
      </c>
      <c r="S1111" s="52">
        <v>0</v>
      </c>
      <c r="T1111" s="52">
        <v>0</v>
      </c>
      <c r="U1111" s="52">
        <v>0</v>
      </c>
      <c r="V1111" s="52">
        <v>0</v>
      </c>
      <c r="W1111" s="52">
        <v>0</v>
      </c>
      <c r="X1111" s="52">
        <v>0</v>
      </c>
      <c r="Y1111" s="52">
        <v>0</v>
      </c>
      <c r="Z1111">
        <v>0</v>
      </c>
      <c r="AA1111">
        <v>0</v>
      </c>
      <c r="AB1111">
        <v>0</v>
      </c>
      <c r="AC1111">
        <v>0</v>
      </c>
      <c r="AD1111">
        <v>0</v>
      </c>
      <c r="AE1111">
        <v>0</v>
      </c>
      <c r="AF1111">
        <v>0</v>
      </c>
      <c r="AG1111">
        <v>0</v>
      </c>
      <c r="AH1111">
        <v>0</v>
      </c>
      <c r="AI1111">
        <v>0</v>
      </c>
      <c r="AJ1111">
        <v>0</v>
      </c>
      <c r="AK1111">
        <v>0</v>
      </c>
      <c r="AL1111">
        <v>0</v>
      </c>
      <c r="AM1111">
        <v>0</v>
      </c>
      <c r="AN1111">
        <v>0</v>
      </c>
      <c r="AO1111">
        <v>0</v>
      </c>
      <c r="AP1111">
        <v>0</v>
      </c>
      <c r="AQ1111">
        <v>0</v>
      </c>
      <c r="AR1111">
        <v>0</v>
      </c>
      <c r="AS1111">
        <v>0</v>
      </c>
    </row>
    <row r="1112" spans="1:45" x14ac:dyDescent="0.25">
      <c r="A1112" s="1" t="s">
        <v>435</v>
      </c>
      <c r="B1112" s="1" t="s">
        <v>412</v>
      </c>
      <c r="C1112" s="51" t="s">
        <v>75</v>
      </c>
      <c r="D1112" s="43" t="s">
        <v>123</v>
      </c>
      <c r="E1112" s="40"/>
      <c r="F1112" s="52">
        <v>0</v>
      </c>
      <c r="G1112" s="52">
        <v>0</v>
      </c>
      <c r="H1112" s="52">
        <v>0</v>
      </c>
      <c r="I1112" s="52">
        <v>0</v>
      </c>
      <c r="J1112" s="52">
        <v>0</v>
      </c>
      <c r="K1112" s="52">
        <v>0</v>
      </c>
      <c r="L1112" s="52">
        <v>0</v>
      </c>
      <c r="M1112" s="52">
        <v>0</v>
      </c>
      <c r="N1112" s="52">
        <v>0</v>
      </c>
      <c r="O1112" s="52">
        <v>0</v>
      </c>
      <c r="P1112" s="52">
        <v>0</v>
      </c>
      <c r="Q1112" s="52">
        <v>0</v>
      </c>
      <c r="R1112" s="52">
        <v>0</v>
      </c>
      <c r="S1112" s="52">
        <v>0</v>
      </c>
      <c r="T1112" s="52">
        <v>0</v>
      </c>
      <c r="U1112" s="52">
        <v>0</v>
      </c>
      <c r="V1112" s="52">
        <v>0</v>
      </c>
      <c r="W1112" s="52">
        <v>0</v>
      </c>
      <c r="X1112" s="52">
        <v>0</v>
      </c>
      <c r="Y1112" s="52">
        <v>0</v>
      </c>
      <c r="Z1112">
        <v>0</v>
      </c>
      <c r="AA1112">
        <v>0</v>
      </c>
      <c r="AB1112">
        <v>0</v>
      </c>
      <c r="AC1112">
        <v>0</v>
      </c>
      <c r="AD1112">
        <v>0</v>
      </c>
      <c r="AE1112">
        <v>0</v>
      </c>
      <c r="AF1112">
        <v>0</v>
      </c>
      <c r="AG1112">
        <v>0</v>
      </c>
      <c r="AH1112">
        <v>0</v>
      </c>
      <c r="AI1112">
        <v>0</v>
      </c>
      <c r="AJ1112">
        <v>0</v>
      </c>
      <c r="AK1112">
        <v>0</v>
      </c>
      <c r="AL1112">
        <v>0</v>
      </c>
      <c r="AM1112">
        <v>0</v>
      </c>
      <c r="AN1112">
        <v>0</v>
      </c>
      <c r="AO1112">
        <v>0</v>
      </c>
      <c r="AP1112">
        <v>0</v>
      </c>
      <c r="AQ1112">
        <v>0</v>
      </c>
      <c r="AR1112">
        <v>0</v>
      </c>
      <c r="AS1112">
        <v>0</v>
      </c>
    </row>
    <row r="1113" spans="1:45" x14ac:dyDescent="0.25">
      <c r="A1113" s="1" t="s">
        <v>435</v>
      </c>
      <c r="B1113" s="1" t="s">
        <v>412</v>
      </c>
      <c r="C1113" s="51" t="s">
        <v>77</v>
      </c>
      <c r="D1113" s="43" t="s">
        <v>124</v>
      </c>
      <c r="E1113" s="40"/>
      <c r="F1113" s="52">
        <v>0</v>
      </c>
      <c r="G1113" s="52">
        <v>0</v>
      </c>
      <c r="H1113" s="52">
        <v>0</v>
      </c>
      <c r="I1113" s="52">
        <v>0</v>
      </c>
      <c r="J1113" s="52">
        <v>0</v>
      </c>
      <c r="K1113" s="52">
        <v>0</v>
      </c>
      <c r="L1113" s="52">
        <v>0</v>
      </c>
      <c r="M1113" s="52">
        <v>0</v>
      </c>
      <c r="N1113" s="52">
        <v>0</v>
      </c>
      <c r="O1113" s="52">
        <v>0</v>
      </c>
      <c r="P1113" s="52">
        <v>0</v>
      </c>
      <c r="Q1113" s="52">
        <v>0</v>
      </c>
      <c r="R1113" s="52">
        <v>0</v>
      </c>
      <c r="S1113" s="52">
        <v>0</v>
      </c>
      <c r="T1113" s="52">
        <v>0</v>
      </c>
      <c r="U1113" s="52">
        <v>0</v>
      </c>
      <c r="V1113" s="52">
        <v>0</v>
      </c>
      <c r="W1113" s="52">
        <v>0</v>
      </c>
      <c r="X1113" s="52">
        <v>0</v>
      </c>
      <c r="Y1113" s="52">
        <v>0</v>
      </c>
      <c r="Z1113">
        <v>0</v>
      </c>
      <c r="AA1113">
        <v>0</v>
      </c>
      <c r="AB1113">
        <v>0</v>
      </c>
      <c r="AC1113">
        <v>0</v>
      </c>
      <c r="AD1113">
        <v>0</v>
      </c>
      <c r="AE1113">
        <v>0</v>
      </c>
      <c r="AF1113">
        <v>0</v>
      </c>
      <c r="AG1113">
        <v>0</v>
      </c>
      <c r="AH1113">
        <v>0</v>
      </c>
      <c r="AI1113">
        <v>0</v>
      </c>
      <c r="AJ1113">
        <v>0</v>
      </c>
      <c r="AK1113">
        <v>0</v>
      </c>
      <c r="AL1113">
        <v>0</v>
      </c>
      <c r="AM1113">
        <v>0</v>
      </c>
      <c r="AN1113">
        <v>0</v>
      </c>
      <c r="AO1113">
        <v>0</v>
      </c>
      <c r="AP1113">
        <v>0</v>
      </c>
      <c r="AQ1113">
        <v>0</v>
      </c>
      <c r="AR1113">
        <v>0</v>
      </c>
      <c r="AS1113">
        <v>0</v>
      </c>
    </row>
    <row r="1114" spans="1:45" x14ac:dyDescent="0.25">
      <c r="A1114" s="1" t="s">
        <v>435</v>
      </c>
      <c r="B1114" s="1" t="s">
        <v>412</v>
      </c>
      <c r="C1114" s="51" t="s">
        <v>79</v>
      </c>
      <c r="D1114" s="43" t="s">
        <v>125</v>
      </c>
      <c r="E1114" s="40"/>
      <c r="F1114" s="52">
        <v>0</v>
      </c>
      <c r="G1114" s="52">
        <v>0</v>
      </c>
      <c r="H1114" s="52">
        <v>0</v>
      </c>
      <c r="I1114" s="52">
        <v>0</v>
      </c>
      <c r="J1114" s="52">
        <v>0</v>
      </c>
      <c r="K1114" s="52">
        <v>0</v>
      </c>
      <c r="L1114" s="52">
        <v>0</v>
      </c>
      <c r="M1114" s="52">
        <v>0</v>
      </c>
      <c r="N1114" s="52">
        <v>0</v>
      </c>
      <c r="O1114" s="52">
        <v>0</v>
      </c>
      <c r="P1114" s="52">
        <v>0</v>
      </c>
      <c r="Q1114" s="52">
        <v>0</v>
      </c>
      <c r="R1114" s="52">
        <v>0</v>
      </c>
      <c r="S1114" s="52">
        <v>0</v>
      </c>
      <c r="T1114" s="52">
        <v>0</v>
      </c>
      <c r="U1114" s="52">
        <v>0</v>
      </c>
      <c r="V1114" s="52">
        <v>0</v>
      </c>
      <c r="W1114" s="52">
        <v>0</v>
      </c>
      <c r="X1114" s="52">
        <v>0</v>
      </c>
      <c r="Y1114" s="52">
        <v>0</v>
      </c>
      <c r="Z1114">
        <v>0</v>
      </c>
      <c r="AA1114">
        <v>0</v>
      </c>
      <c r="AB1114">
        <v>0</v>
      </c>
      <c r="AC1114">
        <v>0</v>
      </c>
      <c r="AD1114">
        <v>0</v>
      </c>
      <c r="AE1114">
        <v>0</v>
      </c>
      <c r="AF1114">
        <v>0</v>
      </c>
      <c r="AG1114">
        <v>0</v>
      </c>
      <c r="AH1114">
        <v>0</v>
      </c>
      <c r="AI1114">
        <v>0</v>
      </c>
      <c r="AJ1114">
        <v>0</v>
      </c>
      <c r="AK1114">
        <v>0</v>
      </c>
      <c r="AL1114">
        <v>0</v>
      </c>
      <c r="AM1114">
        <v>0</v>
      </c>
      <c r="AN1114">
        <v>0</v>
      </c>
      <c r="AO1114">
        <v>0</v>
      </c>
      <c r="AP1114">
        <v>0</v>
      </c>
      <c r="AQ1114">
        <v>0</v>
      </c>
      <c r="AR1114">
        <v>0</v>
      </c>
      <c r="AS1114">
        <v>0</v>
      </c>
    </row>
    <row r="1115" spans="1:45" x14ac:dyDescent="0.25">
      <c r="A1115" s="1" t="s">
        <v>435</v>
      </c>
      <c r="B1115" s="1" t="s">
        <v>412</v>
      </c>
      <c r="C1115" s="51" t="s">
        <v>81</v>
      </c>
      <c r="D1115" s="43" t="s">
        <v>126</v>
      </c>
      <c r="E1115" s="40"/>
      <c r="F1115" s="52">
        <v>0</v>
      </c>
      <c r="G1115" s="52">
        <v>0</v>
      </c>
      <c r="H1115" s="52">
        <v>0</v>
      </c>
      <c r="I1115" s="52">
        <v>0</v>
      </c>
      <c r="J1115" s="52">
        <v>0</v>
      </c>
      <c r="K1115" s="52">
        <v>0</v>
      </c>
      <c r="L1115" s="52">
        <v>0</v>
      </c>
      <c r="M1115" s="52">
        <v>0</v>
      </c>
      <c r="N1115" s="52">
        <v>0</v>
      </c>
      <c r="O1115" s="52">
        <v>0</v>
      </c>
      <c r="P1115" s="52">
        <v>0</v>
      </c>
      <c r="Q1115" s="52">
        <v>0</v>
      </c>
      <c r="R1115" s="52">
        <v>0</v>
      </c>
      <c r="S1115" s="52">
        <v>0</v>
      </c>
      <c r="T1115" s="52">
        <v>0</v>
      </c>
      <c r="U1115" s="52">
        <v>0</v>
      </c>
      <c r="V1115" s="52">
        <v>0</v>
      </c>
      <c r="W1115" s="52">
        <v>0</v>
      </c>
      <c r="X1115" s="52">
        <v>0</v>
      </c>
      <c r="Y1115" s="52">
        <v>0</v>
      </c>
      <c r="Z1115">
        <v>0</v>
      </c>
      <c r="AA1115">
        <v>0</v>
      </c>
      <c r="AB1115">
        <v>0</v>
      </c>
      <c r="AC1115">
        <v>0</v>
      </c>
      <c r="AD1115">
        <v>0</v>
      </c>
      <c r="AE1115">
        <v>0</v>
      </c>
      <c r="AF1115">
        <v>0</v>
      </c>
      <c r="AG1115">
        <v>0</v>
      </c>
      <c r="AH1115">
        <v>0</v>
      </c>
      <c r="AI1115">
        <v>0</v>
      </c>
      <c r="AJ1115">
        <v>0</v>
      </c>
      <c r="AK1115">
        <v>0</v>
      </c>
      <c r="AL1115">
        <v>0</v>
      </c>
      <c r="AM1115">
        <v>0</v>
      </c>
      <c r="AN1115">
        <v>0</v>
      </c>
      <c r="AO1115">
        <v>0</v>
      </c>
      <c r="AP1115">
        <v>0</v>
      </c>
      <c r="AQ1115">
        <v>0</v>
      </c>
      <c r="AR1115">
        <v>0</v>
      </c>
      <c r="AS1115">
        <v>0</v>
      </c>
    </row>
    <row r="1116" spans="1:45" x14ac:dyDescent="0.25">
      <c r="A1116" s="1" t="s">
        <v>435</v>
      </c>
      <c r="B1116" s="1" t="s">
        <v>412</v>
      </c>
      <c r="C1116" s="51" t="s">
        <v>83</v>
      </c>
      <c r="D1116" s="43" t="s">
        <v>127</v>
      </c>
      <c r="E1116" s="40"/>
      <c r="F1116" s="52">
        <v>0</v>
      </c>
      <c r="G1116" s="52">
        <v>0</v>
      </c>
      <c r="H1116" s="52">
        <v>0</v>
      </c>
      <c r="I1116" s="52">
        <v>0</v>
      </c>
      <c r="J1116" s="52">
        <v>0</v>
      </c>
      <c r="K1116" s="52">
        <v>0</v>
      </c>
      <c r="L1116" s="52">
        <v>0</v>
      </c>
      <c r="M1116" s="52">
        <v>0</v>
      </c>
      <c r="N1116" s="52">
        <v>0</v>
      </c>
      <c r="O1116" s="52">
        <v>0</v>
      </c>
      <c r="P1116" s="52">
        <v>0</v>
      </c>
      <c r="Q1116" s="52">
        <v>0</v>
      </c>
      <c r="R1116" s="52">
        <v>0</v>
      </c>
      <c r="S1116" s="52">
        <v>0</v>
      </c>
      <c r="T1116" s="52">
        <v>0</v>
      </c>
      <c r="U1116" s="52">
        <v>0</v>
      </c>
      <c r="V1116" s="52">
        <v>0</v>
      </c>
      <c r="W1116" s="52">
        <v>0</v>
      </c>
      <c r="X1116" s="52">
        <v>0</v>
      </c>
      <c r="Y1116" s="52">
        <v>0</v>
      </c>
      <c r="Z1116">
        <v>0</v>
      </c>
      <c r="AA1116">
        <v>0</v>
      </c>
      <c r="AB1116">
        <v>0</v>
      </c>
      <c r="AC1116">
        <v>0</v>
      </c>
      <c r="AD1116">
        <v>0</v>
      </c>
      <c r="AE1116">
        <v>0</v>
      </c>
      <c r="AF1116">
        <v>0</v>
      </c>
      <c r="AG1116">
        <v>0</v>
      </c>
      <c r="AH1116">
        <v>0</v>
      </c>
      <c r="AI1116">
        <v>0</v>
      </c>
      <c r="AJ1116">
        <v>0</v>
      </c>
      <c r="AK1116">
        <v>0</v>
      </c>
      <c r="AL1116">
        <v>0</v>
      </c>
      <c r="AM1116">
        <v>0</v>
      </c>
      <c r="AN1116">
        <v>0</v>
      </c>
      <c r="AO1116">
        <v>0</v>
      </c>
      <c r="AP1116">
        <v>0</v>
      </c>
      <c r="AQ1116">
        <v>0</v>
      </c>
      <c r="AR1116">
        <v>0</v>
      </c>
      <c r="AS1116">
        <v>0</v>
      </c>
    </row>
    <row r="1117" spans="1:45" x14ac:dyDescent="0.25">
      <c r="A1117" s="1" t="s">
        <v>435</v>
      </c>
      <c r="B1117" s="1" t="s">
        <v>412</v>
      </c>
      <c r="C1117" s="51" t="s">
        <v>85</v>
      </c>
      <c r="D1117" s="43" t="s">
        <v>128</v>
      </c>
      <c r="E1117" s="40"/>
      <c r="F1117" s="52">
        <v>0</v>
      </c>
      <c r="G1117" s="52">
        <v>0</v>
      </c>
      <c r="H1117" s="52">
        <v>0</v>
      </c>
      <c r="I1117" s="52">
        <v>0</v>
      </c>
      <c r="J1117" s="52">
        <v>0</v>
      </c>
      <c r="K1117" s="52">
        <v>0</v>
      </c>
      <c r="L1117" s="52">
        <v>0</v>
      </c>
      <c r="M1117" s="52">
        <v>0</v>
      </c>
      <c r="N1117" s="52">
        <v>0</v>
      </c>
      <c r="O1117" s="52">
        <v>0</v>
      </c>
      <c r="P1117" s="52">
        <v>0</v>
      </c>
      <c r="Q1117" s="52">
        <v>0</v>
      </c>
      <c r="R1117" s="52">
        <v>0</v>
      </c>
      <c r="S1117" s="52">
        <v>0</v>
      </c>
      <c r="T1117" s="52">
        <v>0</v>
      </c>
      <c r="U1117" s="52">
        <v>0</v>
      </c>
      <c r="V1117" s="52">
        <v>0</v>
      </c>
      <c r="W1117" s="52">
        <v>0</v>
      </c>
      <c r="X1117" s="52">
        <v>0</v>
      </c>
      <c r="Y1117" s="52">
        <v>0</v>
      </c>
      <c r="Z1117">
        <v>0</v>
      </c>
      <c r="AA1117">
        <v>0</v>
      </c>
      <c r="AB1117">
        <v>0</v>
      </c>
      <c r="AC1117">
        <v>0</v>
      </c>
      <c r="AD1117">
        <v>0</v>
      </c>
      <c r="AE1117">
        <v>0</v>
      </c>
      <c r="AF1117">
        <v>0</v>
      </c>
      <c r="AG1117">
        <v>0</v>
      </c>
      <c r="AH1117">
        <v>0</v>
      </c>
      <c r="AI1117">
        <v>0</v>
      </c>
      <c r="AJ1117">
        <v>0</v>
      </c>
      <c r="AK1117">
        <v>0</v>
      </c>
      <c r="AL1117">
        <v>0</v>
      </c>
      <c r="AM1117">
        <v>0</v>
      </c>
      <c r="AN1117">
        <v>0</v>
      </c>
      <c r="AO1117">
        <v>0</v>
      </c>
      <c r="AP1117">
        <v>0</v>
      </c>
      <c r="AQ1117">
        <v>0</v>
      </c>
      <c r="AR1117">
        <v>0</v>
      </c>
      <c r="AS1117">
        <v>0</v>
      </c>
    </row>
    <row r="1118" spans="1:45" x14ac:dyDescent="0.25">
      <c r="A1118" s="1" t="s">
        <v>435</v>
      </c>
      <c r="B1118" s="1" t="s">
        <v>412</v>
      </c>
      <c r="C1118" s="51" t="s">
        <v>87</v>
      </c>
      <c r="D1118" s="43" t="s">
        <v>129</v>
      </c>
      <c r="E1118" s="40"/>
      <c r="F1118" s="52">
        <v>0</v>
      </c>
      <c r="G1118" s="52">
        <v>0</v>
      </c>
      <c r="H1118" s="52">
        <v>0</v>
      </c>
      <c r="I1118" s="52">
        <v>0</v>
      </c>
      <c r="J1118" s="52">
        <v>0</v>
      </c>
      <c r="K1118" s="52">
        <v>0</v>
      </c>
      <c r="L1118" s="52">
        <v>0</v>
      </c>
      <c r="M1118" s="52">
        <v>0</v>
      </c>
      <c r="N1118" s="52">
        <v>0</v>
      </c>
      <c r="O1118" s="52">
        <v>0</v>
      </c>
      <c r="P1118" s="52">
        <v>0</v>
      </c>
      <c r="Q1118" s="52">
        <v>0</v>
      </c>
      <c r="R1118" s="52">
        <v>0</v>
      </c>
      <c r="S1118" s="52">
        <v>0</v>
      </c>
      <c r="T1118" s="52">
        <v>0</v>
      </c>
      <c r="U1118" s="52">
        <v>0</v>
      </c>
      <c r="V1118" s="52">
        <v>0</v>
      </c>
      <c r="W1118" s="52">
        <v>0</v>
      </c>
      <c r="X1118" s="52">
        <v>0</v>
      </c>
      <c r="Y1118" s="52">
        <v>0</v>
      </c>
      <c r="Z1118">
        <v>0</v>
      </c>
      <c r="AA1118">
        <v>0</v>
      </c>
      <c r="AB1118">
        <v>0</v>
      </c>
      <c r="AC1118">
        <v>0</v>
      </c>
      <c r="AD1118">
        <v>0</v>
      </c>
      <c r="AE1118">
        <v>0</v>
      </c>
      <c r="AF1118">
        <v>0</v>
      </c>
      <c r="AG1118">
        <v>0</v>
      </c>
      <c r="AH1118">
        <v>0</v>
      </c>
      <c r="AI1118">
        <v>0</v>
      </c>
      <c r="AJ1118">
        <v>0</v>
      </c>
      <c r="AK1118">
        <v>0</v>
      </c>
      <c r="AL1118">
        <v>0</v>
      </c>
      <c r="AM1118">
        <v>0</v>
      </c>
      <c r="AN1118">
        <v>0</v>
      </c>
      <c r="AO1118">
        <v>0</v>
      </c>
      <c r="AP1118">
        <v>0</v>
      </c>
      <c r="AQ1118">
        <v>0</v>
      </c>
      <c r="AR1118">
        <v>0</v>
      </c>
      <c r="AS1118">
        <v>0</v>
      </c>
    </row>
    <row r="1119" spans="1:45" x14ac:dyDescent="0.25">
      <c r="A1119" s="1" t="s">
        <v>435</v>
      </c>
      <c r="B1119" s="1" t="s">
        <v>412</v>
      </c>
      <c r="C1119" s="51" t="s">
        <v>89</v>
      </c>
      <c r="D1119" s="43" t="s">
        <v>130</v>
      </c>
      <c r="E1119" s="40"/>
      <c r="F1119" s="52">
        <v>0</v>
      </c>
      <c r="G1119" s="52">
        <v>0</v>
      </c>
      <c r="H1119" s="52">
        <v>0</v>
      </c>
      <c r="I1119" s="52">
        <v>0</v>
      </c>
      <c r="J1119" s="52">
        <v>0</v>
      </c>
      <c r="K1119" s="52">
        <v>0</v>
      </c>
      <c r="L1119" s="52">
        <v>0</v>
      </c>
      <c r="M1119" s="52">
        <v>0</v>
      </c>
      <c r="N1119" s="52">
        <v>0</v>
      </c>
      <c r="O1119" s="52">
        <v>0</v>
      </c>
      <c r="P1119" s="52">
        <v>0</v>
      </c>
      <c r="Q1119" s="52">
        <v>0</v>
      </c>
      <c r="R1119" s="52">
        <v>0</v>
      </c>
      <c r="S1119" s="52">
        <v>0</v>
      </c>
      <c r="T1119" s="52">
        <v>0</v>
      </c>
      <c r="U1119" s="52">
        <v>0</v>
      </c>
      <c r="V1119" s="52">
        <v>0</v>
      </c>
      <c r="W1119" s="52">
        <v>0</v>
      </c>
      <c r="X1119" s="52">
        <v>0</v>
      </c>
      <c r="Y1119" s="52">
        <v>0</v>
      </c>
      <c r="Z1119">
        <v>0</v>
      </c>
      <c r="AA1119">
        <v>0</v>
      </c>
      <c r="AB1119">
        <v>0</v>
      </c>
      <c r="AC1119">
        <v>0</v>
      </c>
      <c r="AD1119">
        <v>0</v>
      </c>
      <c r="AE1119">
        <v>0</v>
      </c>
      <c r="AF1119">
        <v>0</v>
      </c>
      <c r="AG1119">
        <v>0</v>
      </c>
      <c r="AH1119">
        <v>0</v>
      </c>
      <c r="AI1119">
        <v>0</v>
      </c>
      <c r="AJ1119">
        <v>0</v>
      </c>
      <c r="AK1119">
        <v>0</v>
      </c>
      <c r="AL1119">
        <v>0</v>
      </c>
      <c r="AM1119">
        <v>0</v>
      </c>
      <c r="AN1119">
        <v>0</v>
      </c>
      <c r="AO1119">
        <v>0</v>
      </c>
      <c r="AP1119">
        <v>0</v>
      </c>
      <c r="AQ1119">
        <v>0</v>
      </c>
      <c r="AR1119">
        <v>0</v>
      </c>
      <c r="AS1119">
        <v>0</v>
      </c>
    </row>
    <row r="1120" spans="1:45" x14ac:dyDescent="0.25">
      <c r="A1120" s="1" t="s">
        <v>435</v>
      </c>
      <c r="B1120" s="1" t="s">
        <v>412</v>
      </c>
      <c r="C1120" s="51" t="s">
        <v>91</v>
      </c>
      <c r="D1120" s="43" t="s">
        <v>131</v>
      </c>
      <c r="E1120" s="40"/>
      <c r="F1120" s="52">
        <v>0</v>
      </c>
      <c r="G1120" s="52">
        <v>0</v>
      </c>
      <c r="H1120" s="52">
        <v>0</v>
      </c>
      <c r="I1120" s="52">
        <v>0</v>
      </c>
      <c r="J1120" s="52">
        <v>0</v>
      </c>
      <c r="K1120" s="52">
        <v>0</v>
      </c>
      <c r="L1120" s="52">
        <v>0</v>
      </c>
      <c r="M1120" s="52">
        <v>0</v>
      </c>
      <c r="N1120" s="52">
        <v>0</v>
      </c>
      <c r="O1120" s="52">
        <v>0</v>
      </c>
      <c r="P1120" s="52">
        <v>0</v>
      </c>
      <c r="Q1120" s="52">
        <v>0</v>
      </c>
      <c r="R1120" s="52">
        <v>0</v>
      </c>
      <c r="S1120" s="52">
        <v>0</v>
      </c>
      <c r="T1120" s="52">
        <v>0</v>
      </c>
      <c r="U1120" s="52">
        <v>0</v>
      </c>
      <c r="V1120" s="52">
        <v>0</v>
      </c>
      <c r="W1120" s="52">
        <v>0</v>
      </c>
      <c r="X1120" s="52">
        <v>0</v>
      </c>
      <c r="Y1120" s="52">
        <v>0</v>
      </c>
      <c r="Z1120">
        <v>0</v>
      </c>
      <c r="AA1120">
        <v>0</v>
      </c>
      <c r="AB1120">
        <v>0</v>
      </c>
      <c r="AC1120">
        <v>0</v>
      </c>
      <c r="AD1120">
        <v>0</v>
      </c>
      <c r="AE1120">
        <v>0</v>
      </c>
      <c r="AF1120">
        <v>0</v>
      </c>
      <c r="AG1120">
        <v>0</v>
      </c>
      <c r="AH1120">
        <v>0</v>
      </c>
      <c r="AI1120">
        <v>0</v>
      </c>
      <c r="AJ1120">
        <v>0</v>
      </c>
      <c r="AK1120">
        <v>0</v>
      </c>
      <c r="AL1120">
        <v>0</v>
      </c>
      <c r="AM1120">
        <v>0</v>
      </c>
      <c r="AN1120">
        <v>0</v>
      </c>
      <c r="AO1120">
        <v>0</v>
      </c>
      <c r="AP1120">
        <v>0</v>
      </c>
      <c r="AQ1120">
        <v>0</v>
      </c>
      <c r="AR1120">
        <v>0</v>
      </c>
      <c r="AS1120">
        <v>0</v>
      </c>
    </row>
    <row r="1121" spans="1:45" x14ac:dyDescent="0.25">
      <c r="A1121" s="1" t="s">
        <v>435</v>
      </c>
      <c r="B1121" s="1" t="s">
        <v>412</v>
      </c>
      <c r="C1121" s="51" t="s">
        <v>93</v>
      </c>
      <c r="D1121" s="43" t="s">
        <v>132</v>
      </c>
      <c r="E1121" s="40"/>
      <c r="F1121" s="52">
        <v>0</v>
      </c>
      <c r="G1121" s="52">
        <v>0</v>
      </c>
      <c r="H1121" s="52">
        <v>0</v>
      </c>
      <c r="I1121" s="52">
        <v>0</v>
      </c>
      <c r="J1121" s="52">
        <v>0</v>
      </c>
      <c r="K1121" s="52">
        <v>0</v>
      </c>
      <c r="L1121" s="52">
        <v>0</v>
      </c>
      <c r="M1121" s="52">
        <v>0</v>
      </c>
      <c r="N1121" s="52">
        <v>0</v>
      </c>
      <c r="O1121" s="52">
        <v>0</v>
      </c>
      <c r="P1121" s="52">
        <v>0</v>
      </c>
      <c r="Q1121" s="52">
        <v>0</v>
      </c>
      <c r="R1121" s="52">
        <v>0</v>
      </c>
      <c r="S1121" s="52">
        <v>0</v>
      </c>
      <c r="T1121" s="52">
        <v>0</v>
      </c>
      <c r="U1121" s="52">
        <v>0</v>
      </c>
      <c r="V1121" s="52">
        <v>0</v>
      </c>
      <c r="W1121" s="52">
        <v>0</v>
      </c>
      <c r="X1121" s="52">
        <v>0</v>
      </c>
      <c r="Y1121" s="52">
        <v>0</v>
      </c>
      <c r="Z1121">
        <v>0</v>
      </c>
      <c r="AA1121">
        <v>0</v>
      </c>
      <c r="AB1121">
        <v>0</v>
      </c>
      <c r="AC1121">
        <v>0</v>
      </c>
      <c r="AD1121">
        <v>0</v>
      </c>
      <c r="AE1121">
        <v>0</v>
      </c>
      <c r="AF1121">
        <v>0</v>
      </c>
      <c r="AG1121">
        <v>0</v>
      </c>
      <c r="AH1121">
        <v>0</v>
      </c>
      <c r="AI1121">
        <v>0</v>
      </c>
      <c r="AJ1121">
        <v>0</v>
      </c>
      <c r="AK1121">
        <v>0</v>
      </c>
      <c r="AL1121">
        <v>0</v>
      </c>
      <c r="AM1121">
        <v>0</v>
      </c>
      <c r="AN1121">
        <v>0</v>
      </c>
      <c r="AO1121">
        <v>0</v>
      </c>
      <c r="AP1121">
        <v>0</v>
      </c>
      <c r="AQ1121">
        <v>0</v>
      </c>
      <c r="AR1121">
        <v>0</v>
      </c>
      <c r="AS1121">
        <v>0</v>
      </c>
    </row>
    <row r="1122" spans="1:45" x14ac:dyDescent="0.25">
      <c r="A1122" s="1" t="s">
        <v>435</v>
      </c>
      <c r="B1122" s="1" t="s">
        <v>412</v>
      </c>
      <c r="C1122" s="51" t="s">
        <v>95</v>
      </c>
      <c r="D1122" s="43" t="s">
        <v>133</v>
      </c>
      <c r="E1122" s="40"/>
      <c r="F1122" s="52">
        <v>0</v>
      </c>
      <c r="G1122" s="52">
        <v>0</v>
      </c>
      <c r="H1122" s="52">
        <v>0</v>
      </c>
      <c r="I1122" s="52">
        <v>0</v>
      </c>
      <c r="J1122" s="52">
        <v>0</v>
      </c>
      <c r="K1122" s="52">
        <v>0</v>
      </c>
      <c r="L1122" s="52">
        <v>0</v>
      </c>
      <c r="M1122" s="52">
        <v>0</v>
      </c>
      <c r="N1122" s="52">
        <v>0</v>
      </c>
      <c r="O1122" s="52">
        <v>0</v>
      </c>
      <c r="P1122" s="52">
        <v>0</v>
      </c>
      <c r="Q1122" s="52">
        <v>0</v>
      </c>
      <c r="R1122" s="52">
        <v>0</v>
      </c>
      <c r="S1122" s="52">
        <v>0</v>
      </c>
      <c r="T1122" s="52">
        <v>0</v>
      </c>
      <c r="U1122" s="52">
        <v>0</v>
      </c>
      <c r="V1122" s="52">
        <v>0</v>
      </c>
      <c r="W1122" s="52">
        <v>0</v>
      </c>
      <c r="X1122" s="52">
        <v>0</v>
      </c>
      <c r="Y1122" s="52">
        <v>0</v>
      </c>
      <c r="Z1122">
        <v>0</v>
      </c>
      <c r="AA1122">
        <v>0</v>
      </c>
      <c r="AB1122">
        <v>0</v>
      </c>
      <c r="AC1122">
        <v>0</v>
      </c>
      <c r="AD1122">
        <v>0</v>
      </c>
      <c r="AE1122">
        <v>0</v>
      </c>
      <c r="AF1122">
        <v>0</v>
      </c>
      <c r="AG1122">
        <v>0</v>
      </c>
      <c r="AH1122">
        <v>0</v>
      </c>
      <c r="AI1122">
        <v>0</v>
      </c>
      <c r="AJ1122">
        <v>0</v>
      </c>
      <c r="AK1122">
        <v>0</v>
      </c>
      <c r="AL1122">
        <v>0</v>
      </c>
      <c r="AM1122">
        <v>0</v>
      </c>
      <c r="AN1122">
        <v>0</v>
      </c>
      <c r="AO1122">
        <v>0</v>
      </c>
      <c r="AP1122">
        <v>0</v>
      </c>
      <c r="AQ1122">
        <v>0</v>
      </c>
      <c r="AR1122">
        <v>0</v>
      </c>
      <c r="AS1122">
        <v>0</v>
      </c>
    </row>
    <row r="1123" spans="1:45" x14ac:dyDescent="0.25">
      <c r="A1123" s="1" t="s">
        <v>435</v>
      </c>
      <c r="B1123" s="1" t="s">
        <v>412</v>
      </c>
      <c r="C1123" s="51" t="s">
        <v>97</v>
      </c>
      <c r="D1123" s="43" t="s">
        <v>134</v>
      </c>
      <c r="E1123" s="40"/>
      <c r="F1123" s="52">
        <v>0</v>
      </c>
      <c r="G1123" s="52">
        <v>0</v>
      </c>
      <c r="H1123" s="52">
        <v>0</v>
      </c>
      <c r="I1123" s="52">
        <v>0</v>
      </c>
      <c r="J1123" s="52">
        <v>0</v>
      </c>
      <c r="K1123" s="52">
        <v>0</v>
      </c>
      <c r="L1123" s="52">
        <v>0</v>
      </c>
      <c r="M1123" s="52">
        <v>0</v>
      </c>
      <c r="N1123" s="52">
        <v>0</v>
      </c>
      <c r="O1123" s="52">
        <v>0</v>
      </c>
      <c r="P1123" s="52">
        <v>0</v>
      </c>
      <c r="Q1123" s="52">
        <v>0</v>
      </c>
      <c r="R1123" s="52">
        <v>0</v>
      </c>
      <c r="S1123" s="52">
        <v>0</v>
      </c>
      <c r="T1123" s="52">
        <v>0</v>
      </c>
      <c r="U1123" s="52">
        <v>0</v>
      </c>
      <c r="V1123" s="52">
        <v>0</v>
      </c>
      <c r="W1123" s="52">
        <v>0</v>
      </c>
      <c r="X1123" s="52">
        <v>0</v>
      </c>
      <c r="Y1123" s="52">
        <v>0</v>
      </c>
      <c r="Z1123">
        <v>0</v>
      </c>
      <c r="AA1123">
        <v>0</v>
      </c>
      <c r="AB1123">
        <v>0</v>
      </c>
      <c r="AC1123">
        <v>0</v>
      </c>
      <c r="AD1123">
        <v>0</v>
      </c>
      <c r="AE1123">
        <v>0</v>
      </c>
      <c r="AF1123">
        <v>0</v>
      </c>
      <c r="AG1123">
        <v>0</v>
      </c>
      <c r="AH1123">
        <v>0</v>
      </c>
      <c r="AI1123">
        <v>0</v>
      </c>
      <c r="AJ1123">
        <v>0</v>
      </c>
      <c r="AK1123">
        <v>0</v>
      </c>
      <c r="AL1123">
        <v>0</v>
      </c>
      <c r="AM1123">
        <v>0</v>
      </c>
      <c r="AN1123">
        <v>0</v>
      </c>
      <c r="AO1123">
        <v>0</v>
      </c>
      <c r="AP1123">
        <v>0</v>
      </c>
      <c r="AQ1123">
        <v>0</v>
      </c>
      <c r="AR1123">
        <v>0</v>
      </c>
      <c r="AS1123">
        <v>0</v>
      </c>
    </row>
    <row r="1124" spans="1:45" x14ac:dyDescent="0.25">
      <c r="A1124" s="1" t="s">
        <v>435</v>
      </c>
      <c r="B1124" s="1" t="s">
        <v>412</v>
      </c>
      <c r="C1124" s="51" t="s">
        <v>99</v>
      </c>
      <c r="D1124" s="43" t="s">
        <v>135</v>
      </c>
      <c r="E1124" s="40"/>
      <c r="F1124" s="52">
        <v>0</v>
      </c>
      <c r="G1124" s="52">
        <v>0</v>
      </c>
      <c r="H1124" s="52">
        <v>0</v>
      </c>
      <c r="I1124" s="52">
        <v>0</v>
      </c>
      <c r="J1124" s="52">
        <v>0</v>
      </c>
      <c r="K1124" s="52">
        <v>0</v>
      </c>
      <c r="L1124" s="52">
        <v>0</v>
      </c>
      <c r="M1124" s="52">
        <v>0</v>
      </c>
      <c r="N1124" s="52">
        <v>0</v>
      </c>
      <c r="O1124" s="52">
        <v>0</v>
      </c>
      <c r="P1124" s="52">
        <v>0</v>
      </c>
      <c r="Q1124" s="52">
        <v>0</v>
      </c>
      <c r="R1124" s="52">
        <v>0</v>
      </c>
      <c r="S1124" s="52">
        <v>0</v>
      </c>
      <c r="T1124" s="52">
        <v>0</v>
      </c>
      <c r="U1124" s="52">
        <v>0</v>
      </c>
      <c r="V1124" s="52">
        <v>0</v>
      </c>
      <c r="W1124" s="52">
        <v>0</v>
      </c>
      <c r="X1124" s="52">
        <v>0</v>
      </c>
      <c r="Y1124" s="52">
        <v>0</v>
      </c>
      <c r="Z1124">
        <v>0</v>
      </c>
      <c r="AA1124">
        <v>0</v>
      </c>
      <c r="AB1124">
        <v>0</v>
      </c>
      <c r="AC1124">
        <v>0</v>
      </c>
      <c r="AD1124">
        <v>0</v>
      </c>
      <c r="AE1124">
        <v>0</v>
      </c>
      <c r="AF1124">
        <v>0</v>
      </c>
      <c r="AG1124">
        <v>0</v>
      </c>
      <c r="AH1124">
        <v>0</v>
      </c>
      <c r="AI1124">
        <v>0</v>
      </c>
      <c r="AJ1124">
        <v>0</v>
      </c>
      <c r="AK1124">
        <v>0</v>
      </c>
      <c r="AL1124">
        <v>0</v>
      </c>
      <c r="AM1124">
        <v>0</v>
      </c>
      <c r="AN1124">
        <v>0</v>
      </c>
      <c r="AO1124">
        <v>0</v>
      </c>
      <c r="AP1124">
        <v>0</v>
      </c>
      <c r="AQ1124">
        <v>0</v>
      </c>
      <c r="AR1124">
        <v>0</v>
      </c>
      <c r="AS1124">
        <v>0</v>
      </c>
    </row>
    <row r="1125" spans="1:45" x14ac:dyDescent="0.25">
      <c r="A1125" s="1" t="s">
        <v>435</v>
      </c>
      <c r="B1125" s="1" t="s">
        <v>412</v>
      </c>
      <c r="C1125" s="51" t="s">
        <v>101</v>
      </c>
      <c r="D1125" s="43" t="s">
        <v>136</v>
      </c>
      <c r="E1125" s="40"/>
      <c r="F1125" s="52">
        <v>0</v>
      </c>
      <c r="G1125" s="52">
        <v>0</v>
      </c>
      <c r="H1125" s="52">
        <v>0</v>
      </c>
      <c r="I1125" s="52">
        <v>0</v>
      </c>
      <c r="J1125" s="52">
        <v>0</v>
      </c>
      <c r="K1125" s="52">
        <v>0</v>
      </c>
      <c r="L1125" s="52">
        <v>0</v>
      </c>
      <c r="M1125" s="52">
        <v>0</v>
      </c>
      <c r="N1125" s="52">
        <v>0</v>
      </c>
      <c r="O1125" s="52">
        <v>0</v>
      </c>
      <c r="P1125" s="52">
        <v>0</v>
      </c>
      <c r="Q1125" s="52">
        <v>0</v>
      </c>
      <c r="R1125" s="52">
        <v>0</v>
      </c>
      <c r="S1125" s="52">
        <v>0</v>
      </c>
      <c r="T1125" s="52">
        <v>0</v>
      </c>
      <c r="U1125" s="52">
        <v>0</v>
      </c>
      <c r="V1125" s="52">
        <v>0</v>
      </c>
      <c r="W1125" s="52">
        <v>0</v>
      </c>
      <c r="X1125" s="52">
        <v>0</v>
      </c>
      <c r="Y1125" s="52">
        <v>0</v>
      </c>
      <c r="Z1125">
        <v>0</v>
      </c>
      <c r="AA1125">
        <v>0</v>
      </c>
      <c r="AB1125">
        <v>0</v>
      </c>
      <c r="AC1125">
        <v>0</v>
      </c>
      <c r="AD1125">
        <v>0</v>
      </c>
      <c r="AE1125">
        <v>0</v>
      </c>
      <c r="AF1125">
        <v>0</v>
      </c>
      <c r="AG1125">
        <v>0</v>
      </c>
      <c r="AH1125">
        <v>0</v>
      </c>
      <c r="AI1125">
        <v>0</v>
      </c>
      <c r="AJ1125">
        <v>0</v>
      </c>
      <c r="AK1125">
        <v>0</v>
      </c>
      <c r="AL1125">
        <v>0</v>
      </c>
      <c r="AM1125">
        <v>0</v>
      </c>
      <c r="AN1125">
        <v>0</v>
      </c>
      <c r="AO1125">
        <v>0</v>
      </c>
      <c r="AP1125">
        <v>0</v>
      </c>
      <c r="AQ1125">
        <v>0</v>
      </c>
      <c r="AR1125">
        <v>0</v>
      </c>
      <c r="AS1125">
        <v>0</v>
      </c>
    </row>
    <row r="1126" spans="1:45" x14ac:dyDescent="0.25">
      <c r="A1126" s="1" t="s">
        <v>435</v>
      </c>
      <c r="B1126" s="1" t="s">
        <v>412</v>
      </c>
      <c r="C1126" s="51" t="s">
        <v>103</v>
      </c>
      <c r="D1126" s="43" t="s">
        <v>137</v>
      </c>
      <c r="E1126" s="40"/>
      <c r="F1126" s="52">
        <v>0</v>
      </c>
      <c r="G1126" s="52">
        <v>0</v>
      </c>
      <c r="H1126" s="52">
        <v>0</v>
      </c>
      <c r="I1126" s="52">
        <v>0</v>
      </c>
      <c r="J1126" s="52">
        <v>0</v>
      </c>
      <c r="K1126" s="52">
        <v>0</v>
      </c>
      <c r="L1126" s="52">
        <v>0</v>
      </c>
      <c r="M1126" s="52">
        <v>0</v>
      </c>
      <c r="N1126" s="52">
        <v>0</v>
      </c>
      <c r="O1126" s="52">
        <v>0</v>
      </c>
      <c r="P1126" s="52">
        <v>0</v>
      </c>
      <c r="Q1126" s="52">
        <v>0</v>
      </c>
      <c r="R1126" s="52">
        <v>0</v>
      </c>
      <c r="S1126" s="52">
        <v>-10390919.436623666</v>
      </c>
      <c r="T1126" s="52">
        <v>-10512467.634047231</v>
      </c>
      <c r="U1126" s="52">
        <v>-10664454.630130176</v>
      </c>
      <c r="V1126" s="52">
        <v>-10826056.35609757</v>
      </c>
      <c r="W1126" s="52">
        <v>-10996614.568390122</v>
      </c>
      <c r="X1126" s="52">
        <v>-11155697.638922688</v>
      </c>
      <c r="Y1126" s="52">
        <v>-11415355.09025985</v>
      </c>
      <c r="Z1126">
        <v>-11648158.538448486</v>
      </c>
      <c r="AA1126">
        <v>-11880366.598848276</v>
      </c>
      <c r="AB1126">
        <v>-12104149.787193052</v>
      </c>
      <c r="AC1126">
        <v>-12315111.973303055</v>
      </c>
      <c r="AD1126">
        <v>-12516987.124186143</v>
      </c>
      <c r="AE1126">
        <v>-12713339.200139483</v>
      </c>
      <c r="AF1126">
        <v>-12888422.712431237</v>
      </c>
      <c r="AG1126">
        <v>-13125870.838418348</v>
      </c>
      <c r="AH1126">
        <v>-13293589.927601606</v>
      </c>
      <c r="AI1126">
        <v>-13563683.724205203</v>
      </c>
      <c r="AJ1126">
        <v>-13848521.082413511</v>
      </c>
      <c r="AK1126">
        <v>-14139340.025144193</v>
      </c>
      <c r="AL1126">
        <v>-14436266.16567222</v>
      </c>
      <c r="AM1126">
        <v>-14739427.755151335</v>
      </c>
      <c r="AN1126">
        <v>-15048955.738009512</v>
      </c>
      <c r="AO1126">
        <v>-15364983.808507711</v>
      </c>
      <c r="AP1126">
        <v>-15687648.468486371</v>
      </c>
      <c r="AQ1126">
        <v>-16017089.086324584</v>
      </c>
      <c r="AR1126">
        <v>-16353447.957137398</v>
      </c>
      <c r="AS1126">
        <v>-16696870.364237282</v>
      </c>
    </row>
    <row r="1127" spans="1:45" x14ac:dyDescent="0.25">
      <c r="A1127" s="1" t="s">
        <v>435</v>
      </c>
      <c r="B1127" s="1" t="s">
        <v>412</v>
      </c>
      <c r="C1127" s="51" t="s">
        <v>105</v>
      </c>
      <c r="D1127" s="43" t="s">
        <v>138</v>
      </c>
      <c r="E1127" s="40"/>
      <c r="F1127" s="52">
        <v>0</v>
      </c>
      <c r="G1127" s="52">
        <v>0</v>
      </c>
      <c r="H1127" s="52">
        <v>0</v>
      </c>
      <c r="I1127" s="52">
        <v>0</v>
      </c>
      <c r="J1127" s="52">
        <v>0</v>
      </c>
      <c r="K1127" s="52">
        <v>0</v>
      </c>
      <c r="L1127" s="52">
        <v>0</v>
      </c>
      <c r="M1127" s="52">
        <v>0</v>
      </c>
      <c r="N1127" s="52">
        <v>0</v>
      </c>
      <c r="O1127" s="52">
        <v>0</v>
      </c>
      <c r="P1127" s="52">
        <v>0</v>
      </c>
      <c r="Q1127" s="52">
        <v>0</v>
      </c>
      <c r="R1127" s="52">
        <v>0</v>
      </c>
      <c r="S1127" s="52">
        <v>0</v>
      </c>
      <c r="T1127" s="52">
        <v>0</v>
      </c>
      <c r="U1127" s="52">
        <v>0</v>
      </c>
      <c r="V1127" s="52">
        <v>0</v>
      </c>
      <c r="W1127" s="52">
        <v>0</v>
      </c>
      <c r="X1127" s="52">
        <v>0</v>
      </c>
      <c r="Y1127" s="52">
        <v>0</v>
      </c>
      <c r="Z1127">
        <v>0</v>
      </c>
      <c r="AA1127">
        <v>0</v>
      </c>
      <c r="AB1127">
        <v>0</v>
      </c>
      <c r="AC1127">
        <v>0</v>
      </c>
      <c r="AD1127">
        <v>0</v>
      </c>
      <c r="AE1127">
        <v>0</v>
      </c>
      <c r="AF1127">
        <v>0</v>
      </c>
      <c r="AG1127">
        <v>0</v>
      </c>
      <c r="AH1127">
        <v>0</v>
      </c>
      <c r="AI1127">
        <v>0</v>
      </c>
      <c r="AJ1127">
        <v>0</v>
      </c>
      <c r="AK1127">
        <v>0</v>
      </c>
      <c r="AL1127">
        <v>0</v>
      </c>
      <c r="AM1127">
        <v>0</v>
      </c>
      <c r="AN1127">
        <v>0</v>
      </c>
      <c r="AO1127">
        <v>0</v>
      </c>
      <c r="AP1127">
        <v>0</v>
      </c>
      <c r="AQ1127">
        <v>0</v>
      </c>
      <c r="AR1127">
        <v>0</v>
      </c>
      <c r="AS1127">
        <v>0</v>
      </c>
    </row>
    <row r="1128" spans="1:45" x14ac:dyDescent="0.25">
      <c r="A1128" s="1" t="s">
        <v>435</v>
      </c>
      <c r="B1128" s="1" t="s">
        <v>412</v>
      </c>
      <c r="C1128" s="51" t="s">
        <v>107</v>
      </c>
      <c r="D1128" s="43" t="s">
        <v>139</v>
      </c>
      <c r="E1128" s="40"/>
      <c r="F1128" s="52">
        <v>0</v>
      </c>
      <c r="G1128" s="52">
        <v>0</v>
      </c>
      <c r="H1128" s="52">
        <v>0</v>
      </c>
      <c r="I1128" s="52">
        <v>0</v>
      </c>
      <c r="J1128" s="52">
        <v>0</v>
      </c>
      <c r="K1128" s="52">
        <v>0</v>
      </c>
      <c r="L1128" s="52">
        <v>0</v>
      </c>
      <c r="M1128" s="52">
        <v>0</v>
      </c>
      <c r="N1128" s="52">
        <v>0</v>
      </c>
      <c r="O1128" s="52">
        <v>0</v>
      </c>
      <c r="P1128" s="52">
        <v>0</v>
      </c>
      <c r="Q1128" s="52">
        <v>0</v>
      </c>
      <c r="R1128" s="52">
        <v>0</v>
      </c>
      <c r="S1128" s="52">
        <v>0</v>
      </c>
      <c r="T1128" s="52">
        <v>0</v>
      </c>
      <c r="U1128" s="52">
        <v>0</v>
      </c>
      <c r="V1128" s="52">
        <v>0</v>
      </c>
      <c r="W1128" s="52">
        <v>0</v>
      </c>
      <c r="X1128" s="52">
        <v>0</v>
      </c>
      <c r="Y1128" s="52">
        <v>0</v>
      </c>
      <c r="Z1128">
        <v>0</v>
      </c>
      <c r="AA1128">
        <v>0</v>
      </c>
      <c r="AB1128">
        <v>0</v>
      </c>
      <c r="AC1128">
        <v>0</v>
      </c>
      <c r="AD1128">
        <v>0</v>
      </c>
      <c r="AE1128">
        <v>0</v>
      </c>
      <c r="AF1128">
        <v>0</v>
      </c>
      <c r="AG1128">
        <v>0</v>
      </c>
      <c r="AH1128">
        <v>0</v>
      </c>
      <c r="AI1128">
        <v>0</v>
      </c>
      <c r="AJ1128">
        <v>0</v>
      </c>
      <c r="AK1128">
        <v>0</v>
      </c>
      <c r="AL1128">
        <v>0</v>
      </c>
      <c r="AM1128">
        <v>0</v>
      </c>
      <c r="AN1128">
        <v>0</v>
      </c>
      <c r="AO1128">
        <v>0</v>
      </c>
      <c r="AP1128">
        <v>0</v>
      </c>
      <c r="AQ1128">
        <v>0</v>
      </c>
      <c r="AR1128">
        <v>0</v>
      </c>
      <c r="AS1128">
        <v>0</v>
      </c>
    </row>
    <row r="1129" spans="1:45" x14ac:dyDescent="0.25">
      <c r="A1129" s="1" t="s">
        <v>435</v>
      </c>
      <c r="B1129" s="1" t="s">
        <v>412</v>
      </c>
      <c r="C1129" s="51" t="s">
        <v>109</v>
      </c>
      <c r="D1129" s="43" t="s">
        <v>140</v>
      </c>
      <c r="E1129" s="40"/>
      <c r="F1129" s="52">
        <v>0</v>
      </c>
      <c r="G1129" s="52">
        <v>0</v>
      </c>
      <c r="H1129" s="52">
        <v>0</v>
      </c>
      <c r="I1129" s="52">
        <v>0</v>
      </c>
      <c r="J1129" s="52">
        <v>0</v>
      </c>
      <c r="K1129" s="52">
        <v>0</v>
      </c>
      <c r="L1129" s="52">
        <v>0</v>
      </c>
      <c r="M1129" s="52">
        <v>0</v>
      </c>
      <c r="N1129" s="52">
        <v>0</v>
      </c>
      <c r="O1129" s="52">
        <v>0</v>
      </c>
      <c r="P1129" s="52">
        <v>0</v>
      </c>
      <c r="Q1129" s="52">
        <v>0</v>
      </c>
      <c r="R1129" s="52">
        <v>0</v>
      </c>
      <c r="S1129" s="52">
        <v>0</v>
      </c>
      <c r="T1129" s="52">
        <v>0</v>
      </c>
      <c r="U1129" s="52">
        <v>0</v>
      </c>
      <c r="V1129" s="52">
        <v>0</v>
      </c>
      <c r="W1129" s="52">
        <v>0</v>
      </c>
      <c r="X1129" s="52">
        <v>0</v>
      </c>
      <c r="Y1129" s="52">
        <v>0</v>
      </c>
      <c r="Z1129">
        <v>0</v>
      </c>
      <c r="AA1129">
        <v>0</v>
      </c>
      <c r="AB1129">
        <v>0</v>
      </c>
      <c r="AC1129">
        <v>0</v>
      </c>
      <c r="AD1129">
        <v>0</v>
      </c>
      <c r="AE1129">
        <v>0</v>
      </c>
      <c r="AF1129">
        <v>0</v>
      </c>
      <c r="AG1129">
        <v>0</v>
      </c>
      <c r="AH1129">
        <v>0</v>
      </c>
      <c r="AI1129">
        <v>0</v>
      </c>
      <c r="AJ1129">
        <v>0</v>
      </c>
      <c r="AK1129">
        <v>0</v>
      </c>
      <c r="AL1129">
        <v>0</v>
      </c>
      <c r="AM1129">
        <v>0</v>
      </c>
      <c r="AN1129">
        <v>0</v>
      </c>
      <c r="AO1129">
        <v>0</v>
      </c>
      <c r="AP1129">
        <v>0</v>
      </c>
      <c r="AQ1129">
        <v>0</v>
      </c>
      <c r="AR1129">
        <v>0</v>
      </c>
      <c r="AS1129">
        <v>0</v>
      </c>
    </row>
    <row r="1130" spans="1:45" x14ac:dyDescent="0.25">
      <c r="A1130" s="1" t="s">
        <v>435</v>
      </c>
      <c r="B1130" s="1" t="s">
        <v>412</v>
      </c>
      <c r="C1130" s="51" t="s">
        <v>111</v>
      </c>
      <c r="D1130" s="43" t="s">
        <v>141</v>
      </c>
      <c r="E1130" s="40"/>
      <c r="F1130" s="52">
        <v>0</v>
      </c>
      <c r="G1130" s="52">
        <v>0</v>
      </c>
      <c r="H1130" s="52">
        <v>0</v>
      </c>
      <c r="I1130" s="52">
        <v>0</v>
      </c>
      <c r="J1130" s="52">
        <v>0</v>
      </c>
      <c r="K1130" s="52">
        <v>0</v>
      </c>
      <c r="L1130" s="52">
        <v>0</v>
      </c>
      <c r="M1130" s="52">
        <v>0</v>
      </c>
      <c r="N1130" s="52">
        <v>0</v>
      </c>
      <c r="O1130" s="52">
        <v>0</v>
      </c>
      <c r="P1130" s="52">
        <v>0</v>
      </c>
      <c r="Q1130" s="52">
        <v>0</v>
      </c>
      <c r="R1130" s="52">
        <v>0</v>
      </c>
      <c r="S1130" s="52">
        <v>0</v>
      </c>
      <c r="T1130" s="52">
        <v>0</v>
      </c>
      <c r="U1130" s="52">
        <v>0</v>
      </c>
      <c r="V1130" s="52">
        <v>0</v>
      </c>
      <c r="W1130" s="52">
        <v>0</v>
      </c>
      <c r="X1130" s="52">
        <v>0</v>
      </c>
      <c r="Y1130" s="52">
        <v>0</v>
      </c>
      <c r="Z1130">
        <v>0</v>
      </c>
      <c r="AA1130">
        <v>0</v>
      </c>
      <c r="AB1130">
        <v>0</v>
      </c>
      <c r="AC1130">
        <v>0</v>
      </c>
      <c r="AD1130">
        <v>0</v>
      </c>
      <c r="AE1130">
        <v>0</v>
      </c>
      <c r="AF1130">
        <v>0</v>
      </c>
      <c r="AG1130">
        <v>0</v>
      </c>
      <c r="AH1130">
        <v>0</v>
      </c>
      <c r="AI1130">
        <v>0</v>
      </c>
      <c r="AJ1130">
        <v>0</v>
      </c>
      <c r="AK1130">
        <v>0</v>
      </c>
      <c r="AL1130">
        <v>0</v>
      </c>
      <c r="AM1130">
        <v>0</v>
      </c>
      <c r="AN1130">
        <v>0</v>
      </c>
      <c r="AO1130">
        <v>0</v>
      </c>
      <c r="AP1130">
        <v>0</v>
      </c>
      <c r="AQ1130">
        <v>0</v>
      </c>
      <c r="AR1130">
        <v>0</v>
      </c>
      <c r="AS1130">
        <v>0</v>
      </c>
    </row>
    <row r="1131" spans="1:45" x14ac:dyDescent="0.25">
      <c r="A1131" s="1" t="s">
        <v>435</v>
      </c>
      <c r="B1131" s="1" t="s">
        <v>412</v>
      </c>
      <c r="C1131" s="18"/>
      <c r="D1131" s="22" t="s">
        <v>142</v>
      </c>
      <c r="E1131" s="22" t="s">
        <v>143</v>
      </c>
      <c r="F1131" s="27">
        <v>0</v>
      </c>
      <c r="G1131" s="27">
        <v>0</v>
      </c>
      <c r="H1131" s="27">
        <v>0</v>
      </c>
      <c r="I1131" s="27">
        <v>0</v>
      </c>
      <c r="J1131" s="27">
        <v>0</v>
      </c>
      <c r="K1131" s="27">
        <v>0</v>
      </c>
      <c r="L1131" s="27">
        <v>0</v>
      </c>
      <c r="M1131" s="27">
        <v>0</v>
      </c>
      <c r="N1131" s="27">
        <v>0</v>
      </c>
      <c r="O1131" s="27">
        <v>0</v>
      </c>
      <c r="P1131" s="27">
        <v>0</v>
      </c>
      <c r="Q1131" s="27">
        <v>0</v>
      </c>
      <c r="R1131" s="27">
        <v>0</v>
      </c>
      <c r="S1131" s="27">
        <v>0</v>
      </c>
      <c r="T1131" s="27">
        <v>0</v>
      </c>
      <c r="U1131" s="27">
        <v>0</v>
      </c>
      <c r="V1131" s="27">
        <v>0</v>
      </c>
      <c r="W1131" s="27">
        <v>0</v>
      </c>
      <c r="X1131" s="27">
        <v>0</v>
      </c>
      <c r="Y1131" s="27">
        <v>0</v>
      </c>
      <c r="Z1131">
        <v>0</v>
      </c>
      <c r="AA1131">
        <v>0</v>
      </c>
      <c r="AB1131">
        <v>0</v>
      </c>
      <c r="AC1131">
        <v>0</v>
      </c>
      <c r="AD1131">
        <v>0</v>
      </c>
      <c r="AE1131">
        <v>0</v>
      </c>
      <c r="AF1131">
        <v>0</v>
      </c>
      <c r="AG1131">
        <v>0</v>
      </c>
      <c r="AH1131">
        <v>0</v>
      </c>
      <c r="AI1131">
        <v>0</v>
      </c>
      <c r="AJ1131">
        <v>0</v>
      </c>
      <c r="AK1131">
        <v>0</v>
      </c>
      <c r="AL1131">
        <v>0</v>
      </c>
      <c r="AM1131">
        <v>0</v>
      </c>
      <c r="AN1131">
        <v>0</v>
      </c>
      <c r="AO1131">
        <v>0</v>
      </c>
      <c r="AP1131">
        <v>0</v>
      </c>
      <c r="AQ1131">
        <v>0</v>
      </c>
      <c r="AR1131">
        <v>0</v>
      </c>
      <c r="AS1131">
        <v>0</v>
      </c>
    </row>
    <row r="1132" spans="1:45" x14ac:dyDescent="0.25">
      <c r="A1132" s="1" t="s">
        <v>435</v>
      </c>
      <c r="B1132" s="1" t="s">
        <v>412</v>
      </c>
      <c r="C1132" s="51" t="s">
        <v>59</v>
      </c>
      <c r="D1132" s="43" t="s">
        <v>144</v>
      </c>
      <c r="E1132" s="40"/>
      <c r="F1132" s="39">
        <v>0</v>
      </c>
      <c r="G1132" s="39">
        <v>0</v>
      </c>
      <c r="H1132" s="39">
        <v>0</v>
      </c>
      <c r="I1132" s="39">
        <v>0</v>
      </c>
      <c r="J1132" s="39">
        <v>0</v>
      </c>
      <c r="K1132" s="39">
        <v>0</v>
      </c>
      <c r="L1132" s="39">
        <v>0</v>
      </c>
      <c r="M1132" s="39">
        <v>0</v>
      </c>
      <c r="N1132" s="39">
        <v>0</v>
      </c>
      <c r="O1132" s="39">
        <v>0</v>
      </c>
      <c r="P1132" s="39">
        <v>0</v>
      </c>
      <c r="Q1132" s="39">
        <v>0</v>
      </c>
      <c r="R1132" s="39">
        <v>0</v>
      </c>
      <c r="S1132" s="39">
        <v>0</v>
      </c>
      <c r="T1132" s="39">
        <v>0</v>
      </c>
      <c r="U1132" s="39">
        <v>0</v>
      </c>
      <c r="V1132" s="39">
        <v>0</v>
      </c>
      <c r="W1132" s="39">
        <v>0</v>
      </c>
      <c r="X1132" s="39">
        <v>0</v>
      </c>
      <c r="Y1132" s="39">
        <v>0</v>
      </c>
      <c r="Z1132">
        <v>0</v>
      </c>
      <c r="AA1132">
        <v>0</v>
      </c>
      <c r="AB1132">
        <v>0</v>
      </c>
      <c r="AC1132">
        <v>0</v>
      </c>
      <c r="AD1132">
        <v>0</v>
      </c>
      <c r="AE1132">
        <v>0</v>
      </c>
      <c r="AF1132">
        <v>0</v>
      </c>
      <c r="AG1132">
        <v>0</v>
      </c>
      <c r="AH1132">
        <v>0</v>
      </c>
      <c r="AI1132">
        <v>0</v>
      </c>
      <c r="AJ1132">
        <v>0</v>
      </c>
      <c r="AK1132">
        <v>0</v>
      </c>
      <c r="AL1132">
        <v>0</v>
      </c>
      <c r="AM1132">
        <v>0</v>
      </c>
      <c r="AN1132">
        <v>0</v>
      </c>
      <c r="AO1132">
        <v>0</v>
      </c>
      <c r="AP1132">
        <v>0</v>
      </c>
      <c r="AQ1132">
        <v>0</v>
      </c>
      <c r="AR1132">
        <v>0</v>
      </c>
      <c r="AS1132">
        <v>0</v>
      </c>
    </row>
    <row r="1133" spans="1:45" x14ac:dyDescent="0.25">
      <c r="A1133" s="1" t="s">
        <v>435</v>
      </c>
      <c r="B1133" s="1" t="s">
        <v>412</v>
      </c>
      <c r="C1133" s="51" t="s">
        <v>61</v>
      </c>
      <c r="D1133" s="43" t="s">
        <v>145</v>
      </c>
      <c r="E1133" s="40"/>
      <c r="F1133" s="39">
        <v>0</v>
      </c>
      <c r="G1133" s="39">
        <v>0</v>
      </c>
      <c r="H1133" s="39">
        <v>0</v>
      </c>
      <c r="I1133" s="39">
        <v>0</v>
      </c>
      <c r="J1133" s="39">
        <v>0</v>
      </c>
      <c r="K1133" s="39">
        <v>0</v>
      </c>
      <c r="L1133" s="39">
        <v>0</v>
      </c>
      <c r="M1133" s="39">
        <v>0</v>
      </c>
      <c r="N1133" s="39">
        <v>0</v>
      </c>
      <c r="O1133" s="39">
        <v>0</v>
      </c>
      <c r="P1133" s="39">
        <v>0</v>
      </c>
      <c r="Q1133" s="39">
        <v>0</v>
      </c>
      <c r="R1133" s="39">
        <v>0</v>
      </c>
      <c r="S1133" s="39">
        <v>0</v>
      </c>
      <c r="T1133" s="39">
        <v>0</v>
      </c>
      <c r="U1133" s="39">
        <v>0</v>
      </c>
      <c r="V1133" s="39">
        <v>0</v>
      </c>
      <c r="W1133" s="39">
        <v>0</v>
      </c>
      <c r="X1133" s="39">
        <v>0</v>
      </c>
      <c r="Y1133" s="39">
        <v>0</v>
      </c>
      <c r="Z1133">
        <v>0</v>
      </c>
      <c r="AA1133">
        <v>0</v>
      </c>
      <c r="AB1133">
        <v>0</v>
      </c>
      <c r="AC1133">
        <v>0</v>
      </c>
      <c r="AD1133">
        <v>0</v>
      </c>
      <c r="AE1133">
        <v>0</v>
      </c>
      <c r="AF1133">
        <v>0</v>
      </c>
      <c r="AG1133">
        <v>0</v>
      </c>
      <c r="AH1133">
        <v>0</v>
      </c>
      <c r="AI1133">
        <v>0</v>
      </c>
      <c r="AJ1133">
        <v>0</v>
      </c>
      <c r="AK1133">
        <v>0</v>
      </c>
      <c r="AL1133">
        <v>0</v>
      </c>
      <c r="AM1133">
        <v>0</v>
      </c>
      <c r="AN1133">
        <v>0</v>
      </c>
      <c r="AO1133">
        <v>0</v>
      </c>
      <c r="AP1133">
        <v>0</v>
      </c>
      <c r="AQ1133">
        <v>0</v>
      </c>
      <c r="AR1133">
        <v>0</v>
      </c>
      <c r="AS1133">
        <v>0</v>
      </c>
    </row>
    <row r="1134" spans="1:45" x14ac:dyDescent="0.25">
      <c r="A1134" s="1" t="s">
        <v>435</v>
      </c>
      <c r="B1134" s="1" t="s">
        <v>412</v>
      </c>
      <c r="C1134" s="51" t="s">
        <v>63</v>
      </c>
      <c r="D1134" s="43" t="s">
        <v>146</v>
      </c>
      <c r="E1134" s="40"/>
      <c r="F1134" s="39">
        <v>0</v>
      </c>
      <c r="G1134" s="39">
        <v>0</v>
      </c>
      <c r="H1134" s="39">
        <v>0</v>
      </c>
      <c r="I1134" s="39">
        <v>0</v>
      </c>
      <c r="J1134" s="39">
        <v>0</v>
      </c>
      <c r="K1134" s="39">
        <v>0</v>
      </c>
      <c r="L1134" s="39">
        <v>0</v>
      </c>
      <c r="M1134" s="39">
        <v>0</v>
      </c>
      <c r="N1134" s="39">
        <v>0</v>
      </c>
      <c r="O1134" s="39">
        <v>0</v>
      </c>
      <c r="P1134" s="39">
        <v>0</v>
      </c>
      <c r="Q1134" s="39">
        <v>0</v>
      </c>
      <c r="R1134" s="39">
        <v>0</v>
      </c>
      <c r="S1134" s="39">
        <v>0</v>
      </c>
      <c r="T1134" s="39">
        <v>0</v>
      </c>
      <c r="U1134" s="39">
        <v>0</v>
      </c>
      <c r="V1134" s="39">
        <v>0</v>
      </c>
      <c r="W1134" s="39">
        <v>0</v>
      </c>
      <c r="X1134" s="39">
        <v>0</v>
      </c>
      <c r="Y1134" s="39">
        <v>0</v>
      </c>
      <c r="Z1134">
        <v>0</v>
      </c>
      <c r="AA1134">
        <v>0</v>
      </c>
      <c r="AB1134">
        <v>0</v>
      </c>
      <c r="AC1134">
        <v>0</v>
      </c>
      <c r="AD1134">
        <v>0</v>
      </c>
      <c r="AE1134">
        <v>0</v>
      </c>
      <c r="AF1134">
        <v>0</v>
      </c>
      <c r="AG1134">
        <v>0</v>
      </c>
      <c r="AH1134">
        <v>0</v>
      </c>
      <c r="AI1134">
        <v>0</v>
      </c>
      <c r="AJ1134">
        <v>0</v>
      </c>
      <c r="AK1134">
        <v>0</v>
      </c>
      <c r="AL1134">
        <v>0</v>
      </c>
      <c r="AM1134">
        <v>0</v>
      </c>
      <c r="AN1134">
        <v>0</v>
      </c>
      <c r="AO1134">
        <v>0</v>
      </c>
      <c r="AP1134">
        <v>0</v>
      </c>
      <c r="AQ1134">
        <v>0</v>
      </c>
      <c r="AR1134">
        <v>0</v>
      </c>
      <c r="AS1134">
        <v>0</v>
      </c>
    </row>
    <row r="1135" spans="1:45" x14ac:dyDescent="0.25">
      <c r="A1135" s="1" t="s">
        <v>435</v>
      </c>
      <c r="B1135" s="1" t="s">
        <v>412</v>
      </c>
      <c r="C1135" s="51" t="s">
        <v>65</v>
      </c>
      <c r="D1135" s="43" t="s">
        <v>147</v>
      </c>
      <c r="E1135" s="40"/>
      <c r="F1135" s="39">
        <v>0</v>
      </c>
      <c r="G1135" s="39">
        <v>0</v>
      </c>
      <c r="H1135" s="39">
        <v>0</v>
      </c>
      <c r="I1135" s="39">
        <v>0</v>
      </c>
      <c r="J1135" s="39">
        <v>0</v>
      </c>
      <c r="K1135" s="39">
        <v>0</v>
      </c>
      <c r="L1135" s="39">
        <v>0</v>
      </c>
      <c r="M1135" s="39">
        <v>0</v>
      </c>
      <c r="N1135" s="39">
        <v>0</v>
      </c>
      <c r="O1135" s="39">
        <v>0</v>
      </c>
      <c r="P1135" s="39">
        <v>0</v>
      </c>
      <c r="Q1135" s="39">
        <v>0</v>
      </c>
      <c r="R1135" s="39">
        <v>0</v>
      </c>
      <c r="S1135" s="39">
        <v>0</v>
      </c>
      <c r="T1135" s="39">
        <v>0</v>
      </c>
      <c r="U1135" s="39">
        <v>0</v>
      </c>
      <c r="V1135" s="39">
        <v>0</v>
      </c>
      <c r="W1135" s="39">
        <v>0</v>
      </c>
      <c r="X1135" s="39">
        <v>0</v>
      </c>
      <c r="Y1135" s="39">
        <v>0</v>
      </c>
      <c r="Z1135">
        <v>0</v>
      </c>
      <c r="AA1135">
        <v>0</v>
      </c>
      <c r="AB1135">
        <v>0</v>
      </c>
      <c r="AC1135">
        <v>0</v>
      </c>
      <c r="AD1135">
        <v>0</v>
      </c>
      <c r="AE1135">
        <v>0</v>
      </c>
      <c r="AF1135">
        <v>0</v>
      </c>
      <c r="AG1135">
        <v>0</v>
      </c>
      <c r="AH1135">
        <v>0</v>
      </c>
      <c r="AI1135">
        <v>0</v>
      </c>
      <c r="AJ1135">
        <v>0</v>
      </c>
      <c r="AK1135">
        <v>0</v>
      </c>
      <c r="AL1135">
        <v>0</v>
      </c>
      <c r="AM1135">
        <v>0</v>
      </c>
      <c r="AN1135">
        <v>0</v>
      </c>
      <c r="AO1135">
        <v>0</v>
      </c>
      <c r="AP1135">
        <v>0</v>
      </c>
      <c r="AQ1135">
        <v>0</v>
      </c>
      <c r="AR1135">
        <v>0</v>
      </c>
      <c r="AS1135">
        <v>0</v>
      </c>
    </row>
    <row r="1136" spans="1:45" x14ac:dyDescent="0.25">
      <c r="A1136" s="1" t="s">
        <v>435</v>
      </c>
      <c r="B1136" s="1" t="s">
        <v>412</v>
      </c>
      <c r="C1136" s="51" t="s">
        <v>67</v>
      </c>
      <c r="D1136" s="43" t="s">
        <v>148</v>
      </c>
      <c r="E1136" s="40"/>
      <c r="F1136" s="39">
        <v>0</v>
      </c>
      <c r="G1136" s="39">
        <v>0</v>
      </c>
      <c r="H1136" s="39">
        <v>0</v>
      </c>
      <c r="I1136" s="39">
        <v>0</v>
      </c>
      <c r="J1136" s="39">
        <v>0</v>
      </c>
      <c r="K1136" s="39">
        <v>0</v>
      </c>
      <c r="L1136" s="39">
        <v>0</v>
      </c>
      <c r="M1136" s="39">
        <v>0</v>
      </c>
      <c r="N1136" s="39">
        <v>0</v>
      </c>
      <c r="O1136" s="39">
        <v>0</v>
      </c>
      <c r="P1136" s="39">
        <v>0</v>
      </c>
      <c r="Q1136" s="39">
        <v>0</v>
      </c>
      <c r="R1136" s="39">
        <v>0</v>
      </c>
      <c r="S1136" s="39">
        <v>0</v>
      </c>
      <c r="T1136" s="39">
        <v>0</v>
      </c>
      <c r="U1136" s="39">
        <v>0</v>
      </c>
      <c r="V1136" s="39">
        <v>0</v>
      </c>
      <c r="W1136" s="39">
        <v>0</v>
      </c>
      <c r="X1136" s="39">
        <v>0</v>
      </c>
      <c r="Y1136" s="39">
        <v>0</v>
      </c>
      <c r="Z1136">
        <v>0</v>
      </c>
      <c r="AA1136">
        <v>0</v>
      </c>
      <c r="AB1136">
        <v>0</v>
      </c>
      <c r="AC1136">
        <v>0</v>
      </c>
      <c r="AD1136">
        <v>0</v>
      </c>
      <c r="AE1136">
        <v>0</v>
      </c>
      <c r="AF1136">
        <v>0</v>
      </c>
      <c r="AG1136">
        <v>0</v>
      </c>
      <c r="AH1136">
        <v>0</v>
      </c>
      <c r="AI1136">
        <v>0</v>
      </c>
      <c r="AJ1136">
        <v>0</v>
      </c>
      <c r="AK1136">
        <v>0</v>
      </c>
      <c r="AL1136">
        <v>0</v>
      </c>
      <c r="AM1136">
        <v>0</v>
      </c>
      <c r="AN1136">
        <v>0</v>
      </c>
      <c r="AO1136">
        <v>0</v>
      </c>
      <c r="AP1136">
        <v>0</v>
      </c>
      <c r="AQ1136">
        <v>0</v>
      </c>
      <c r="AR1136">
        <v>0</v>
      </c>
      <c r="AS1136">
        <v>0</v>
      </c>
    </row>
    <row r="1137" spans="1:45" x14ac:dyDescent="0.25">
      <c r="A1137" s="1" t="s">
        <v>435</v>
      </c>
      <c r="B1137" s="1" t="s">
        <v>412</v>
      </c>
      <c r="C1137" s="51" t="s">
        <v>69</v>
      </c>
      <c r="D1137" s="43" t="s">
        <v>149</v>
      </c>
      <c r="E1137" s="40"/>
      <c r="F1137" s="39">
        <v>0</v>
      </c>
      <c r="G1137" s="39">
        <v>0</v>
      </c>
      <c r="H1137" s="39">
        <v>0</v>
      </c>
      <c r="I1137" s="39">
        <v>0</v>
      </c>
      <c r="J1137" s="39">
        <v>0</v>
      </c>
      <c r="K1137" s="39">
        <v>0</v>
      </c>
      <c r="L1137" s="39">
        <v>0</v>
      </c>
      <c r="M1137" s="39">
        <v>0</v>
      </c>
      <c r="N1137" s="39">
        <v>0</v>
      </c>
      <c r="O1137" s="39">
        <v>0</v>
      </c>
      <c r="P1137" s="39">
        <v>0</v>
      </c>
      <c r="Q1137" s="39">
        <v>0</v>
      </c>
      <c r="R1137" s="39">
        <v>0</v>
      </c>
      <c r="S1137" s="39">
        <v>0</v>
      </c>
      <c r="T1137" s="39">
        <v>0</v>
      </c>
      <c r="U1137" s="39">
        <v>0</v>
      </c>
      <c r="V1137" s="39">
        <v>0</v>
      </c>
      <c r="W1137" s="39">
        <v>0</v>
      </c>
      <c r="X1137" s="39">
        <v>0</v>
      </c>
      <c r="Y1137" s="39">
        <v>0</v>
      </c>
      <c r="Z1137">
        <v>0</v>
      </c>
      <c r="AA1137">
        <v>0</v>
      </c>
      <c r="AB1137">
        <v>0</v>
      </c>
      <c r="AC1137">
        <v>0</v>
      </c>
      <c r="AD1137">
        <v>0</v>
      </c>
      <c r="AE1137">
        <v>0</v>
      </c>
      <c r="AF1137">
        <v>0</v>
      </c>
      <c r="AG1137">
        <v>0</v>
      </c>
      <c r="AH1137">
        <v>0</v>
      </c>
      <c r="AI1137">
        <v>0</v>
      </c>
      <c r="AJ1137">
        <v>0</v>
      </c>
      <c r="AK1137">
        <v>0</v>
      </c>
      <c r="AL1137">
        <v>0</v>
      </c>
      <c r="AM1137">
        <v>0</v>
      </c>
      <c r="AN1137">
        <v>0</v>
      </c>
      <c r="AO1137">
        <v>0</v>
      </c>
      <c r="AP1137">
        <v>0</v>
      </c>
      <c r="AQ1137">
        <v>0</v>
      </c>
      <c r="AR1137">
        <v>0</v>
      </c>
      <c r="AS1137">
        <v>0</v>
      </c>
    </row>
    <row r="1138" spans="1:45" x14ac:dyDescent="0.25">
      <c r="A1138" s="1" t="s">
        <v>435</v>
      </c>
      <c r="B1138" s="1" t="s">
        <v>412</v>
      </c>
      <c r="C1138" s="51" t="s">
        <v>71</v>
      </c>
      <c r="D1138" s="43" t="s">
        <v>150</v>
      </c>
      <c r="E1138" s="40"/>
      <c r="F1138" s="39">
        <v>0</v>
      </c>
      <c r="G1138" s="39">
        <v>0</v>
      </c>
      <c r="H1138" s="39">
        <v>0</v>
      </c>
      <c r="I1138" s="39">
        <v>0</v>
      </c>
      <c r="J1138" s="39">
        <v>0</v>
      </c>
      <c r="K1138" s="39">
        <v>0</v>
      </c>
      <c r="L1138" s="39">
        <v>0</v>
      </c>
      <c r="M1138" s="39">
        <v>0</v>
      </c>
      <c r="N1138" s="39">
        <v>0</v>
      </c>
      <c r="O1138" s="39">
        <v>0</v>
      </c>
      <c r="P1138" s="39">
        <v>0</v>
      </c>
      <c r="Q1138" s="39">
        <v>0</v>
      </c>
      <c r="R1138" s="39">
        <v>0</v>
      </c>
      <c r="S1138" s="39">
        <v>0</v>
      </c>
      <c r="T1138" s="39">
        <v>0</v>
      </c>
      <c r="U1138" s="39">
        <v>0</v>
      </c>
      <c r="V1138" s="39">
        <v>0</v>
      </c>
      <c r="W1138" s="39">
        <v>0</v>
      </c>
      <c r="X1138" s="39">
        <v>0</v>
      </c>
      <c r="Y1138" s="39">
        <v>0</v>
      </c>
      <c r="Z1138">
        <v>0</v>
      </c>
      <c r="AA1138">
        <v>0</v>
      </c>
      <c r="AB1138">
        <v>0</v>
      </c>
      <c r="AC1138">
        <v>0</v>
      </c>
      <c r="AD1138">
        <v>0</v>
      </c>
      <c r="AE1138">
        <v>0</v>
      </c>
      <c r="AF1138">
        <v>0</v>
      </c>
      <c r="AG1138">
        <v>0</v>
      </c>
      <c r="AH1138">
        <v>0</v>
      </c>
      <c r="AI1138">
        <v>0</v>
      </c>
      <c r="AJ1138">
        <v>0</v>
      </c>
      <c r="AK1138">
        <v>0</v>
      </c>
      <c r="AL1138">
        <v>0</v>
      </c>
      <c r="AM1138">
        <v>0</v>
      </c>
      <c r="AN1138">
        <v>0</v>
      </c>
      <c r="AO1138">
        <v>0</v>
      </c>
      <c r="AP1138">
        <v>0</v>
      </c>
      <c r="AQ1138">
        <v>0</v>
      </c>
      <c r="AR1138">
        <v>0</v>
      </c>
      <c r="AS1138">
        <v>0</v>
      </c>
    </row>
    <row r="1139" spans="1:45" x14ac:dyDescent="0.25">
      <c r="A1139" s="1" t="s">
        <v>435</v>
      </c>
      <c r="B1139" s="1" t="s">
        <v>412</v>
      </c>
      <c r="C1139" s="51" t="s">
        <v>73</v>
      </c>
      <c r="D1139" s="43" t="s">
        <v>151</v>
      </c>
      <c r="E1139" s="40"/>
      <c r="F1139" s="39">
        <v>0</v>
      </c>
      <c r="G1139" s="39">
        <v>0</v>
      </c>
      <c r="H1139" s="39">
        <v>0</v>
      </c>
      <c r="I1139" s="39">
        <v>0</v>
      </c>
      <c r="J1139" s="39">
        <v>0</v>
      </c>
      <c r="K1139" s="39">
        <v>0</v>
      </c>
      <c r="L1139" s="39">
        <v>0</v>
      </c>
      <c r="M1139" s="39">
        <v>0</v>
      </c>
      <c r="N1139" s="39">
        <v>0</v>
      </c>
      <c r="O1139" s="39">
        <v>0</v>
      </c>
      <c r="P1139" s="39">
        <v>0</v>
      </c>
      <c r="Q1139" s="39">
        <v>0</v>
      </c>
      <c r="R1139" s="39">
        <v>0</v>
      </c>
      <c r="S1139" s="39">
        <v>0</v>
      </c>
      <c r="T1139" s="39">
        <v>0</v>
      </c>
      <c r="U1139" s="39">
        <v>0</v>
      </c>
      <c r="V1139" s="39">
        <v>0</v>
      </c>
      <c r="W1139" s="39">
        <v>0</v>
      </c>
      <c r="X1139" s="39">
        <v>0</v>
      </c>
      <c r="Y1139" s="39">
        <v>0</v>
      </c>
      <c r="Z1139">
        <v>0</v>
      </c>
      <c r="AA1139">
        <v>0</v>
      </c>
      <c r="AB1139">
        <v>0</v>
      </c>
      <c r="AC1139">
        <v>0</v>
      </c>
      <c r="AD1139">
        <v>0</v>
      </c>
      <c r="AE1139">
        <v>0</v>
      </c>
      <c r="AF1139">
        <v>0</v>
      </c>
      <c r="AG1139">
        <v>0</v>
      </c>
      <c r="AH1139">
        <v>0</v>
      </c>
      <c r="AI1139">
        <v>0</v>
      </c>
      <c r="AJ1139">
        <v>0</v>
      </c>
      <c r="AK1139">
        <v>0</v>
      </c>
      <c r="AL1139">
        <v>0</v>
      </c>
      <c r="AM1139">
        <v>0</v>
      </c>
      <c r="AN1139">
        <v>0</v>
      </c>
      <c r="AO1139">
        <v>0</v>
      </c>
      <c r="AP1139">
        <v>0</v>
      </c>
      <c r="AQ1139">
        <v>0</v>
      </c>
      <c r="AR1139">
        <v>0</v>
      </c>
      <c r="AS1139">
        <v>0</v>
      </c>
    </row>
    <row r="1140" spans="1:45" x14ac:dyDescent="0.25">
      <c r="A1140" s="1" t="s">
        <v>435</v>
      </c>
      <c r="B1140" s="1" t="s">
        <v>412</v>
      </c>
      <c r="C1140" s="51" t="s">
        <v>75</v>
      </c>
      <c r="D1140" s="43" t="s">
        <v>152</v>
      </c>
      <c r="E1140" s="40"/>
      <c r="F1140" s="39">
        <v>0</v>
      </c>
      <c r="G1140" s="39">
        <v>0</v>
      </c>
      <c r="H1140" s="39">
        <v>0</v>
      </c>
      <c r="I1140" s="39">
        <v>0</v>
      </c>
      <c r="J1140" s="39">
        <v>0</v>
      </c>
      <c r="K1140" s="39">
        <v>0</v>
      </c>
      <c r="L1140" s="39">
        <v>0</v>
      </c>
      <c r="M1140" s="39">
        <v>0</v>
      </c>
      <c r="N1140" s="39">
        <v>0</v>
      </c>
      <c r="O1140" s="39">
        <v>0</v>
      </c>
      <c r="P1140" s="39">
        <v>0</v>
      </c>
      <c r="Q1140" s="39">
        <v>0</v>
      </c>
      <c r="R1140" s="39">
        <v>0</v>
      </c>
      <c r="S1140" s="39">
        <v>0</v>
      </c>
      <c r="T1140" s="39">
        <v>0</v>
      </c>
      <c r="U1140" s="39">
        <v>0</v>
      </c>
      <c r="V1140" s="39">
        <v>0</v>
      </c>
      <c r="W1140" s="39">
        <v>0</v>
      </c>
      <c r="X1140" s="39">
        <v>0</v>
      </c>
      <c r="Y1140" s="39">
        <v>0</v>
      </c>
      <c r="Z1140">
        <v>0</v>
      </c>
      <c r="AA1140">
        <v>0</v>
      </c>
      <c r="AB1140">
        <v>0</v>
      </c>
      <c r="AC1140">
        <v>0</v>
      </c>
      <c r="AD1140">
        <v>0</v>
      </c>
      <c r="AE1140">
        <v>0</v>
      </c>
      <c r="AF1140">
        <v>0</v>
      </c>
      <c r="AG1140">
        <v>0</v>
      </c>
      <c r="AH1140">
        <v>0</v>
      </c>
      <c r="AI1140">
        <v>0</v>
      </c>
      <c r="AJ1140">
        <v>0</v>
      </c>
      <c r="AK1140">
        <v>0</v>
      </c>
      <c r="AL1140">
        <v>0</v>
      </c>
      <c r="AM1140">
        <v>0</v>
      </c>
      <c r="AN1140">
        <v>0</v>
      </c>
      <c r="AO1140">
        <v>0</v>
      </c>
      <c r="AP1140">
        <v>0</v>
      </c>
      <c r="AQ1140">
        <v>0</v>
      </c>
      <c r="AR1140">
        <v>0</v>
      </c>
      <c r="AS1140">
        <v>0</v>
      </c>
    </row>
    <row r="1141" spans="1:45" x14ac:dyDescent="0.25">
      <c r="A1141" s="1" t="s">
        <v>435</v>
      </c>
      <c r="B1141" s="1" t="s">
        <v>412</v>
      </c>
      <c r="C1141" s="51" t="s">
        <v>77</v>
      </c>
      <c r="D1141" s="43" t="s">
        <v>153</v>
      </c>
      <c r="E1141" s="40"/>
      <c r="F1141" s="39">
        <v>0</v>
      </c>
      <c r="G1141" s="39">
        <v>0</v>
      </c>
      <c r="H1141" s="39">
        <v>0</v>
      </c>
      <c r="I1141" s="39">
        <v>0</v>
      </c>
      <c r="J1141" s="39">
        <v>0</v>
      </c>
      <c r="K1141" s="39">
        <v>0</v>
      </c>
      <c r="L1141" s="39">
        <v>0</v>
      </c>
      <c r="M1141" s="39">
        <v>0</v>
      </c>
      <c r="N1141" s="39">
        <v>0</v>
      </c>
      <c r="O1141" s="39">
        <v>0</v>
      </c>
      <c r="P1141" s="39">
        <v>0</v>
      </c>
      <c r="Q1141" s="39">
        <v>0</v>
      </c>
      <c r="R1141" s="39">
        <v>0</v>
      </c>
      <c r="S1141" s="39">
        <v>0</v>
      </c>
      <c r="T1141" s="39">
        <v>0</v>
      </c>
      <c r="U1141" s="39">
        <v>0</v>
      </c>
      <c r="V1141" s="39">
        <v>0</v>
      </c>
      <c r="W1141" s="39">
        <v>0</v>
      </c>
      <c r="X1141" s="39">
        <v>0</v>
      </c>
      <c r="Y1141" s="39">
        <v>0</v>
      </c>
      <c r="Z1141">
        <v>0</v>
      </c>
      <c r="AA1141">
        <v>0</v>
      </c>
      <c r="AB1141">
        <v>0</v>
      </c>
      <c r="AC1141">
        <v>0</v>
      </c>
      <c r="AD1141">
        <v>0</v>
      </c>
      <c r="AE1141">
        <v>0</v>
      </c>
      <c r="AF1141">
        <v>0</v>
      </c>
      <c r="AG1141">
        <v>0</v>
      </c>
      <c r="AH1141">
        <v>0</v>
      </c>
      <c r="AI1141">
        <v>0</v>
      </c>
      <c r="AJ1141">
        <v>0</v>
      </c>
      <c r="AK1141">
        <v>0</v>
      </c>
      <c r="AL1141">
        <v>0</v>
      </c>
      <c r="AM1141">
        <v>0</v>
      </c>
      <c r="AN1141">
        <v>0</v>
      </c>
      <c r="AO1141">
        <v>0</v>
      </c>
      <c r="AP1141">
        <v>0</v>
      </c>
      <c r="AQ1141">
        <v>0</v>
      </c>
      <c r="AR1141">
        <v>0</v>
      </c>
      <c r="AS1141">
        <v>0</v>
      </c>
    </row>
    <row r="1142" spans="1:45" x14ac:dyDescent="0.25">
      <c r="A1142" s="1" t="s">
        <v>435</v>
      </c>
      <c r="B1142" s="1" t="s">
        <v>412</v>
      </c>
      <c r="C1142" s="51" t="s">
        <v>79</v>
      </c>
      <c r="D1142" s="43" t="s">
        <v>154</v>
      </c>
      <c r="E1142" s="53"/>
      <c r="F1142" s="39">
        <v>0</v>
      </c>
      <c r="G1142" s="39">
        <v>0</v>
      </c>
      <c r="H1142" s="39">
        <v>0</v>
      </c>
      <c r="I1142" s="39">
        <v>0</v>
      </c>
      <c r="J1142" s="39">
        <v>0</v>
      </c>
      <c r="K1142" s="39">
        <v>0</v>
      </c>
      <c r="L1142" s="39">
        <v>0</v>
      </c>
      <c r="M1142" s="39">
        <v>0</v>
      </c>
      <c r="N1142" s="39">
        <v>0</v>
      </c>
      <c r="O1142" s="39">
        <v>0</v>
      </c>
      <c r="P1142" s="39">
        <v>0</v>
      </c>
      <c r="Q1142" s="39">
        <v>0</v>
      </c>
      <c r="R1142" s="39">
        <v>0</v>
      </c>
      <c r="S1142" s="39">
        <v>0</v>
      </c>
      <c r="T1142" s="39">
        <v>0</v>
      </c>
      <c r="U1142" s="39">
        <v>0</v>
      </c>
      <c r="V1142" s="39">
        <v>0</v>
      </c>
      <c r="W1142" s="39">
        <v>0</v>
      </c>
      <c r="X1142" s="39">
        <v>0</v>
      </c>
      <c r="Y1142" s="39">
        <v>0</v>
      </c>
      <c r="Z1142">
        <v>0</v>
      </c>
      <c r="AA1142">
        <v>0</v>
      </c>
      <c r="AB1142">
        <v>0</v>
      </c>
      <c r="AC1142">
        <v>0</v>
      </c>
      <c r="AD1142">
        <v>0</v>
      </c>
      <c r="AE1142">
        <v>0</v>
      </c>
      <c r="AF1142">
        <v>0</v>
      </c>
      <c r="AG1142">
        <v>0</v>
      </c>
      <c r="AH1142">
        <v>0</v>
      </c>
      <c r="AI1142">
        <v>0</v>
      </c>
      <c r="AJ1142">
        <v>0</v>
      </c>
      <c r="AK1142">
        <v>0</v>
      </c>
      <c r="AL1142">
        <v>0</v>
      </c>
      <c r="AM1142">
        <v>0</v>
      </c>
      <c r="AN1142">
        <v>0</v>
      </c>
      <c r="AO1142">
        <v>0</v>
      </c>
      <c r="AP1142">
        <v>0</v>
      </c>
      <c r="AQ1142">
        <v>0</v>
      </c>
      <c r="AR1142">
        <v>0</v>
      </c>
      <c r="AS1142">
        <v>0</v>
      </c>
    </row>
    <row r="1143" spans="1:45" x14ac:dyDescent="0.25">
      <c r="A1143" s="1" t="s">
        <v>435</v>
      </c>
      <c r="B1143" s="1" t="s">
        <v>412</v>
      </c>
      <c r="C1143" s="51" t="s">
        <v>81</v>
      </c>
      <c r="D1143" s="43" t="s">
        <v>155</v>
      </c>
      <c r="E1143" s="40"/>
      <c r="F1143" s="39">
        <v>0</v>
      </c>
      <c r="G1143" s="39">
        <v>0</v>
      </c>
      <c r="H1143" s="39">
        <v>0</v>
      </c>
      <c r="I1143" s="39">
        <v>0</v>
      </c>
      <c r="J1143" s="39">
        <v>0</v>
      </c>
      <c r="K1143" s="39">
        <v>0</v>
      </c>
      <c r="L1143" s="39">
        <v>0</v>
      </c>
      <c r="M1143" s="39">
        <v>0</v>
      </c>
      <c r="N1143" s="39">
        <v>0</v>
      </c>
      <c r="O1143" s="39">
        <v>0</v>
      </c>
      <c r="P1143" s="39">
        <v>0</v>
      </c>
      <c r="Q1143" s="39">
        <v>0</v>
      </c>
      <c r="R1143" s="39">
        <v>0</v>
      </c>
      <c r="S1143" s="39">
        <v>0</v>
      </c>
      <c r="T1143" s="39">
        <v>0</v>
      </c>
      <c r="U1143" s="39">
        <v>0</v>
      </c>
      <c r="V1143" s="39">
        <v>0</v>
      </c>
      <c r="W1143" s="39">
        <v>0</v>
      </c>
      <c r="X1143" s="39">
        <v>0</v>
      </c>
      <c r="Y1143" s="39">
        <v>0</v>
      </c>
      <c r="Z1143">
        <v>0</v>
      </c>
      <c r="AA1143">
        <v>0</v>
      </c>
      <c r="AB1143">
        <v>0</v>
      </c>
      <c r="AC1143">
        <v>0</v>
      </c>
      <c r="AD1143">
        <v>0</v>
      </c>
      <c r="AE1143">
        <v>0</v>
      </c>
      <c r="AF1143">
        <v>0</v>
      </c>
      <c r="AG1143">
        <v>0</v>
      </c>
      <c r="AH1143">
        <v>0</v>
      </c>
      <c r="AI1143">
        <v>0</v>
      </c>
      <c r="AJ1143">
        <v>0</v>
      </c>
      <c r="AK1143">
        <v>0</v>
      </c>
      <c r="AL1143">
        <v>0</v>
      </c>
      <c r="AM1143">
        <v>0</v>
      </c>
      <c r="AN1143">
        <v>0</v>
      </c>
      <c r="AO1143">
        <v>0</v>
      </c>
      <c r="AP1143">
        <v>0</v>
      </c>
      <c r="AQ1143">
        <v>0</v>
      </c>
      <c r="AR1143">
        <v>0</v>
      </c>
      <c r="AS1143">
        <v>0</v>
      </c>
    </row>
    <row r="1144" spans="1:45" x14ac:dyDescent="0.25">
      <c r="A1144" s="1" t="s">
        <v>435</v>
      </c>
      <c r="B1144" s="1" t="s">
        <v>412</v>
      </c>
      <c r="C1144" s="51" t="s">
        <v>83</v>
      </c>
      <c r="D1144" s="43" t="s">
        <v>156</v>
      </c>
      <c r="E1144" s="40"/>
      <c r="F1144" s="39">
        <v>0</v>
      </c>
      <c r="G1144" s="39">
        <v>0</v>
      </c>
      <c r="H1144" s="39">
        <v>0</v>
      </c>
      <c r="I1144" s="39">
        <v>0</v>
      </c>
      <c r="J1144" s="39">
        <v>0</v>
      </c>
      <c r="K1144" s="39">
        <v>0</v>
      </c>
      <c r="L1144" s="39">
        <v>0</v>
      </c>
      <c r="M1144" s="39">
        <v>0</v>
      </c>
      <c r="N1144" s="39">
        <v>0</v>
      </c>
      <c r="O1144" s="39">
        <v>0</v>
      </c>
      <c r="P1144" s="39">
        <v>0</v>
      </c>
      <c r="Q1144" s="39">
        <v>0</v>
      </c>
      <c r="R1144" s="39">
        <v>0</v>
      </c>
      <c r="S1144" s="39">
        <v>0</v>
      </c>
      <c r="T1144" s="39">
        <v>0</v>
      </c>
      <c r="U1144" s="39">
        <v>0</v>
      </c>
      <c r="V1144" s="39">
        <v>0</v>
      </c>
      <c r="W1144" s="39">
        <v>0</v>
      </c>
      <c r="X1144" s="39">
        <v>0</v>
      </c>
      <c r="Y1144" s="39">
        <v>0</v>
      </c>
      <c r="Z1144">
        <v>0</v>
      </c>
      <c r="AA1144">
        <v>0</v>
      </c>
      <c r="AB1144">
        <v>0</v>
      </c>
      <c r="AC1144">
        <v>0</v>
      </c>
      <c r="AD1144">
        <v>0</v>
      </c>
      <c r="AE1144">
        <v>0</v>
      </c>
      <c r="AF1144">
        <v>0</v>
      </c>
      <c r="AG1144">
        <v>0</v>
      </c>
      <c r="AH1144">
        <v>0</v>
      </c>
      <c r="AI1144">
        <v>0</v>
      </c>
      <c r="AJ1144">
        <v>0</v>
      </c>
      <c r="AK1144">
        <v>0</v>
      </c>
      <c r="AL1144">
        <v>0</v>
      </c>
      <c r="AM1144">
        <v>0</v>
      </c>
      <c r="AN1144">
        <v>0</v>
      </c>
      <c r="AO1144">
        <v>0</v>
      </c>
      <c r="AP1144">
        <v>0</v>
      </c>
      <c r="AQ1144">
        <v>0</v>
      </c>
      <c r="AR1144">
        <v>0</v>
      </c>
      <c r="AS1144">
        <v>0</v>
      </c>
    </row>
    <row r="1145" spans="1:45" x14ac:dyDescent="0.25">
      <c r="A1145" s="1" t="s">
        <v>435</v>
      </c>
      <c r="B1145" s="1" t="s">
        <v>412</v>
      </c>
      <c r="C1145" s="51" t="s">
        <v>85</v>
      </c>
      <c r="D1145" s="43" t="s">
        <v>157</v>
      </c>
      <c r="E1145" s="40"/>
      <c r="F1145" s="39">
        <v>0</v>
      </c>
      <c r="G1145" s="39">
        <v>0</v>
      </c>
      <c r="H1145" s="39">
        <v>0</v>
      </c>
      <c r="I1145" s="39">
        <v>0</v>
      </c>
      <c r="J1145" s="39">
        <v>0</v>
      </c>
      <c r="K1145" s="39">
        <v>0</v>
      </c>
      <c r="L1145" s="39">
        <v>0</v>
      </c>
      <c r="M1145" s="39">
        <v>0</v>
      </c>
      <c r="N1145" s="39">
        <v>0</v>
      </c>
      <c r="O1145" s="39">
        <v>0</v>
      </c>
      <c r="P1145" s="39">
        <v>0</v>
      </c>
      <c r="Q1145" s="39">
        <v>0</v>
      </c>
      <c r="R1145" s="39">
        <v>0</v>
      </c>
      <c r="S1145" s="39">
        <v>0</v>
      </c>
      <c r="T1145" s="39">
        <v>0</v>
      </c>
      <c r="U1145" s="39">
        <v>0</v>
      </c>
      <c r="V1145" s="39">
        <v>0</v>
      </c>
      <c r="W1145" s="39">
        <v>0</v>
      </c>
      <c r="X1145" s="39">
        <v>0</v>
      </c>
      <c r="Y1145" s="39">
        <v>0</v>
      </c>
      <c r="Z1145">
        <v>0</v>
      </c>
      <c r="AA1145">
        <v>0</v>
      </c>
      <c r="AB1145">
        <v>0</v>
      </c>
      <c r="AC1145">
        <v>0</v>
      </c>
      <c r="AD1145">
        <v>0</v>
      </c>
      <c r="AE1145">
        <v>0</v>
      </c>
      <c r="AF1145">
        <v>0</v>
      </c>
      <c r="AG1145">
        <v>0</v>
      </c>
      <c r="AH1145">
        <v>0</v>
      </c>
      <c r="AI1145">
        <v>0</v>
      </c>
      <c r="AJ1145">
        <v>0</v>
      </c>
      <c r="AK1145">
        <v>0</v>
      </c>
      <c r="AL1145">
        <v>0</v>
      </c>
      <c r="AM1145">
        <v>0</v>
      </c>
      <c r="AN1145">
        <v>0</v>
      </c>
      <c r="AO1145">
        <v>0</v>
      </c>
      <c r="AP1145">
        <v>0</v>
      </c>
      <c r="AQ1145">
        <v>0</v>
      </c>
      <c r="AR1145">
        <v>0</v>
      </c>
      <c r="AS1145">
        <v>0</v>
      </c>
    </row>
    <row r="1146" spans="1:45" x14ac:dyDescent="0.25">
      <c r="A1146" s="1" t="s">
        <v>435</v>
      </c>
      <c r="B1146" s="1" t="s">
        <v>412</v>
      </c>
      <c r="C1146" s="51" t="s">
        <v>87</v>
      </c>
      <c r="D1146" s="43" t="s">
        <v>158</v>
      </c>
      <c r="E1146" s="40"/>
      <c r="F1146" s="39">
        <v>0</v>
      </c>
      <c r="G1146" s="39">
        <v>0</v>
      </c>
      <c r="H1146" s="39">
        <v>0</v>
      </c>
      <c r="I1146" s="39">
        <v>0</v>
      </c>
      <c r="J1146" s="39">
        <v>0</v>
      </c>
      <c r="K1146" s="39">
        <v>0</v>
      </c>
      <c r="L1146" s="39">
        <v>0</v>
      </c>
      <c r="M1146" s="39">
        <v>0</v>
      </c>
      <c r="N1146" s="39">
        <v>0</v>
      </c>
      <c r="O1146" s="39">
        <v>0</v>
      </c>
      <c r="P1146" s="39">
        <v>0</v>
      </c>
      <c r="Q1146" s="39">
        <v>0</v>
      </c>
      <c r="R1146" s="39">
        <v>0</v>
      </c>
      <c r="S1146" s="39">
        <v>0</v>
      </c>
      <c r="T1146" s="39">
        <v>0</v>
      </c>
      <c r="U1146" s="39">
        <v>0</v>
      </c>
      <c r="V1146" s="39">
        <v>0</v>
      </c>
      <c r="W1146" s="39">
        <v>0</v>
      </c>
      <c r="X1146" s="39">
        <v>0</v>
      </c>
      <c r="Y1146" s="39">
        <v>0</v>
      </c>
      <c r="Z1146">
        <v>0</v>
      </c>
      <c r="AA1146">
        <v>0</v>
      </c>
      <c r="AB1146">
        <v>0</v>
      </c>
      <c r="AC1146">
        <v>0</v>
      </c>
      <c r="AD1146">
        <v>0</v>
      </c>
      <c r="AE1146">
        <v>0</v>
      </c>
      <c r="AF1146">
        <v>0</v>
      </c>
      <c r="AG1146">
        <v>0</v>
      </c>
      <c r="AH1146">
        <v>0</v>
      </c>
      <c r="AI1146">
        <v>0</v>
      </c>
      <c r="AJ1146">
        <v>0</v>
      </c>
      <c r="AK1146">
        <v>0</v>
      </c>
      <c r="AL1146">
        <v>0</v>
      </c>
      <c r="AM1146">
        <v>0</v>
      </c>
      <c r="AN1146">
        <v>0</v>
      </c>
      <c r="AO1146">
        <v>0</v>
      </c>
      <c r="AP1146">
        <v>0</v>
      </c>
      <c r="AQ1146">
        <v>0</v>
      </c>
      <c r="AR1146">
        <v>0</v>
      </c>
      <c r="AS1146">
        <v>0</v>
      </c>
    </row>
    <row r="1147" spans="1:45" x14ac:dyDescent="0.25">
      <c r="A1147" s="1" t="s">
        <v>435</v>
      </c>
      <c r="B1147" s="1" t="s">
        <v>412</v>
      </c>
      <c r="C1147" s="51" t="s">
        <v>89</v>
      </c>
      <c r="D1147" s="43" t="s">
        <v>159</v>
      </c>
      <c r="E1147" s="40"/>
      <c r="F1147" s="39">
        <v>0</v>
      </c>
      <c r="G1147" s="39">
        <v>0</v>
      </c>
      <c r="H1147" s="39">
        <v>0</v>
      </c>
      <c r="I1147" s="39">
        <v>0</v>
      </c>
      <c r="J1147" s="39">
        <v>0</v>
      </c>
      <c r="K1147" s="39">
        <v>0</v>
      </c>
      <c r="L1147" s="39">
        <v>0</v>
      </c>
      <c r="M1147" s="39">
        <v>0</v>
      </c>
      <c r="N1147" s="39">
        <v>0</v>
      </c>
      <c r="O1147" s="39">
        <v>0</v>
      </c>
      <c r="P1147" s="39">
        <v>0</v>
      </c>
      <c r="Q1147" s="39">
        <v>0</v>
      </c>
      <c r="R1147" s="39">
        <v>0</v>
      </c>
      <c r="S1147" s="39">
        <v>0</v>
      </c>
      <c r="T1147" s="39">
        <v>0</v>
      </c>
      <c r="U1147" s="39">
        <v>0</v>
      </c>
      <c r="V1147" s="39">
        <v>0</v>
      </c>
      <c r="W1147" s="39">
        <v>0</v>
      </c>
      <c r="X1147" s="39">
        <v>0</v>
      </c>
      <c r="Y1147" s="39">
        <v>0</v>
      </c>
      <c r="Z1147">
        <v>0</v>
      </c>
      <c r="AA1147">
        <v>0</v>
      </c>
      <c r="AB1147">
        <v>0</v>
      </c>
      <c r="AC1147">
        <v>0</v>
      </c>
      <c r="AD1147">
        <v>0</v>
      </c>
      <c r="AE1147">
        <v>0</v>
      </c>
      <c r="AF1147">
        <v>0</v>
      </c>
      <c r="AG1147">
        <v>0</v>
      </c>
      <c r="AH1147">
        <v>0</v>
      </c>
      <c r="AI1147">
        <v>0</v>
      </c>
      <c r="AJ1147">
        <v>0</v>
      </c>
      <c r="AK1147">
        <v>0</v>
      </c>
      <c r="AL1147">
        <v>0</v>
      </c>
      <c r="AM1147">
        <v>0</v>
      </c>
      <c r="AN1147">
        <v>0</v>
      </c>
      <c r="AO1147">
        <v>0</v>
      </c>
      <c r="AP1147">
        <v>0</v>
      </c>
      <c r="AQ1147">
        <v>0</v>
      </c>
      <c r="AR1147">
        <v>0</v>
      </c>
      <c r="AS1147">
        <v>0</v>
      </c>
    </row>
    <row r="1148" spans="1:45" x14ac:dyDescent="0.25">
      <c r="A1148" s="1" t="s">
        <v>435</v>
      </c>
      <c r="B1148" s="1" t="s">
        <v>412</v>
      </c>
      <c r="C1148" s="51" t="s">
        <v>91</v>
      </c>
      <c r="D1148" s="43" t="s">
        <v>160</v>
      </c>
      <c r="E1148" s="40"/>
      <c r="F1148" s="39">
        <v>0</v>
      </c>
      <c r="G1148" s="39">
        <v>0</v>
      </c>
      <c r="H1148" s="39">
        <v>0</v>
      </c>
      <c r="I1148" s="39">
        <v>0</v>
      </c>
      <c r="J1148" s="39">
        <v>0</v>
      </c>
      <c r="K1148" s="39">
        <v>0</v>
      </c>
      <c r="L1148" s="39">
        <v>0</v>
      </c>
      <c r="M1148" s="39">
        <v>0</v>
      </c>
      <c r="N1148" s="39">
        <v>0</v>
      </c>
      <c r="O1148" s="39">
        <v>0</v>
      </c>
      <c r="P1148" s="39">
        <v>0</v>
      </c>
      <c r="Q1148" s="39">
        <v>0</v>
      </c>
      <c r="R1148" s="39">
        <v>0</v>
      </c>
      <c r="S1148" s="39">
        <v>0</v>
      </c>
      <c r="T1148" s="39">
        <v>0</v>
      </c>
      <c r="U1148" s="39">
        <v>0</v>
      </c>
      <c r="V1148" s="39">
        <v>0</v>
      </c>
      <c r="W1148" s="39">
        <v>0</v>
      </c>
      <c r="X1148" s="39">
        <v>0</v>
      </c>
      <c r="Y1148" s="39">
        <v>0</v>
      </c>
      <c r="Z1148">
        <v>0</v>
      </c>
      <c r="AA1148">
        <v>0</v>
      </c>
      <c r="AB1148">
        <v>0</v>
      </c>
      <c r="AC1148">
        <v>0</v>
      </c>
      <c r="AD1148">
        <v>0</v>
      </c>
      <c r="AE1148">
        <v>0</v>
      </c>
      <c r="AF1148">
        <v>0</v>
      </c>
      <c r="AG1148">
        <v>0</v>
      </c>
      <c r="AH1148">
        <v>0</v>
      </c>
      <c r="AI1148">
        <v>0</v>
      </c>
      <c r="AJ1148">
        <v>0</v>
      </c>
      <c r="AK1148">
        <v>0</v>
      </c>
      <c r="AL1148">
        <v>0</v>
      </c>
      <c r="AM1148">
        <v>0</v>
      </c>
      <c r="AN1148">
        <v>0</v>
      </c>
      <c r="AO1148">
        <v>0</v>
      </c>
      <c r="AP1148">
        <v>0</v>
      </c>
      <c r="AQ1148">
        <v>0</v>
      </c>
      <c r="AR1148">
        <v>0</v>
      </c>
      <c r="AS1148">
        <v>0</v>
      </c>
    </row>
    <row r="1149" spans="1:45" x14ac:dyDescent="0.25">
      <c r="A1149" s="1" t="s">
        <v>435</v>
      </c>
      <c r="B1149" s="1" t="s">
        <v>412</v>
      </c>
      <c r="C1149" s="51" t="s">
        <v>93</v>
      </c>
      <c r="D1149" s="43" t="s">
        <v>161</v>
      </c>
      <c r="E1149" s="40"/>
      <c r="F1149" s="39">
        <v>0</v>
      </c>
      <c r="G1149" s="39">
        <v>0</v>
      </c>
      <c r="H1149" s="39">
        <v>0</v>
      </c>
      <c r="I1149" s="39">
        <v>0</v>
      </c>
      <c r="J1149" s="39">
        <v>0</v>
      </c>
      <c r="K1149" s="39">
        <v>0</v>
      </c>
      <c r="L1149" s="39">
        <v>0</v>
      </c>
      <c r="M1149" s="39">
        <v>0</v>
      </c>
      <c r="N1149" s="39">
        <v>0</v>
      </c>
      <c r="O1149" s="39">
        <v>0</v>
      </c>
      <c r="P1149" s="39">
        <v>0</v>
      </c>
      <c r="Q1149" s="39">
        <v>0</v>
      </c>
      <c r="R1149" s="39">
        <v>0</v>
      </c>
      <c r="S1149" s="39">
        <v>0</v>
      </c>
      <c r="T1149" s="39">
        <v>0</v>
      </c>
      <c r="U1149" s="39">
        <v>0</v>
      </c>
      <c r="V1149" s="39">
        <v>0</v>
      </c>
      <c r="W1149" s="39">
        <v>0</v>
      </c>
      <c r="X1149" s="39">
        <v>0</v>
      </c>
      <c r="Y1149" s="39">
        <v>0</v>
      </c>
      <c r="Z1149">
        <v>0</v>
      </c>
      <c r="AA1149">
        <v>0</v>
      </c>
      <c r="AB1149">
        <v>0</v>
      </c>
      <c r="AC1149">
        <v>0</v>
      </c>
      <c r="AD1149">
        <v>0</v>
      </c>
      <c r="AE1149">
        <v>0</v>
      </c>
      <c r="AF1149">
        <v>0</v>
      </c>
      <c r="AG1149">
        <v>0</v>
      </c>
      <c r="AH1149">
        <v>0</v>
      </c>
      <c r="AI1149">
        <v>0</v>
      </c>
      <c r="AJ1149">
        <v>0</v>
      </c>
      <c r="AK1149">
        <v>0</v>
      </c>
      <c r="AL1149">
        <v>0</v>
      </c>
      <c r="AM1149">
        <v>0</v>
      </c>
      <c r="AN1149">
        <v>0</v>
      </c>
      <c r="AO1149">
        <v>0</v>
      </c>
      <c r="AP1149">
        <v>0</v>
      </c>
      <c r="AQ1149">
        <v>0</v>
      </c>
      <c r="AR1149">
        <v>0</v>
      </c>
      <c r="AS1149">
        <v>0</v>
      </c>
    </row>
    <row r="1150" spans="1:45" x14ac:dyDescent="0.25">
      <c r="A1150" s="1" t="s">
        <v>435</v>
      </c>
      <c r="B1150" s="1" t="s">
        <v>412</v>
      </c>
      <c r="C1150" s="51" t="s">
        <v>95</v>
      </c>
      <c r="D1150" s="43" t="s">
        <v>162</v>
      </c>
      <c r="E1150" s="40"/>
      <c r="F1150" s="39">
        <v>0</v>
      </c>
      <c r="G1150" s="39">
        <v>0</v>
      </c>
      <c r="H1150" s="39">
        <v>0</v>
      </c>
      <c r="I1150" s="39">
        <v>0</v>
      </c>
      <c r="J1150" s="39">
        <v>0</v>
      </c>
      <c r="K1150" s="39">
        <v>0</v>
      </c>
      <c r="L1150" s="39">
        <v>0</v>
      </c>
      <c r="M1150" s="39">
        <v>0</v>
      </c>
      <c r="N1150" s="39">
        <v>0</v>
      </c>
      <c r="O1150" s="39">
        <v>0</v>
      </c>
      <c r="P1150" s="39">
        <v>0</v>
      </c>
      <c r="Q1150" s="39">
        <v>0</v>
      </c>
      <c r="R1150" s="39">
        <v>0</v>
      </c>
      <c r="S1150" s="39">
        <v>0</v>
      </c>
      <c r="T1150" s="39">
        <v>0</v>
      </c>
      <c r="U1150" s="39">
        <v>0</v>
      </c>
      <c r="V1150" s="39">
        <v>0</v>
      </c>
      <c r="W1150" s="39">
        <v>0</v>
      </c>
      <c r="X1150" s="39">
        <v>0</v>
      </c>
      <c r="Y1150" s="39">
        <v>0</v>
      </c>
      <c r="Z1150">
        <v>0</v>
      </c>
      <c r="AA1150">
        <v>0</v>
      </c>
      <c r="AB1150">
        <v>0</v>
      </c>
      <c r="AC1150">
        <v>0</v>
      </c>
      <c r="AD1150">
        <v>0</v>
      </c>
      <c r="AE1150">
        <v>0</v>
      </c>
      <c r="AF1150">
        <v>0</v>
      </c>
      <c r="AG1150">
        <v>0</v>
      </c>
      <c r="AH1150">
        <v>0</v>
      </c>
      <c r="AI1150">
        <v>0</v>
      </c>
      <c r="AJ1150">
        <v>0</v>
      </c>
      <c r="AK1150">
        <v>0</v>
      </c>
      <c r="AL1150">
        <v>0</v>
      </c>
      <c r="AM1150">
        <v>0</v>
      </c>
      <c r="AN1150">
        <v>0</v>
      </c>
      <c r="AO1150">
        <v>0</v>
      </c>
      <c r="AP1150">
        <v>0</v>
      </c>
      <c r="AQ1150">
        <v>0</v>
      </c>
      <c r="AR1150">
        <v>0</v>
      </c>
      <c r="AS1150">
        <v>0</v>
      </c>
    </row>
    <row r="1151" spans="1:45" x14ac:dyDescent="0.25">
      <c r="A1151" s="1" t="s">
        <v>435</v>
      </c>
      <c r="B1151" s="1" t="s">
        <v>412</v>
      </c>
      <c r="C1151" s="51" t="s">
        <v>97</v>
      </c>
      <c r="D1151" s="43" t="s">
        <v>163</v>
      </c>
      <c r="E1151" s="40"/>
      <c r="F1151" s="39">
        <v>0</v>
      </c>
      <c r="G1151" s="39">
        <v>0</v>
      </c>
      <c r="H1151" s="39">
        <v>0</v>
      </c>
      <c r="I1151" s="39">
        <v>0</v>
      </c>
      <c r="J1151" s="39">
        <v>0</v>
      </c>
      <c r="K1151" s="39">
        <v>0</v>
      </c>
      <c r="L1151" s="39">
        <v>0</v>
      </c>
      <c r="M1151" s="39">
        <v>0</v>
      </c>
      <c r="N1151" s="39">
        <v>0</v>
      </c>
      <c r="O1151" s="39">
        <v>0</v>
      </c>
      <c r="P1151" s="39">
        <v>0</v>
      </c>
      <c r="Q1151" s="39">
        <v>0</v>
      </c>
      <c r="R1151" s="39">
        <v>0</v>
      </c>
      <c r="S1151" s="39">
        <v>0</v>
      </c>
      <c r="T1151" s="39">
        <v>0</v>
      </c>
      <c r="U1151" s="39">
        <v>0</v>
      </c>
      <c r="V1151" s="39">
        <v>0</v>
      </c>
      <c r="W1151" s="39">
        <v>0</v>
      </c>
      <c r="X1151" s="39">
        <v>0</v>
      </c>
      <c r="Y1151" s="39">
        <v>0</v>
      </c>
      <c r="Z1151">
        <v>0</v>
      </c>
      <c r="AA1151">
        <v>0</v>
      </c>
      <c r="AB1151">
        <v>0</v>
      </c>
      <c r="AC1151">
        <v>0</v>
      </c>
      <c r="AD1151">
        <v>0</v>
      </c>
      <c r="AE1151">
        <v>0</v>
      </c>
      <c r="AF1151">
        <v>0</v>
      </c>
      <c r="AG1151">
        <v>0</v>
      </c>
      <c r="AH1151">
        <v>0</v>
      </c>
      <c r="AI1151">
        <v>0</v>
      </c>
      <c r="AJ1151">
        <v>0</v>
      </c>
      <c r="AK1151">
        <v>0</v>
      </c>
      <c r="AL1151">
        <v>0</v>
      </c>
      <c r="AM1151">
        <v>0</v>
      </c>
      <c r="AN1151">
        <v>0</v>
      </c>
      <c r="AO1151">
        <v>0</v>
      </c>
      <c r="AP1151">
        <v>0</v>
      </c>
      <c r="AQ1151">
        <v>0</v>
      </c>
      <c r="AR1151">
        <v>0</v>
      </c>
      <c r="AS1151">
        <v>0</v>
      </c>
    </row>
    <row r="1152" spans="1:45" x14ac:dyDescent="0.25">
      <c r="A1152" s="1" t="s">
        <v>435</v>
      </c>
      <c r="B1152" s="1" t="s">
        <v>412</v>
      </c>
      <c r="C1152" s="51" t="s">
        <v>99</v>
      </c>
      <c r="D1152" s="43" t="s">
        <v>164</v>
      </c>
      <c r="E1152" s="40"/>
      <c r="F1152" s="39">
        <v>0</v>
      </c>
      <c r="G1152" s="39">
        <v>0</v>
      </c>
      <c r="H1152" s="39">
        <v>0</v>
      </c>
      <c r="I1152" s="39">
        <v>0</v>
      </c>
      <c r="J1152" s="39">
        <v>0</v>
      </c>
      <c r="K1152" s="39">
        <v>0</v>
      </c>
      <c r="L1152" s="39">
        <v>0</v>
      </c>
      <c r="M1152" s="39">
        <v>0</v>
      </c>
      <c r="N1152" s="39">
        <v>0</v>
      </c>
      <c r="O1152" s="39">
        <v>0</v>
      </c>
      <c r="P1152" s="39">
        <v>0</v>
      </c>
      <c r="Q1152" s="39">
        <v>0</v>
      </c>
      <c r="R1152" s="39">
        <v>0</v>
      </c>
      <c r="S1152" s="39">
        <v>0</v>
      </c>
      <c r="T1152" s="39">
        <v>0</v>
      </c>
      <c r="U1152" s="39">
        <v>0</v>
      </c>
      <c r="V1152" s="39">
        <v>0</v>
      </c>
      <c r="W1152" s="39">
        <v>0</v>
      </c>
      <c r="X1152" s="39">
        <v>0</v>
      </c>
      <c r="Y1152" s="39">
        <v>0</v>
      </c>
      <c r="Z1152">
        <v>0</v>
      </c>
      <c r="AA1152">
        <v>0</v>
      </c>
      <c r="AB1152">
        <v>0</v>
      </c>
      <c r="AC1152">
        <v>0</v>
      </c>
      <c r="AD1152">
        <v>0</v>
      </c>
      <c r="AE1152">
        <v>0</v>
      </c>
      <c r="AF1152">
        <v>0</v>
      </c>
      <c r="AG1152">
        <v>0</v>
      </c>
      <c r="AH1152">
        <v>0</v>
      </c>
      <c r="AI1152">
        <v>0</v>
      </c>
      <c r="AJ1152">
        <v>0</v>
      </c>
      <c r="AK1152">
        <v>0</v>
      </c>
      <c r="AL1152">
        <v>0</v>
      </c>
      <c r="AM1152">
        <v>0</v>
      </c>
      <c r="AN1152">
        <v>0</v>
      </c>
      <c r="AO1152">
        <v>0</v>
      </c>
      <c r="AP1152">
        <v>0</v>
      </c>
      <c r="AQ1152">
        <v>0</v>
      </c>
      <c r="AR1152">
        <v>0</v>
      </c>
      <c r="AS1152">
        <v>0</v>
      </c>
    </row>
    <row r="1153" spans="1:45" x14ac:dyDescent="0.25">
      <c r="A1153" s="1" t="s">
        <v>435</v>
      </c>
      <c r="B1153" s="1" t="s">
        <v>412</v>
      </c>
      <c r="C1153" s="51" t="s">
        <v>101</v>
      </c>
      <c r="D1153" s="43" t="s">
        <v>165</v>
      </c>
      <c r="E1153" s="40"/>
      <c r="F1153" s="39">
        <v>0</v>
      </c>
      <c r="G1153" s="39">
        <v>0</v>
      </c>
      <c r="H1153" s="39">
        <v>0</v>
      </c>
      <c r="I1153" s="39">
        <v>0</v>
      </c>
      <c r="J1153" s="39">
        <v>0</v>
      </c>
      <c r="K1153" s="39">
        <v>0</v>
      </c>
      <c r="L1153" s="39">
        <v>0</v>
      </c>
      <c r="M1153" s="39">
        <v>0</v>
      </c>
      <c r="N1153" s="39">
        <v>0</v>
      </c>
      <c r="O1153" s="39">
        <v>0</v>
      </c>
      <c r="P1153" s="39">
        <v>0</v>
      </c>
      <c r="Q1153" s="39">
        <v>0</v>
      </c>
      <c r="R1153" s="39">
        <v>0</v>
      </c>
      <c r="S1153" s="39">
        <v>0</v>
      </c>
      <c r="T1153" s="39">
        <v>0</v>
      </c>
      <c r="U1153" s="39">
        <v>0</v>
      </c>
      <c r="V1153" s="39">
        <v>0</v>
      </c>
      <c r="W1153" s="39">
        <v>0</v>
      </c>
      <c r="X1153" s="39">
        <v>0</v>
      </c>
      <c r="Y1153" s="39">
        <v>0</v>
      </c>
      <c r="Z1153">
        <v>0</v>
      </c>
      <c r="AA1153">
        <v>0</v>
      </c>
      <c r="AB1153">
        <v>0</v>
      </c>
      <c r="AC1153">
        <v>0</v>
      </c>
      <c r="AD1153">
        <v>0</v>
      </c>
      <c r="AE1153">
        <v>0</v>
      </c>
      <c r="AF1153">
        <v>0</v>
      </c>
      <c r="AG1153">
        <v>0</v>
      </c>
      <c r="AH1153">
        <v>0</v>
      </c>
      <c r="AI1153">
        <v>0</v>
      </c>
      <c r="AJ1153">
        <v>0</v>
      </c>
      <c r="AK1153">
        <v>0</v>
      </c>
      <c r="AL1153">
        <v>0</v>
      </c>
      <c r="AM1153">
        <v>0</v>
      </c>
      <c r="AN1153">
        <v>0</v>
      </c>
      <c r="AO1153">
        <v>0</v>
      </c>
      <c r="AP1153">
        <v>0</v>
      </c>
      <c r="AQ1153">
        <v>0</v>
      </c>
      <c r="AR1153">
        <v>0</v>
      </c>
      <c r="AS1153">
        <v>0</v>
      </c>
    </row>
    <row r="1154" spans="1:45" x14ac:dyDescent="0.25">
      <c r="A1154" s="1" t="s">
        <v>435</v>
      </c>
      <c r="B1154" s="1" t="s">
        <v>412</v>
      </c>
      <c r="C1154" s="51" t="s">
        <v>103</v>
      </c>
      <c r="D1154" s="43" t="s">
        <v>166</v>
      </c>
      <c r="E1154" s="40"/>
      <c r="F1154" s="39">
        <v>0</v>
      </c>
      <c r="G1154" s="39">
        <v>0</v>
      </c>
      <c r="H1154" s="39">
        <v>0</v>
      </c>
      <c r="I1154" s="39">
        <v>0</v>
      </c>
      <c r="J1154" s="39">
        <v>0</v>
      </c>
      <c r="K1154" s="39">
        <v>0</v>
      </c>
      <c r="L1154" s="39">
        <v>0</v>
      </c>
      <c r="M1154" s="39">
        <v>0</v>
      </c>
      <c r="N1154" s="39">
        <v>0</v>
      </c>
      <c r="O1154" s="39">
        <v>0</v>
      </c>
      <c r="P1154" s="39">
        <v>0</v>
      </c>
      <c r="Q1154" s="39">
        <v>0</v>
      </c>
      <c r="R1154" s="39">
        <v>0</v>
      </c>
      <c r="S1154" s="39">
        <v>0</v>
      </c>
      <c r="T1154" s="39">
        <v>0</v>
      </c>
      <c r="U1154" s="39">
        <v>0</v>
      </c>
      <c r="V1154" s="39">
        <v>0</v>
      </c>
      <c r="W1154" s="39">
        <v>0</v>
      </c>
      <c r="X1154" s="39">
        <v>0</v>
      </c>
      <c r="Y1154" s="39">
        <v>0</v>
      </c>
      <c r="Z1154">
        <v>0</v>
      </c>
      <c r="AA1154">
        <v>0</v>
      </c>
      <c r="AB1154">
        <v>0</v>
      </c>
      <c r="AC1154">
        <v>0</v>
      </c>
      <c r="AD1154">
        <v>0</v>
      </c>
      <c r="AE1154">
        <v>0</v>
      </c>
      <c r="AF1154">
        <v>0</v>
      </c>
      <c r="AG1154">
        <v>0</v>
      </c>
      <c r="AH1154">
        <v>0</v>
      </c>
      <c r="AI1154">
        <v>0</v>
      </c>
      <c r="AJ1154">
        <v>0</v>
      </c>
      <c r="AK1154">
        <v>0</v>
      </c>
      <c r="AL1154">
        <v>0</v>
      </c>
      <c r="AM1154">
        <v>0</v>
      </c>
      <c r="AN1154">
        <v>0</v>
      </c>
      <c r="AO1154">
        <v>0</v>
      </c>
      <c r="AP1154">
        <v>0</v>
      </c>
      <c r="AQ1154">
        <v>0</v>
      </c>
      <c r="AR1154">
        <v>0</v>
      </c>
      <c r="AS1154">
        <v>0</v>
      </c>
    </row>
    <row r="1155" spans="1:45" x14ac:dyDescent="0.25">
      <c r="A1155" s="1" t="s">
        <v>435</v>
      </c>
      <c r="B1155" s="1" t="s">
        <v>412</v>
      </c>
      <c r="C1155" s="51" t="s">
        <v>105</v>
      </c>
      <c r="D1155" s="43" t="s">
        <v>167</v>
      </c>
      <c r="E1155" s="40"/>
      <c r="F1155" s="39">
        <v>0</v>
      </c>
      <c r="G1155" s="39">
        <v>0</v>
      </c>
      <c r="H1155" s="39">
        <v>0</v>
      </c>
      <c r="I1155" s="39">
        <v>0</v>
      </c>
      <c r="J1155" s="39">
        <v>0</v>
      </c>
      <c r="K1155" s="39">
        <v>0</v>
      </c>
      <c r="L1155" s="39">
        <v>0</v>
      </c>
      <c r="M1155" s="39">
        <v>0</v>
      </c>
      <c r="N1155" s="39">
        <v>0</v>
      </c>
      <c r="O1155" s="39">
        <v>0</v>
      </c>
      <c r="P1155" s="39">
        <v>0</v>
      </c>
      <c r="Q1155" s="39">
        <v>0</v>
      </c>
      <c r="R1155" s="39">
        <v>0</v>
      </c>
      <c r="S1155" s="39">
        <v>0</v>
      </c>
      <c r="T1155" s="39">
        <v>0</v>
      </c>
      <c r="U1155" s="39">
        <v>0</v>
      </c>
      <c r="V1155" s="39">
        <v>0</v>
      </c>
      <c r="W1155" s="39">
        <v>0</v>
      </c>
      <c r="X1155" s="39">
        <v>0</v>
      </c>
      <c r="Y1155" s="39">
        <v>0</v>
      </c>
      <c r="Z1155">
        <v>0</v>
      </c>
      <c r="AA1155">
        <v>0</v>
      </c>
      <c r="AB1155">
        <v>0</v>
      </c>
      <c r="AC1155">
        <v>0</v>
      </c>
      <c r="AD1155">
        <v>0</v>
      </c>
      <c r="AE1155">
        <v>0</v>
      </c>
      <c r="AF1155">
        <v>0</v>
      </c>
      <c r="AG1155">
        <v>0</v>
      </c>
      <c r="AH1155">
        <v>0</v>
      </c>
      <c r="AI1155">
        <v>0</v>
      </c>
      <c r="AJ1155">
        <v>0</v>
      </c>
      <c r="AK1155">
        <v>0</v>
      </c>
      <c r="AL1155">
        <v>0</v>
      </c>
      <c r="AM1155">
        <v>0</v>
      </c>
      <c r="AN1155">
        <v>0</v>
      </c>
      <c r="AO1155">
        <v>0</v>
      </c>
      <c r="AP1155">
        <v>0</v>
      </c>
      <c r="AQ1155">
        <v>0</v>
      </c>
      <c r="AR1155">
        <v>0</v>
      </c>
      <c r="AS1155">
        <v>0</v>
      </c>
    </row>
    <row r="1156" spans="1:45" x14ac:dyDescent="0.25">
      <c r="A1156" s="1" t="s">
        <v>435</v>
      </c>
      <c r="B1156" s="1" t="s">
        <v>412</v>
      </c>
      <c r="C1156" s="51" t="s">
        <v>107</v>
      </c>
      <c r="D1156" s="43" t="s">
        <v>168</v>
      </c>
      <c r="E1156" s="40"/>
      <c r="F1156" s="39">
        <v>0</v>
      </c>
      <c r="G1156" s="39">
        <v>0</v>
      </c>
      <c r="H1156" s="39">
        <v>0</v>
      </c>
      <c r="I1156" s="39">
        <v>0</v>
      </c>
      <c r="J1156" s="39">
        <v>0</v>
      </c>
      <c r="K1156" s="39">
        <v>0</v>
      </c>
      <c r="L1156" s="39">
        <v>0</v>
      </c>
      <c r="M1156" s="39">
        <v>0</v>
      </c>
      <c r="N1156" s="39">
        <v>0</v>
      </c>
      <c r="O1156" s="39">
        <v>0</v>
      </c>
      <c r="P1156" s="39">
        <v>0</v>
      </c>
      <c r="Q1156" s="39">
        <v>0</v>
      </c>
      <c r="R1156" s="39">
        <v>0</v>
      </c>
      <c r="S1156" s="39">
        <v>0</v>
      </c>
      <c r="T1156" s="39">
        <v>0</v>
      </c>
      <c r="U1156" s="39">
        <v>0</v>
      </c>
      <c r="V1156" s="39">
        <v>0</v>
      </c>
      <c r="W1156" s="39">
        <v>0</v>
      </c>
      <c r="X1156" s="39">
        <v>0</v>
      </c>
      <c r="Y1156" s="39">
        <v>0</v>
      </c>
      <c r="Z1156">
        <v>0</v>
      </c>
      <c r="AA1156">
        <v>0</v>
      </c>
      <c r="AB1156">
        <v>0</v>
      </c>
      <c r="AC1156">
        <v>0</v>
      </c>
      <c r="AD1156">
        <v>0</v>
      </c>
      <c r="AE1156">
        <v>0</v>
      </c>
      <c r="AF1156">
        <v>0</v>
      </c>
      <c r="AG1156">
        <v>0</v>
      </c>
      <c r="AH1156">
        <v>0</v>
      </c>
      <c r="AI1156">
        <v>0</v>
      </c>
      <c r="AJ1156">
        <v>0</v>
      </c>
      <c r="AK1156">
        <v>0</v>
      </c>
      <c r="AL1156">
        <v>0</v>
      </c>
      <c r="AM1156">
        <v>0</v>
      </c>
      <c r="AN1156">
        <v>0</v>
      </c>
      <c r="AO1156">
        <v>0</v>
      </c>
      <c r="AP1156">
        <v>0</v>
      </c>
      <c r="AQ1156">
        <v>0</v>
      </c>
      <c r="AR1156">
        <v>0</v>
      </c>
      <c r="AS1156">
        <v>0</v>
      </c>
    </row>
    <row r="1157" spans="1:45" x14ac:dyDescent="0.25">
      <c r="A1157" s="1" t="s">
        <v>435</v>
      </c>
      <c r="B1157" s="1" t="s">
        <v>412</v>
      </c>
      <c r="C1157" s="51" t="s">
        <v>109</v>
      </c>
      <c r="D1157" s="43" t="s">
        <v>169</v>
      </c>
      <c r="E1157" s="40"/>
      <c r="F1157" s="39">
        <v>0</v>
      </c>
      <c r="G1157" s="39">
        <v>0</v>
      </c>
      <c r="H1157" s="39">
        <v>0</v>
      </c>
      <c r="I1157" s="39">
        <v>0</v>
      </c>
      <c r="J1157" s="39">
        <v>0</v>
      </c>
      <c r="K1157" s="39">
        <v>0</v>
      </c>
      <c r="L1157" s="39">
        <v>0</v>
      </c>
      <c r="M1157" s="39">
        <v>0</v>
      </c>
      <c r="N1157" s="39">
        <v>0</v>
      </c>
      <c r="O1157" s="39">
        <v>0</v>
      </c>
      <c r="P1157" s="39">
        <v>0</v>
      </c>
      <c r="Q1157" s="39">
        <v>0</v>
      </c>
      <c r="R1157" s="39">
        <v>0</v>
      </c>
      <c r="S1157" s="39">
        <v>0</v>
      </c>
      <c r="T1157" s="39">
        <v>0</v>
      </c>
      <c r="U1157" s="39">
        <v>0</v>
      </c>
      <c r="V1157" s="39">
        <v>0</v>
      </c>
      <c r="W1157" s="39">
        <v>0</v>
      </c>
      <c r="X1157" s="39">
        <v>0</v>
      </c>
      <c r="Y1157" s="39">
        <v>0</v>
      </c>
      <c r="Z1157">
        <v>0</v>
      </c>
      <c r="AA1157">
        <v>0</v>
      </c>
      <c r="AB1157">
        <v>0</v>
      </c>
      <c r="AC1157">
        <v>0</v>
      </c>
      <c r="AD1157">
        <v>0</v>
      </c>
      <c r="AE1157">
        <v>0</v>
      </c>
      <c r="AF1157">
        <v>0</v>
      </c>
      <c r="AG1157">
        <v>0</v>
      </c>
      <c r="AH1157">
        <v>0</v>
      </c>
      <c r="AI1157">
        <v>0</v>
      </c>
      <c r="AJ1157">
        <v>0</v>
      </c>
      <c r="AK1157">
        <v>0</v>
      </c>
      <c r="AL1157">
        <v>0</v>
      </c>
      <c r="AM1157">
        <v>0</v>
      </c>
      <c r="AN1157">
        <v>0</v>
      </c>
      <c r="AO1157">
        <v>0</v>
      </c>
      <c r="AP1157">
        <v>0</v>
      </c>
      <c r="AQ1157">
        <v>0</v>
      </c>
      <c r="AR1157">
        <v>0</v>
      </c>
      <c r="AS1157">
        <v>0</v>
      </c>
    </row>
    <row r="1158" spans="1:45" x14ac:dyDescent="0.25">
      <c r="A1158" s="1" t="s">
        <v>435</v>
      </c>
      <c r="B1158" s="1" t="s">
        <v>412</v>
      </c>
      <c r="C1158" s="51" t="s">
        <v>111</v>
      </c>
      <c r="D1158" s="43" t="s">
        <v>170</v>
      </c>
      <c r="E1158" s="40"/>
      <c r="F1158" s="39">
        <v>0</v>
      </c>
      <c r="G1158" s="39">
        <v>0</v>
      </c>
      <c r="H1158" s="39">
        <v>0</v>
      </c>
      <c r="I1158" s="39">
        <v>0</v>
      </c>
      <c r="J1158" s="39">
        <v>0</v>
      </c>
      <c r="K1158" s="39">
        <v>0</v>
      </c>
      <c r="L1158" s="39">
        <v>0</v>
      </c>
      <c r="M1158" s="39">
        <v>0</v>
      </c>
      <c r="N1158" s="39">
        <v>0</v>
      </c>
      <c r="O1158" s="39">
        <v>0</v>
      </c>
      <c r="P1158" s="39">
        <v>0</v>
      </c>
      <c r="Q1158" s="39">
        <v>0</v>
      </c>
      <c r="R1158" s="39">
        <v>0</v>
      </c>
      <c r="S1158" s="39">
        <v>0</v>
      </c>
      <c r="T1158" s="39">
        <v>0</v>
      </c>
      <c r="U1158" s="39">
        <v>0</v>
      </c>
      <c r="V1158" s="39">
        <v>0</v>
      </c>
      <c r="W1158" s="39">
        <v>0</v>
      </c>
      <c r="X1158" s="39">
        <v>0</v>
      </c>
      <c r="Y1158" s="39">
        <v>0</v>
      </c>
      <c r="Z1158">
        <v>0</v>
      </c>
      <c r="AA1158">
        <v>0</v>
      </c>
      <c r="AB1158">
        <v>0</v>
      </c>
      <c r="AC1158">
        <v>0</v>
      </c>
      <c r="AD1158">
        <v>0</v>
      </c>
      <c r="AE1158">
        <v>0</v>
      </c>
      <c r="AF1158">
        <v>0</v>
      </c>
      <c r="AG1158">
        <v>0</v>
      </c>
      <c r="AH1158">
        <v>0</v>
      </c>
      <c r="AI1158">
        <v>0</v>
      </c>
      <c r="AJ1158">
        <v>0</v>
      </c>
      <c r="AK1158">
        <v>0</v>
      </c>
      <c r="AL1158">
        <v>0</v>
      </c>
      <c r="AM1158">
        <v>0</v>
      </c>
      <c r="AN1158">
        <v>0</v>
      </c>
      <c r="AO1158">
        <v>0</v>
      </c>
      <c r="AP1158">
        <v>0</v>
      </c>
      <c r="AQ1158">
        <v>0</v>
      </c>
      <c r="AR1158">
        <v>0</v>
      </c>
      <c r="AS1158">
        <v>0</v>
      </c>
    </row>
    <row r="1159" spans="1:45" x14ac:dyDescent="0.25">
      <c r="A1159" s="1" t="s">
        <v>435</v>
      </c>
      <c r="B1159" s="1" t="s">
        <v>412</v>
      </c>
      <c r="C1159" s="54"/>
      <c r="D1159" s="43"/>
      <c r="E1159" s="40"/>
      <c r="F1159" s="39"/>
      <c r="G1159" s="39"/>
      <c r="H1159" s="39"/>
      <c r="I1159" s="39"/>
      <c r="J1159" s="55"/>
      <c r="K1159" s="55"/>
      <c r="L1159" s="39"/>
      <c r="M1159" s="39"/>
      <c r="N1159" s="39"/>
      <c r="O1159" s="39"/>
      <c r="P1159" s="39"/>
      <c r="Q1159" s="39"/>
      <c r="R1159" s="39"/>
      <c r="S1159" s="39"/>
      <c r="T1159" s="39"/>
      <c r="U1159" s="39"/>
      <c r="V1159" s="39"/>
      <c r="W1159" s="39"/>
      <c r="X1159" s="39"/>
      <c r="Y1159" s="39"/>
    </row>
    <row r="1160" spans="1:45" x14ac:dyDescent="0.25">
      <c r="A1160" s="1" t="s">
        <v>435</v>
      </c>
      <c r="B1160" s="1" t="s">
        <v>412</v>
      </c>
      <c r="C1160" s="12"/>
      <c r="D1160" s="13" t="s">
        <v>171</v>
      </c>
      <c r="E1160" s="12"/>
      <c r="F1160" s="56"/>
      <c r="G1160" s="56"/>
      <c r="H1160" s="56"/>
      <c r="I1160" s="56"/>
      <c r="J1160" s="57"/>
      <c r="K1160" s="56"/>
      <c r="L1160" s="56"/>
      <c r="M1160" s="56"/>
      <c r="N1160" s="57"/>
      <c r="O1160" s="56"/>
      <c r="P1160" s="56"/>
      <c r="Q1160" s="56"/>
      <c r="R1160" s="56"/>
      <c r="S1160" s="56"/>
      <c r="T1160" s="56"/>
      <c r="U1160" s="56"/>
      <c r="V1160" s="56"/>
      <c r="W1160" s="56"/>
      <c r="X1160" s="56"/>
      <c r="Y1160" s="56"/>
    </row>
    <row r="1161" spans="1:45" x14ac:dyDescent="0.25">
      <c r="A1161" s="1" t="s">
        <v>435</v>
      </c>
      <c r="B1161" s="1" t="s">
        <v>412</v>
      </c>
      <c r="D1161" s="15"/>
      <c r="F1161" s="17">
        <v>2022</v>
      </c>
      <c r="G1161" s="17">
        <v>2023</v>
      </c>
      <c r="H1161" s="17">
        <v>2024</v>
      </c>
      <c r="I1161" s="17">
        <v>2025</v>
      </c>
      <c r="J1161" s="17">
        <v>2026</v>
      </c>
      <c r="K1161" s="17">
        <v>2027</v>
      </c>
      <c r="L1161" s="17">
        <v>2028</v>
      </c>
      <c r="M1161" s="17">
        <v>2029</v>
      </c>
      <c r="N1161" s="17">
        <v>2030</v>
      </c>
      <c r="O1161" s="17">
        <v>2031</v>
      </c>
      <c r="P1161" s="17">
        <v>2032</v>
      </c>
      <c r="Q1161" s="17">
        <v>2033</v>
      </c>
      <c r="R1161" s="17">
        <v>2034</v>
      </c>
      <c r="S1161" s="17">
        <v>2035</v>
      </c>
      <c r="T1161" s="17">
        <v>2036</v>
      </c>
      <c r="U1161" s="17">
        <v>2037</v>
      </c>
      <c r="V1161" s="17">
        <v>2038</v>
      </c>
      <c r="W1161" s="17">
        <v>2039</v>
      </c>
      <c r="X1161" s="17">
        <v>2040</v>
      </c>
      <c r="Y1161" s="17">
        <v>2041</v>
      </c>
      <c r="Z1161">
        <v>2042</v>
      </c>
      <c r="AA1161">
        <v>2043</v>
      </c>
      <c r="AB1161">
        <v>2044</v>
      </c>
      <c r="AC1161">
        <v>2045</v>
      </c>
      <c r="AD1161">
        <v>2046</v>
      </c>
      <c r="AE1161">
        <v>2047</v>
      </c>
      <c r="AF1161">
        <v>2048</v>
      </c>
      <c r="AG1161">
        <v>2049</v>
      </c>
      <c r="AH1161">
        <v>2050</v>
      </c>
      <c r="AI1161">
        <v>2051</v>
      </c>
      <c r="AJ1161">
        <v>2052</v>
      </c>
      <c r="AK1161">
        <v>2053</v>
      </c>
      <c r="AL1161">
        <v>2054</v>
      </c>
      <c r="AM1161">
        <v>2055</v>
      </c>
      <c r="AN1161">
        <v>2056</v>
      </c>
      <c r="AO1161">
        <v>2057</v>
      </c>
      <c r="AP1161">
        <v>2058</v>
      </c>
      <c r="AQ1161">
        <v>2059</v>
      </c>
      <c r="AR1161">
        <v>2060</v>
      </c>
      <c r="AS1161">
        <v>2061</v>
      </c>
    </row>
    <row r="1162" spans="1:45" x14ac:dyDescent="0.25">
      <c r="A1162" s="1" t="s">
        <v>435</v>
      </c>
      <c r="B1162" s="1" t="s">
        <v>412</v>
      </c>
      <c r="D1162" t="s">
        <v>172</v>
      </c>
      <c r="E1162" t="s">
        <v>173</v>
      </c>
      <c r="F1162" s="42">
        <v>1584748658.3315148</v>
      </c>
      <c r="G1162" s="42">
        <v>1714365795.2176023</v>
      </c>
      <c r="H1162" s="42">
        <v>1872838840.3217416</v>
      </c>
      <c r="I1162" s="42">
        <v>2008757899.4438558</v>
      </c>
      <c r="J1162" s="42">
        <v>2053658446.6203232</v>
      </c>
      <c r="K1162" s="42">
        <v>2026531683.8716354</v>
      </c>
      <c r="L1162" s="42">
        <v>2094480163.1156328</v>
      </c>
      <c r="M1162" s="42">
        <v>2159299597.7293272</v>
      </c>
      <c r="N1162" s="42">
        <v>2220332180.1481972</v>
      </c>
      <c r="O1162" s="42">
        <v>2279162038.3558331</v>
      </c>
      <c r="P1162" s="42">
        <v>2339695241.5123882</v>
      </c>
      <c r="Q1162" s="42">
        <v>2406972351.9561453</v>
      </c>
      <c r="R1162" s="42">
        <v>2468353264.6047854</v>
      </c>
      <c r="S1162" s="42">
        <v>2528743621.1005602</v>
      </c>
      <c r="T1162" s="42">
        <v>2879077883.9799924</v>
      </c>
      <c r="U1162" s="42">
        <v>2919252211.3423085</v>
      </c>
      <c r="V1162" s="42">
        <v>2959119719.3891902</v>
      </c>
      <c r="W1162" s="42">
        <v>3000689392.55864</v>
      </c>
      <c r="X1162" s="42">
        <v>3350142374.2329473</v>
      </c>
      <c r="Y1162" s="42">
        <v>3378106666.7451787</v>
      </c>
      <c r="Z1162">
        <v>3405767512.0167255</v>
      </c>
      <c r="AA1162">
        <v>3430674437.2705498</v>
      </c>
      <c r="AB1162">
        <v>3459913557.9296713</v>
      </c>
      <c r="AC1162">
        <v>3490485695.8733225</v>
      </c>
      <c r="AD1162">
        <v>3521974046.7652745</v>
      </c>
      <c r="AE1162">
        <v>3552383982.1109757</v>
      </c>
      <c r="AF1162">
        <v>3581168583.6429052</v>
      </c>
      <c r="AG1162">
        <v>3612870930.9385967</v>
      </c>
      <c r="AH1162">
        <v>3642742002.3791027</v>
      </c>
      <c r="AI1162">
        <v>3699015521.4524159</v>
      </c>
      <c r="AJ1162">
        <v>3767313924.8330646</v>
      </c>
      <c r="AK1162">
        <v>3843519770.414547</v>
      </c>
      <c r="AL1162">
        <v>3930857659.8814287</v>
      </c>
      <c r="AM1162">
        <v>4029649585.5891376</v>
      </c>
      <c r="AN1162">
        <v>4141091573.1813164</v>
      </c>
      <c r="AO1162">
        <v>4263715258.0535474</v>
      </c>
      <c r="AP1162">
        <v>4396516719.6428289</v>
      </c>
      <c r="AQ1162">
        <v>4538079333.6593199</v>
      </c>
      <c r="AR1162">
        <v>4688323527.2437763</v>
      </c>
      <c r="AS1162">
        <v>4852267580.7094517</v>
      </c>
    </row>
    <row r="1163" spans="1:45" x14ac:dyDescent="0.25">
      <c r="A1163" s="1" t="s">
        <v>435</v>
      </c>
      <c r="B1163" s="1" t="s">
        <v>412</v>
      </c>
      <c r="C1163" s="18"/>
      <c r="D1163" t="s">
        <v>174</v>
      </c>
      <c r="E1163" t="s">
        <v>175</v>
      </c>
      <c r="F1163" s="42">
        <v>188261930.94426575</v>
      </c>
      <c r="G1163" s="42">
        <v>225019607.47636488</v>
      </c>
      <c r="H1163" s="42">
        <v>210002204.37334028</v>
      </c>
      <c r="I1163" s="42">
        <v>124197138.72669761</v>
      </c>
      <c r="J1163" s="42">
        <v>54104258.968087062</v>
      </c>
      <c r="K1163" s="42">
        <v>153058565.80266476</v>
      </c>
      <c r="L1163" s="42">
        <v>154655580.37617254</v>
      </c>
      <c r="M1163" s="42">
        <v>155478755.35350105</v>
      </c>
      <c r="N1163" s="42">
        <v>157963686.57824132</v>
      </c>
      <c r="O1163" s="42">
        <v>164657857.83691576</v>
      </c>
      <c r="P1163" s="42">
        <v>175242168.5514378</v>
      </c>
      <c r="Q1163" s="42">
        <v>174681220.91139433</v>
      </c>
      <c r="R1163" s="42">
        <v>179130100.25995213</v>
      </c>
      <c r="S1163" s="42">
        <v>485902186.63307154</v>
      </c>
      <c r="T1163" s="42">
        <v>184563098.29619676</v>
      </c>
      <c r="U1163" s="42">
        <v>189224091.75442639</v>
      </c>
      <c r="V1163" s="42">
        <v>196147061.85122401</v>
      </c>
      <c r="W1163" s="42">
        <v>521278379.95568371</v>
      </c>
      <c r="X1163" s="42">
        <v>205651179.46055233</v>
      </c>
      <c r="Y1163" s="42">
        <v>210339950.48776397</v>
      </c>
      <c r="Z1163">
        <v>211573732.55547529</v>
      </c>
      <c r="AA1163">
        <v>219493128.58326408</v>
      </c>
      <c r="AB1163">
        <v>224791906.38156515</v>
      </c>
      <c r="AC1163">
        <v>230987440.19953793</v>
      </c>
      <c r="AD1163">
        <v>236384155.16154489</v>
      </c>
      <c r="AE1163">
        <v>240928249.69454378</v>
      </c>
      <c r="AF1163">
        <v>249688131.53111544</v>
      </c>
      <c r="AG1163">
        <v>252976125.34419444</v>
      </c>
      <c r="AH1163">
        <v>259993828.5163691</v>
      </c>
      <c r="AI1163">
        <v>269262448.86632246</v>
      </c>
      <c r="AJ1163">
        <v>274916960.29251528</v>
      </c>
      <c r="AK1163">
        <v>280690216.45865804</v>
      </c>
      <c r="AL1163">
        <v>286584711.00428981</v>
      </c>
      <c r="AM1163">
        <v>292602989.93537986</v>
      </c>
      <c r="AN1163">
        <v>298747652.72402281</v>
      </c>
      <c r="AO1163">
        <v>305021353.43122727</v>
      </c>
      <c r="AP1163">
        <v>311426801.85328299</v>
      </c>
      <c r="AQ1163">
        <v>317966764.69220191</v>
      </c>
      <c r="AR1163">
        <v>324644066.75073814</v>
      </c>
      <c r="AS1163">
        <v>331461592.15250355</v>
      </c>
    </row>
    <row r="1164" spans="1:45" x14ac:dyDescent="0.25">
      <c r="A1164" s="1" t="s">
        <v>435</v>
      </c>
      <c r="B1164" s="1" t="s">
        <v>412</v>
      </c>
      <c r="C1164" s="15"/>
      <c r="D1164" s="58" t="s">
        <v>176</v>
      </c>
      <c r="E1164" s="15" t="s">
        <v>177</v>
      </c>
      <c r="F1164" s="23">
        <v>0</v>
      </c>
      <c r="G1164" s="23">
        <v>0</v>
      </c>
      <c r="H1164" s="23">
        <v>0</v>
      </c>
      <c r="I1164" s="23">
        <v>52640823.767582528</v>
      </c>
      <c r="J1164" s="23">
        <v>0</v>
      </c>
      <c r="K1164" s="23">
        <v>0</v>
      </c>
      <c r="L1164" s="23">
        <v>0</v>
      </c>
      <c r="M1164" s="23">
        <v>0</v>
      </c>
      <c r="N1164" s="23">
        <v>0</v>
      </c>
      <c r="O1164" s="23">
        <v>0</v>
      </c>
      <c r="P1164" s="23">
        <v>0</v>
      </c>
      <c r="Q1164" s="23">
        <v>0</v>
      </c>
      <c r="R1164" s="23">
        <v>0</v>
      </c>
      <c r="S1164" s="23">
        <v>302269382.42834973</v>
      </c>
      <c r="T1164" s="23">
        <v>0</v>
      </c>
      <c r="U1164" s="23">
        <v>0</v>
      </c>
      <c r="V1164" s="23">
        <v>0</v>
      </c>
      <c r="W1164" s="23">
        <v>320785278.58319259</v>
      </c>
      <c r="X1164" s="23">
        <v>0</v>
      </c>
      <c r="Y1164" s="23">
        <v>0</v>
      </c>
      <c r="Z1164">
        <v>0</v>
      </c>
      <c r="AA1164">
        <v>0</v>
      </c>
      <c r="AB1164">
        <v>0</v>
      </c>
      <c r="AC1164">
        <v>0</v>
      </c>
      <c r="AD1164">
        <v>0</v>
      </c>
      <c r="AE1164">
        <v>0</v>
      </c>
      <c r="AF1164">
        <v>0</v>
      </c>
      <c r="AG1164">
        <v>0</v>
      </c>
      <c r="AH1164">
        <v>0</v>
      </c>
      <c r="AI1164">
        <v>0</v>
      </c>
    </row>
    <row r="1165" spans="1:45" x14ac:dyDescent="0.25">
      <c r="A1165" s="1" t="s">
        <v>435</v>
      </c>
      <c r="B1165" s="1" t="s">
        <v>412</v>
      </c>
      <c r="C1165" s="51" t="s">
        <v>59</v>
      </c>
      <c r="D1165" s="59" t="s">
        <v>178</v>
      </c>
      <c r="E1165" t="s">
        <v>179</v>
      </c>
      <c r="F1165" s="39">
        <v>0</v>
      </c>
      <c r="G1165" s="39">
        <v>0</v>
      </c>
      <c r="H1165" s="39">
        <v>0</v>
      </c>
      <c r="I1165" s="39">
        <v>0</v>
      </c>
      <c r="J1165" s="39">
        <v>0</v>
      </c>
      <c r="K1165" s="39">
        <v>0</v>
      </c>
      <c r="L1165" s="39">
        <v>0</v>
      </c>
      <c r="M1165" s="39">
        <v>0</v>
      </c>
      <c r="N1165" s="39">
        <v>0</v>
      </c>
      <c r="O1165" s="39">
        <v>0</v>
      </c>
      <c r="P1165" s="39">
        <v>0</v>
      </c>
      <c r="Q1165" s="39">
        <v>0</v>
      </c>
      <c r="R1165" s="39">
        <v>0</v>
      </c>
      <c r="S1165" s="39">
        <v>0</v>
      </c>
      <c r="T1165" s="39">
        <v>0</v>
      </c>
      <c r="U1165" s="39">
        <v>0</v>
      </c>
      <c r="V1165" s="39">
        <v>0</v>
      </c>
      <c r="W1165" s="39">
        <v>0</v>
      </c>
      <c r="X1165" s="39">
        <v>0</v>
      </c>
      <c r="Y1165" s="39">
        <v>0</v>
      </c>
      <c r="Z1165">
        <v>0</v>
      </c>
      <c r="AA1165">
        <v>0</v>
      </c>
      <c r="AB1165">
        <v>0</v>
      </c>
      <c r="AC1165">
        <v>0</v>
      </c>
      <c r="AD1165">
        <v>0</v>
      </c>
      <c r="AE1165">
        <v>0</v>
      </c>
      <c r="AF1165">
        <v>0</v>
      </c>
      <c r="AG1165">
        <v>0</v>
      </c>
      <c r="AH1165">
        <v>0</v>
      </c>
      <c r="AI1165">
        <v>0</v>
      </c>
    </row>
    <row r="1166" spans="1:45" x14ac:dyDescent="0.25">
      <c r="A1166" s="1" t="s">
        <v>435</v>
      </c>
      <c r="B1166" s="1" t="s">
        <v>412</v>
      </c>
      <c r="C1166" s="51" t="s">
        <v>61</v>
      </c>
      <c r="D1166" s="59" t="s">
        <v>180</v>
      </c>
      <c r="E1166" t="s">
        <v>179</v>
      </c>
      <c r="F1166" s="39">
        <v>0</v>
      </c>
      <c r="G1166" s="39">
        <v>0</v>
      </c>
      <c r="H1166" s="39">
        <v>0</v>
      </c>
      <c r="I1166" s="39">
        <v>0</v>
      </c>
      <c r="J1166" s="39">
        <v>0</v>
      </c>
      <c r="K1166" s="39">
        <v>0</v>
      </c>
      <c r="L1166" s="39">
        <v>0</v>
      </c>
      <c r="M1166" s="39">
        <v>0</v>
      </c>
      <c r="N1166" s="39">
        <v>0</v>
      </c>
      <c r="O1166" s="39">
        <v>0</v>
      </c>
      <c r="P1166" s="39">
        <v>0</v>
      </c>
      <c r="Q1166" s="39">
        <v>0</v>
      </c>
      <c r="R1166" s="39">
        <v>0</v>
      </c>
      <c r="S1166" s="39">
        <v>0</v>
      </c>
      <c r="T1166" s="39">
        <v>0</v>
      </c>
      <c r="U1166" s="39">
        <v>0</v>
      </c>
      <c r="V1166" s="39">
        <v>0</v>
      </c>
      <c r="W1166" s="39">
        <v>316848304.75058305</v>
      </c>
      <c r="X1166" s="39">
        <v>0</v>
      </c>
      <c r="Y1166" s="39">
        <v>0</v>
      </c>
      <c r="Z1166">
        <v>0</v>
      </c>
      <c r="AA1166">
        <v>0</v>
      </c>
      <c r="AB1166">
        <v>0</v>
      </c>
      <c r="AC1166">
        <v>0</v>
      </c>
      <c r="AD1166">
        <v>0</v>
      </c>
      <c r="AE1166">
        <v>0</v>
      </c>
      <c r="AF1166">
        <v>0</v>
      </c>
      <c r="AG1166">
        <v>0</v>
      </c>
      <c r="AH1166">
        <v>0</v>
      </c>
      <c r="AI1166">
        <v>0</v>
      </c>
    </row>
    <row r="1167" spans="1:45" x14ac:dyDescent="0.25">
      <c r="A1167" s="1" t="s">
        <v>435</v>
      </c>
      <c r="B1167" s="1" t="s">
        <v>412</v>
      </c>
      <c r="C1167" s="51" t="s">
        <v>63</v>
      </c>
      <c r="D1167" s="59" t="s">
        <v>181</v>
      </c>
      <c r="E1167" t="s">
        <v>179</v>
      </c>
      <c r="F1167" s="39">
        <v>0</v>
      </c>
      <c r="G1167" s="39">
        <v>0</v>
      </c>
      <c r="H1167" s="39">
        <v>0</v>
      </c>
      <c r="I1167" s="39">
        <v>0</v>
      </c>
      <c r="J1167" s="39">
        <v>0</v>
      </c>
      <c r="K1167" s="39">
        <v>0</v>
      </c>
      <c r="L1167" s="39">
        <v>0</v>
      </c>
      <c r="M1167" s="39">
        <v>0</v>
      </c>
      <c r="N1167" s="39">
        <v>0</v>
      </c>
      <c r="O1167" s="39">
        <v>0</v>
      </c>
      <c r="P1167" s="39">
        <v>0</v>
      </c>
      <c r="Q1167" s="39">
        <v>0</v>
      </c>
      <c r="R1167" s="39">
        <v>0</v>
      </c>
      <c r="S1167" s="39">
        <v>0</v>
      </c>
      <c r="T1167" s="39">
        <v>0</v>
      </c>
      <c r="U1167" s="39">
        <v>0</v>
      </c>
      <c r="V1167" s="39">
        <v>0</v>
      </c>
      <c r="W1167" s="39">
        <v>0</v>
      </c>
      <c r="X1167" s="39">
        <v>0</v>
      </c>
      <c r="Y1167" s="39">
        <v>0</v>
      </c>
      <c r="Z1167">
        <v>0</v>
      </c>
      <c r="AA1167">
        <v>0</v>
      </c>
      <c r="AB1167">
        <v>0</v>
      </c>
      <c r="AC1167">
        <v>0</v>
      </c>
      <c r="AD1167">
        <v>0</v>
      </c>
      <c r="AE1167">
        <v>0</v>
      </c>
      <c r="AF1167">
        <v>0</v>
      </c>
      <c r="AG1167">
        <v>0</v>
      </c>
      <c r="AH1167">
        <v>0</v>
      </c>
      <c r="AI1167">
        <v>0</v>
      </c>
    </row>
    <row r="1168" spans="1:45" x14ac:dyDescent="0.25">
      <c r="A1168" s="1" t="s">
        <v>435</v>
      </c>
      <c r="B1168" s="1" t="s">
        <v>412</v>
      </c>
      <c r="C1168" s="51" t="s">
        <v>65</v>
      </c>
      <c r="D1168" s="59" t="s">
        <v>182</v>
      </c>
      <c r="E1168" t="s">
        <v>179</v>
      </c>
      <c r="F1168" s="39">
        <v>0</v>
      </c>
      <c r="G1168" s="39">
        <v>0</v>
      </c>
      <c r="H1168" s="39">
        <v>0</v>
      </c>
      <c r="I1168" s="39">
        <v>0</v>
      </c>
      <c r="J1168" s="39">
        <v>0</v>
      </c>
      <c r="K1168" s="39">
        <v>0</v>
      </c>
      <c r="L1168" s="39">
        <v>0</v>
      </c>
      <c r="M1168" s="39">
        <v>0</v>
      </c>
      <c r="N1168" s="39">
        <v>0</v>
      </c>
      <c r="O1168" s="39">
        <v>0</v>
      </c>
      <c r="P1168" s="39">
        <v>0</v>
      </c>
      <c r="Q1168" s="39">
        <v>0</v>
      </c>
      <c r="R1168" s="39">
        <v>0</v>
      </c>
      <c r="S1168" s="39">
        <v>0</v>
      </c>
      <c r="T1168" s="39">
        <v>0</v>
      </c>
      <c r="U1168" s="39">
        <v>0</v>
      </c>
      <c r="V1168" s="39">
        <v>0</v>
      </c>
      <c r="W1168" s="39">
        <v>0</v>
      </c>
      <c r="X1168" s="39">
        <v>0</v>
      </c>
      <c r="Y1168" s="39">
        <v>0</v>
      </c>
      <c r="Z1168">
        <v>0</v>
      </c>
      <c r="AA1168">
        <v>0</v>
      </c>
      <c r="AB1168">
        <v>0</v>
      </c>
      <c r="AC1168">
        <v>0</v>
      </c>
      <c r="AD1168">
        <v>0</v>
      </c>
      <c r="AE1168">
        <v>0</v>
      </c>
      <c r="AF1168">
        <v>0</v>
      </c>
      <c r="AG1168">
        <v>0</v>
      </c>
      <c r="AH1168">
        <v>0</v>
      </c>
      <c r="AI1168">
        <v>0</v>
      </c>
    </row>
    <row r="1169" spans="1:35" x14ac:dyDescent="0.25">
      <c r="A1169" s="1" t="s">
        <v>435</v>
      </c>
      <c r="B1169" s="1" t="s">
        <v>412</v>
      </c>
      <c r="C1169" s="51" t="s">
        <v>67</v>
      </c>
      <c r="D1169" s="59" t="s">
        <v>183</v>
      </c>
      <c r="E1169" t="s">
        <v>179</v>
      </c>
      <c r="F1169" s="39">
        <v>0</v>
      </c>
      <c r="G1169" s="39">
        <v>0</v>
      </c>
      <c r="H1169" s="39">
        <v>0</v>
      </c>
      <c r="I1169" s="39">
        <v>0</v>
      </c>
      <c r="J1169" s="39">
        <v>0</v>
      </c>
      <c r="K1169" s="39">
        <v>0</v>
      </c>
      <c r="L1169" s="39">
        <v>0</v>
      </c>
      <c r="M1169" s="39">
        <v>0</v>
      </c>
      <c r="N1169" s="39">
        <v>0</v>
      </c>
      <c r="O1169" s="39">
        <v>0</v>
      </c>
      <c r="P1169" s="39">
        <v>0</v>
      </c>
      <c r="Q1169" s="39">
        <v>0</v>
      </c>
      <c r="R1169" s="39">
        <v>0</v>
      </c>
      <c r="S1169" s="39">
        <v>0</v>
      </c>
      <c r="T1169" s="39">
        <v>0</v>
      </c>
      <c r="U1169" s="39">
        <v>0</v>
      </c>
      <c r="V1169" s="39">
        <v>0</v>
      </c>
      <c r="W1169" s="39">
        <v>0</v>
      </c>
      <c r="X1169" s="39">
        <v>0</v>
      </c>
      <c r="Y1169" s="39">
        <v>0</v>
      </c>
      <c r="Z1169">
        <v>0</v>
      </c>
      <c r="AA1169">
        <v>0</v>
      </c>
      <c r="AB1169">
        <v>0</v>
      </c>
      <c r="AC1169">
        <v>0</v>
      </c>
      <c r="AD1169">
        <v>0</v>
      </c>
      <c r="AE1169">
        <v>0</v>
      </c>
      <c r="AF1169">
        <v>0</v>
      </c>
      <c r="AG1169">
        <v>0</v>
      </c>
      <c r="AH1169">
        <v>0</v>
      </c>
      <c r="AI1169">
        <v>0</v>
      </c>
    </row>
    <row r="1170" spans="1:35" x14ac:dyDescent="0.25">
      <c r="A1170" s="1" t="s">
        <v>435</v>
      </c>
      <c r="B1170" s="1" t="s">
        <v>412</v>
      </c>
      <c r="C1170" s="51" t="s">
        <v>69</v>
      </c>
      <c r="D1170" s="59" t="s">
        <v>184</v>
      </c>
      <c r="E1170" t="s">
        <v>179</v>
      </c>
      <c r="F1170" s="39">
        <v>0</v>
      </c>
      <c r="G1170" s="39">
        <v>0</v>
      </c>
      <c r="H1170" s="39">
        <v>0</v>
      </c>
      <c r="I1170" s="39">
        <v>0</v>
      </c>
      <c r="J1170" s="39">
        <v>0</v>
      </c>
      <c r="K1170" s="39">
        <v>0</v>
      </c>
      <c r="L1170" s="39">
        <v>0</v>
      </c>
      <c r="M1170" s="39">
        <v>0</v>
      </c>
      <c r="N1170" s="39">
        <v>0</v>
      </c>
      <c r="O1170" s="39">
        <v>0</v>
      </c>
      <c r="P1170" s="39">
        <v>0</v>
      </c>
      <c r="Q1170" s="39">
        <v>0</v>
      </c>
      <c r="R1170" s="39">
        <v>0</v>
      </c>
      <c r="S1170" s="39">
        <v>0</v>
      </c>
      <c r="T1170" s="39">
        <v>0</v>
      </c>
      <c r="U1170" s="39">
        <v>0</v>
      </c>
      <c r="V1170" s="39">
        <v>0</v>
      </c>
      <c r="W1170" s="39">
        <v>0</v>
      </c>
      <c r="X1170" s="39">
        <v>0</v>
      </c>
      <c r="Y1170" s="39">
        <v>0</v>
      </c>
      <c r="Z1170">
        <v>0</v>
      </c>
      <c r="AA1170">
        <v>0</v>
      </c>
      <c r="AB1170">
        <v>0</v>
      </c>
      <c r="AC1170">
        <v>0</v>
      </c>
      <c r="AD1170">
        <v>0</v>
      </c>
      <c r="AE1170">
        <v>0</v>
      </c>
      <c r="AF1170">
        <v>0</v>
      </c>
      <c r="AG1170">
        <v>0</v>
      </c>
      <c r="AH1170">
        <v>0</v>
      </c>
      <c r="AI1170">
        <v>0</v>
      </c>
    </row>
    <row r="1171" spans="1:35" x14ac:dyDescent="0.25">
      <c r="A1171" s="1" t="s">
        <v>435</v>
      </c>
      <c r="B1171" s="1" t="s">
        <v>412</v>
      </c>
      <c r="C1171" s="51" t="s">
        <v>71</v>
      </c>
      <c r="D1171" s="59" t="s">
        <v>185</v>
      </c>
      <c r="E1171" t="s">
        <v>179</v>
      </c>
      <c r="F1171" s="39">
        <v>0</v>
      </c>
      <c r="G1171" s="39">
        <v>0</v>
      </c>
      <c r="H1171" s="39">
        <v>0</v>
      </c>
      <c r="I1171" s="39">
        <v>0</v>
      </c>
      <c r="J1171" s="39">
        <v>0</v>
      </c>
      <c r="K1171" s="39">
        <v>0</v>
      </c>
      <c r="L1171" s="39">
        <v>0</v>
      </c>
      <c r="M1171" s="39">
        <v>0</v>
      </c>
      <c r="N1171" s="39">
        <v>0</v>
      </c>
      <c r="O1171" s="39">
        <v>0</v>
      </c>
      <c r="P1171" s="39">
        <v>0</v>
      </c>
      <c r="Q1171" s="39">
        <v>0</v>
      </c>
      <c r="R1171" s="39">
        <v>0</v>
      </c>
      <c r="S1171" s="39">
        <v>0</v>
      </c>
      <c r="T1171" s="39">
        <v>0</v>
      </c>
      <c r="U1171" s="39">
        <v>0</v>
      </c>
      <c r="V1171" s="39">
        <v>0</v>
      </c>
      <c r="W1171" s="39">
        <v>0</v>
      </c>
      <c r="X1171" s="39">
        <v>0</v>
      </c>
      <c r="Y1171" s="39">
        <v>0</v>
      </c>
      <c r="Z1171">
        <v>0</v>
      </c>
      <c r="AA1171">
        <v>0</v>
      </c>
      <c r="AB1171">
        <v>0</v>
      </c>
      <c r="AC1171">
        <v>0</v>
      </c>
      <c r="AD1171">
        <v>0</v>
      </c>
      <c r="AE1171">
        <v>0</v>
      </c>
      <c r="AF1171">
        <v>0</v>
      </c>
      <c r="AG1171">
        <v>0</v>
      </c>
      <c r="AH1171">
        <v>0</v>
      </c>
      <c r="AI1171">
        <v>0</v>
      </c>
    </row>
    <row r="1172" spans="1:35" x14ac:dyDescent="0.25">
      <c r="A1172" s="1" t="s">
        <v>435</v>
      </c>
      <c r="B1172" s="1" t="s">
        <v>412</v>
      </c>
      <c r="C1172" s="51" t="s">
        <v>73</v>
      </c>
      <c r="D1172" s="59" t="s">
        <v>186</v>
      </c>
      <c r="E1172" t="s">
        <v>179</v>
      </c>
      <c r="F1172" s="39">
        <v>0</v>
      </c>
      <c r="G1172" s="39">
        <v>0</v>
      </c>
      <c r="H1172" s="39">
        <v>0</v>
      </c>
      <c r="I1172" s="39">
        <v>0</v>
      </c>
      <c r="J1172" s="39">
        <v>0</v>
      </c>
      <c r="K1172" s="39">
        <v>0</v>
      </c>
      <c r="L1172" s="39">
        <v>0</v>
      </c>
      <c r="M1172" s="39">
        <v>0</v>
      </c>
      <c r="N1172" s="39">
        <v>0</v>
      </c>
      <c r="O1172" s="39">
        <v>0</v>
      </c>
      <c r="P1172" s="39">
        <v>0</v>
      </c>
      <c r="Q1172" s="39">
        <v>0</v>
      </c>
      <c r="R1172" s="39">
        <v>0</v>
      </c>
      <c r="S1172" s="39">
        <v>0</v>
      </c>
      <c r="T1172" s="39">
        <v>0</v>
      </c>
      <c r="U1172" s="39">
        <v>0</v>
      </c>
      <c r="V1172" s="39">
        <v>0</v>
      </c>
      <c r="W1172" s="39">
        <v>0</v>
      </c>
      <c r="X1172" s="39">
        <v>0</v>
      </c>
      <c r="Y1172" s="39">
        <v>0</v>
      </c>
      <c r="Z1172">
        <v>0</v>
      </c>
      <c r="AA1172">
        <v>0</v>
      </c>
      <c r="AB1172">
        <v>0</v>
      </c>
      <c r="AC1172">
        <v>0</v>
      </c>
      <c r="AD1172">
        <v>0</v>
      </c>
      <c r="AE1172">
        <v>0</v>
      </c>
      <c r="AF1172">
        <v>0</v>
      </c>
      <c r="AG1172">
        <v>0</v>
      </c>
      <c r="AH1172">
        <v>0</v>
      </c>
      <c r="AI1172">
        <v>0</v>
      </c>
    </row>
    <row r="1173" spans="1:35" x14ac:dyDescent="0.25">
      <c r="A1173" s="1" t="s">
        <v>435</v>
      </c>
      <c r="B1173" s="1" t="s">
        <v>412</v>
      </c>
      <c r="C1173" s="51" t="s">
        <v>75</v>
      </c>
      <c r="D1173" s="59" t="s">
        <v>187</v>
      </c>
      <c r="E1173" t="s">
        <v>179</v>
      </c>
      <c r="F1173" s="39">
        <v>0</v>
      </c>
      <c r="G1173" s="39">
        <v>0</v>
      </c>
      <c r="H1173" s="39">
        <v>0</v>
      </c>
      <c r="I1173" s="39">
        <v>0</v>
      </c>
      <c r="J1173" s="39">
        <v>0</v>
      </c>
      <c r="K1173" s="39">
        <v>0</v>
      </c>
      <c r="L1173" s="39">
        <v>0</v>
      </c>
      <c r="M1173" s="39">
        <v>0</v>
      </c>
      <c r="N1173" s="39">
        <v>0</v>
      </c>
      <c r="O1173" s="39">
        <v>0</v>
      </c>
      <c r="P1173" s="39">
        <v>0</v>
      </c>
      <c r="Q1173" s="39">
        <v>0</v>
      </c>
      <c r="R1173" s="39">
        <v>0</v>
      </c>
      <c r="S1173" s="39">
        <v>0</v>
      </c>
      <c r="T1173" s="39">
        <v>0</v>
      </c>
      <c r="U1173" s="39">
        <v>0</v>
      </c>
      <c r="V1173" s="39">
        <v>0</v>
      </c>
      <c r="W1173" s="39">
        <v>0</v>
      </c>
      <c r="X1173" s="39">
        <v>0</v>
      </c>
      <c r="Y1173" s="39">
        <v>0</v>
      </c>
      <c r="Z1173">
        <v>0</v>
      </c>
      <c r="AA1173">
        <v>0</v>
      </c>
      <c r="AB1173">
        <v>0</v>
      </c>
      <c r="AC1173">
        <v>0</v>
      </c>
      <c r="AD1173">
        <v>0</v>
      </c>
      <c r="AE1173">
        <v>0</v>
      </c>
      <c r="AF1173">
        <v>0</v>
      </c>
      <c r="AG1173">
        <v>0</v>
      </c>
      <c r="AH1173">
        <v>0</v>
      </c>
      <c r="AI1173">
        <v>0</v>
      </c>
    </row>
    <row r="1174" spans="1:35" x14ac:dyDescent="0.25">
      <c r="A1174" s="1" t="s">
        <v>435</v>
      </c>
      <c r="B1174" s="1" t="s">
        <v>412</v>
      </c>
      <c r="C1174" s="51" t="s">
        <v>77</v>
      </c>
      <c r="D1174" s="59" t="s">
        <v>188</v>
      </c>
      <c r="E1174" t="s">
        <v>179</v>
      </c>
      <c r="F1174" s="39">
        <v>0</v>
      </c>
      <c r="G1174" s="39">
        <v>0</v>
      </c>
      <c r="H1174" s="39">
        <v>0</v>
      </c>
      <c r="I1174" s="39">
        <v>0</v>
      </c>
      <c r="J1174" s="39">
        <v>0</v>
      </c>
      <c r="K1174" s="39">
        <v>0</v>
      </c>
      <c r="L1174" s="39">
        <v>0</v>
      </c>
      <c r="M1174" s="39">
        <v>0</v>
      </c>
      <c r="N1174" s="39">
        <v>0</v>
      </c>
      <c r="O1174" s="39">
        <v>0</v>
      </c>
      <c r="P1174" s="39">
        <v>0</v>
      </c>
      <c r="Q1174" s="39">
        <v>0</v>
      </c>
      <c r="R1174" s="39">
        <v>0</v>
      </c>
      <c r="S1174" s="39">
        <v>0</v>
      </c>
      <c r="T1174" s="39">
        <v>0</v>
      </c>
      <c r="U1174" s="39">
        <v>0</v>
      </c>
      <c r="V1174" s="39">
        <v>0</v>
      </c>
      <c r="W1174" s="39">
        <v>0</v>
      </c>
      <c r="X1174" s="39">
        <v>0</v>
      </c>
      <c r="Y1174" s="39">
        <v>0</v>
      </c>
      <c r="Z1174">
        <v>0</v>
      </c>
      <c r="AA1174">
        <v>0</v>
      </c>
      <c r="AB1174">
        <v>0</v>
      </c>
      <c r="AC1174">
        <v>0</v>
      </c>
      <c r="AD1174">
        <v>0</v>
      </c>
      <c r="AE1174">
        <v>0</v>
      </c>
      <c r="AF1174">
        <v>0</v>
      </c>
      <c r="AG1174">
        <v>0</v>
      </c>
      <c r="AH1174">
        <v>0</v>
      </c>
      <c r="AI1174">
        <v>0</v>
      </c>
    </row>
    <row r="1175" spans="1:35" x14ac:dyDescent="0.25">
      <c r="A1175" s="1" t="s">
        <v>435</v>
      </c>
      <c r="B1175" s="1" t="s">
        <v>412</v>
      </c>
      <c r="C1175" s="51" t="s">
        <v>79</v>
      </c>
      <c r="D1175" s="59" t="s">
        <v>189</v>
      </c>
      <c r="E1175" t="s">
        <v>179</v>
      </c>
      <c r="F1175" s="39">
        <v>0</v>
      </c>
      <c r="G1175" s="39">
        <v>0</v>
      </c>
      <c r="H1175" s="39">
        <v>0</v>
      </c>
      <c r="I1175" s="39">
        <v>0</v>
      </c>
      <c r="J1175" s="39">
        <v>0</v>
      </c>
      <c r="K1175" s="39">
        <v>0</v>
      </c>
      <c r="L1175" s="39">
        <v>0</v>
      </c>
      <c r="M1175" s="39">
        <v>0</v>
      </c>
      <c r="N1175" s="39">
        <v>0</v>
      </c>
      <c r="O1175" s="39">
        <v>0</v>
      </c>
      <c r="P1175" s="39">
        <v>0</v>
      </c>
      <c r="Q1175" s="39">
        <v>0</v>
      </c>
      <c r="R1175" s="39">
        <v>0</v>
      </c>
      <c r="S1175" s="39">
        <v>0</v>
      </c>
      <c r="T1175" s="39">
        <v>0</v>
      </c>
      <c r="U1175" s="39">
        <v>0</v>
      </c>
      <c r="V1175" s="39">
        <v>0</v>
      </c>
      <c r="W1175" s="39">
        <v>0</v>
      </c>
      <c r="X1175" s="39">
        <v>0</v>
      </c>
      <c r="Y1175" s="39">
        <v>0</v>
      </c>
      <c r="Z1175">
        <v>0</v>
      </c>
      <c r="AA1175">
        <v>0</v>
      </c>
      <c r="AB1175">
        <v>0</v>
      </c>
      <c r="AC1175">
        <v>0</v>
      </c>
      <c r="AD1175">
        <v>0</v>
      </c>
      <c r="AE1175">
        <v>0</v>
      </c>
      <c r="AF1175">
        <v>0</v>
      </c>
      <c r="AG1175">
        <v>0</v>
      </c>
      <c r="AH1175">
        <v>0</v>
      </c>
      <c r="AI1175">
        <v>0</v>
      </c>
    </row>
    <row r="1176" spans="1:35" x14ac:dyDescent="0.25">
      <c r="A1176" s="1" t="s">
        <v>435</v>
      </c>
      <c r="B1176" s="1" t="s">
        <v>412</v>
      </c>
      <c r="C1176" s="51" t="s">
        <v>81</v>
      </c>
      <c r="D1176" s="59" t="s">
        <v>190</v>
      </c>
      <c r="E1176" t="s">
        <v>179</v>
      </c>
      <c r="F1176" s="39">
        <v>0</v>
      </c>
      <c r="G1176" s="39">
        <v>0</v>
      </c>
      <c r="H1176" s="39">
        <v>0</v>
      </c>
      <c r="I1176" s="39">
        <v>0</v>
      </c>
      <c r="J1176" s="39">
        <v>0</v>
      </c>
      <c r="K1176" s="39">
        <v>0</v>
      </c>
      <c r="L1176" s="39">
        <v>0</v>
      </c>
      <c r="M1176" s="39">
        <v>0</v>
      </c>
      <c r="N1176" s="39">
        <v>0</v>
      </c>
      <c r="O1176" s="39">
        <v>0</v>
      </c>
      <c r="P1176" s="39">
        <v>0</v>
      </c>
      <c r="Q1176" s="39">
        <v>0</v>
      </c>
      <c r="R1176" s="39">
        <v>0</v>
      </c>
      <c r="S1176" s="39">
        <v>0</v>
      </c>
      <c r="T1176" s="39">
        <v>0</v>
      </c>
      <c r="U1176" s="39">
        <v>0</v>
      </c>
      <c r="V1176" s="39">
        <v>0</v>
      </c>
      <c r="W1176" s="39">
        <v>0</v>
      </c>
      <c r="X1176" s="39">
        <v>0</v>
      </c>
      <c r="Y1176" s="39">
        <v>0</v>
      </c>
      <c r="Z1176">
        <v>0</v>
      </c>
      <c r="AA1176">
        <v>0</v>
      </c>
      <c r="AB1176">
        <v>0</v>
      </c>
      <c r="AC1176">
        <v>0</v>
      </c>
      <c r="AD1176">
        <v>0</v>
      </c>
      <c r="AE1176">
        <v>0</v>
      </c>
      <c r="AF1176">
        <v>0</v>
      </c>
      <c r="AG1176">
        <v>0</v>
      </c>
      <c r="AH1176">
        <v>0</v>
      </c>
      <c r="AI1176">
        <v>0</v>
      </c>
    </row>
    <row r="1177" spans="1:35" x14ac:dyDescent="0.25">
      <c r="A1177" s="1" t="s">
        <v>435</v>
      </c>
      <c r="B1177" s="1" t="s">
        <v>412</v>
      </c>
      <c r="C1177" s="51" t="s">
        <v>83</v>
      </c>
      <c r="D1177" s="59" t="s">
        <v>191</v>
      </c>
      <c r="E1177" t="s">
        <v>179</v>
      </c>
      <c r="F1177" s="39">
        <v>0</v>
      </c>
      <c r="G1177" s="39">
        <v>0</v>
      </c>
      <c r="H1177" s="39">
        <v>0</v>
      </c>
      <c r="I1177" s="39">
        <v>0</v>
      </c>
      <c r="J1177" s="39">
        <v>0</v>
      </c>
      <c r="K1177" s="39">
        <v>0</v>
      </c>
      <c r="L1177" s="39">
        <v>0</v>
      </c>
      <c r="M1177" s="39">
        <v>0</v>
      </c>
      <c r="N1177" s="39">
        <v>0</v>
      </c>
      <c r="O1177" s="39">
        <v>0</v>
      </c>
      <c r="P1177" s="39">
        <v>0</v>
      </c>
      <c r="Q1177" s="39">
        <v>0</v>
      </c>
      <c r="R1177" s="39">
        <v>0</v>
      </c>
      <c r="S1177" s="39">
        <v>0</v>
      </c>
      <c r="T1177" s="39">
        <v>0</v>
      </c>
      <c r="U1177" s="39">
        <v>0</v>
      </c>
      <c r="V1177" s="39">
        <v>0</v>
      </c>
      <c r="W1177" s="39">
        <v>0</v>
      </c>
      <c r="X1177" s="39">
        <v>0</v>
      </c>
      <c r="Y1177" s="39">
        <v>0</v>
      </c>
      <c r="Z1177">
        <v>0</v>
      </c>
      <c r="AA1177">
        <v>0</v>
      </c>
      <c r="AB1177">
        <v>0</v>
      </c>
      <c r="AC1177">
        <v>0</v>
      </c>
      <c r="AD1177">
        <v>0</v>
      </c>
      <c r="AE1177">
        <v>0</v>
      </c>
      <c r="AF1177">
        <v>0</v>
      </c>
      <c r="AG1177">
        <v>0</v>
      </c>
      <c r="AH1177">
        <v>0</v>
      </c>
      <c r="AI1177">
        <v>0</v>
      </c>
    </row>
    <row r="1178" spans="1:35" x14ac:dyDescent="0.25">
      <c r="A1178" s="1" t="s">
        <v>435</v>
      </c>
      <c r="B1178" s="1" t="s">
        <v>412</v>
      </c>
      <c r="C1178" s="51" t="s">
        <v>85</v>
      </c>
      <c r="D1178" s="59" t="s">
        <v>192</v>
      </c>
      <c r="E1178" t="s">
        <v>179</v>
      </c>
      <c r="F1178" s="39">
        <v>0</v>
      </c>
      <c r="G1178" s="39">
        <v>0</v>
      </c>
      <c r="H1178" s="39">
        <v>0</v>
      </c>
      <c r="I1178" s="39">
        <v>0</v>
      </c>
      <c r="J1178" s="39">
        <v>0</v>
      </c>
      <c r="K1178" s="39">
        <v>0</v>
      </c>
      <c r="L1178" s="39">
        <v>0</v>
      </c>
      <c r="M1178" s="39">
        <v>0</v>
      </c>
      <c r="N1178" s="39">
        <v>0</v>
      </c>
      <c r="O1178" s="39">
        <v>0</v>
      </c>
      <c r="P1178" s="39">
        <v>0</v>
      </c>
      <c r="Q1178" s="39">
        <v>0</v>
      </c>
      <c r="R1178" s="39">
        <v>0</v>
      </c>
      <c r="S1178" s="39">
        <v>0</v>
      </c>
      <c r="T1178" s="39">
        <v>0</v>
      </c>
      <c r="U1178" s="39">
        <v>0</v>
      </c>
      <c r="V1178" s="39">
        <v>0</v>
      </c>
      <c r="W1178" s="39">
        <v>0</v>
      </c>
      <c r="X1178" s="39">
        <v>0</v>
      </c>
      <c r="Y1178" s="39">
        <v>0</v>
      </c>
      <c r="Z1178">
        <v>0</v>
      </c>
      <c r="AA1178">
        <v>0</v>
      </c>
      <c r="AB1178">
        <v>0</v>
      </c>
      <c r="AC1178">
        <v>0</v>
      </c>
      <c r="AD1178">
        <v>0</v>
      </c>
      <c r="AE1178">
        <v>0</v>
      </c>
      <c r="AF1178">
        <v>0</v>
      </c>
      <c r="AG1178">
        <v>0</v>
      </c>
      <c r="AH1178">
        <v>0</v>
      </c>
      <c r="AI1178">
        <v>0</v>
      </c>
    </row>
    <row r="1179" spans="1:35" x14ac:dyDescent="0.25">
      <c r="A1179" s="1" t="s">
        <v>435</v>
      </c>
      <c r="B1179" s="1" t="s">
        <v>412</v>
      </c>
      <c r="C1179" s="51" t="s">
        <v>87</v>
      </c>
      <c r="D1179" s="59" t="s">
        <v>193</v>
      </c>
      <c r="E1179" t="s">
        <v>179</v>
      </c>
      <c r="F1179" s="39">
        <v>0</v>
      </c>
      <c r="G1179" s="39">
        <v>0</v>
      </c>
      <c r="H1179" s="39">
        <v>0</v>
      </c>
      <c r="I1179" s="39">
        <v>0</v>
      </c>
      <c r="J1179" s="39">
        <v>0</v>
      </c>
      <c r="K1179" s="39">
        <v>0</v>
      </c>
      <c r="L1179" s="39">
        <v>0</v>
      </c>
      <c r="M1179" s="39">
        <v>0</v>
      </c>
      <c r="N1179" s="39">
        <v>0</v>
      </c>
      <c r="O1179" s="39">
        <v>0</v>
      </c>
      <c r="P1179" s="39">
        <v>0</v>
      </c>
      <c r="Q1179" s="39">
        <v>0</v>
      </c>
      <c r="R1179" s="39">
        <v>0</v>
      </c>
      <c r="S1179" s="39">
        <v>0</v>
      </c>
      <c r="T1179" s="39">
        <v>0</v>
      </c>
      <c r="U1179" s="39">
        <v>0</v>
      </c>
      <c r="V1179" s="39">
        <v>0</v>
      </c>
      <c r="W1179" s="39">
        <v>0</v>
      </c>
      <c r="X1179" s="39">
        <v>0</v>
      </c>
      <c r="Y1179" s="39">
        <v>0</v>
      </c>
      <c r="Z1179">
        <v>0</v>
      </c>
      <c r="AA1179">
        <v>0</v>
      </c>
      <c r="AB1179">
        <v>0</v>
      </c>
      <c r="AC1179">
        <v>0</v>
      </c>
      <c r="AD1179">
        <v>0</v>
      </c>
      <c r="AE1179">
        <v>0</v>
      </c>
      <c r="AF1179">
        <v>0</v>
      </c>
      <c r="AG1179">
        <v>0</v>
      </c>
      <c r="AH1179">
        <v>0</v>
      </c>
      <c r="AI1179">
        <v>0</v>
      </c>
    </row>
    <row r="1180" spans="1:35" x14ac:dyDescent="0.25">
      <c r="A1180" s="1" t="s">
        <v>435</v>
      </c>
      <c r="B1180" s="1" t="s">
        <v>412</v>
      </c>
      <c r="C1180" s="51" t="s">
        <v>89</v>
      </c>
      <c r="D1180" s="59" t="s">
        <v>194</v>
      </c>
      <c r="E1180" t="s">
        <v>179</v>
      </c>
      <c r="F1180" s="39">
        <v>0</v>
      </c>
      <c r="G1180" s="39">
        <v>0</v>
      </c>
      <c r="H1180" s="39">
        <v>0</v>
      </c>
      <c r="I1180" s="39">
        <v>0</v>
      </c>
      <c r="J1180" s="39">
        <v>0</v>
      </c>
      <c r="K1180" s="39">
        <v>0</v>
      </c>
      <c r="L1180" s="39">
        <v>0</v>
      </c>
      <c r="M1180" s="39">
        <v>0</v>
      </c>
      <c r="N1180" s="39">
        <v>0</v>
      </c>
      <c r="O1180" s="39">
        <v>0</v>
      </c>
      <c r="P1180" s="39">
        <v>0</v>
      </c>
      <c r="Q1180" s="39">
        <v>0</v>
      </c>
      <c r="R1180" s="39">
        <v>0</v>
      </c>
      <c r="S1180" s="39">
        <v>0</v>
      </c>
      <c r="T1180" s="39">
        <v>0</v>
      </c>
      <c r="U1180" s="39">
        <v>0</v>
      </c>
      <c r="V1180" s="39">
        <v>0</v>
      </c>
      <c r="W1180" s="39">
        <v>0</v>
      </c>
      <c r="X1180" s="39">
        <v>0</v>
      </c>
      <c r="Y1180" s="39">
        <v>0</v>
      </c>
      <c r="Z1180">
        <v>0</v>
      </c>
      <c r="AA1180">
        <v>0</v>
      </c>
      <c r="AB1180">
        <v>0</v>
      </c>
      <c r="AC1180">
        <v>0</v>
      </c>
      <c r="AD1180">
        <v>0</v>
      </c>
      <c r="AE1180">
        <v>0</v>
      </c>
      <c r="AF1180">
        <v>0</v>
      </c>
      <c r="AG1180">
        <v>0</v>
      </c>
      <c r="AH1180">
        <v>0</v>
      </c>
      <c r="AI1180">
        <v>0</v>
      </c>
    </row>
    <row r="1181" spans="1:35" x14ac:dyDescent="0.25">
      <c r="A1181" s="1" t="s">
        <v>435</v>
      </c>
      <c r="B1181" s="1" t="s">
        <v>412</v>
      </c>
      <c r="C1181" s="51" t="s">
        <v>91</v>
      </c>
      <c r="D1181" s="59" t="s">
        <v>195</v>
      </c>
      <c r="E1181" t="s">
        <v>179</v>
      </c>
      <c r="F1181" s="39">
        <v>0</v>
      </c>
      <c r="G1181" s="39">
        <v>0</v>
      </c>
      <c r="H1181" s="39">
        <v>0</v>
      </c>
      <c r="I1181" s="39">
        <v>0</v>
      </c>
      <c r="J1181" s="39">
        <v>0</v>
      </c>
      <c r="K1181" s="39">
        <v>0</v>
      </c>
      <c r="L1181" s="39">
        <v>0</v>
      </c>
      <c r="M1181" s="39">
        <v>0</v>
      </c>
      <c r="N1181" s="39">
        <v>0</v>
      </c>
      <c r="O1181" s="39">
        <v>0</v>
      </c>
      <c r="P1181" s="39">
        <v>0</v>
      </c>
      <c r="Q1181" s="39">
        <v>0</v>
      </c>
      <c r="R1181" s="39">
        <v>0</v>
      </c>
      <c r="S1181" s="39">
        <v>0</v>
      </c>
      <c r="T1181" s="39">
        <v>0</v>
      </c>
      <c r="U1181" s="39">
        <v>0</v>
      </c>
      <c r="V1181" s="39">
        <v>0</v>
      </c>
      <c r="W1181" s="39">
        <v>0</v>
      </c>
      <c r="X1181" s="39">
        <v>0</v>
      </c>
      <c r="Y1181" s="39">
        <v>0</v>
      </c>
      <c r="Z1181">
        <v>0</v>
      </c>
      <c r="AA1181">
        <v>0</v>
      </c>
      <c r="AB1181">
        <v>0</v>
      </c>
      <c r="AC1181">
        <v>0</v>
      </c>
      <c r="AD1181">
        <v>0</v>
      </c>
      <c r="AE1181">
        <v>0</v>
      </c>
      <c r="AF1181">
        <v>0</v>
      </c>
      <c r="AG1181">
        <v>0</v>
      </c>
      <c r="AH1181">
        <v>0</v>
      </c>
      <c r="AI1181">
        <v>0</v>
      </c>
    </row>
    <row r="1182" spans="1:35" x14ac:dyDescent="0.25">
      <c r="A1182" s="1" t="s">
        <v>435</v>
      </c>
      <c r="B1182" s="1" t="s">
        <v>412</v>
      </c>
      <c r="C1182" s="51" t="s">
        <v>93</v>
      </c>
      <c r="D1182" s="59" t="s">
        <v>196</v>
      </c>
      <c r="E1182" t="s">
        <v>179</v>
      </c>
      <c r="F1182" s="39">
        <v>0</v>
      </c>
      <c r="G1182" s="39">
        <v>0</v>
      </c>
      <c r="H1182" s="39">
        <v>0</v>
      </c>
      <c r="I1182" s="39">
        <v>0</v>
      </c>
      <c r="J1182" s="39">
        <v>0</v>
      </c>
      <c r="K1182" s="39">
        <v>0</v>
      </c>
      <c r="L1182" s="39">
        <v>0</v>
      </c>
      <c r="M1182" s="39">
        <v>0</v>
      </c>
      <c r="N1182" s="39">
        <v>0</v>
      </c>
      <c r="O1182" s="39">
        <v>0</v>
      </c>
      <c r="P1182" s="39">
        <v>0</v>
      </c>
      <c r="Q1182" s="39">
        <v>0</v>
      </c>
      <c r="R1182" s="39">
        <v>0</v>
      </c>
      <c r="S1182" s="39">
        <v>0</v>
      </c>
      <c r="T1182" s="39">
        <v>0</v>
      </c>
      <c r="U1182" s="39">
        <v>0</v>
      </c>
      <c r="V1182" s="39">
        <v>0</v>
      </c>
      <c r="W1182" s="39">
        <v>0</v>
      </c>
      <c r="X1182" s="39">
        <v>0</v>
      </c>
      <c r="Y1182" s="39">
        <v>0</v>
      </c>
      <c r="Z1182">
        <v>0</v>
      </c>
      <c r="AA1182">
        <v>0</v>
      </c>
      <c r="AB1182">
        <v>0</v>
      </c>
      <c r="AC1182">
        <v>0</v>
      </c>
      <c r="AD1182">
        <v>0</v>
      </c>
      <c r="AE1182">
        <v>0</v>
      </c>
      <c r="AF1182">
        <v>0</v>
      </c>
      <c r="AG1182">
        <v>0</v>
      </c>
      <c r="AH1182">
        <v>0</v>
      </c>
      <c r="AI1182">
        <v>0</v>
      </c>
    </row>
    <row r="1183" spans="1:35" x14ac:dyDescent="0.25">
      <c r="A1183" s="1" t="s">
        <v>435</v>
      </c>
      <c r="B1183" s="1" t="s">
        <v>412</v>
      </c>
      <c r="C1183" s="51" t="s">
        <v>95</v>
      </c>
      <c r="D1183" s="59" t="s">
        <v>197</v>
      </c>
      <c r="E1183" t="s">
        <v>179</v>
      </c>
      <c r="F1183" s="39">
        <v>0</v>
      </c>
      <c r="G1183" s="39">
        <v>0</v>
      </c>
      <c r="H1183" s="39">
        <v>0</v>
      </c>
      <c r="I1183" s="39">
        <v>0</v>
      </c>
      <c r="J1183" s="39">
        <v>0</v>
      </c>
      <c r="K1183" s="39">
        <v>0</v>
      </c>
      <c r="L1183" s="39">
        <v>0</v>
      </c>
      <c r="M1183" s="39">
        <v>0</v>
      </c>
      <c r="N1183" s="39">
        <v>0</v>
      </c>
      <c r="O1183" s="39">
        <v>0</v>
      </c>
      <c r="P1183" s="39">
        <v>0</v>
      </c>
      <c r="Q1183" s="39">
        <v>0</v>
      </c>
      <c r="R1183" s="39">
        <v>0</v>
      </c>
      <c r="S1183" s="39">
        <v>0</v>
      </c>
      <c r="T1183" s="39">
        <v>0</v>
      </c>
      <c r="U1183" s="39">
        <v>0</v>
      </c>
      <c r="V1183" s="39">
        <v>0</v>
      </c>
      <c r="W1183" s="39">
        <v>0</v>
      </c>
      <c r="X1183" s="39">
        <v>0</v>
      </c>
      <c r="Y1183" s="39">
        <v>0</v>
      </c>
      <c r="Z1183">
        <v>0</v>
      </c>
      <c r="AA1183">
        <v>0</v>
      </c>
      <c r="AB1183">
        <v>0</v>
      </c>
      <c r="AC1183">
        <v>0</v>
      </c>
      <c r="AD1183">
        <v>0</v>
      </c>
      <c r="AE1183">
        <v>0</v>
      </c>
      <c r="AF1183">
        <v>0</v>
      </c>
      <c r="AG1183">
        <v>0</v>
      </c>
      <c r="AH1183">
        <v>0</v>
      </c>
      <c r="AI1183">
        <v>0</v>
      </c>
    </row>
    <row r="1184" spans="1:35" x14ac:dyDescent="0.25">
      <c r="A1184" s="1" t="s">
        <v>435</v>
      </c>
      <c r="B1184" s="1" t="s">
        <v>412</v>
      </c>
      <c r="C1184" s="51" t="s">
        <v>97</v>
      </c>
      <c r="D1184" s="59" t="s">
        <v>198</v>
      </c>
      <c r="E1184" t="s">
        <v>179</v>
      </c>
      <c r="F1184" s="39">
        <v>0</v>
      </c>
      <c r="G1184" s="39">
        <v>0</v>
      </c>
      <c r="H1184" s="39">
        <v>0</v>
      </c>
      <c r="I1184" s="39">
        <v>0</v>
      </c>
      <c r="J1184" s="39">
        <v>0</v>
      </c>
      <c r="K1184" s="39">
        <v>0</v>
      </c>
      <c r="L1184" s="39">
        <v>0</v>
      </c>
      <c r="M1184" s="39">
        <v>0</v>
      </c>
      <c r="N1184" s="39">
        <v>0</v>
      </c>
      <c r="O1184" s="39">
        <v>0</v>
      </c>
      <c r="P1184" s="39">
        <v>0</v>
      </c>
      <c r="Q1184" s="39">
        <v>0</v>
      </c>
      <c r="R1184" s="39">
        <v>0</v>
      </c>
      <c r="S1184" s="39">
        <v>0</v>
      </c>
      <c r="T1184" s="39">
        <v>0</v>
      </c>
      <c r="U1184" s="39">
        <v>0</v>
      </c>
      <c r="V1184" s="39">
        <v>0</v>
      </c>
      <c r="W1184" s="39">
        <v>0</v>
      </c>
      <c r="X1184" s="39">
        <v>0</v>
      </c>
      <c r="Y1184" s="39">
        <v>0</v>
      </c>
      <c r="Z1184">
        <v>0</v>
      </c>
      <c r="AA1184">
        <v>0</v>
      </c>
      <c r="AB1184">
        <v>0</v>
      </c>
      <c r="AC1184">
        <v>0</v>
      </c>
      <c r="AD1184">
        <v>0</v>
      </c>
      <c r="AE1184">
        <v>0</v>
      </c>
      <c r="AF1184">
        <v>0</v>
      </c>
      <c r="AG1184">
        <v>0</v>
      </c>
      <c r="AH1184">
        <v>0</v>
      </c>
      <c r="AI1184">
        <v>0</v>
      </c>
    </row>
    <row r="1185" spans="1:35" x14ac:dyDescent="0.25">
      <c r="A1185" s="1" t="s">
        <v>435</v>
      </c>
      <c r="B1185" s="1" t="s">
        <v>412</v>
      </c>
      <c r="C1185" s="51" t="s">
        <v>99</v>
      </c>
      <c r="D1185" s="59" t="s">
        <v>199</v>
      </c>
      <c r="E1185" t="s">
        <v>179</v>
      </c>
      <c r="F1185" s="39">
        <v>0</v>
      </c>
      <c r="G1185" s="39">
        <v>0</v>
      </c>
      <c r="H1185" s="39">
        <v>0</v>
      </c>
      <c r="I1185" s="39">
        <v>0</v>
      </c>
      <c r="J1185" s="39">
        <v>0</v>
      </c>
      <c r="K1185" s="39">
        <v>0</v>
      </c>
      <c r="L1185" s="39">
        <v>0</v>
      </c>
      <c r="M1185" s="39">
        <v>0</v>
      </c>
      <c r="N1185" s="39">
        <v>0</v>
      </c>
      <c r="O1185" s="39">
        <v>0</v>
      </c>
      <c r="P1185" s="39">
        <v>0</v>
      </c>
      <c r="Q1185" s="39">
        <v>0</v>
      </c>
      <c r="R1185" s="39">
        <v>0</v>
      </c>
      <c r="S1185" s="39">
        <v>0</v>
      </c>
      <c r="T1185" s="39">
        <v>0</v>
      </c>
      <c r="U1185" s="39">
        <v>0</v>
      </c>
      <c r="V1185" s="39">
        <v>0</v>
      </c>
      <c r="W1185" s="39">
        <v>0</v>
      </c>
      <c r="X1185" s="39">
        <v>0</v>
      </c>
      <c r="Y1185" s="39">
        <v>0</v>
      </c>
      <c r="Z1185">
        <v>0</v>
      </c>
      <c r="AA1185">
        <v>0</v>
      </c>
      <c r="AB1185">
        <v>0</v>
      </c>
      <c r="AC1185">
        <v>0</v>
      </c>
      <c r="AD1185">
        <v>0</v>
      </c>
      <c r="AE1185">
        <v>0</v>
      </c>
      <c r="AF1185">
        <v>0</v>
      </c>
      <c r="AG1185">
        <v>0</v>
      </c>
      <c r="AH1185">
        <v>0</v>
      </c>
      <c r="AI1185">
        <v>0</v>
      </c>
    </row>
    <row r="1186" spans="1:35" x14ac:dyDescent="0.25">
      <c r="A1186" s="1" t="s">
        <v>435</v>
      </c>
      <c r="B1186" s="1" t="s">
        <v>412</v>
      </c>
      <c r="C1186" s="51" t="s">
        <v>101</v>
      </c>
      <c r="D1186" s="59" t="s">
        <v>200</v>
      </c>
      <c r="E1186" t="s">
        <v>179</v>
      </c>
      <c r="F1186" s="39">
        <v>0</v>
      </c>
      <c r="G1186" s="39">
        <v>0</v>
      </c>
      <c r="H1186" s="39">
        <v>0</v>
      </c>
      <c r="I1186" s="39">
        <v>0</v>
      </c>
      <c r="J1186" s="39">
        <v>0</v>
      </c>
      <c r="K1186" s="39">
        <v>0</v>
      </c>
      <c r="L1186" s="39">
        <v>0</v>
      </c>
      <c r="M1186" s="39">
        <v>0</v>
      </c>
      <c r="N1186" s="39">
        <v>0</v>
      </c>
      <c r="O1186" s="39">
        <v>0</v>
      </c>
      <c r="P1186" s="39">
        <v>0</v>
      </c>
      <c r="Q1186" s="39">
        <v>0</v>
      </c>
      <c r="R1186" s="39">
        <v>0</v>
      </c>
      <c r="S1186" s="39">
        <v>0</v>
      </c>
      <c r="T1186" s="39">
        <v>0</v>
      </c>
      <c r="U1186" s="39">
        <v>0</v>
      </c>
      <c r="V1186" s="39">
        <v>0</v>
      </c>
      <c r="W1186" s="39">
        <v>0</v>
      </c>
      <c r="X1186" s="39">
        <v>0</v>
      </c>
      <c r="Y1186" s="39">
        <v>0</v>
      </c>
      <c r="Z1186">
        <v>0</v>
      </c>
      <c r="AA1186">
        <v>0</v>
      </c>
      <c r="AB1186">
        <v>0</v>
      </c>
      <c r="AC1186">
        <v>0</v>
      </c>
      <c r="AD1186">
        <v>0</v>
      </c>
      <c r="AE1186">
        <v>0</v>
      </c>
      <c r="AF1186">
        <v>0</v>
      </c>
      <c r="AG1186">
        <v>0</v>
      </c>
      <c r="AH1186">
        <v>0</v>
      </c>
      <c r="AI1186">
        <v>0</v>
      </c>
    </row>
    <row r="1187" spans="1:35" x14ac:dyDescent="0.25">
      <c r="A1187" s="1" t="s">
        <v>435</v>
      </c>
      <c r="B1187" s="1" t="s">
        <v>412</v>
      </c>
      <c r="C1187" s="51" t="s">
        <v>103</v>
      </c>
      <c r="D1187" s="59" t="s">
        <v>201</v>
      </c>
      <c r="E1187" t="s">
        <v>179</v>
      </c>
      <c r="F1187" s="39">
        <v>0</v>
      </c>
      <c r="G1187" s="39">
        <v>0</v>
      </c>
      <c r="H1187" s="39">
        <v>0</v>
      </c>
      <c r="I1187" s="39">
        <v>51994766.858065613</v>
      </c>
      <c r="J1187" s="39">
        <v>0</v>
      </c>
      <c r="K1187" s="39">
        <v>0</v>
      </c>
      <c r="L1187" s="39">
        <v>0</v>
      </c>
      <c r="M1187" s="39">
        <v>0</v>
      </c>
      <c r="N1187" s="39">
        <v>0</v>
      </c>
      <c r="O1187" s="39">
        <v>0</v>
      </c>
      <c r="P1187" s="39">
        <v>0</v>
      </c>
      <c r="Q1187" s="39">
        <v>0</v>
      </c>
      <c r="R1187" s="39">
        <v>0</v>
      </c>
      <c r="S1187" s="39">
        <v>298559652.81022191</v>
      </c>
      <c r="T1187" s="39">
        <v>0</v>
      </c>
      <c r="U1187" s="39">
        <v>0</v>
      </c>
      <c r="V1187" s="39">
        <v>0</v>
      </c>
      <c r="W1187" s="39">
        <v>0</v>
      </c>
      <c r="X1187" s="39">
        <v>0</v>
      </c>
      <c r="Y1187" s="39">
        <v>0</v>
      </c>
      <c r="Z1187">
        <v>0</v>
      </c>
      <c r="AA1187">
        <v>0</v>
      </c>
      <c r="AB1187">
        <v>0</v>
      </c>
      <c r="AC1187">
        <v>0</v>
      </c>
      <c r="AD1187">
        <v>0</v>
      </c>
      <c r="AE1187">
        <v>0</v>
      </c>
      <c r="AF1187">
        <v>0</v>
      </c>
      <c r="AG1187">
        <v>0</v>
      </c>
      <c r="AH1187">
        <v>0</v>
      </c>
      <c r="AI1187">
        <v>0</v>
      </c>
    </row>
    <row r="1188" spans="1:35" x14ac:dyDescent="0.25">
      <c r="A1188" s="1" t="s">
        <v>435</v>
      </c>
      <c r="B1188" s="1" t="s">
        <v>412</v>
      </c>
      <c r="C1188" s="51" t="s">
        <v>105</v>
      </c>
      <c r="D1188" s="59" t="s">
        <v>202</v>
      </c>
      <c r="E1188" t="s">
        <v>179</v>
      </c>
      <c r="F1188" s="39">
        <v>0</v>
      </c>
      <c r="G1188" s="39">
        <v>0</v>
      </c>
      <c r="H1188" s="39">
        <v>0</v>
      </c>
      <c r="I1188" s="39">
        <v>0</v>
      </c>
      <c r="J1188" s="39">
        <v>0</v>
      </c>
      <c r="K1188" s="39">
        <v>0</v>
      </c>
      <c r="L1188" s="39">
        <v>0</v>
      </c>
      <c r="M1188" s="39">
        <v>0</v>
      </c>
      <c r="N1188" s="39">
        <v>0</v>
      </c>
      <c r="O1188" s="39">
        <v>0</v>
      </c>
      <c r="P1188" s="39">
        <v>0</v>
      </c>
      <c r="Q1188" s="39">
        <v>0</v>
      </c>
      <c r="R1188" s="39">
        <v>0</v>
      </c>
      <c r="S1188" s="39">
        <v>0</v>
      </c>
      <c r="T1188" s="39">
        <v>0</v>
      </c>
      <c r="U1188" s="39">
        <v>0</v>
      </c>
      <c r="V1188" s="39">
        <v>0</v>
      </c>
      <c r="W1188" s="39">
        <v>0</v>
      </c>
      <c r="X1188" s="39">
        <v>0</v>
      </c>
      <c r="Y1188" s="39">
        <v>0</v>
      </c>
      <c r="Z1188">
        <v>0</v>
      </c>
      <c r="AA1188">
        <v>0</v>
      </c>
      <c r="AB1188">
        <v>0</v>
      </c>
      <c r="AC1188">
        <v>0</v>
      </c>
      <c r="AD1188">
        <v>0</v>
      </c>
      <c r="AE1188">
        <v>0</v>
      </c>
      <c r="AF1188">
        <v>0</v>
      </c>
      <c r="AG1188">
        <v>0</v>
      </c>
      <c r="AH1188">
        <v>0</v>
      </c>
      <c r="AI1188">
        <v>0</v>
      </c>
    </row>
    <row r="1189" spans="1:35" x14ac:dyDescent="0.25">
      <c r="A1189" s="1" t="s">
        <v>435</v>
      </c>
      <c r="B1189" s="1" t="s">
        <v>412</v>
      </c>
      <c r="C1189" s="51" t="s">
        <v>107</v>
      </c>
      <c r="D1189" s="59" t="s">
        <v>203</v>
      </c>
      <c r="E1189" t="s">
        <v>179</v>
      </c>
      <c r="F1189" s="39">
        <v>0</v>
      </c>
      <c r="G1189" s="39">
        <v>0</v>
      </c>
      <c r="H1189" s="39">
        <v>0</v>
      </c>
      <c r="I1189" s="39">
        <v>0</v>
      </c>
      <c r="J1189" s="39">
        <v>0</v>
      </c>
      <c r="K1189" s="39">
        <v>0</v>
      </c>
      <c r="L1189" s="39">
        <v>0</v>
      </c>
      <c r="M1189" s="39">
        <v>0</v>
      </c>
      <c r="N1189" s="39">
        <v>0</v>
      </c>
      <c r="O1189" s="39">
        <v>0</v>
      </c>
      <c r="P1189" s="39">
        <v>0</v>
      </c>
      <c r="Q1189" s="39">
        <v>0</v>
      </c>
      <c r="R1189" s="39">
        <v>0</v>
      </c>
      <c r="S1189" s="39">
        <v>0</v>
      </c>
      <c r="T1189" s="39">
        <v>0</v>
      </c>
      <c r="U1189" s="39">
        <v>0</v>
      </c>
      <c r="V1189" s="39">
        <v>0</v>
      </c>
      <c r="W1189" s="39">
        <v>0</v>
      </c>
      <c r="X1189" s="39">
        <v>0</v>
      </c>
      <c r="Y1189" s="39">
        <v>0</v>
      </c>
      <c r="Z1189">
        <v>0</v>
      </c>
      <c r="AA1189">
        <v>0</v>
      </c>
      <c r="AB1189">
        <v>0</v>
      </c>
      <c r="AC1189">
        <v>0</v>
      </c>
      <c r="AD1189">
        <v>0</v>
      </c>
      <c r="AE1189">
        <v>0</v>
      </c>
      <c r="AF1189">
        <v>0</v>
      </c>
      <c r="AG1189">
        <v>0</v>
      </c>
      <c r="AH1189">
        <v>0</v>
      </c>
      <c r="AI1189">
        <v>0</v>
      </c>
    </row>
    <row r="1190" spans="1:35" x14ac:dyDescent="0.25">
      <c r="A1190" s="1" t="s">
        <v>435</v>
      </c>
      <c r="B1190" s="1" t="s">
        <v>412</v>
      </c>
      <c r="C1190" s="51" t="s">
        <v>109</v>
      </c>
      <c r="D1190" s="59" t="s">
        <v>204</v>
      </c>
      <c r="E1190" t="s">
        <v>179</v>
      </c>
      <c r="F1190" s="39">
        <v>0</v>
      </c>
      <c r="G1190" s="39">
        <v>0</v>
      </c>
      <c r="H1190" s="39">
        <v>0</v>
      </c>
      <c r="I1190" s="39">
        <v>0</v>
      </c>
      <c r="J1190" s="39">
        <v>0</v>
      </c>
      <c r="K1190" s="39">
        <v>0</v>
      </c>
      <c r="L1190" s="39">
        <v>0</v>
      </c>
      <c r="M1190" s="39">
        <v>0</v>
      </c>
      <c r="N1190" s="39">
        <v>0</v>
      </c>
      <c r="O1190" s="39">
        <v>0</v>
      </c>
      <c r="P1190" s="39">
        <v>0</v>
      </c>
      <c r="Q1190" s="39">
        <v>0</v>
      </c>
      <c r="R1190" s="39">
        <v>0</v>
      </c>
      <c r="S1190" s="39">
        <v>0</v>
      </c>
      <c r="T1190" s="39">
        <v>0</v>
      </c>
      <c r="U1190" s="39">
        <v>0</v>
      </c>
      <c r="V1190" s="39">
        <v>0</v>
      </c>
      <c r="W1190" s="39">
        <v>0</v>
      </c>
      <c r="X1190" s="39">
        <v>0</v>
      </c>
      <c r="Y1190" s="39">
        <v>0</v>
      </c>
      <c r="Z1190">
        <v>0</v>
      </c>
      <c r="AA1190">
        <v>0</v>
      </c>
      <c r="AB1190">
        <v>0</v>
      </c>
      <c r="AC1190">
        <v>0</v>
      </c>
      <c r="AD1190">
        <v>0</v>
      </c>
      <c r="AE1190">
        <v>0</v>
      </c>
      <c r="AF1190">
        <v>0</v>
      </c>
      <c r="AG1190">
        <v>0</v>
      </c>
      <c r="AH1190">
        <v>0</v>
      </c>
      <c r="AI1190">
        <v>0</v>
      </c>
    </row>
    <row r="1191" spans="1:35" x14ac:dyDescent="0.25">
      <c r="A1191" s="1" t="s">
        <v>435</v>
      </c>
      <c r="B1191" s="1" t="s">
        <v>412</v>
      </c>
      <c r="C1191" s="51" t="s">
        <v>111</v>
      </c>
      <c r="D1191" s="59" t="s">
        <v>205</v>
      </c>
      <c r="E1191" t="s">
        <v>179</v>
      </c>
      <c r="F1191" s="39">
        <v>0</v>
      </c>
      <c r="G1191" s="39">
        <v>0</v>
      </c>
      <c r="H1191" s="39">
        <v>0</v>
      </c>
      <c r="I1191" s="39">
        <v>0</v>
      </c>
      <c r="J1191" s="39">
        <v>0</v>
      </c>
      <c r="K1191" s="39">
        <v>0</v>
      </c>
      <c r="L1191" s="39">
        <v>0</v>
      </c>
      <c r="M1191" s="39">
        <v>0</v>
      </c>
      <c r="N1191" s="39">
        <v>0</v>
      </c>
      <c r="O1191" s="39">
        <v>0</v>
      </c>
      <c r="P1191" s="39">
        <v>0</v>
      </c>
      <c r="Q1191" s="39">
        <v>0</v>
      </c>
      <c r="R1191" s="39">
        <v>0</v>
      </c>
      <c r="S1191" s="39">
        <v>0</v>
      </c>
      <c r="T1191" s="39">
        <v>0</v>
      </c>
      <c r="U1191" s="39">
        <v>0</v>
      </c>
      <c r="V1191" s="39">
        <v>0</v>
      </c>
      <c r="W1191" s="39">
        <v>0</v>
      </c>
      <c r="X1191" s="39">
        <v>0</v>
      </c>
      <c r="Y1191" s="39">
        <v>0</v>
      </c>
      <c r="Z1191">
        <v>0</v>
      </c>
      <c r="AA1191">
        <v>0</v>
      </c>
      <c r="AB1191">
        <v>0</v>
      </c>
      <c r="AC1191">
        <v>0</v>
      </c>
      <c r="AD1191">
        <v>0</v>
      </c>
      <c r="AE1191">
        <v>0</v>
      </c>
      <c r="AF1191">
        <v>0</v>
      </c>
      <c r="AG1191">
        <v>0</v>
      </c>
      <c r="AH1191">
        <v>0</v>
      </c>
      <c r="AI1191">
        <v>0</v>
      </c>
    </row>
    <row r="1192" spans="1:35" x14ac:dyDescent="0.25">
      <c r="A1192" s="1" t="s">
        <v>435</v>
      </c>
      <c r="B1192" s="1" t="s">
        <v>412</v>
      </c>
      <c r="C1192" s="51" t="s">
        <v>59</v>
      </c>
      <c r="D1192" s="60" t="s">
        <v>178</v>
      </c>
      <c r="E1192" s="15" t="s">
        <v>206</v>
      </c>
      <c r="F1192" s="39">
        <v>0</v>
      </c>
      <c r="G1192" s="39">
        <v>0</v>
      </c>
      <c r="H1192" s="39">
        <v>0</v>
      </c>
      <c r="I1192" s="39">
        <v>0</v>
      </c>
      <c r="J1192" s="39">
        <v>0</v>
      </c>
      <c r="K1192" s="39">
        <v>0</v>
      </c>
      <c r="L1192" s="39">
        <v>0</v>
      </c>
      <c r="M1192" s="39">
        <v>0</v>
      </c>
      <c r="N1192" s="39">
        <v>0</v>
      </c>
      <c r="O1192" s="39">
        <v>0</v>
      </c>
      <c r="P1192" s="39">
        <v>0</v>
      </c>
      <c r="Q1192" s="39">
        <v>0</v>
      </c>
      <c r="R1192" s="39">
        <v>0</v>
      </c>
      <c r="S1192" s="39">
        <v>0</v>
      </c>
      <c r="T1192" s="39">
        <v>0</v>
      </c>
      <c r="U1192" s="39">
        <v>0</v>
      </c>
      <c r="V1192" s="39">
        <v>0</v>
      </c>
      <c r="W1192" s="39">
        <v>0</v>
      </c>
      <c r="X1192" s="39">
        <v>0</v>
      </c>
      <c r="Y1192" s="39">
        <v>0</v>
      </c>
      <c r="Z1192">
        <v>0</v>
      </c>
      <c r="AA1192">
        <v>0</v>
      </c>
      <c r="AB1192">
        <v>0</v>
      </c>
      <c r="AC1192">
        <v>0</v>
      </c>
      <c r="AD1192">
        <v>0</v>
      </c>
      <c r="AE1192">
        <v>0</v>
      </c>
      <c r="AF1192">
        <v>0</v>
      </c>
      <c r="AG1192">
        <v>0</v>
      </c>
      <c r="AH1192">
        <v>0</v>
      </c>
      <c r="AI1192">
        <v>0</v>
      </c>
    </row>
    <row r="1193" spans="1:35" x14ac:dyDescent="0.25">
      <c r="A1193" s="1" t="s">
        <v>435</v>
      </c>
      <c r="B1193" s="1" t="s">
        <v>412</v>
      </c>
      <c r="C1193" s="51" t="s">
        <v>61</v>
      </c>
      <c r="D1193" s="61" t="s">
        <v>180</v>
      </c>
      <c r="E1193" s="15" t="s">
        <v>206</v>
      </c>
      <c r="F1193" s="39">
        <v>0</v>
      </c>
      <c r="G1193" s="39">
        <v>0</v>
      </c>
      <c r="H1193" s="39">
        <v>0</v>
      </c>
      <c r="I1193" s="39">
        <v>0</v>
      </c>
      <c r="J1193" s="39">
        <v>0</v>
      </c>
      <c r="K1193" s="39">
        <v>0</v>
      </c>
      <c r="L1193" s="39">
        <v>0</v>
      </c>
      <c r="M1193" s="39">
        <v>0</v>
      </c>
      <c r="N1193" s="39">
        <v>0</v>
      </c>
      <c r="O1193" s="39">
        <v>0</v>
      </c>
      <c r="P1193" s="39">
        <v>0</v>
      </c>
      <c r="Q1193" s="39">
        <v>0</v>
      </c>
      <c r="R1193" s="39">
        <v>0</v>
      </c>
      <c r="S1193" s="39">
        <v>0</v>
      </c>
      <c r="T1193" s="39">
        <v>0</v>
      </c>
      <c r="U1193" s="39">
        <v>0</v>
      </c>
      <c r="V1193" s="39">
        <v>0</v>
      </c>
      <c r="W1193" s="39">
        <v>320785278.58319259</v>
      </c>
      <c r="X1193" s="39">
        <v>0</v>
      </c>
      <c r="Y1193" s="39">
        <v>0</v>
      </c>
      <c r="Z1193">
        <v>0</v>
      </c>
      <c r="AA1193">
        <v>0</v>
      </c>
      <c r="AB1193">
        <v>0</v>
      </c>
      <c r="AC1193">
        <v>0</v>
      </c>
      <c r="AD1193">
        <v>0</v>
      </c>
      <c r="AE1193">
        <v>0</v>
      </c>
      <c r="AF1193">
        <v>0</v>
      </c>
      <c r="AG1193">
        <v>0</v>
      </c>
      <c r="AH1193">
        <v>0</v>
      </c>
      <c r="AI1193">
        <v>0</v>
      </c>
    </row>
    <row r="1194" spans="1:35" x14ac:dyDescent="0.25">
      <c r="A1194" s="1" t="s">
        <v>435</v>
      </c>
      <c r="B1194" s="1" t="s">
        <v>412</v>
      </c>
      <c r="C1194" s="51" t="s">
        <v>63</v>
      </c>
      <c r="D1194" s="61" t="s">
        <v>181</v>
      </c>
      <c r="E1194" s="15" t="s">
        <v>206</v>
      </c>
      <c r="F1194" s="39">
        <v>0</v>
      </c>
      <c r="G1194" s="39">
        <v>0</v>
      </c>
      <c r="H1194" s="39">
        <v>0</v>
      </c>
      <c r="I1194" s="39">
        <v>0</v>
      </c>
      <c r="J1194" s="39">
        <v>0</v>
      </c>
      <c r="K1194" s="39">
        <v>0</v>
      </c>
      <c r="L1194" s="39">
        <v>0</v>
      </c>
      <c r="M1194" s="39">
        <v>0</v>
      </c>
      <c r="N1194" s="39">
        <v>0</v>
      </c>
      <c r="O1194" s="39">
        <v>0</v>
      </c>
      <c r="P1194" s="39">
        <v>0</v>
      </c>
      <c r="Q1194" s="39">
        <v>0</v>
      </c>
      <c r="R1194" s="39">
        <v>0</v>
      </c>
      <c r="S1194" s="39">
        <v>0</v>
      </c>
      <c r="T1194" s="39">
        <v>0</v>
      </c>
      <c r="U1194" s="39">
        <v>0</v>
      </c>
      <c r="V1194" s="39">
        <v>0</v>
      </c>
      <c r="W1194" s="39">
        <v>0</v>
      </c>
      <c r="X1194" s="39">
        <v>0</v>
      </c>
      <c r="Y1194" s="39">
        <v>0</v>
      </c>
      <c r="Z1194">
        <v>0</v>
      </c>
      <c r="AA1194">
        <v>0</v>
      </c>
      <c r="AB1194">
        <v>0</v>
      </c>
      <c r="AC1194">
        <v>0</v>
      </c>
      <c r="AD1194">
        <v>0</v>
      </c>
      <c r="AE1194">
        <v>0</v>
      </c>
      <c r="AF1194">
        <v>0</v>
      </c>
      <c r="AG1194">
        <v>0</v>
      </c>
      <c r="AH1194">
        <v>0</v>
      </c>
      <c r="AI1194">
        <v>0</v>
      </c>
    </row>
    <row r="1195" spans="1:35" x14ac:dyDescent="0.25">
      <c r="A1195" s="1" t="s">
        <v>435</v>
      </c>
      <c r="B1195" s="1" t="s">
        <v>412</v>
      </c>
      <c r="C1195" s="51" t="s">
        <v>65</v>
      </c>
      <c r="D1195" s="61" t="s">
        <v>182</v>
      </c>
      <c r="E1195" s="15" t="s">
        <v>206</v>
      </c>
      <c r="F1195" s="39">
        <v>0</v>
      </c>
      <c r="G1195" s="39">
        <v>0</v>
      </c>
      <c r="H1195" s="39">
        <v>0</v>
      </c>
      <c r="I1195" s="39">
        <v>0</v>
      </c>
      <c r="J1195" s="39">
        <v>0</v>
      </c>
      <c r="K1195" s="39">
        <v>0</v>
      </c>
      <c r="L1195" s="39">
        <v>0</v>
      </c>
      <c r="M1195" s="39">
        <v>0</v>
      </c>
      <c r="N1195" s="39">
        <v>0</v>
      </c>
      <c r="O1195" s="39">
        <v>0</v>
      </c>
      <c r="P1195" s="39">
        <v>0</v>
      </c>
      <c r="Q1195" s="39">
        <v>0</v>
      </c>
      <c r="R1195" s="39">
        <v>0</v>
      </c>
      <c r="S1195" s="39">
        <v>0</v>
      </c>
      <c r="T1195" s="39">
        <v>0</v>
      </c>
      <c r="U1195" s="39">
        <v>0</v>
      </c>
      <c r="V1195" s="39">
        <v>0</v>
      </c>
      <c r="W1195" s="39">
        <v>0</v>
      </c>
      <c r="X1195" s="39">
        <v>0</v>
      </c>
      <c r="Y1195" s="39">
        <v>0</v>
      </c>
      <c r="Z1195">
        <v>0</v>
      </c>
      <c r="AA1195">
        <v>0</v>
      </c>
      <c r="AB1195">
        <v>0</v>
      </c>
      <c r="AC1195">
        <v>0</v>
      </c>
      <c r="AD1195">
        <v>0</v>
      </c>
      <c r="AE1195">
        <v>0</v>
      </c>
      <c r="AF1195">
        <v>0</v>
      </c>
      <c r="AG1195">
        <v>0</v>
      </c>
      <c r="AH1195">
        <v>0</v>
      </c>
      <c r="AI1195">
        <v>0</v>
      </c>
    </row>
    <row r="1196" spans="1:35" x14ac:dyDescent="0.25">
      <c r="A1196" s="1" t="s">
        <v>435</v>
      </c>
      <c r="B1196" s="1" t="s">
        <v>412</v>
      </c>
      <c r="C1196" s="51" t="s">
        <v>67</v>
      </c>
      <c r="D1196" s="60" t="s">
        <v>183</v>
      </c>
      <c r="E1196" s="15" t="s">
        <v>206</v>
      </c>
      <c r="F1196" s="39">
        <v>0</v>
      </c>
      <c r="G1196" s="39">
        <v>0</v>
      </c>
      <c r="H1196" s="39">
        <v>0</v>
      </c>
      <c r="I1196" s="39">
        <v>0</v>
      </c>
      <c r="J1196" s="39">
        <v>0</v>
      </c>
      <c r="K1196" s="39">
        <v>0</v>
      </c>
      <c r="L1196" s="39">
        <v>0</v>
      </c>
      <c r="M1196" s="39">
        <v>0</v>
      </c>
      <c r="N1196" s="39">
        <v>0</v>
      </c>
      <c r="O1196" s="39">
        <v>0</v>
      </c>
      <c r="P1196" s="39">
        <v>0</v>
      </c>
      <c r="Q1196" s="39">
        <v>0</v>
      </c>
      <c r="R1196" s="39">
        <v>0</v>
      </c>
      <c r="S1196" s="39">
        <v>0</v>
      </c>
      <c r="T1196" s="39">
        <v>0</v>
      </c>
      <c r="U1196" s="39">
        <v>0</v>
      </c>
      <c r="V1196" s="39">
        <v>0</v>
      </c>
      <c r="W1196" s="39">
        <v>0</v>
      </c>
      <c r="X1196" s="39">
        <v>0</v>
      </c>
      <c r="Y1196" s="39">
        <v>0</v>
      </c>
      <c r="Z1196">
        <v>0</v>
      </c>
      <c r="AA1196">
        <v>0</v>
      </c>
      <c r="AB1196">
        <v>0</v>
      </c>
      <c r="AC1196">
        <v>0</v>
      </c>
      <c r="AD1196">
        <v>0</v>
      </c>
      <c r="AE1196">
        <v>0</v>
      </c>
      <c r="AF1196">
        <v>0</v>
      </c>
      <c r="AG1196">
        <v>0</v>
      </c>
      <c r="AH1196">
        <v>0</v>
      </c>
      <c r="AI1196">
        <v>0</v>
      </c>
    </row>
    <row r="1197" spans="1:35" x14ac:dyDescent="0.25">
      <c r="A1197" s="1" t="s">
        <v>435</v>
      </c>
      <c r="B1197" s="1" t="s">
        <v>412</v>
      </c>
      <c r="C1197" s="51" t="s">
        <v>69</v>
      </c>
      <c r="D1197" s="60" t="s">
        <v>184</v>
      </c>
      <c r="E1197" s="15" t="s">
        <v>206</v>
      </c>
      <c r="F1197" s="39">
        <v>0</v>
      </c>
      <c r="G1197" s="39">
        <v>0</v>
      </c>
      <c r="H1197" s="39">
        <v>0</v>
      </c>
      <c r="I1197" s="39">
        <v>0</v>
      </c>
      <c r="J1197" s="39">
        <v>0</v>
      </c>
      <c r="K1197" s="39">
        <v>0</v>
      </c>
      <c r="L1197" s="39">
        <v>0</v>
      </c>
      <c r="M1197" s="39">
        <v>0</v>
      </c>
      <c r="N1197" s="39">
        <v>0</v>
      </c>
      <c r="O1197" s="39">
        <v>0</v>
      </c>
      <c r="P1197" s="39">
        <v>0</v>
      </c>
      <c r="Q1197" s="39">
        <v>0</v>
      </c>
      <c r="R1197" s="39">
        <v>0</v>
      </c>
      <c r="S1197" s="39">
        <v>0</v>
      </c>
      <c r="T1197" s="39">
        <v>0</v>
      </c>
      <c r="U1197" s="39">
        <v>0</v>
      </c>
      <c r="V1197" s="39">
        <v>0</v>
      </c>
      <c r="W1197" s="39">
        <v>0</v>
      </c>
      <c r="X1197" s="39">
        <v>0</v>
      </c>
      <c r="Y1197" s="39">
        <v>0</v>
      </c>
      <c r="Z1197">
        <v>0</v>
      </c>
      <c r="AA1197">
        <v>0</v>
      </c>
      <c r="AB1197">
        <v>0</v>
      </c>
      <c r="AC1197">
        <v>0</v>
      </c>
      <c r="AD1197">
        <v>0</v>
      </c>
      <c r="AE1197">
        <v>0</v>
      </c>
      <c r="AF1197">
        <v>0</v>
      </c>
      <c r="AG1197">
        <v>0</v>
      </c>
      <c r="AH1197">
        <v>0</v>
      </c>
      <c r="AI1197">
        <v>0</v>
      </c>
    </row>
    <row r="1198" spans="1:35" x14ac:dyDescent="0.25">
      <c r="A1198" s="1" t="s">
        <v>435</v>
      </c>
      <c r="B1198" s="1" t="s">
        <v>412</v>
      </c>
      <c r="C1198" s="51" t="s">
        <v>71</v>
      </c>
      <c r="D1198" s="60" t="s">
        <v>185</v>
      </c>
      <c r="E1198" s="15" t="s">
        <v>206</v>
      </c>
      <c r="F1198" s="39">
        <v>0</v>
      </c>
      <c r="G1198" s="39">
        <v>0</v>
      </c>
      <c r="H1198" s="39">
        <v>0</v>
      </c>
      <c r="I1198" s="39">
        <v>0</v>
      </c>
      <c r="J1198" s="39">
        <v>0</v>
      </c>
      <c r="K1198" s="39">
        <v>0</v>
      </c>
      <c r="L1198" s="39">
        <v>0</v>
      </c>
      <c r="M1198" s="39">
        <v>0</v>
      </c>
      <c r="N1198" s="39">
        <v>0</v>
      </c>
      <c r="O1198" s="39">
        <v>0</v>
      </c>
      <c r="P1198" s="39">
        <v>0</v>
      </c>
      <c r="Q1198" s="39">
        <v>0</v>
      </c>
      <c r="R1198" s="39">
        <v>0</v>
      </c>
      <c r="S1198" s="39">
        <v>0</v>
      </c>
      <c r="T1198" s="39">
        <v>0</v>
      </c>
      <c r="U1198" s="39">
        <v>0</v>
      </c>
      <c r="V1198" s="39">
        <v>0</v>
      </c>
      <c r="W1198" s="39">
        <v>0</v>
      </c>
      <c r="X1198" s="39">
        <v>0</v>
      </c>
      <c r="Y1198" s="39">
        <v>0</v>
      </c>
      <c r="Z1198">
        <v>0</v>
      </c>
      <c r="AA1198">
        <v>0</v>
      </c>
      <c r="AB1198">
        <v>0</v>
      </c>
      <c r="AC1198">
        <v>0</v>
      </c>
      <c r="AD1198">
        <v>0</v>
      </c>
      <c r="AE1198">
        <v>0</v>
      </c>
      <c r="AF1198">
        <v>0</v>
      </c>
      <c r="AG1198">
        <v>0</v>
      </c>
      <c r="AH1198">
        <v>0</v>
      </c>
      <c r="AI1198">
        <v>0</v>
      </c>
    </row>
    <row r="1199" spans="1:35" x14ac:dyDescent="0.25">
      <c r="A1199" s="1" t="s">
        <v>435</v>
      </c>
      <c r="B1199" s="1" t="s">
        <v>412</v>
      </c>
      <c r="C1199" s="51" t="s">
        <v>73</v>
      </c>
      <c r="D1199" s="60" t="s">
        <v>186</v>
      </c>
      <c r="E1199" s="15" t="s">
        <v>206</v>
      </c>
      <c r="F1199" s="39">
        <v>0</v>
      </c>
      <c r="G1199" s="39">
        <v>0</v>
      </c>
      <c r="H1199" s="39">
        <v>0</v>
      </c>
      <c r="I1199" s="39">
        <v>0</v>
      </c>
      <c r="J1199" s="39">
        <v>0</v>
      </c>
      <c r="K1199" s="39">
        <v>0</v>
      </c>
      <c r="L1199" s="39">
        <v>0</v>
      </c>
      <c r="M1199" s="39">
        <v>0</v>
      </c>
      <c r="N1199" s="39">
        <v>0</v>
      </c>
      <c r="O1199" s="39">
        <v>0</v>
      </c>
      <c r="P1199" s="39">
        <v>0</v>
      </c>
      <c r="Q1199" s="39">
        <v>0</v>
      </c>
      <c r="R1199" s="39">
        <v>0</v>
      </c>
      <c r="S1199" s="39">
        <v>0</v>
      </c>
      <c r="T1199" s="39">
        <v>0</v>
      </c>
      <c r="U1199" s="39">
        <v>0</v>
      </c>
      <c r="V1199" s="39">
        <v>0</v>
      </c>
      <c r="W1199" s="39">
        <v>0</v>
      </c>
      <c r="X1199" s="39">
        <v>0</v>
      </c>
      <c r="Y1199" s="39">
        <v>0</v>
      </c>
      <c r="Z1199">
        <v>0</v>
      </c>
      <c r="AA1199">
        <v>0</v>
      </c>
      <c r="AB1199">
        <v>0</v>
      </c>
      <c r="AC1199">
        <v>0</v>
      </c>
      <c r="AD1199">
        <v>0</v>
      </c>
      <c r="AE1199">
        <v>0</v>
      </c>
      <c r="AF1199">
        <v>0</v>
      </c>
      <c r="AG1199">
        <v>0</v>
      </c>
      <c r="AH1199">
        <v>0</v>
      </c>
      <c r="AI1199">
        <v>0</v>
      </c>
    </row>
    <row r="1200" spans="1:35" x14ac:dyDescent="0.25">
      <c r="A1200" s="1" t="s">
        <v>435</v>
      </c>
      <c r="B1200" s="1" t="s">
        <v>412</v>
      </c>
      <c r="C1200" s="51" t="s">
        <v>75</v>
      </c>
      <c r="D1200" s="60" t="s">
        <v>187</v>
      </c>
      <c r="E1200" s="15" t="s">
        <v>206</v>
      </c>
      <c r="F1200" s="39">
        <v>0</v>
      </c>
      <c r="G1200" s="39">
        <v>0</v>
      </c>
      <c r="H1200" s="39">
        <v>0</v>
      </c>
      <c r="I1200" s="39">
        <v>0</v>
      </c>
      <c r="J1200" s="39">
        <v>0</v>
      </c>
      <c r="K1200" s="39">
        <v>0</v>
      </c>
      <c r="L1200" s="39">
        <v>0</v>
      </c>
      <c r="M1200" s="39">
        <v>0</v>
      </c>
      <c r="N1200" s="39">
        <v>0</v>
      </c>
      <c r="O1200" s="39">
        <v>0</v>
      </c>
      <c r="P1200" s="39">
        <v>0</v>
      </c>
      <c r="Q1200" s="39">
        <v>0</v>
      </c>
      <c r="R1200" s="39">
        <v>0</v>
      </c>
      <c r="S1200" s="39">
        <v>0</v>
      </c>
      <c r="T1200" s="39">
        <v>0</v>
      </c>
      <c r="U1200" s="39">
        <v>0</v>
      </c>
      <c r="V1200" s="39">
        <v>0</v>
      </c>
      <c r="W1200" s="39">
        <v>0</v>
      </c>
      <c r="X1200" s="39">
        <v>0</v>
      </c>
      <c r="Y1200" s="39">
        <v>0</v>
      </c>
      <c r="Z1200">
        <v>0</v>
      </c>
      <c r="AA1200">
        <v>0</v>
      </c>
      <c r="AB1200">
        <v>0</v>
      </c>
      <c r="AC1200">
        <v>0</v>
      </c>
      <c r="AD1200">
        <v>0</v>
      </c>
      <c r="AE1200">
        <v>0</v>
      </c>
      <c r="AF1200">
        <v>0</v>
      </c>
      <c r="AG1200">
        <v>0</v>
      </c>
      <c r="AH1200">
        <v>0</v>
      </c>
      <c r="AI1200">
        <v>0</v>
      </c>
    </row>
    <row r="1201" spans="1:35" x14ac:dyDescent="0.25">
      <c r="A1201" s="1" t="s">
        <v>435</v>
      </c>
      <c r="B1201" s="1" t="s">
        <v>412</v>
      </c>
      <c r="C1201" s="51" t="s">
        <v>77</v>
      </c>
      <c r="D1201" s="60" t="s">
        <v>188</v>
      </c>
      <c r="E1201" s="15" t="s">
        <v>206</v>
      </c>
      <c r="F1201" s="39">
        <v>0</v>
      </c>
      <c r="G1201" s="39">
        <v>0</v>
      </c>
      <c r="H1201" s="39">
        <v>0</v>
      </c>
      <c r="I1201" s="39">
        <v>0</v>
      </c>
      <c r="J1201" s="39">
        <v>0</v>
      </c>
      <c r="K1201" s="39">
        <v>0</v>
      </c>
      <c r="L1201" s="39">
        <v>0</v>
      </c>
      <c r="M1201" s="39">
        <v>0</v>
      </c>
      <c r="N1201" s="39">
        <v>0</v>
      </c>
      <c r="O1201" s="39">
        <v>0</v>
      </c>
      <c r="P1201" s="39">
        <v>0</v>
      </c>
      <c r="Q1201" s="39">
        <v>0</v>
      </c>
      <c r="R1201" s="39">
        <v>0</v>
      </c>
      <c r="S1201" s="39">
        <v>0</v>
      </c>
      <c r="T1201" s="39">
        <v>0</v>
      </c>
      <c r="U1201" s="39">
        <v>0</v>
      </c>
      <c r="V1201" s="39">
        <v>0</v>
      </c>
      <c r="W1201" s="39">
        <v>0</v>
      </c>
      <c r="X1201" s="39">
        <v>0</v>
      </c>
      <c r="Y1201" s="39">
        <v>0</v>
      </c>
      <c r="Z1201">
        <v>0</v>
      </c>
      <c r="AA1201">
        <v>0</v>
      </c>
      <c r="AB1201">
        <v>0</v>
      </c>
      <c r="AC1201">
        <v>0</v>
      </c>
      <c r="AD1201">
        <v>0</v>
      </c>
      <c r="AE1201">
        <v>0</v>
      </c>
      <c r="AF1201">
        <v>0</v>
      </c>
      <c r="AG1201">
        <v>0</v>
      </c>
      <c r="AH1201">
        <v>0</v>
      </c>
      <c r="AI1201">
        <v>0</v>
      </c>
    </row>
    <row r="1202" spans="1:35" x14ac:dyDescent="0.25">
      <c r="A1202" s="1" t="s">
        <v>435</v>
      </c>
      <c r="B1202" s="1" t="s">
        <v>412</v>
      </c>
      <c r="C1202" s="51" t="s">
        <v>79</v>
      </c>
      <c r="D1202" s="60" t="s">
        <v>189</v>
      </c>
      <c r="E1202" s="15" t="s">
        <v>206</v>
      </c>
      <c r="F1202" s="39">
        <v>0</v>
      </c>
      <c r="G1202" s="39">
        <v>0</v>
      </c>
      <c r="H1202" s="39">
        <v>0</v>
      </c>
      <c r="I1202" s="39">
        <v>0</v>
      </c>
      <c r="J1202" s="39">
        <v>0</v>
      </c>
      <c r="K1202" s="39">
        <v>0</v>
      </c>
      <c r="L1202" s="39">
        <v>0</v>
      </c>
      <c r="M1202" s="39">
        <v>0</v>
      </c>
      <c r="N1202" s="39">
        <v>0</v>
      </c>
      <c r="O1202" s="39">
        <v>0</v>
      </c>
      <c r="P1202" s="39">
        <v>0</v>
      </c>
      <c r="Q1202" s="39">
        <v>0</v>
      </c>
      <c r="R1202" s="39">
        <v>0</v>
      </c>
      <c r="S1202" s="39">
        <v>0</v>
      </c>
      <c r="T1202" s="39">
        <v>0</v>
      </c>
      <c r="U1202" s="39">
        <v>0</v>
      </c>
      <c r="V1202" s="39">
        <v>0</v>
      </c>
      <c r="W1202" s="39">
        <v>0</v>
      </c>
      <c r="X1202" s="39">
        <v>0</v>
      </c>
      <c r="Y1202" s="39">
        <v>0</v>
      </c>
      <c r="Z1202">
        <v>0</v>
      </c>
      <c r="AA1202">
        <v>0</v>
      </c>
      <c r="AB1202">
        <v>0</v>
      </c>
      <c r="AC1202">
        <v>0</v>
      </c>
      <c r="AD1202">
        <v>0</v>
      </c>
      <c r="AE1202">
        <v>0</v>
      </c>
      <c r="AF1202">
        <v>0</v>
      </c>
      <c r="AG1202">
        <v>0</v>
      </c>
      <c r="AH1202">
        <v>0</v>
      </c>
      <c r="AI1202">
        <v>0</v>
      </c>
    </row>
    <row r="1203" spans="1:35" x14ac:dyDescent="0.25">
      <c r="A1203" s="1" t="s">
        <v>435</v>
      </c>
      <c r="B1203" s="1" t="s">
        <v>412</v>
      </c>
      <c r="C1203" s="51" t="s">
        <v>81</v>
      </c>
      <c r="D1203" s="60" t="s">
        <v>190</v>
      </c>
      <c r="E1203" s="15" t="s">
        <v>206</v>
      </c>
      <c r="F1203" s="39">
        <v>0</v>
      </c>
      <c r="G1203" s="39">
        <v>0</v>
      </c>
      <c r="H1203" s="39">
        <v>0</v>
      </c>
      <c r="I1203" s="39">
        <v>0</v>
      </c>
      <c r="J1203" s="39">
        <v>0</v>
      </c>
      <c r="K1203" s="39">
        <v>0</v>
      </c>
      <c r="L1203" s="39">
        <v>0</v>
      </c>
      <c r="M1203" s="39">
        <v>0</v>
      </c>
      <c r="N1203" s="39">
        <v>0</v>
      </c>
      <c r="O1203" s="39">
        <v>0</v>
      </c>
      <c r="P1203" s="39">
        <v>0</v>
      </c>
      <c r="Q1203" s="39">
        <v>0</v>
      </c>
      <c r="R1203" s="39">
        <v>0</v>
      </c>
      <c r="S1203" s="39">
        <v>0</v>
      </c>
      <c r="T1203" s="39">
        <v>0</v>
      </c>
      <c r="U1203" s="39">
        <v>0</v>
      </c>
      <c r="V1203" s="39">
        <v>0</v>
      </c>
      <c r="W1203" s="39">
        <v>0</v>
      </c>
      <c r="X1203" s="39">
        <v>0</v>
      </c>
      <c r="Y1203" s="39">
        <v>0</v>
      </c>
      <c r="Z1203">
        <v>0</v>
      </c>
      <c r="AA1203">
        <v>0</v>
      </c>
      <c r="AB1203">
        <v>0</v>
      </c>
      <c r="AC1203">
        <v>0</v>
      </c>
      <c r="AD1203">
        <v>0</v>
      </c>
      <c r="AE1203">
        <v>0</v>
      </c>
      <c r="AF1203">
        <v>0</v>
      </c>
      <c r="AG1203">
        <v>0</v>
      </c>
      <c r="AH1203">
        <v>0</v>
      </c>
      <c r="AI1203">
        <v>0</v>
      </c>
    </row>
    <row r="1204" spans="1:35" x14ac:dyDescent="0.25">
      <c r="A1204" s="1" t="s">
        <v>435</v>
      </c>
      <c r="B1204" s="1" t="s">
        <v>412</v>
      </c>
      <c r="C1204" s="51" t="s">
        <v>83</v>
      </c>
      <c r="D1204" s="60" t="s">
        <v>191</v>
      </c>
      <c r="E1204" s="15" t="s">
        <v>206</v>
      </c>
      <c r="F1204" s="39">
        <v>0</v>
      </c>
      <c r="G1204" s="39">
        <v>0</v>
      </c>
      <c r="H1204" s="39">
        <v>0</v>
      </c>
      <c r="I1204" s="39">
        <v>0</v>
      </c>
      <c r="J1204" s="39">
        <v>0</v>
      </c>
      <c r="K1204" s="39">
        <v>0</v>
      </c>
      <c r="L1204" s="39">
        <v>0</v>
      </c>
      <c r="M1204" s="39">
        <v>0</v>
      </c>
      <c r="N1204" s="39">
        <v>0</v>
      </c>
      <c r="O1204" s="39">
        <v>0</v>
      </c>
      <c r="P1204" s="39">
        <v>0</v>
      </c>
      <c r="Q1204" s="39">
        <v>0</v>
      </c>
      <c r="R1204" s="39">
        <v>0</v>
      </c>
      <c r="S1204" s="39">
        <v>0</v>
      </c>
      <c r="T1204" s="39">
        <v>0</v>
      </c>
      <c r="U1204" s="39">
        <v>0</v>
      </c>
      <c r="V1204" s="39">
        <v>0</v>
      </c>
      <c r="W1204" s="39">
        <v>0</v>
      </c>
      <c r="X1204" s="39">
        <v>0</v>
      </c>
      <c r="Y1204" s="39">
        <v>0</v>
      </c>
      <c r="Z1204">
        <v>0</v>
      </c>
      <c r="AA1204">
        <v>0</v>
      </c>
      <c r="AB1204">
        <v>0</v>
      </c>
      <c r="AC1204">
        <v>0</v>
      </c>
      <c r="AD1204">
        <v>0</v>
      </c>
      <c r="AE1204">
        <v>0</v>
      </c>
      <c r="AF1204">
        <v>0</v>
      </c>
      <c r="AG1204">
        <v>0</v>
      </c>
      <c r="AH1204">
        <v>0</v>
      </c>
      <c r="AI1204">
        <v>0</v>
      </c>
    </row>
    <row r="1205" spans="1:35" x14ac:dyDescent="0.25">
      <c r="A1205" s="1" t="s">
        <v>435</v>
      </c>
      <c r="B1205" s="1" t="s">
        <v>412</v>
      </c>
      <c r="C1205" s="51" t="s">
        <v>85</v>
      </c>
      <c r="D1205" s="61" t="s">
        <v>192</v>
      </c>
      <c r="E1205" s="15" t="s">
        <v>206</v>
      </c>
      <c r="F1205" s="39">
        <v>0</v>
      </c>
      <c r="G1205" s="39">
        <v>0</v>
      </c>
      <c r="H1205" s="39">
        <v>0</v>
      </c>
      <c r="I1205" s="39">
        <v>0</v>
      </c>
      <c r="J1205" s="39">
        <v>0</v>
      </c>
      <c r="K1205" s="39">
        <v>0</v>
      </c>
      <c r="L1205" s="39">
        <v>0</v>
      </c>
      <c r="M1205" s="39">
        <v>0</v>
      </c>
      <c r="N1205" s="39">
        <v>0</v>
      </c>
      <c r="O1205" s="39">
        <v>0</v>
      </c>
      <c r="P1205" s="39">
        <v>0</v>
      </c>
      <c r="Q1205" s="39">
        <v>0</v>
      </c>
      <c r="R1205" s="39">
        <v>0</v>
      </c>
      <c r="S1205" s="39">
        <v>0</v>
      </c>
      <c r="T1205" s="39">
        <v>0</v>
      </c>
      <c r="U1205" s="39">
        <v>0</v>
      </c>
      <c r="V1205" s="39">
        <v>0</v>
      </c>
      <c r="W1205" s="39">
        <v>0</v>
      </c>
      <c r="X1205" s="39">
        <v>0</v>
      </c>
      <c r="Y1205" s="39">
        <v>0</v>
      </c>
      <c r="Z1205">
        <v>0</v>
      </c>
      <c r="AA1205">
        <v>0</v>
      </c>
      <c r="AB1205">
        <v>0</v>
      </c>
      <c r="AC1205">
        <v>0</v>
      </c>
      <c r="AD1205">
        <v>0</v>
      </c>
      <c r="AE1205">
        <v>0</v>
      </c>
      <c r="AF1205">
        <v>0</v>
      </c>
      <c r="AG1205">
        <v>0</v>
      </c>
      <c r="AH1205">
        <v>0</v>
      </c>
      <c r="AI1205">
        <v>0</v>
      </c>
    </row>
    <row r="1206" spans="1:35" x14ac:dyDescent="0.25">
      <c r="A1206" s="1" t="s">
        <v>435</v>
      </c>
      <c r="B1206" s="1" t="s">
        <v>412</v>
      </c>
      <c r="C1206" s="51" t="s">
        <v>87</v>
      </c>
      <c r="D1206" s="60" t="s">
        <v>193</v>
      </c>
      <c r="E1206" s="15" t="s">
        <v>206</v>
      </c>
      <c r="F1206" s="39">
        <v>0</v>
      </c>
      <c r="G1206" s="39">
        <v>0</v>
      </c>
      <c r="H1206" s="39">
        <v>0</v>
      </c>
      <c r="I1206" s="39">
        <v>0</v>
      </c>
      <c r="J1206" s="39">
        <v>0</v>
      </c>
      <c r="K1206" s="39">
        <v>0</v>
      </c>
      <c r="L1206" s="39">
        <v>0</v>
      </c>
      <c r="M1206" s="39">
        <v>0</v>
      </c>
      <c r="N1206" s="39">
        <v>0</v>
      </c>
      <c r="O1206" s="39">
        <v>0</v>
      </c>
      <c r="P1206" s="39">
        <v>0</v>
      </c>
      <c r="Q1206" s="39">
        <v>0</v>
      </c>
      <c r="R1206" s="39">
        <v>0</v>
      </c>
      <c r="S1206" s="39">
        <v>0</v>
      </c>
      <c r="T1206" s="39">
        <v>0</v>
      </c>
      <c r="U1206" s="39">
        <v>0</v>
      </c>
      <c r="V1206" s="39">
        <v>0</v>
      </c>
      <c r="W1206" s="39">
        <v>0</v>
      </c>
      <c r="X1206" s="39">
        <v>0</v>
      </c>
      <c r="Y1206" s="39">
        <v>0</v>
      </c>
      <c r="Z1206">
        <v>0</v>
      </c>
      <c r="AA1206">
        <v>0</v>
      </c>
      <c r="AB1206">
        <v>0</v>
      </c>
      <c r="AC1206">
        <v>0</v>
      </c>
      <c r="AD1206">
        <v>0</v>
      </c>
      <c r="AE1206">
        <v>0</v>
      </c>
      <c r="AF1206">
        <v>0</v>
      </c>
      <c r="AG1206">
        <v>0</v>
      </c>
      <c r="AH1206">
        <v>0</v>
      </c>
      <c r="AI1206">
        <v>0</v>
      </c>
    </row>
    <row r="1207" spans="1:35" x14ac:dyDescent="0.25">
      <c r="A1207" s="1" t="s">
        <v>435</v>
      </c>
      <c r="B1207" s="1" t="s">
        <v>412</v>
      </c>
      <c r="C1207" s="51" t="s">
        <v>89</v>
      </c>
      <c r="D1207" s="60" t="s">
        <v>194</v>
      </c>
      <c r="E1207" s="15" t="s">
        <v>206</v>
      </c>
      <c r="F1207" s="39">
        <v>0</v>
      </c>
      <c r="G1207" s="39">
        <v>0</v>
      </c>
      <c r="H1207" s="39">
        <v>0</v>
      </c>
      <c r="I1207" s="39">
        <v>0</v>
      </c>
      <c r="J1207" s="39">
        <v>0</v>
      </c>
      <c r="K1207" s="39">
        <v>0</v>
      </c>
      <c r="L1207" s="39">
        <v>0</v>
      </c>
      <c r="M1207" s="39">
        <v>0</v>
      </c>
      <c r="N1207" s="39">
        <v>0</v>
      </c>
      <c r="O1207" s="39">
        <v>0</v>
      </c>
      <c r="P1207" s="39">
        <v>0</v>
      </c>
      <c r="Q1207" s="39">
        <v>0</v>
      </c>
      <c r="R1207" s="39">
        <v>0</v>
      </c>
      <c r="S1207" s="39">
        <v>0</v>
      </c>
      <c r="T1207" s="39">
        <v>0</v>
      </c>
      <c r="U1207" s="39">
        <v>0</v>
      </c>
      <c r="V1207" s="39">
        <v>0</v>
      </c>
      <c r="W1207" s="39">
        <v>0</v>
      </c>
      <c r="X1207" s="39">
        <v>0</v>
      </c>
      <c r="Y1207" s="39">
        <v>0</v>
      </c>
      <c r="Z1207">
        <v>0</v>
      </c>
      <c r="AA1207">
        <v>0</v>
      </c>
      <c r="AB1207">
        <v>0</v>
      </c>
      <c r="AC1207">
        <v>0</v>
      </c>
      <c r="AD1207">
        <v>0</v>
      </c>
      <c r="AE1207">
        <v>0</v>
      </c>
      <c r="AF1207">
        <v>0</v>
      </c>
      <c r="AG1207">
        <v>0</v>
      </c>
      <c r="AH1207">
        <v>0</v>
      </c>
      <c r="AI1207">
        <v>0</v>
      </c>
    </row>
    <row r="1208" spans="1:35" x14ac:dyDescent="0.25">
      <c r="A1208" s="1" t="s">
        <v>435</v>
      </c>
      <c r="B1208" s="1" t="s">
        <v>412</v>
      </c>
      <c r="C1208" s="51" t="s">
        <v>91</v>
      </c>
      <c r="D1208" s="60" t="s">
        <v>195</v>
      </c>
      <c r="E1208" s="15" t="s">
        <v>206</v>
      </c>
      <c r="F1208" s="39">
        <v>0</v>
      </c>
      <c r="G1208" s="39">
        <v>0</v>
      </c>
      <c r="H1208" s="39">
        <v>0</v>
      </c>
      <c r="I1208" s="39">
        <v>0</v>
      </c>
      <c r="J1208" s="39">
        <v>0</v>
      </c>
      <c r="K1208" s="39">
        <v>0</v>
      </c>
      <c r="L1208" s="39">
        <v>0</v>
      </c>
      <c r="M1208" s="39">
        <v>0</v>
      </c>
      <c r="N1208" s="39">
        <v>0</v>
      </c>
      <c r="O1208" s="39">
        <v>0</v>
      </c>
      <c r="P1208" s="39">
        <v>0</v>
      </c>
      <c r="Q1208" s="39">
        <v>0</v>
      </c>
      <c r="R1208" s="39">
        <v>0</v>
      </c>
      <c r="S1208" s="39">
        <v>0</v>
      </c>
      <c r="T1208" s="39">
        <v>0</v>
      </c>
      <c r="U1208" s="39">
        <v>0</v>
      </c>
      <c r="V1208" s="39">
        <v>0</v>
      </c>
      <c r="W1208" s="39">
        <v>0</v>
      </c>
      <c r="X1208" s="39">
        <v>0</v>
      </c>
      <c r="Y1208" s="39">
        <v>0</v>
      </c>
      <c r="Z1208">
        <v>0</v>
      </c>
      <c r="AA1208">
        <v>0</v>
      </c>
      <c r="AB1208">
        <v>0</v>
      </c>
      <c r="AC1208">
        <v>0</v>
      </c>
      <c r="AD1208">
        <v>0</v>
      </c>
      <c r="AE1208">
        <v>0</v>
      </c>
      <c r="AF1208">
        <v>0</v>
      </c>
      <c r="AG1208">
        <v>0</v>
      </c>
      <c r="AH1208">
        <v>0</v>
      </c>
      <c r="AI1208">
        <v>0</v>
      </c>
    </row>
    <row r="1209" spans="1:35" x14ac:dyDescent="0.25">
      <c r="A1209" s="1" t="s">
        <v>435</v>
      </c>
      <c r="B1209" s="1" t="s">
        <v>412</v>
      </c>
      <c r="C1209" s="51" t="s">
        <v>93</v>
      </c>
      <c r="D1209" s="62" t="s">
        <v>196</v>
      </c>
      <c r="E1209" s="15" t="s">
        <v>206</v>
      </c>
      <c r="F1209" s="39">
        <v>0</v>
      </c>
      <c r="G1209" s="39">
        <v>0</v>
      </c>
      <c r="H1209" s="39">
        <v>0</v>
      </c>
      <c r="I1209" s="39">
        <v>0</v>
      </c>
      <c r="J1209" s="39">
        <v>0</v>
      </c>
      <c r="K1209" s="39">
        <v>0</v>
      </c>
      <c r="L1209" s="39">
        <v>0</v>
      </c>
      <c r="M1209" s="39">
        <v>0</v>
      </c>
      <c r="N1209" s="39">
        <v>0</v>
      </c>
      <c r="O1209" s="39">
        <v>0</v>
      </c>
      <c r="P1209" s="39">
        <v>0</v>
      </c>
      <c r="Q1209" s="39">
        <v>0</v>
      </c>
      <c r="R1209" s="39">
        <v>0</v>
      </c>
      <c r="S1209" s="39">
        <v>0</v>
      </c>
      <c r="T1209" s="39">
        <v>0</v>
      </c>
      <c r="U1209" s="39">
        <v>0</v>
      </c>
      <c r="V1209" s="39">
        <v>0</v>
      </c>
      <c r="W1209" s="39">
        <v>0</v>
      </c>
      <c r="X1209" s="39">
        <v>0</v>
      </c>
      <c r="Y1209" s="39">
        <v>0</v>
      </c>
      <c r="Z1209">
        <v>0</v>
      </c>
      <c r="AA1209">
        <v>0</v>
      </c>
      <c r="AB1209">
        <v>0</v>
      </c>
      <c r="AC1209">
        <v>0</v>
      </c>
      <c r="AD1209">
        <v>0</v>
      </c>
      <c r="AE1209">
        <v>0</v>
      </c>
      <c r="AF1209">
        <v>0</v>
      </c>
      <c r="AG1209">
        <v>0</v>
      </c>
      <c r="AH1209">
        <v>0</v>
      </c>
      <c r="AI1209">
        <v>0</v>
      </c>
    </row>
    <row r="1210" spans="1:35" x14ac:dyDescent="0.25">
      <c r="A1210" s="1" t="s">
        <v>435</v>
      </c>
      <c r="B1210" s="1" t="s">
        <v>412</v>
      </c>
      <c r="C1210" s="51" t="s">
        <v>95</v>
      </c>
      <c r="D1210" s="63" t="s">
        <v>197</v>
      </c>
      <c r="E1210" s="15" t="s">
        <v>206</v>
      </c>
      <c r="F1210" s="39">
        <v>0</v>
      </c>
      <c r="G1210" s="39">
        <v>0</v>
      </c>
      <c r="H1210" s="39">
        <v>0</v>
      </c>
      <c r="I1210" s="39">
        <v>0</v>
      </c>
      <c r="J1210" s="39">
        <v>0</v>
      </c>
      <c r="K1210" s="39">
        <v>0</v>
      </c>
      <c r="L1210" s="39">
        <v>0</v>
      </c>
      <c r="M1210" s="39">
        <v>0</v>
      </c>
      <c r="N1210" s="39">
        <v>0</v>
      </c>
      <c r="O1210" s="39">
        <v>0</v>
      </c>
      <c r="P1210" s="39">
        <v>0</v>
      </c>
      <c r="Q1210" s="39">
        <v>0</v>
      </c>
      <c r="R1210" s="39">
        <v>0</v>
      </c>
      <c r="S1210" s="39">
        <v>0</v>
      </c>
      <c r="T1210" s="39">
        <v>0</v>
      </c>
      <c r="U1210" s="39">
        <v>0</v>
      </c>
      <c r="V1210" s="39">
        <v>0</v>
      </c>
      <c r="W1210" s="39">
        <v>0</v>
      </c>
      <c r="X1210" s="39">
        <v>0</v>
      </c>
      <c r="Y1210" s="39">
        <v>0</v>
      </c>
      <c r="Z1210">
        <v>0</v>
      </c>
      <c r="AA1210">
        <v>0</v>
      </c>
      <c r="AB1210">
        <v>0</v>
      </c>
      <c r="AC1210">
        <v>0</v>
      </c>
      <c r="AD1210">
        <v>0</v>
      </c>
      <c r="AE1210">
        <v>0</v>
      </c>
      <c r="AF1210">
        <v>0</v>
      </c>
      <c r="AG1210">
        <v>0</v>
      </c>
      <c r="AH1210">
        <v>0</v>
      </c>
      <c r="AI1210">
        <v>0</v>
      </c>
    </row>
    <row r="1211" spans="1:35" x14ac:dyDescent="0.25">
      <c r="A1211" s="1" t="s">
        <v>435</v>
      </c>
      <c r="B1211" s="1" t="s">
        <v>412</v>
      </c>
      <c r="C1211" s="51" t="s">
        <v>97</v>
      </c>
      <c r="D1211" s="63" t="s">
        <v>198</v>
      </c>
      <c r="E1211" s="15" t="s">
        <v>206</v>
      </c>
      <c r="F1211" s="39">
        <v>0</v>
      </c>
      <c r="G1211" s="39">
        <v>0</v>
      </c>
      <c r="H1211" s="39">
        <v>0</v>
      </c>
      <c r="I1211" s="39">
        <v>0</v>
      </c>
      <c r="J1211" s="39">
        <v>0</v>
      </c>
      <c r="K1211" s="39">
        <v>0</v>
      </c>
      <c r="L1211" s="39">
        <v>0</v>
      </c>
      <c r="M1211" s="39">
        <v>0</v>
      </c>
      <c r="N1211" s="39">
        <v>0</v>
      </c>
      <c r="O1211" s="39">
        <v>0</v>
      </c>
      <c r="P1211" s="39">
        <v>0</v>
      </c>
      <c r="Q1211" s="39">
        <v>0</v>
      </c>
      <c r="R1211" s="39">
        <v>0</v>
      </c>
      <c r="S1211" s="39">
        <v>0</v>
      </c>
      <c r="T1211" s="39">
        <v>0</v>
      </c>
      <c r="U1211" s="39">
        <v>0</v>
      </c>
      <c r="V1211" s="39">
        <v>0</v>
      </c>
      <c r="W1211" s="39">
        <v>0</v>
      </c>
      <c r="X1211" s="39">
        <v>0</v>
      </c>
      <c r="Y1211" s="39">
        <v>0</v>
      </c>
      <c r="Z1211">
        <v>0</v>
      </c>
      <c r="AA1211">
        <v>0</v>
      </c>
      <c r="AB1211">
        <v>0</v>
      </c>
      <c r="AC1211">
        <v>0</v>
      </c>
      <c r="AD1211">
        <v>0</v>
      </c>
      <c r="AE1211">
        <v>0</v>
      </c>
      <c r="AF1211">
        <v>0</v>
      </c>
      <c r="AG1211">
        <v>0</v>
      </c>
      <c r="AH1211">
        <v>0</v>
      </c>
      <c r="AI1211">
        <v>0</v>
      </c>
    </row>
    <row r="1212" spans="1:35" x14ac:dyDescent="0.25">
      <c r="A1212" s="1" t="s">
        <v>435</v>
      </c>
      <c r="B1212" s="1" t="s">
        <v>412</v>
      </c>
      <c r="C1212" s="51" t="s">
        <v>99</v>
      </c>
      <c r="D1212" s="63" t="s">
        <v>199</v>
      </c>
      <c r="E1212" s="15" t="s">
        <v>206</v>
      </c>
      <c r="F1212" s="39">
        <v>0</v>
      </c>
      <c r="G1212" s="39">
        <v>0</v>
      </c>
      <c r="H1212" s="39">
        <v>0</v>
      </c>
      <c r="I1212" s="39">
        <v>0</v>
      </c>
      <c r="J1212" s="39">
        <v>0</v>
      </c>
      <c r="K1212" s="39">
        <v>0</v>
      </c>
      <c r="L1212" s="39">
        <v>0</v>
      </c>
      <c r="M1212" s="39">
        <v>0</v>
      </c>
      <c r="N1212" s="39">
        <v>0</v>
      </c>
      <c r="O1212" s="39">
        <v>0</v>
      </c>
      <c r="P1212" s="39">
        <v>0</v>
      </c>
      <c r="Q1212" s="39">
        <v>0</v>
      </c>
      <c r="R1212" s="39">
        <v>0</v>
      </c>
      <c r="S1212" s="39">
        <v>0</v>
      </c>
      <c r="T1212" s="39">
        <v>0</v>
      </c>
      <c r="U1212" s="39">
        <v>0</v>
      </c>
      <c r="V1212" s="39">
        <v>0</v>
      </c>
      <c r="W1212" s="39">
        <v>0</v>
      </c>
      <c r="X1212" s="39">
        <v>0</v>
      </c>
      <c r="Y1212" s="39">
        <v>0</v>
      </c>
      <c r="Z1212">
        <v>0</v>
      </c>
      <c r="AA1212">
        <v>0</v>
      </c>
      <c r="AB1212">
        <v>0</v>
      </c>
      <c r="AC1212">
        <v>0</v>
      </c>
      <c r="AD1212">
        <v>0</v>
      </c>
      <c r="AE1212">
        <v>0</v>
      </c>
      <c r="AF1212">
        <v>0</v>
      </c>
      <c r="AG1212">
        <v>0</v>
      </c>
      <c r="AH1212">
        <v>0</v>
      </c>
      <c r="AI1212">
        <v>0</v>
      </c>
    </row>
    <row r="1213" spans="1:35" x14ac:dyDescent="0.25">
      <c r="A1213" s="1" t="s">
        <v>435</v>
      </c>
      <c r="B1213" s="1" t="s">
        <v>412</v>
      </c>
      <c r="C1213" s="51" t="s">
        <v>101</v>
      </c>
      <c r="D1213" s="63" t="s">
        <v>200</v>
      </c>
      <c r="E1213" s="15" t="s">
        <v>206</v>
      </c>
      <c r="F1213" s="39">
        <v>0</v>
      </c>
      <c r="G1213" s="39">
        <v>0</v>
      </c>
      <c r="H1213" s="39">
        <v>0</v>
      </c>
      <c r="I1213" s="39">
        <v>0</v>
      </c>
      <c r="J1213" s="39">
        <v>0</v>
      </c>
      <c r="K1213" s="39">
        <v>0</v>
      </c>
      <c r="L1213" s="39">
        <v>0</v>
      </c>
      <c r="M1213" s="39">
        <v>0</v>
      </c>
      <c r="N1213" s="39">
        <v>0</v>
      </c>
      <c r="O1213" s="39">
        <v>0</v>
      </c>
      <c r="P1213" s="39">
        <v>0</v>
      </c>
      <c r="Q1213" s="39">
        <v>0</v>
      </c>
      <c r="R1213" s="39">
        <v>0</v>
      </c>
      <c r="S1213" s="39">
        <v>0</v>
      </c>
      <c r="T1213" s="39">
        <v>0</v>
      </c>
      <c r="U1213" s="39">
        <v>0</v>
      </c>
      <c r="V1213" s="39">
        <v>0</v>
      </c>
      <c r="W1213" s="39">
        <v>0</v>
      </c>
      <c r="X1213" s="39">
        <v>0</v>
      </c>
      <c r="Y1213" s="39">
        <v>0</v>
      </c>
      <c r="Z1213">
        <v>0</v>
      </c>
      <c r="AA1213">
        <v>0</v>
      </c>
      <c r="AB1213">
        <v>0</v>
      </c>
      <c r="AC1213">
        <v>0</v>
      </c>
      <c r="AD1213">
        <v>0</v>
      </c>
      <c r="AE1213">
        <v>0</v>
      </c>
      <c r="AF1213">
        <v>0</v>
      </c>
      <c r="AG1213">
        <v>0</v>
      </c>
      <c r="AH1213">
        <v>0</v>
      </c>
      <c r="AI1213">
        <v>0</v>
      </c>
    </row>
    <row r="1214" spans="1:35" x14ac:dyDescent="0.25">
      <c r="A1214" s="1" t="s">
        <v>435</v>
      </c>
      <c r="B1214" s="1" t="s">
        <v>412</v>
      </c>
      <c r="C1214" s="51" t="s">
        <v>103</v>
      </c>
      <c r="D1214" s="61" t="s">
        <v>201</v>
      </c>
      <c r="E1214" s="15" t="s">
        <v>206</v>
      </c>
      <c r="F1214" s="39">
        <v>0</v>
      </c>
      <c r="G1214" s="39">
        <v>0</v>
      </c>
      <c r="H1214" s="39">
        <v>0</v>
      </c>
      <c r="I1214" s="39">
        <v>52640823.767582528</v>
      </c>
      <c r="J1214" s="39">
        <v>0</v>
      </c>
      <c r="K1214" s="39">
        <v>0</v>
      </c>
      <c r="L1214" s="39">
        <v>0</v>
      </c>
      <c r="M1214" s="39">
        <v>0</v>
      </c>
      <c r="N1214" s="39">
        <v>0</v>
      </c>
      <c r="O1214" s="39">
        <v>0</v>
      </c>
      <c r="P1214" s="39">
        <v>0</v>
      </c>
      <c r="Q1214" s="39">
        <v>0</v>
      </c>
      <c r="R1214" s="39">
        <v>0</v>
      </c>
      <c r="S1214" s="39">
        <v>302269382.42834973</v>
      </c>
      <c r="T1214" s="39">
        <v>0</v>
      </c>
      <c r="U1214" s="39">
        <v>0</v>
      </c>
      <c r="V1214" s="39">
        <v>0</v>
      </c>
      <c r="W1214" s="39">
        <v>0</v>
      </c>
      <c r="X1214" s="39">
        <v>0</v>
      </c>
      <c r="Y1214" s="39">
        <v>0</v>
      </c>
      <c r="Z1214">
        <v>0</v>
      </c>
      <c r="AA1214">
        <v>0</v>
      </c>
      <c r="AB1214">
        <v>0</v>
      </c>
      <c r="AC1214">
        <v>0</v>
      </c>
      <c r="AD1214">
        <v>0</v>
      </c>
      <c r="AE1214">
        <v>0</v>
      </c>
      <c r="AF1214">
        <v>0</v>
      </c>
      <c r="AG1214">
        <v>0</v>
      </c>
      <c r="AH1214">
        <v>0</v>
      </c>
      <c r="AI1214">
        <v>0</v>
      </c>
    </row>
    <row r="1215" spans="1:35" x14ac:dyDescent="0.25">
      <c r="A1215" s="1" t="s">
        <v>435</v>
      </c>
      <c r="B1215" s="1" t="s">
        <v>412</v>
      </c>
      <c r="C1215" s="51" t="s">
        <v>105</v>
      </c>
      <c r="D1215" s="60" t="s">
        <v>202</v>
      </c>
      <c r="E1215" s="15" t="s">
        <v>206</v>
      </c>
      <c r="F1215" s="39">
        <v>0</v>
      </c>
      <c r="G1215" s="39">
        <v>0</v>
      </c>
      <c r="H1215" s="39">
        <v>0</v>
      </c>
      <c r="I1215" s="39">
        <v>0</v>
      </c>
      <c r="J1215" s="39">
        <v>0</v>
      </c>
      <c r="K1215" s="39">
        <v>0</v>
      </c>
      <c r="L1215" s="39">
        <v>0</v>
      </c>
      <c r="M1215" s="39">
        <v>0</v>
      </c>
      <c r="N1215" s="39">
        <v>0</v>
      </c>
      <c r="O1215" s="39">
        <v>0</v>
      </c>
      <c r="P1215" s="39">
        <v>0</v>
      </c>
      <c r="Q1215" s="39">
        <v>0</v>
      </c>
      <c r="R1215" s="39">
        <v>0</v>
      </c>
      <c r="S1215" s="39">
        <v>0</v>
      </c>
      <c r="T1215" s="39">
        <v>0</v>
      </c>
      <c r="U1215" s="39">
        <v>0</v>
      </c>
      <c r="V1215" s="39">
        <v>0</v>
      </c>
      <c r="W1215" s="39">
        <v>0</v>
      </c>
      <c r="X1215" s="39">
        <v>0</v>
      </c>
      <c r="Y1215" s="39">
        <v>0</v>
      </c>
      <c r="Z1215">
        <v>0</v>
      </c>
      <c r="AA1215">
        <v>0</v>
      </c>
      <c r="AB1215">
        <v>0</v>
      </c>
      <c r="AC1215">
        <v>0</v>
      </c>
      <c r="AD1215">
        <v>0</v>
      </c>
      <c r="AE1215">
        <v>0</v>
      </c>
      <c r="AF1215">
        <v>0</v>
      </c>
      <c r="AG1215">
        <v>0</v>
      </c>
      <c r="AH1215">
        <v>0</v>
      </c>
      <c r="AI1215">
        <v>0</v>
      </c>
    </row>
    <row r="1216" spans="1:35" x14ac:dyDescent="0.25">
      <c r="A1216" s="1" t="s">
        <v>435</v>
      </c>
      <c r="B1216" s="1" t="s">
        <v>412</v>
      </c>
      <c r="C1216" s="51" t="s">
        <v>107</v>
      </c>
      <c r="D1216" s="60" t="s">
        <v>203</v>
      </c>
      <c r="E1216" s="15" t="s">
        <v>206</v>
      </c>
      <c r="F1216" s="39">
        <v>0</v>
      </c>
      <c r="G1216" s="39">
        <v>0</v>
      </c>
      <c r="H1216" s="39">
        <v>0</v>
      </c>
      <c r="I1216" s="39">
        <v>0</v>
      </c>
      <c r="J1216" s="39">
        <v>0</v>
      </c>
      <c r="K1216" s="39">
        <v>0</v>
      </c>
      <c r="L1216" s="39">
        <v>0</v>
      </c>
      <c r="M1216" s="39">
        <v>0</v>
      </c>
      <c r="N1216" s="39">
        <v>0</v>
      </c>
      <c r="O1216" s="39">
        <v>0</v>
      </c>
      <c r="P1216" s="39">
        <v>0</v>
      </c>
      <c r="Q1216" s="39">
        <v>0</v>
      </c>
      <c r="R1216" s="39">
        <v>0</v>
      </c>
      <c r="S1216" s="39">
        <v>0</v>
      </c>
      <c r="T1216" s="39">
        <v>0</v>
      </c>
      <c r="U1216" s="39">
        <v>0</v>
      </c>
      <c r="V1216" s="39">
        <v>0</v>
      </c>
      <c r="W1216" s="39">
        <v>0</v>
      </c>
      <c r="X1216" s="39">
        <v>0</v>
      </c>
      <c r="Y1216" s="39">
        <v>0</v>
      </c>
      <c r="Z1216">
        <v>0</v>
      </c>
      <c r="AA1216">
        <v>0</v>
      </c>
      <c r="AB1216">
        <v>0</v>
      </c>
      <c r="AC1216">
        <v>0</v>
      </c>
      <c r="AD1216">
        <v>0</v>
      </c>
      <c r="AE1216">
        <v>0</v>
      </c>
      <c r="AF1216">
        <v>0</v>
      </c>
      <c r="AG1216">
        <v>0</v>
      </c>
      <c r="AH1216">
        <v>0</v>
      </c>
      <c r="AI1216">
        <v>0</v>
      </c>
    </row>
    <row r="1217" spans="1:45" x14ac:dyDescent="0.25">
      <c r="A1217" s="1" t="s">
        <v>435</v>
      </c>
      <c r="B1217" s="1" t="s">
        <v>412</v>
      </c>
      <c r="C1217" s="51" t="s">
        <v>109</v>
      </c>
      <c r="D1217" s="60" t="s">
        <v>204</v>
      </c>
      <c r="E1217" s="15" t="s">
        <v>206</v>
      </c>
      <c r="F1217" s="39">
        <v>0</v>
      </c>
      <c r="G1217" s="39">
        <v>0</v>
      </c>
      <c r="H1217" s="39">
        <v>0</v>
      </c>
      <c r="I1217" s="39">
        <v>0</v>
      </c>
      <c r="J1217" s="39">
        <v>0</v>
      </c>
      <c r="K1217" s="39">
        <v>0</v>
      </c>
      <c r="L1217" s="39">
        <v>0</v>
      </c>
      <c r="M1217" s="39">
        <v>0</v>
      </c>
      <c r="N1217" s="39">
        <v>0</v>
      </c>
      <c r="O1217" s="39">
        <v>0</v>
      </c>
      <c r="P1217" s="39">
        <v>0</v>
      </c>
      <c r="Q1217" s="39">
        <v>0</v>
      </c>
      <c r="R1217" s="39">
        <v>0</v>
      </c>
      <c r="S1217" s="39">
        <v>0</v>
      </c>
      <c r="T1217" s="39">
        <v>0</v>
      </c>
      <c r="U1217" s="39">
        <v>0</v>
      </c>
      <c r="V1217" s="39">
        <v>0</v>
      </c>
      <c r="W1217" s="39">
        <v>0</v>
      </c>
      <c r="X1217" s="39">
        <v>0</v>
      </c>
      <c r="Y1217" s="39">
        <v>0</v>
      </c>
      <c r="Z1217">
        <v>0</v>
      </c>
      <c r="AA1217">
        <v>0</v>
      </c>
      <c r="AB1217">
        <v>0</v>
      </c>
      <c r="AC1217">
        <v>0</v>
      </c>
      <c r="AD1217">
        <v>0</v>
      </c>
      <c r="AE1217">
        <v>0</v>
      </c>
      <c r="AF1217">
        <v>0</v>
      </c>
      <c r="AG1217">
        <v>0</v>
      </c>
      <c r="AH1217">
        <v>0</v>
      </c>
      <c r="AI1217">
        <v>0</v>
      </c>
    </row>
    <row r="1218" spans="1:45" x14ac:dyDescent="0.25">
      <c r="A1218" s="1" t="s">
        <v>435</v>
      </c>
      <c r="B1218" s="1" t="s">
        <v>412</v>
      </c>
      <c r="C1218" s="51" t="s">
        <v>111</v>
      </c>
      <c r="D1218" s="63" t="s">
        <v>205</v>
      </c>
      <c r="E1218" s="15" t="s">
        <v>206</v>
      </c>
      <c r="F1218" s="39">
        <v>0</v>
      </c>
      <c r="G1218" s="39">
        <v>0</v>
      </c>
      <c r="H1218" s="39">
        <v>0</v>
      </c>
      <c r="I1218" s="39">
        <v>0</v>
      </c>
      <c r="J1218" s="39">
        <v>0</v>
      </c>
      <c r="K1218" s="39">
        <v>0</v>
      </c>
      <c r="L1218" s="39">
        <v>0</v>
      </c>
      <c r="M1218" s="39">
        <v>0</v>
      </c>
      <c r="N1218" s="39">
        <v>0</v>
      </c>
      <c r="O1218" s="39">
        <v>0</v>
      </c>
      <c r="P1218" s="39">
        <v>0</v>
      </c>
      <c r="Q1218" s="39">
        <v>0</v>
      </c>
      <c r="R1218" s="39">
        <v>0</v>
      </c>
      <c r="S1218" s="39">
        <v>0</v>
      </c>
      <c r="T1218" s="39">
        <v>0</v>
      </c>
      <c r="U1218" s="39">
        <v>0</v>
      </c>
      <c r="V1218" s="39">
        <v>0</v>
      </c>
      <c r="W1218" s="39">
        <v>0</v>
      </c>
      <c r="X1218" s="39">
        <v>0</v>
      </c>
      <c r="Y1218" s="39">
        <v>0</v>
      </c>
      <c r="Z1218">
        <v>0</v>
      </c>
      <c r="AA1218">
        <v>0</v>
      </c>
      <c r="AB1218">
        <v>0</v>
      </c>
      <c r="AC1218">
        <v>0</v>
      </c>
      <c r="AD1218">
        <v>0</v>
      </c>
      <c r="AE1218">
        <v>0</v>
      </c>
      <c r="AF1218">
        <v>0</v>
      </c>
      <c r="AG1218">
        <v>0</v>
      </c>
      <c r="AH1218">
        <v>0</v>
      </c>
      <c r="AI1218">
        <v>0</v>
      </c>
    </row>
    <row r="1219" spans="1:45" x14ac:dyDescent="0.25">
      <c r="A1219" s="1" t="s">
        <v>435</v>
      </c>
      <c r="B1219" s="1" t="s">
        <v>412</v>
      </c>
      <c r="C1219" s="51" t="s">
        <v>207</v>
      </c>
      <c r="D1219" s="64" t="s">
        <v>207</v>
      </c>
      <c r="E1219" t="s">
        <v>208</v>
      </c>
      <c r="F1219" s="39">
        <v>5043706.666666667</v>
      </c>
      <c r="G1219" s="39">
        <v>3900483.3466666662</v>
      </c>
      <c r="H1219" s="39">
        <v>4113454.1666666665</v>
      </c>
      <c r="I1219" s="39">
        <v>2547833.3200000003</v>
      </c>
      <c r="J1219" s="39">
        <v>1777833.32</v>
      </c>
      <c r="K1219" s="39">
        <v>6401500.2722902298</v>
      </c>
      <c r="L1219" s="39">
        <v>2979427.2333780495</v>
      </c>
      <c r="M1219" s="39">
        <v>1090040.4339356078</v>
      </c>
      <c r="N1219" s="39">
        <v>1139642.4802870094</v>
      </c>
      <c r="O1219" s="39">
        <v>1514711.9570122273</v>
      </c>
      <c r="P1219" s="39">
        <v>7289888.5822894424</v>
      </c>
      <c r="Q1219" s="39">
        <v>3829785.2259252914</v>
      </c>
      <c r="R1219" s="39">
        <v>2312786.9452334335</v>
      </c>
      <c r="S1219" s="39">
        <v>1639902.2202571032</v>
      </c>
      <c r="T1219" s="39">
        <v>1239955.7007337743</v>
      </c>
      <c r="U1219" s="39">
        <v>1231971.0384224541</v>
      </c>
      <c r="V1219" s="39">
        <v>1224664.3362417945</v>
      </c>
      <c r="W1219" s="39">
        <v>3761450.5058397315</v>
      </c>
      <c r="X1219" s="39">
        <v>3819146.2148173698</v>
      </c>
      <c r="Y1219" s="39">
        <v>1207018.4476484871</v>
      </c>
      <c r="Z1219">
        <v>1263799.8344112751</v>
      </c>
      <c r="AA1219">
        <v>1290783.8294436133</v>
      </c>
      <c r="AB1219">
        <v>4196194.8526640842</v>
      </c>
      <c r="AC1219">
        <v>4296762.6107023209</v>
      </c>
      <c r="AD1219">
        <v>1376690.8045964316</v>
      </c>
      <c r="AE1219">
        <v>1407061.5287343245</v>
      </c>
      <c r="AF1219">
        <v>1438343.3745963543</v>
      </c>
      <c r="AG1219">
        <v>1470563.675834245</v>
      </c>
      <c r="AH1219">
        <v>1503750.5861092724</v>
      </c>
      <c r="AI1219">
        <v>1537933.1036925507</v>
      </c>
      <c r="AJ1219">
        <v>1570229.698870094</v>
      </c>
      <c r="AK1219">
        <v>1603204.5225463659</v>
      </c>
      <c r="AL1219">
        <v>1636871.8175198394</v>
      </c>
      <c r="AM1219">
        <v>1671246.1256877559</v>
      </c>
      <c r="AN1219">
        <v>1706342.2943271985</v>
      </c>
      <c r="AO1219">
        <v>1742175.4825080696</v>
      </c>
      <c r="AP1219">
        <v>1778761.1676407389</v>
      </c>
      <c r="AQ1219">
        <v>1816115.1521611942</v>
      </c>
      <c r="AR1219">
        <v>1854253.5703565793</v>
      </c>
      <c r="AS1219">
        <v>1893192.8953340673</v>
      </c>
    </row>
    <row r="1220" spans="1:45" x14ac:dyDescent="0.25">
      <c r="A1220" s="1" t="s">
        <v>435</v>
      </c>
      <c r="B1220" s="1" t="s">
        <v>412</v>
      </c>
      <c r="C1220" s="51" t="s">
        <v>209</v>
      </c>
      <c r="D1220" s="65" t="s">
        <v>209</v>
      </c>
      <c r="E1220" s="66" t="s">
        <v>210</v>
      </c>
      <c r="F1220" s="46">
        <v>183218224.2775991</v>
      </c>
      <c r="G1220" s="46">
        <v>221119124.12969822</v>
      </c>
      <c r="H1220" s="46">
        <v>205888750.20667362</v>
      </c>
      <c r="I1220" s="46">
        <v>68871381.41761671</v>
      </c>
      <c r="J1220" s="46">
        <v>52186446.321937233</v>
      </c>
      <c r="K1220" s="46">
        <v>146514146.63837555</v>
      </c>
      <c r="L1220" s="46">
        <v>151530232.95406353</v>
      </c>
      <c r="M1220" s="46">
        <v>154239730.40687114</v>
      </c>
      <c r="N1220" s="46">
        <v>156671930.9104934</v>
      </c>
      <c r="O1220" s="46">
        <v>162987838.31550595</v>
      </c>
      <c r="P1220" s="46">
        <v>167793710.94589844</v>
      </c>
      <c r="Q1220" s="46">
        <v>170689536.71273088</v>
      </c>
      <c r="R1220" s="46">
        <v>176652014.46355304</v>
      </c>
      <c r="S1220" s="46">
        <v>180980281.22222388</v>
      </c>
      <c r="T1220" s="46">
        <v>182289256.79721507</v>
      </c>
      <c r="U1220" s="46">
        <v>186936523.31599283</v>
      </c>
      <c r="V1220" s="46">
        <v>193844632.5695709</v>
      </c>
      <c r="W1220" s="46">
        <v>195233176.05816916</v>
      </c>
      <c r="X1220" s="46">
        <v>200302090.46627456</v>
      </c>
      <c r="Y1220" s="46">
        <v>207570860.46228641</v>
      </c>
      <c r="Z1220">
        <v>208715057.64010054</v>
      </c>
      <c r="AA1220">
        <v>216573977.29615676</v>
      </c>
      <c r="AB1220">
        <v>218933148.35462642</v>
      </c>
      <c r="AC1220">
        <v>224993200.58790118</v>
      </c>
      <c r="AD1220">
        <v>233274340.33899441</v>
      </c>
      <c r="AE1220">
        <v>237751668.54347837</v>
      </c>
      <c r="AF1220">
        <v>246443108.62211904</v>
      </c>
      <c r="AG1220">
        <v>249660941.86373776</v>
      </c>
      <c r="AH1220">
        <v>256606721.10974032</v>
      </c>
      <c r="AI1220">
        <v>265801608.44887951</v>
      </c>
      <c r="AJ1220">
        <v>271383442.22630596</v>
      </c>
      <c r="AK1220">
        <v>277082494.51305836</v>
      </c>
      <c r="AL1220">
        <v>282901226.89783257</v>
      </c>
      <c r="AM1220">
        <v>288842152.662687</v>
      </c>
      <c r="AN1220">
        <v>294907837.86860341</v>
      </c>
      <c r="AO1220">
        <v>301100902.46384406</v>
      </c>
      <c r="AP1220">
        <v>307424021.41558474</v>
      </c>
      <c r="AQ1220">
        <v>313879925.86531198</v>
      </c>
      <c r="AR1220">
        <v>320471404.30848348</v>
      </c>
      <c r="AS1220">
        <v>327201303.79896158</v>
      </c>
    </row>
    <row r="1221" spans="1:45" x14ac:dyDescent="0.25">
      <c r="A1221" s="1" t="s">
        <v>435</v>
      </c>
      <c r="B1221" s="1" t="s">
        <v>412</v>
      </c>
      <c r="C1221" s="51" t="s">
        <v>211</v>
      </c>
      <c r="D1221" s="64" t="s">
        <v>211</v>
      </c>
      <c r="E1221" t="s">
        <v>208</v>
      </c>
      <c r="F1221" s="39">
        <v>0</v>
      </c>
      <c r="G1221" s="39">
        <v>0</v>
      </c>
      <c r="H1221" s="39">
        <v>0</v>
      </c>
      <c r="I1221" s="39">
        <v>0</v>
      </c>
      <c r="J1221" s="39">
        <v>0</v>
      </c>
      <c r="K1221" s="39">
        <v>0</v>
      </c>
      <c r="L1221" s="39">
        <v>0</v>
      </c>
      <c r="M1221" s="39">
        <v>0</v>
      </c>
      <c r="N1221" s="39">
        <v>0</v>
      </c>
      <c r="O1221" s="39">
        <v>0</v>
      </c>
      <c r="P1221" s="39">
        <v>0</v>
      </c>
      <c r="Q1221" s="39">
        <v>0</v>
      </c>
      <c r="R1221" s="39">
        <v>0</v>
      </c>
      <c r="S1221" s="39">
        <v>0</v>
      </c>
      <c r="T1221" s="39">
        <v>0</v>
      </c>
      <c r="U1221" s="39">
        <v>0</v>
      </c>
      <c r="V1221" s="39">
        <v>0</v>
      </c>
      <c r="W1221" s="39">
        <v>0</v>
      </c>
      <c r="X1221" s="39">
        <v>0</v>
      </c>
      <c r="Y1221" s="39">
        <v>0</v>
      </c>
      <c r="Z1221">
        <v>0</v>
      </c>
      <c r="AA1221">
        <v>0</v>
      </c>
      <c r="AB1221">
        <v>0</v>
      </c>
      <c r="AC1221">
        <v>0</v>
      </c>
      <c r="AD1221">
        <v>0</v>
      </c>
      <c r="AE1221">
        <v>0</v>
      </c>
      <c r="AF1221">
        <v>0</v>
      </c>
      <c r="AG1221">
        <v>0</v>
      </c>
      <c r="AH1221">
        <v>0</v>
      </c>
      <c r="AI1221">
        <v>0</v>
      </c>
      <c r="AJ1221">
        <v>0</v>
      </c>
      <c r="AK1221">
        <v>0</v>
      </c>
      <c r="AL1221">
        <v>0</v>
      </c>
      <c r="AM1221">
        <v>0</v>
      </c>
      <c r="AN1221">
        <v>0</v>
      </c>
      <c r="AO1221">
        <v>0</v>
      </c>
      <c r="AP1221">
        <v>0</v>
      </c>
      <c r="AQ1221">
        <v>0</v>
      </c>
      <c r="AR1221">
        <v>0</v>
      </c>
      <c r="AS1221">
        <v>0</v>
      </c>
    </row>
    <row r="1222" spans="1:45" x14ac:dyDescent="0.25">
      <c r="A1222" s="1" t="s">
        <v>435</v>
      </c>
      <c r="B1222" s="1" t="s">
        <v>412</v>
      </c>
      <c r="C1222" s="15"/>
      <c r="D1222" s="58" t="s">
        <v>212</v>
      </c>
      <c r="E1222" s="15" t="s">
        <v>208</v>
      </c>
      <c r="F1222" s="27">
        <v>0</v>
      </c>
      <c r="G1222" s="27">
        <v>0</v>
      </c>
      <c r="H1222" s="27">
        <v>0</v>
      </c>
      <c r="I1222" s="27">
        <v>137100.22149836368</v>
      </c>
      <c r="J1222" s="27">
        <v>139979.32614982931</v>
      </c>
      <c r="K1222" s="27">
        <v>142918.89199897571</v>
      </c>
      <c r="L1222" s="27">
        <v>145920.18873095416</v>
      </c>
      <c r="M1222" s="27">
        <v>148984.5126943042</v>
      </c>
      <c r="N1222" s="27">
        <v>152113.18746088454</v>
      </c>
      <c r="O1222" s="27">
        <v>155307.56439756314</v>
      </c>
      <c r="P1222" s="27">
        <v>158569.0232499119</v>
      </c>
      <c r="Q1222" s="27">
        <v>161898.97273816002</v>
      </c>
      <c r="R1222" s="27">
        <v>165298.85116566141</v>
      </c>
      <c r="S1222" s="27">
        <v>1012620.7622408415</v>
      </c>
      <c r="T1222" s="27">
        <v>1033885.7982478992</v>
      </c>
      <c r="U1222" s="27">
        <v>1055597.400011105</v>
      </c>
      <c r="V1222" s="27">
        <v>1077764.945411338</v>
      </c>
      <c r="W1222" s="27">
        <v>1498474.80848228</v>
      </c>
      <c r="X1222" s="27">
        <v>1529942.7794604073</v>
      </c>
      <c r="Y1222" s="27">
        <v>1562071.5778290757</v>
      </c>
      <c r="Z1222">
        <v>1594875.0809634863</v>
      </c>
      <c r="AA1222">
        <v>1628367.4576637195</v>
      </c>
      <c r="AB1222">
        <v>1662563.1742746574</v>
      </c>
      <c r="AC1222">
        <v>1697477.0009344248</v>
      </c>
      <c r="AD1222">
        <v>1733124.0179540475</v>
      </c>
      <c r="AE1222">
        <v>1769519.6223310826</v>
      </c>
      <c r="AF1222">
        <v>1806679.5344000349</v>
      </c>
      <c r="AG1222">
        <v>1844619.804622435</v>
      </c>
      <c r="AH1222">
        <v>1883356.8205195065</v>
      </c>
      <c r="AI1222">
        <v>1922907.3137504156</v>
      </c>
      <c r="AJ1222">
        <v>1963288.367339174</v>
      </c>
      <c r="AK1222">
        <v>2004517.4230532965</v>
      </c>
      <c r="AL1222">
        <v>2046612.2889374155</v>
      </c>
      <c r="AM1222">
        <v>2089591.147005101</v>
      </c>
      <c r="AN1222">
        <v>2133472.5610922077</v>
      </c>
      <c r="AO1222">
        <v>2178275.484875144</v>
      </c>
      <c r="AP1222">
        <v>2224019.2700575218</v>
      </c>
      <c r="AQ1222">
        <v>2270723.6747287293</v>
      </c>
      <c r="AR1222">
        <v>2318408.8718980323</v>
      </c>
      <c r="AS1222">
        <v>2367095.4582078909</v>
      </c>
    </row>
    <row r="1223" spans="1:45" x14ac:dyDescent="0.25">
      <c r="A1223" s="1" t="s">
        <v>435</v>
      </c>
      <c r="B1223" s="1" t="s">
        <v>412</v>
      </c>
      <c r="C1223" s="51" t="s">
        <v>59</v>
      </c>
      <c r="D1223" s="67" t="s">
        <v>213</v>
      </c>
      <c r="E1223" s="40" t="s">
        <v>214</v>
      </c>
      <c r="F1223" s="39">
        <v>0</v>
      </c>
      <c r="G1223" s="39">
        <v>0</v>
      </c>
      <c r="H1223" s="39">
        <v>0</v>
      </c>
      <c r="I1223" s="39">
        <v>0</v>
      </c>
      <c r="J1223" s="39">
        <v>0</v>
      </c>
      <c r="K1223" s="39">
        <v>0</v>
      </c>
      <c r="L1223" s="39">
        <v>0</v>
      </c>
      <c r="M1223" s="39">
        <v>0</v>
      </c>
      <c r="N1223" s="39">
        <v>0</v>
      </c>
      <c r="O1223" s="39">
        <v>0</v>
      </c>
      <c r="P1223" s="39">
        <v>0</v>
      </c>
      <c r="Q1223" s="39">
        <v>0</v>
      </c>
      <c r="R1223" s="39">
        <v>0</v>
      </c>
      <c r="S1223" s="39">
        <v>0</v>
      </c>
      <c r="T1223" s="39">
        <v>0</v>
      </c>
      <c r="U1223" s="39">
        <v>0</v>
      </c>
      <c r="V1223" s="39">
        <v>0</v>
      </c>
      <c r="W1223" s="39">
        <v>0</v>
      </c>
      <c r="X1223" s="39">
        <v>0</v>
      </c>
      <c r="Y1223" s="39">
        <v>0</v>
      </c>
      <c r="Z1223">
        <v>0</v>
      </c>
      <c r="AA1223">
        <v>0</v>
      </c>
      <c r="AB1223">
        <v>0</v>
      </c>
      <c r="AC1223">
        <v>0</v>
      </c>
      <c r="AD1223">
        <v>0</v>
      </c>
      <c r="AE1223">
        <v>0</v>
      </c>
      <c r="AF1223">
        <v>0</v>
      </c>
      <c r="AG1223">
        <v>0</v>
      </c>
      <c r="AH1223">
        <v>0</v>
      </c>
      <c r="AI1223">
        <v>0</v>
      </c>
    </row>
    <row r="1224" spans="1:45" x14ac:dyDescent="0.25">
      <c r="A1224" s="1" t="s">
        <v>435</v>
      </c>
      <c r="B1224" s="1" t="s">
        <v>412</v>
      </c>
      <c r="C1224" s="51" t="s">
        <v>61</v>
      </c>
      <c r="D1224" s="67" t="s">
        <v>215</v>
      </c>
      <c r="E1224" s="40"/>
      <c r="F1224" s="39">
        <v>0</v>
      </c>
      <c r="G1224" s="39">
        <v>0</v>
      </c>
      <c r="H1224" s="39">
        <v>0</v>
      </c>
      <c r="I1224" s="39">
        <v>0</v>
      </c>
      <c r="J1224" s="39">
        <v>0</v>
      </c>
      <c r="K1224" s="39">
        <v>0</v>
      </c>
      <c r="L1224" s="39">
        <v>0</v>
      </c>
      <c r="M1224" s="39">
        <v>0</v>
      </c>
      <c r="N1224" s="39">
        <v>0</v>
      </c>
      <c r="O1224" s="39">
        <v>0</v>
      </c>
      <c r="P1224" s="39">
        <v>0</v>
      </c>
      <c r="Q1224" s="39">
        <v>0</v>
      </c>
      <c r="R1224" s="39">
        <v>0</v>
      </c>
      <c r="S1224" s="39">
        <v>0</v>
      </c>
      <c r="T1224" s="39">
        <v>0</v>
      </c>
      <c r="U1224" s="39">
        <v>0</v>
      </c>
      <c r="V1224" s="39">
        <v>0</v>
      </c>
      <c r="W1224" s="39">
        <v>398076.79921730398</v>
      </c>
      <c r="X1224" s="39">
        <v>406436.41200086719</v>
      </c>
      <c r="Y1224" s="39">
        <v>414971.57665288541</v>
      </c>
      <c r="Z1224">
        <v>423685.97976259596</v>
      </c>
      <c r="AA1224">
        <v>432583.38533761044</v>
      </c>
      <c r="AB1224">
        <v>441667.63642970019</v>
      </c>
      <c r="AC1224">
        <v>450942.65679472382</v>
      </c>
      <c r="AD1224">
        <v>460412.45258741296</v>
      </c>
      <c r="AE1224">
        <v>470081.11409174866</v>
      </c>
      <c r="AF1224">
        <v>479952.81748767523</v>
      </c>
      <c r="AG1224">
        <v>490031.82665491628</v>
      </c>
      <c r="AH1224">
        <v>500322.49501466955</v>
      </c>
      <c r="AI1224">
        <v>510829.2674099775</v>
      </c>
    </row>
    <row r="1225" spans="1:45" x14ac:dyDescent="0.25">
      <c r="A1225" s="1" t="s">
        <v>435</v>
      </c>
      <c r="B1225" s="1" t="s">
        <v>412</v>
      </c>
      <c r="C1225" s="51" t="s">
        <v>63</v>
      </c>
      <c r="D1225" s="67" t="s">
        <v>216</v>
      </c>
      <c r="E1225" s="40"/>
      <c r="F1225" s="39">
        <v>0</v>
      </c>
      <c r="G1225" s="39">
        <v>0</v>
      </c>
      <c r="H1225" s="39">
        <v>0</v>
      </c>
      <c r="I1225" s="39">
        <v>0</v>
      </c>
      <c r="J1225" s="39">
        <v>0</v>
      </c>
      <c r="K1225" s="39">
        <v>0</v>
      </c>
      <c r="L1225" s="39">
        <v>0</v>
      </c>
      <c r="M1225" s="39">
        <v>0</v>
      </c>
      <c r="N1225" s="39">
        <v>0</v>
      </c>
      <c r="O1225" s="39">
        <v>0</v>
      </c>
      <c r="P1225" s="39">
        <v>0</v>
      </c>
      <c r="Q1225" s="39">
        <v>0</v>
      </c>
      <c r="R1225" s="39">
        <v>0</v>
      </c>
      <c r="S1225" s="39">
        <v>0</v>
      </c>
      <c r="T1225" s="39">
        <v>0</v>
      </c>
      <c r="U1225" s="39">
        <v>0</v>
      </c>
      <c r="V1225" s="39">
        <v>0</v>
      </c>
      <c r="W1225" s="39">
        <v>0</v>
      </c>
      <c r="X1225" s="39">
        <v>0</v>
      </c>
      <c r="Y1225" s="39">
        <v>0</v>
      </c>
      <c r="Z1225">
        <v>0</v>
      </c>
      <c r="AA1225">
        <v>0</v>
      </c>
      <c r="AB1225">
        <v>0</v>
      </c>
      <c r="AC1225">
        <v>0</v>
      </c>
      <c r="AD1225">
        <v>0</v>
      </c>
      <c r="AE1225">
        <v>0</v>
      </c>
      <c r="AF1225">
        <v>0</v>
      </c>
      <c r="AG1225">
        <v>0</v>
      </c>
      <c r="AH1225">
        <v>0</v>
      </c>
      <c r="AI1225">
        <v>0</v>
      </c>
    </row>
    <row r="1226" spans="1:45" x14ac:dyDescent="0.25">
      <c r="A1226" s="1" t="s">
        <v>435</v>
      </c>
      <c r="B1226" s="1" t="s">
        <v>412</v>
      </c>
      <c r="C1226" s="51" t="s">
        <v>65</v>
      </c>
      <c r="D1226" s="67" t="s">
        <v>217</v>
      </c>
      <c r="E1226" s="40"/>
      <c r="F1226" s="39">
        <v>0</v>
      </c>
      <c r="G1226" s="39">
        <v>0</v>
      </c>
      <c r="H1226" s="39">
        <v>0</v>
      </c>
      <c r="I1226" s="39">
        <v>0</v>
      </c>
      <c r="J1226" s="39">
        <v>0</v>
      </c>
      <c r="K1226" s="39">
        <v>0</v>
      </c>
      <c r="L1226" s="39">
        <v>0</v>
      </c>
      <c r="M1226" s="39">
        <v>0</v>
      </c>
      <c r="N1226" s="39">
        <v>0</v>
      </c>
      <c r="O1226" s="39">
        <v>0</v>
      </c>
      <c r="P1226" s="39">
        <v>0</v>
      </c>
      <c r="Q1226" s="39">
        <v>0</v>
      </c>
      <c r="R1226" s="39">
        <v>0</v>
      </c>
      <c r="S1226" s="39">
        <v>0</v>
      </c>
      <c r="T1226" s="39">
        <v>0</v>
      </c>
      <c r="U1226" s="39">
        <v>0</v>
      </c>
      <c r="V1226" s="39">
        <v>0</v>
      </c>
      <c r="W1226" s="39">
        <v>0</v>
      </c>
      <c r="X1226" s="39">
        <v>0</v>
      </c>
      <c r="Y1226" s="39">
        <v>0</v>
      </c>
      <c r="Z1226">
        <v>0</v>
      </c>
      <c r="AA1226">
        <v>0</v>
      </c>
      <c r="AB1226">
        <v>0</v>
      </c>
      <c r="AC1226">
        <v>0</v>
      </c>
      <c r="AD1226">
        <v>0</v>
      </c>
      <c r="AE1226">
        <v>0</v>
      </c>
      <c r="AF1226">
        <v>0</v>
      </c>
      <c r="AG1226">
        <v>0</v>
      </c>
      <c r="AH1226">
        <v>0</v>
      </c>
      <c r="AI1226">
        <v>0</v>
      </c>
    </row>
    <row r="1227" spans="1:45" x14ac:dyDescent="0.25">
      <c r="A1227" s="1" t="s">
        <v>435</v>
      </c>
      <c r="B1227" s="1" t="s">
        <v>412</v>
      </c>
      <c r="C1227" s="51" t="s">
        <v>67</v>
      </c>
      <c r="D1227" s="67" t="s">
        <v>218</v>
      </c>
      <c r="E1227" s="40"/>
      <c r="F1227" s="39">
        <v>0</v>
      </c>
      <c r="G1227" s="39">
        <v>0</v>
      </c>
      <c r="H1227" s="39">
        <v>0</v>
      </c>
      <c r="I1227" s="39">
        <v>0</v>
      </c>
      <c r="J1227" s="39">
        <v>0</v>
      </c>
      <c r="K1227" s="39">
        <v>0</v>
      </c>
      <c r="L1227" s="39">
        <v>0</v>
      </c>
      <c r="M1227" s="39">
        <v>0</v>
      </c>
      <c r="N1227" s="39">
        <v>0</v>
      </c>
      <c r="O1227" s="39">
        <v>0</v>
      </c>
      <c r="P1227" s="39">
        <v>0</v>
      </c>
      <c r="Q1227" s="39">
        <v>0</v>
      </c>
      <c r="R1227" s="39">
        <v>0</v>
      </c>
      <c r="S1227" s="39">
        <v>0</v>
      </c>
      <c r="T1227" s="39">
        <v>0</v>
      </c>
      <c r="U1227" s="39">
        <v>0</v>
      </c>
      <c r="V1227" s="39">
        <v>0</v>
      </c>
      <c r="W1227" s="39">
        <v>0</v>
      </c>
      <c r="X1227" s="39">
        <v>0</v>
      </c>
      <c r="Y1227" s="39">
        <v>0</v>
      </c>
      <c r="Z1227">
        <v>0</v>
      </c>
      <c r="AA1227">
        <v>0</v>
      </c>
      <c r="AB1227">
        <v>0</v>
      </c>
      <c r="AC1227">
        <v>0</v>
      </c>
      <c r="AD1227">
        <v>0</v>
      </c>
      <c r="AE1227">
        <v>0</v>
      </c>
      <c r="AF1227">
        <v>0</v>
      </c>
      <c r="AG1227">
        <v>0</v>
      </c>
      <c r="AH1227">
        <v>0</v>
      </c>
      <c r="AI1227">
        <v>0</v>
      </c>
    </row>
    <row r="1228" spans="1:45" x14ac:dyDescent="0.25">
      <c r="A1228" s="1" t="s">
        <v>435</v>
      </c>
      <c r="B1228" s="1" t="s">
        <v>412</v>
      </c>
      <c r="C1228" s="51" t="s">
        <v>69</v>
      </c>
      <c r="D1228" s="67" t="s">
        <v>219</v>
      </c>
      <c r="E1228" s="40"/>
      <c r="F1228" s="39">
        <v>0</v>
      </c>
      <c r="G1228" s="39">
        <v>0</v>
      </c>
      <c r="H1228" s="39">
        <v>0</v>
      </c>
      <c r="I1228" s="39">
        <v>0</v>
      </c>
      <c r="J1228" s="39">
        <v>0</v>
      </c>
      <c r="K1228" s="39">
        <v>0</v>
      </c>
      <c r="L1228" s="39">
        <v>0</v>
      </c>
      <c r="M1228" s="39">
        <v>0</v>
      </c>
      <c r="N1228" s="39">
        <v>0</v>
      </c>
      <c r="O1228" s="39">
        <v>0</v>
      </c>
      <c r="P1228" s="39">
        <v>0</v>
      </c>
      <c r="Q1228" s="39">
        <v>0</v>
      </c>
      <c r="R1228" s="39">
        <v>0</v>
      </c>
      <c r="S1228" s="39">
        <v>0</v>
      </c>
      <c r="T1228" s="39">
        <v>0</v>
      </c>
      <c r="U1228" s="39">
        <v>0</v>
      </c>
      <c r="V1228" s="39">
        <v>0</v>
      </c>
      <c r="W1228" s="39">
        <v>0</v>
      </c>
      <c r="X1228" s="39">
        <v>0</v>
      </c>
      <c r="Y1228" s="39">
        <v>0</v>
      </c>
      <c r="Z1228">
        <v>0</v>
      </c>
      <c r="AA1228">
        <v>0</v>
      </c>
      <c r="AB1228">
        <v>0</v>
      </c>
      <c r="AC1228">
        <v>0</v>
      </c>
      <c r="AD1228">
        <v>0</v>
      </c>
      <c r="AE1228">
        <v>0</v>
      </c>
      <c r="AF1228">
        <v>0</v>
      </c>
      <c r="AG1228">
        <v>0</v>
      </c>
      <c r="AH1228">
        <v>0</v>
      </c>
      <c r="AI1228">
        <v>0</v>
      </c>
    </row>
    <row r="1229" spans="1:45" x14ac:dyDescent="0.25">
      <c r="A1229" s="1" t="s">
        <v>435</v>
      </c>
      <c r="B1229" s="1" t="s">
        <v>412</v>
      </c>
      <c r="C1229" s="51" t="s">
        <v>71</v>
      </c>
      <c r="D1229" s="67" t="s">
        <v>220</v>
      </c>
      <c r="E1229" s="40"/>
      <c r="F1229" s="39">
        <v>0</v>
      </c>
      <c r="G1229" s="39">
        <v>0</v>
      </c>
      <c r="H1229" s="39">
        <v>0</v>
      </c>
      <c r="I1229" s="39">
        <v>0</v>
      </c>
      <c r="J1229" s="39">
        <v>0</v>
      </c>
      <c r="K1229" s="39">
        <v>0</v>
      </c>
      <c r="L1229" s="39">
        <v>0</v>
      </c>
      <c r="M1229" s="39">
        <v>0</v>
      </c>
      <c r="N1229" s="39">
        <v>0</v>
      </c>
      <c r="O1229" s="39">
        <v>0</v>
      </c>
      <c r="P1229" s="39">
        <v>0</v>
      </c>
      <c r="Q1229" s="39">
        <v>0</v>
      </c>
      <c r="R1229" s="39">
        <v>0</v>
      </c>
      <c r="S1229" s="39">
        <v>0</v>
      </c>
      <c r="T1229" s="39">
        <v>0</v>
      </c>
      <c r="U1229" s="39">
        <v>0</v>
      </c>
      <c r="V1229" s="39">
        <v>0</v>
      </c>
      <c r="W1229" s="39">
        <v>0</v>
      </c>
      <c r="X1229" s="39">
        <v>0</v>
      </c>
      <c r="Y1229" s="39">
        <v>0</v>
      </c>
      <c r="Z1229">
        <v>0</v>
      </c>
      <c r="AA1229">
        <v>0</v>
      </c>
      <c r="AB1229">
        <v>0</v>
      </c>
      <c r="AC1229">
        <v>0</v>
      </c>
      <c r="AD1229">
        <v>0</v>
      </c>
      <c r="AE1229">
        <v>0</v>
      </c>
      <c r="AF1229">
        <v>0</v>
      </c>
      <c r="AG1229">
        <v>0</v>
      </c>
      <c r="AH1229">
        <v>0</v>
      </c>
      <c r="AI1229">
        <v>0</v>
      </c>
    </row>
    <row r="1230" spans="1:45" x14ac:dyDescent="0.25">
      <c r="A1230" s="1" t="s">
        <v>435</v>
      </c>
      <c r="B1230" s="1" t="s">
        <v>412</v>
      </c>
      <c r="C1230" s="51" t="s">
        <v>73</v>
      </c>
      <c r="D1230" s="67" t="s">
        <v>221</v>
      </c>
      <c r="E1230" s="40"/>
      <c r="F1230" s="39">
        <v>0</v>
      </c>
      <c r="G1230" s="39">
        <v>0</v>
      </c>
      <c r="H1230" s="39">
        <v>0</v>
      </c>
      <c r="I1230" s="39">
        <v>0</v>
      </c>
      <c r="J1230" s="39">
        <v>0</v>
      </c>
      <c r="K1230" s="39">
        <v>0</v>
      </c>
      <c r="L1230" s="39">
        <v>0</v>
      </c>
      <c r="M1230" s="39">
        <v>0</v>
      </c>
      <c r="N1230" s="39">
        <v>0</v>
      </c>
      <c r="O1230" s="39">
        <v>0</v>
      </c>
      <c r="P1230" s="39">
        <v>0</v>
      </c>
      <c r="Q1230" s="39">
        <v>0</v>
      </c>
      <c r="R1230" s="39">
        <v>0</v>
      </c>
      <c r="S1230" s="39">
        <v>0</v>
      </c>
      <c r="T1230" s="39">
        <v>0</v>
      </c>
      <c r="U1230" s="39">
        <v>0</v>
      </c>
      <c r="V1230" s="39">
        <v>0</v>
      </c>
      <c r="W1230" s="39">
        <v>0</v>
      </c>
      <c r="X1230" s="39">
        <v>0</v>
      </c>
      <c r="Y1230" s="39">
        <v>0</v>
      </c>
      <c r="Z1230">
        <v>0</v>
      </c>
      <c r="AA1230">
        <v>0</v>
      </c>
      <c r="AB1230">
        <v>0</v>
      </c>
      <c r="AC1230">
        <v>0</v>
      </c>
      <c r="AD1230">
        <v>0</v>
      </c>
      <c r="AE1230">
        <v>0</v>
      </c>
      <c r="AF1230">
        <v>0</v>
      </c>
      <c r="AG1230">
        <v>0</v>
      </c>
      <c r="AH1230">
        <v>0</v>
      </c>
      <c r="AI1230">
        <v>0</v>
      </c>
    </row>
    <row r="1231" spans="1:45" x14ac:dyDescent="0.25">
      <c r="A1231" s="1" t="s">
        <v>435</v>
      </c>
      <c r="B1231" s="1" t="s">
        <v>412</v>
      </c>
      <c r="C1231" s="51" t="s">
        <v>75</v>
      </c>
      <c r="D1231" s="67" t="s">
        <v>222</v>
      </c>
      <c r="E1231" s="40"/>
      <c r="F1231" s="39">
        <v>0</v>
      </c>
      <c r="G1231" s="39">
        <v>0</v>
      </c>
      <c r="H1231" s="39">
        <v>0</v>
      </c>
      <c r="I1231" s="39">
        <v>0</v>
      </c>
      <c r="J1231" s="39">
        <v>0</v>
      </c>
      <c r="K1231" s="39">
        <v>0</v>
      </c>
      <c r="L1231" s="39">
        <v>0</v>
      </c>
      <c r="M1231" s="39">
        <v>0</v>
      </c>
      <c r="N1231" s="39">
        <v>0</v>
      </c>
      <c r="O1231" s="39">
        <v>0</v>
      </c>
      <c r="P1231" s="39">
        <v>0</v>
      </c>
      <c r="Q1231" s="39">
        <v>0</v>
      </c>
      <c r="R1231" s="39">
        <v>0</v>
      </c>
      <c r="S1231" s="39">
        <v>0</v>
      </c>
      <c r="T1231" s="39">
        <v>0</v>
      </c>
      <c r="U1231" s="39">
        <v>0</v>
      </c>
      <c r="V1231" s="39">
        <v>0</v>
      </c>
      <c r="W1231" s="39">
        <v>0</v>
      </c>
      <c r="X1231" s="39">
        <v>0</v>
      </c>
      <c r="Y1231" s="39">
        <v>0</v>
      </c>
      <c r="Z1231">
        <v>0</v>
      </c>
      <c r="AA1231">
        <v>0</v>
      </c>
      <c r="AB1231">
        <v>0</v>
      </c>
      <c r="AC1231">
        <v>0</v>
      </c>
      <c r="AD1231">
        <v>0</v>
      </c>
      <c r="AE1231">
        <v>0</v>
      </c>
      <c r="AF1231">
        <v>0</v>
      </c>
      <c r="AG1231">
        <v>0</v>
      </c>
      <c r="AH1231">
        <v>0</v>
      </c>
      <c r="AI1231">
        <v>0</v>
      </c>
    </row>
    <row r="1232" spans="1:45" x14ac:dyDescent="0.25">
      <c r="A1232" s="1" t="s">
        <v>435</v>
      </c>
      <c r="B1232" s="1" t="s">
        <v>412</v>
      </c>
      <c r="C1232" s="51" t="s">
        <v>77</v>
      </c>
      <c r="D1232" s="67" t="s">
        <v>223</v>
      </c>
      <c r="E1232" s="40"/>
      <c r="F1232" s="39">
        <v>0</v>
      </c>
      <c r="G1232" s="39">
        <v>0</v>
      </c>
      <c r="H1232" s="39">
        <v>0</v>
      </c>
      <c r="I1232" s="39">
        <v>0</v>
      </c>
      <c r="J1232" s="39">
        <v>0</v>
      </c>
      <c r="K1232" s="39">
        <v>0</v>
      </c>
      <c r="L1232" s="39">
        <v>0</v>
      </c>
      <c r="M1232" s="39">
        <v>0</v>
      </c>
      <c r="N1232" s="39">
        <v>0</v>
      </c>
      <c r="O1232" s="39">
        <v>0</v>
      </c>
      <c r="P1232" s="39">
        <v>0</v>
      </c>
      <c r="Q1232" s="39">
        <v>0</v>
      </c>
      <c r="R1232" s="39">
        <v>0</v>
      </c>
      <c r="S1232" s="39">
        <v>0</v>
      </c>
      <c r="T1232" s="39">
        <v>0</v>
      </c>
      <c r="U1232" s="39">
        <v>0</v>
      </c>
      <c r="V1232" s="39">
        <v>0</v>
      </c>
      <c r="W1232" s="39">
        <v>0</v>
      </c>
      <c r="X1232" s="39">
        <v>0</v>
      </c>
      <c r="Y1232" s="39">
        <v>0</v>
      </c>
      <c r="Z1232">
        <v>0</v>
      </c>
      <c r="AA1232">
        <v>0</v>
      </c>
      <c r="AB1232">
        <v>0</v>
      </c>
      <c r="AC1232">
        <v>0</v>
      </c>
      <c r="AD1232">
        <v>0</v>
      </c>
      <c r="AE1232">
        <v>0</v>
      </c>
      <c r="AF1232">
        <v>0</v>
      </c>
      <c r="AG1232">
        <v>0</v>
      </c>
      <c r="AH1232">
        <v>0</v>
      </c>
      <c r="AI1232">
        <v>0</v>
      </c>
    </row>
    <row r="1233" spans="1:35" x14ac:dyDescent="0.25">
      <c r="A1233" s="1" t="s">
        <v>435</v>
      </c>
      <c r="B1233" s="1" t="s">
        <v>412</v>
      </c>
      <c r="C1233" s="51" t="s">
        <v>79</v>
      </c>
      <c r="D1233" s="67" t="s">
        <v>224</v>
      </c>
      <c r="E1233" s="40"/>
      <c r="F1233" s="39">
        <v>0</v>
      </c>
      <c r="G1233" s="39">
        <v>0</v>
      </c>
      <c r="H1233" s="39">
        <v>0</v>
      </c>
      <c r="I1233" s="39">
        <v>0</v>
      </c>
      <c r="J1233" s="39">
        <v>0</v>
      </c>
      <c r="K1233" s="39">
        <v>0</v>
      </c>
      <c r="L1233" s="39">
        <v>0</v>
      </c>
      <c r="M1233" s="39">
        <v>0</v>
      </c>
      <c r="N1233" s="39">
        <v>0</v>
      </c>
      <c r="O1233" s="39">
        <v>0</v>
      </c>
      <c r="P1233" s="39">
        <v>0</v>
      </c>
      <c r="Q1233" s="39">
        <v>0</v>
      </c>
      <c r="R1233" s="39">
        <v>0</v>
      </c>
      <c r="S1233" s="39">
        <v>0</v>
      </c>
      <c r="T1233" s="39">
        <v>0</v>
      </c>
      <c r="U1233" s="39">
        <v>0</v>
      </c>
      <c r="V1233" s="39">
        <v>0</v>
      </c>
      <c r="W1233" s="39">
        <v>0</v>
      </c>
      <c r="X1233" s="39">
        <v>0</v>
      </c>
      <c r="Y1233" s="39">
        <v>0</v>
      </c>
      <c r="Z1233">
        <v>0</v>
      </c>
      <c r="AA1233">
        <v>0</v>
      </c>
      <c r="AB1233">
        <v>0</v>
      </c>
      <c r="AC1233">
        <v>0</v>
      </c>
      <c r="AD1233">
        <v>0</v>
      </c>
      <c r="AE1233">
        <v>0</v>
      </c>
      <c r="AF1233">
        <v>0</v>
      </c>
      <c r="AG1233">
        <v>0</v>
      </c>
      <c r="AH1233">
        <v>0</v>
      </c>
      <c r="AI1233">
        <v>0</v>
      </c>
    </row>
    <row r="1234" spans="1:35" x14ac:dyDescent="0.25">
      <c r="A1234" s="1" t="s">
        <v>435</v>
      </c>
      <c r="B1234" s="1" t="s">
        <v>412</v>
      </c>
      <c r="C1234" s="51" t="s">
        <v>81</v>
      </c>
      <c r="D1234" s="67" t="s">
        <v>225</v>
      </c>
      <c r="E1234" s="40"/>
      <c r="F1234" s="39">
        <v>0</v>
      </c>
      <c r="G1234" s="39">
        <v>0</v>
      </c>
      <c r="H1234" s="39">
        <v>0</v>
      </c>
      <c r="I1234" s="39">
        <v>0</v>
      </c>
      <c r="J1234" s="39">
        <v>0</v>
      </c>
      <c r="K1234" s="39">
        <v>0</v>
      </c>
      <c r="L1234" s="39">
        <v>0</v>
      </c>
      <c r="M1234" s="39">
        <v>0</v>
      </c>
      <c r="N1234" s="39">
        <v>0</v>
      </c>
      <c r="O1234" s="39">
        <v>0</v>
      </c>
      <c r="P1234" s="39">
        <v>0</v>
      </c>
      <c r="Q1234" s="39">
        <v>0</v>
      </c>
      <c r="R1234" s="39">
        <v>0</v>
      </c>
      <c r="S1234" s="39">
        <v>0</v>
      </c>
      <c r="T1234" s="39">
        <v>0</v>
      </c>
      <c r="U1234" s="39">
        <v>0</v>
      </c>
      <c r="V1234" s="39">
        <v>0</v>
      </c>
      <c r="W1234" s="39">
        <v>0</v>
      </c>
      <c r="X1234" s="39">
        <v>0</v>
      </c>
      <c r="Y1234" s="39">
        <v>0</v>
      </c>
      <c r="Z1234">
        <v>0</v>
      </c>
      <c r="AA1234">
        <v>0</v>
      </c>
      <c r="AB1234">
        <v>0</v>
      </c>
      <c r="AC1234">
        <v>0</v>
      </c>
      <c r="AD1234">
        <v>0</v>
      </c>
      <c r="AE1234">
        <v>0</v>
      </c>
      <c r="AF1234">
        <v>0</v>
      </c>
      <c r="AG1234">
        <v>0</v>
      </c>
      <c r="AH1234">
        <v>0</v>
      </c>
      <c r="AI1234">
        <v>0</v>
      </c>
    </row>
    <row r="1235" spans="1:35" x14ac:dyDescent="0.25">
      <c r="A1235" s="1" t="s">
        <v>435</v>
      </c>
      <c r="B1235" s="1" t="s">
        <v>412</v>
      </c>
      <c r="C1235" s="51" t="s">
        <v>83</v>
      </c>
      <c r="D1235" s="67" t="s">
        <v>226</v>
      </c>
      <c r="E1235" s="40"/>
      <c r="F1235" s="39">
        <v>0</v>
      </c>
      <c r="G1235" s="39">
        <v>0</v>
      </c>
      <c r="H1235" s="39">
        <v>0</v>
      </c>
      <c r="I1235" s="39">
        <v>0</v>
      </c>
      <c r="J1235" s="39">
        <v>0</v>
      </c>
      <c r="K1235" s="39">
        <v>0</v>
      </c>
      <c r="L1235" s="39">
        <v>0</v>
      </c>
      <c r="M1235" s="39">
        <v>0</v>
      </c>
      <c r="N1235" s="39">
        <v>0</v>
      </c>
      <c r="O1235" s="39">
        <v>0</v>
      </c>
      <c r="P1235" s="39">
        <v>0</v>
      </c>
      <c r="Q1235" s="39">
        <v>0</v>
      </c>
      <c r="R1235" s="39">
        <v>0</v>
      </c>
      <c r="S1235" s="39">
        <v>0</v>
      </c>
      <c r="T1235" s="39">
        <v>0</v>
      </c>
      <c r="U1235" s="39">
        <v>0</v>
      </c>
      <c r="V1235" s="39">
        <v>0</v>
      </c>
      <c r="W1235" s="39">
        <v>0</v>
      </c>
      <c r="X1235" s="39">
        <v>0</v>
      </c>
      <c r="Y1235" s="39">
        <v>0</v>
      </c>
      <c r="Z1235">
        <v>0</v>
      </c>
      <c r="AA1235">
        <v>0</v>
      </c>
      <c r="AB1235">
        <v>0</v>
      </c>
      <c r="AC1235">
        <v>0</v>
      </c>
      <c r="AD1235">
        <v>0</v>
      </c>
      <c r="AE1235">
        <v>0</v>
      </c>
      <c r="AF1235">
        <v>0</v>
      </c>
      <c r="AG1235">
        <v>0</v>
      </c>
      <c r="AH1235">
        <v>0</v>
      </c>
      <c r="AI1235">
        <v>0</v>
      </c>
    </row>
    <row r="1236" spans="1:35" x14ac:dyDescent="0.25">
      <c r="A1236" s="1" t="s">
        <v>435</v>
      </c>
      <c r="B1236" s="1" t="s">
        <v>412</v>
      </c>
      <c r="C1236" s="51" t="s">
        <v>85</v>
      </c>
      <c r="D1236" s="67" t="s">
        <v>227</v>
      </c>
      <c r="E1236" s="40"/>
      <c r="F1236" s="39">
        <v>0</v>
      </c>
      <c r="G1236" s="39">
        <v>0</v>
      </c>
      <c r="H1236" s="39">
        <v>0</v>
      </c>
      <c r="I1236" s="39">
        <v>0</v>
      </c>
      <c r="J1236" s="39">
        <v>0</v>
      </c>
      <c r="K1236" s="39">
        <v>0</v>
      </c>
      <c r="L1236" s="39">
        <v>0</v>
      </c>
      <c r="M1236" s="39">
        <v>0</v>
      </c>
      <c r="N1236" s="39">
        <v>0</v>
      </c>
      <c r="O1236" s="39">
        <v>0</v>
      </c>
      <c r="P1236" s="39">
        <v>0</v>
      </c>
      <c r="Q1236" s="39">
        <v>0</v>
      </c>
      <c r="R1236" s="39">
        <v>0</v>
      </c>
      <c r="S1236" s="39">
        <v>0</v>
      </c>
      <c r="T1236" s="39">
        <v>0</v>
      </c>
      <c r="U1236" s="39">
        <v>0</v>
      </c>
      <c r="V1236" s="39">
        <v>0</v>
      </c>
      <c r="W1236" s="39">
        <v>0</v>
      </c>
      <c r="X1236" s="39">
        <v>0</v>
      </c>
      <c r="Y1236" s="39">
        <v>0</v>
      </c>
      <c r="Z1236">
        <v>0</v>
      </c>
      <c r="AA1236">
        <v>0</v>
      </c>
      <c r="AB1236">
        <v>0</v>
      </c>
      <c r="AC1236">
        <v>0</v>
      </c>
      <c r="AD1236">
        <v>0</v>
      </c>
      <c r="AE1236">
        <v>0</v>
      </c>
      <c r="AF1236">
        <v>0</v>
      </c>
      <c r="AG1236">
        <v>0</v>
      </c>
      <c r="AH1236">
        <v>0</v>
      </c>
      <c r="AI1236">
        <v>0</v>
      </c>
    </row>
    <row r="1237" spans="1:35" x14ac:dyDescent="0.25">
      <c r="A1237" s="1" t="s">
        <v>435</v>
      </c>
      <c r="B1237" s="1" t="s">
        <v>412</v>
      </c>
      <c r="C1237" s="51" t="s">
        <v>87</v>
      </c>
      <c r="D1237" s="67" t="s">
        <v>228</v>
      </c>
      <c r="E1237" s="40"/>
      <c r="F1237" s="39">
        <v>0</v>
      </c>
      <c r="G1237" s="39">
        <v>0</v>
      </c>
      <c r="H1237" s="39">
        <v>0</v>
      </c>
      <c r="I1237" s="39">
        <v>0</v>
      </c>
      <c r="J1237" s="39">
        <v>0</v>
      </c>
      <c r="K1237" s="39">
        <v>0</v>
      </c>
      <c r="L1237" s="39">
        <v>0</v>
      </c>
      <c r="M1237" s="39">
        <v>0</v>
      </c>
      <c r="N1237" s="39">
        <v>0</v>
      </c>
      <c r="O1237" s="39">
        <v>0</v>
      </c>
      <c r="P1237" s="39">
        <v>0</v>
      </c>
      <c r="Q1237" s="39">
        <v>0</v>
      </c>
      <c r="R1237" s="39">
        <v>0</v>
      </c>
      <c r="S1237" s="39">
        <v>0</v>
      </c>
      <c r="T1237" s="39">
        <v>0</v>
      </c>
      <c r="U1237" s="39">
        <v>0</v>
      </c>
      <c r="V1237" s="39">
        <v>0</v>
      </c>
      <c r="W1237" s="39">
        <v>0</v>
      </c>
      <c r="X1237" s="39">
        <v>0</v>
      </c>
      <c r="Y1237" s="39">
        <v>0</v>
      </c>
      <c r="Z1237">
        <v>0</v>
      </c>
      <c r="AA1237">
        <v>0</v>
      </c>
      <c r="AB1237">
        <v>0</v>
      </c>
      <c r="AC1237">
        <v>0</v>
      </c>
      <c r="AD1237">
        <v>0</v>
      </c>
      <c r="AE1237">
        <v>0</v>
      </c>
      <c r="AF1237">
        <v>0</v>
      </c>
      <c r="AG1237">
        <v>0</v>
      </c>
      <c r="AH1237">
        <v>0</v>
      </c>
      <c r="AI1237">
        <v>0</v>
      </c>
    </row>
    <row r="1238" spans="1:35" x14ac:dyDescent="0.25">
      <c r="A1238" s="1" t="s">
        <v>435</v>
      </c>
      <c r="B1238" s="1" t="s">
        <v>412</v>
      </c>
      <c r="C1238" s="51" t="s">
        <v>89</v>
      </c>
      <c r="D1238" s="67" t="s">
        <v>229</v>
      </c>
      <c r="E1238" s="40"/>
      <c r="F1238" s="39">
        <v>0</v>
      </c>
      <c r="G1238" s="39">
        <v>0</v>
      </c>
      <c r="H1238" s="39">
        <v>0</v>
      </c>
      <c r="I1238" s="39">
        <v>0</v>
      </c>
      <c r="J1238" s="39">
        <v>0</v>
      </c>
      <c r="K1238" s="39">
        <v>0</v>
      </c>
      <c r="L1238" s="39">
        <v>0</v>
      </c>
      <c r="M1238" s="39">
        <v>0</v>
      </c>
      <c r="N1238" s="39">
        <v>0</v>
      </c>
      <c r="O1238" s="39">
        <v>0</v>
      </c>
      <c r="P1238" s="39">
        <v>0</v>
      </c>
      <c r="Q1238" s="39">
        <v>0</v>
      </c>
      <c r="R1238" s="39">
        <v>0</v>
      </c>
      <c r="S1238" s="39">
        <v>0</v>
      </c>
      <c r="T1238" s="39">
        <v>0</v>
      </c>
      <c r="U1238" s="39">
        <v>0</v>
      </c>
      <c r="V1238" s="39">
        <v>0</v>
      </c>
      <c r="W1238" s="39">
        <v>0</v>
      </c>
      <c r="X1238" s="39">
        <v>0</v>
      </c>
      <c r="Y1238" s="39">
        <v>0</v>
      </c>
      <c r="Z1238">
        <v>0</v>
      </c>
      <c r="AA1238">
        <v>0</v>
      </c>
      <c r="AB1238">
        <v>0</v>
      </c>
      <c r="AC1238">
        <v>0</v>
      </c>
      <c r="AD1238">
        <v>0</v>
      </c>
      <c r="AE1238">
        <v>0</v>
      </c>
      <c r="AF1238">
        <v>0</v>
      </c>
      <c r="AG1238">
        <v>0</v>
      </c>
      <c r="AH1238">
        <v>0</v>
      </c>
      <c r="AI1238">
        <v>0</v>
      </c>
    </row>
    <row r="1239" spans="1:35" x14ac:dyDescent="0.25">
      <c r="A1239" s="1" t="s">
        <v>435</v>
      </c>
      <c r="B1239" s="1" t="s">
        <v>412</v>
      </c>
      <c r="C1239" s="51" t="s">
        <v>91</v>
      </c>
      <c r="D1239" s="67" t="s">
        <v>230</v>
      </c>
      <c r="E1239" s="40"/>
      <c r="F1239" s="39">
        <v>0</v>
      </c>
      <c r="G1239" s="39">
        <v>0</v>
      </c>
      <c r="H1239" s="39">
        <v>0</v>
      </c>
      <c r="I1239" s="39">
        <v>0</v>
      </c>
      <c r="J1239" s="39">
        <v>0</v>
      </c>
      <c r="K1239" s="39">
        <v>0</v>
      </c>
      <c r="L1239" s="39">
        <v>0</v>
      </c>
      <c r="M1239" s="39">
        <v>0</v>
      </c>
      <c r="N1239" s="39">
        <v>0</v>
      </c>
      <c r="O1239" s="39">
        <v>0</v>
      </c>
      <c r="P1239" s="39">
        <v>0</v>
      </c>
      <c r="Q1239" s="39">
        <v>0</v>
      </c>
      <c r="R1239" s="39">
        <v>0</v>
      </c>
      <c r="S1239" s="39">
        <v>0</v>
      </c>
      <c r="T1239" s="39">
        <v>0</v>
      </c>
      <c r="U1239" s="39">
        <v>0</v>
      </c>
      <c r="V1239" s="39">
        <v>0</v>
      </c>
      <c r="W1239" s="39">
        <v>0</v>
      </c>
      <c r="X1239" s="39">
        <v>0</v>
      </c>
      <c r="Y1239" s="39">
        <v>0</v>
      </c>
      <c r="Z1239">
        <v>0</v>
      </c>
      <c r="AA1239">
        <v>0</v>
      </c>
      <c r="AB1239">
        <v>0</v>
      </c>
      <c r="AC1239">
        <v>0</v>
      </c>
      <c r="AD1239">
        <v>0</v>
      </c>
      <c r="AE1239">
        <v>0</v>
      </c>
      <c r="AF1239">
        <v>0</v>
      </c>
      <c r="AG1239">
        <v>0</v>
      </c>
      <c r="AH1239">
        <v>0</v>
      </c>
      <c r="AI1239">
        <v>0</v>
      </c>
    </row>
    <row r="1240" spans="1:35" x14ac:dyDescent="0.25">
      <c r="A1240" s="1" t="s">
        <v>435</v>
      </c>
      <c r="B1240" s="1" t="s">
        <v>412</v>
      </c>
      <c r="C1240" s="51" t="s">
        <v>93</v>
      </c>
      <c r="D1240" s="67" t="s">
        <v>231</v>
      </c>
      <c r="E1240" s="40"/>
      <c r="F1240" s="39">
        <v>0</v>
      </c>
      <c r="G1240" s="39">
        <v>0</v>
      </c>
      <c r="H1240" s="39">
        <v>0</v>
      </c>
      <c r="I1240" s="39">
        <v>0</v>
      </c>
      <c r="J1240" s="39">
        <v>0</v>
      </c>
      <c r="K1240" s="39">
        <v>0</v>
      </c>
      <c r="L1240" s="39">
        <v>0</v>
      </c>
      <c r="M1240" s="39">
        <v>0</v>
      </c>
      <c r="N1240" s="39">
        <v>0</v>
      </c>
      <c r="O1240" s="39">
        <v>0</v>
      </c>
      <c r="P1240" s="39">
        <v>0</v>
      </c>
      <c r="Q1240" s="39">
        <v>0</v>
      </c>
      <c r="R1240" s="39">
        <v>0</v>
      </c>
      <c r="S1240" s="39">
        <v>0</v>
      </c>
      <c r="T1240" s="39">
        <v>0</v>
      </c>
      <c r="U1240" s="39">
        <v>0</v>
      </c>
      <c r="V1240" s="39">
        <v>0</v>
      </c>
      <c r="W1240" s="39">
        <v>0</v>
      </c>
      <c r="X1240" s="39">
        <v>0</v>
      </c>
      <c r="Y1240" s="39">
        <v>0</v>
      </c>
      <c r="Z1240">
        <v>0</v>
      </c>
      <c r="AA1240">
        <v>0</v>
      </c>
      <c r="AB1240">
        <v>0</v>
      </c>
      <c r="AC1240">
        <v>0</v>
      </c>
      <c r="AD1240">
        <v>0</v>
      </c>
      <c r="AE1240">
        <v>0</v>
      </c>
      <c r="AF1240">
        <v>0</v>
      </c>
      <c r="AG1240">
        <v>0</v>
      </c>
      <c r="AH1240">
        <v>0</v>
      </c>
      <c r="AI1240">
        <v>0</v>
      </c>
    </row>
    <row r="1241" spans="1:35" x14ac:dyDescent="0.25">
      <c r="A1241" s="1" t="s">
        <v>435</v>
      </c>
      <c r="B1241" s="1" t="s">
        <v>412</v>
      </c>
      <c r="C1241" s="51" t="s">
        <v>95</v>
      </c>
      <c r="D1241" s="67" t="s">
        <v>232</v>
      </c>
      <c r="E1241" s="40"/>
      <c r="F1241" s="39">
        <v>0</v>
      </c>
      <c r="G1241" s="39">
        <v>0</v>
      </c>
      <c r="H1241" s="39">
        <v>0</v>
      </c>
      <c r="I1241" s="39">
        <v>0</v>
      </c>
      <c r="J1241" s="39">
        <v>0</v>
      </c>
      <c r="K1241" s="39">
        <v>0</v>
      </c>
      <c r="L1241" s="39">
        <v>0</v>
      </c>
      <c r="M1241" s="39">
        <v>0</v>
      </c>
      <c r="N1241" s="39">
        <v>0</v>
      </c>
      <c r="O1241" s="39">
        <v>0</v>
      </c>
      <c r="P1241" s="39">
        <v>0</v>
      </c>
      <c r="Q1241" s="39">
        <v>0</v>
      </c>
      <c r="R1241" s="39">
        <v>0</v>
      </c>
      <c r="S1241" s="39">
        <v>0</v>
      </c>
      <c r="T1241" s="39">
        <v>0</v>
      </c>
      <c r="U1241" s="39">
        <v>0</v>
      </c>
      <c r="V1241" s="39">
        <v>0</v>
      </c>
      <c r="W1241" s="39">
        <v>0</v>
      </c>
      <c r="X1241" s="39">
        <v>0</v>
      </c>
      <c r="Y1241" s="39">
        <v>0</v>
      </c>
      <c r="Z1241">
        <v>0</v>
      </c>
      <c r="AA1241">
        <v>0</v>
      </c>
      <c r="AB1241">
        <v>0</v>
      </c>
      <c r="AC1241">
        <v>0</v>
      </c>
      <c r="AD1241">
        <v>0</v>
      </c>
      <c r="AE1241">
        <v>0</v>
      </c>
      <c r="AF1241">
        <v>0</v>
      </c>
      <c r="AG1241">
        <v>0</v>
      </c>
      <c r="AH1241">
        <v>0</v>
      </c>
      <c r="AI1241">
        <v>0</v>
      </c>
    </row>
    <row r="1242" spans="1:35" x14ac:dyDescent="0.25">
      <c r="A1242" s="1" t="s">
        <v>435</v>
      </c>
      <c r="B1242" s="1" t="s">
        <v>412</v>
      </c>
      <c r="C1242" s="51" t="s">
        <v>97</v>
      </c>
      <c r="D1242" s="67" t="s">
        <v>233</v>
      </c>
      <c r="E1242" s="40"/>
      <c r="F1242" s="39">
        <v>0</v>
      </c>
      <c r="G1242" s="39">
        <v>0</v>
      </c>
      <c r="H1242" s="39">
        <v>0</v>
      </c>
      <c r="I1242" s="39">
        <v>0</v>
      </c>
      <c r="J1242" s="39">
        <v>0</v>
      </c>
      <c r="K1242" s="39">
        <v>0</v>
      </c>
      <c r="L1242" s="39">
        <v>0</v>
      </c>
      <c r="M1242" s="39">
        <v>0</v>
      </c>
      <c r="N1242" s="39">
        <v>0</v>
      </c>
      <c r="O1242" s="39">
        <v>0</v>
      </c>
      <c r="P1242" s="39">
        <v>0</v>
      </c>
      <c r="Q1242" s="39">
        <v>0</v>
      </c>
      <c r="R1242" s="39">
        <v>0</v>
      </c>
      <c r="S1242" s="39">
        <v>0</v>
      </c>
      <c r="T1242" s="39">
        <v>0</v>
      </c>
      <c r="U1242" s="39">
        <v>0</v>
      </c>
      <c r="V1242" s="39">
        <v>0</v>
      </c>
      <c r="W1242" s="39">
        <v>0</v>
      </c>
      <c r="X1242" s="39">
        <v>0</v>
      </c>
      <c r="Y1242" s="39">
        <v>0</v>
      </c>
      <c r="Z1242">
        <v>0</v>
      </c>
      <c r="AA1242">
        <v>0</v>
      </c>
      <c r="AB1242">
        <v>0</v>
      </c>
      <c r="AC1242">
        <v>0</v>
      </c>
      <c r="AD1242">
        <v>0</v>
      </c>
      <c r="AE1242">
        <v>0</v>
      </c>
      <c r="AF1242">
        <v>0</v>
      </c>
      <c r="AG1242">
        <v>0</v>
      </c>
      <c r="AH1242">
        <v>0</v>
      </c>
      <c r="AI1242">
        <v>0</v>
      </c>
    </row>
    <row r="1243" spans="1:35" x14ac:dyDescent="0.25">
      <c r="A1243" s="1" t="s">
        <v>435</v>
      </c>
      <c r="B1243" s="1" t="s">
        <v>412</v>
      </c>
      <c r="C1243" s="51" t="s">
        <v>99</v>
      </c>
      <c r="D1243" s="67" t="s">
        <v>234</v>
      </c>
      <c r="E1243" s="40"/>
      <c r="F1243" s="39">
        <v>0</v>
      </c>
      <c r="G1243" s="39">
        <v>0</v>
      </c>
      <c r="H1243" s="39">
        <v>0</v>
      </c>
      <c r="I1243" s="39">
        <v>0</v>
      </c>
      <c r="J1243" s="39">
        <v>0</v>
      </c>
      <c r="K1243" s="39">
        <v>0</v>
      </c>
      <c r="L1243" s="39">
        <v>0</v>
      </c>
      <c r="M1243" s="39">
        <v>0</v>
      </c>
      <c r="N1243" s="39">
        <v>0</v>
      </c>
      <c r="O1243" s="39">
        <v>0</v>
      </c>
      <c r="P1243" s="39">
        <v>0</v>
      </c>
      <c r="Q1243" s="39">
        <v>0</v>
      </c>
      <c r="R1243" s="39">
        <v>0</v>
      </c>
      <c r="S1243" s="39">
        <v>0</v>
      </c>
      <c r="T1243" s="39">
        <v>0</v>
      </c>
      <c r="U1243" s="39">
        <v>0</v>
      </c>
      <c r="V1243" s="39">
        <v>0</v>
      </c>
      <c r="W1243" s="39">
        <v>0</v>
      </c>
      <c r="X1243" s="39">
        <v>0</v>
      </c>
      <c r="Y1243" s="39">
        <v>0</v>
      </c>
      <c r="Z1243">
        <v>0</v>
      </c>
      <c r="AA1243">
        <v>0</v>
      </c>
      <c r="AB1243">
        <v>0</v>
      </c>
      <c r="AC1243">
        <v>0</v>
      </c>
      <c r="AD1243">
        <v>0</v>
      </c>
      <c r="AE1243">
        <v>0</v>
      </c>
      <c r="AF1243">
        <v>0</v>
      </c>
      <c r="AG1243">
        <v>0</v>
      </c>
      <c r="AH1243">
        <v>0</v>
      </c>
      <c r="AI1243">
        <v>0</v>
      </c>
    </row>
    <row r="1244" spans="1:35" x14ac:dyDescent="0.25">
      <c r="A1244" s="1" t="s">
        <v>435</v>
      </c>
      <c r="B1244" s="1" t="s">
        <v>412</v>
      </c>
      <c r="C1244" s="51" t="s">
        <v>101</v>
      </c>
      <c r="D1244" s="67" t="s">
        <v>235</v>
      </c>
      <c r="E1244" s="40"/>
      <c r="F1244" s="39">
        <v>0</v>
      </c>
      <c r="G1244" s="39">
        <v>0</v>
      </c>
      <c r="H1244" s="39">
        <v>0</v>
      </c>
      <c r="I1244" s="39">
        <v>0</v>
      </c>
      <c r="J1244" s="39">
        <v>0</v>
      </c>
      <c r="K1244" s="39">
        <v>0</v>
      </c>
      <c r="L1244" s="39">
        <v>0</v>
      </c>
      <c r="M1244" s="39">
        <v>0</v>
      </c>
      <c r="N1244" s="39">
        <v>0</v>
      </c>
      <c r="O1244" s="39">
        <v>0</v>
      </c>
      <c r="P1244" s="39">
        <v>0</v>
      </c>
      <c r="Q1244" s="39">
        <v>0</v>
      </c>
      <c r="R1244" s="39">
        <v>0</v>
      </c>
      <c r="S1244" s="39">
        <v>0</v>
      </c>
      <c r="T1244" s="39">
        <v>0</v>
      </c>
      <c r="U1244" s="39">
        <v>0</v>
      </c>
      <c r="V1244" s="39">
        <v>0</v>
      </c>
      <c r="W1244" s="39">
        <v>0</v>
      </c>
      <c r="X1244" s="39">
        <v>0</v>
      </c>
      <c r="Y1244" s="39">
        <v>0</v>
      </c>
      <c r="Z1244">
        <v>0</v>
      </c>
      <c r="AA1244">
        <v>0</v>
      </c>
      <c r="AB1244">
        <v>0</v>
      </c>
      <c r="AC1244">
        <v>0</v>
      </c>
      <c r="AD1244">
        <v>0</v>
      </c>
      <c r="AE1244">
        <v>0</v>
      </c>
      <c r="AF1244">
        <v>0</v>
      </c>
      <c r="AG1244">
        <v>0</v>
      </c>
      <c r="AH1244">
        <v>0</v>
      </c>
      <c r="AI1244">
        <v>0</v>
      </c>
    </row>
    <row r="1245" spans="1:35" x14ac:dyDescent="0.25">
      <c r="A1245" s="1" t="s">
        <v>435</v>
      </c>
      <c r="B1245" s="1" t="s">
        <v>412</v>
      </c>
      <c r="C1245" s="51" t="s">
        <v>103</v>
      </c>
      <c r="D1245" s="67" t="s">
        <v>236</v>
      </c>
      <c r="E1245" s="40"/>
      <c r="F1245" s="39">
        <v>0</v>
      </c>
      <c r="G1245" s="39">
        <v>0</v>
      </c>
      <c r="H1245" s="39">
        <v>0</v>
      </c>
      <c r="I1245" s="39">
        <v>137100.22149836368</v>
      </c>
      <c r="J1245" s="39">
        <v>139979.32614982931</v>
      </c>
      <c r="K1245" s="39">
        <v>142918.89199897571</v>
      </c>
      <c r="L1245" s="39">
        <v>145920.18873095416</v>
      </c>
      <c r="M1245" s="39">
        <v>148984.5126943042</v>
      </c>
      <c r="N1245" s="39">
        <v>152113.18746088454</v>
      </c>
      <c r="O1245" s="39">
        <v>155307.56439756314</v>
      </c>
      <c r="P1245" s="39">
        <v>158569.0232499119</v>
      </c>
      <c r="Q1245" s="39">
        <v>161898.97273816002</v>
      </c>
      <c r="R1245" s="39">
        <v>165298.85116566141</v>
      </c>
      <c r="S1245" s="39">
        <v>1012620.7622408415</v>
      </c>
      <c r="T1245" s="39">
        <v>1033885.7982478992</v>
      </c>
      <c r="U1245" s="39">
        <v>1055597.400011105</v>
      </c>
      <c r="V1245" s="39">
        <v>1077764.945411338</v>
      </c>
      <c r="W1245" s="39">
        <v>1100398.009264976</v>
      </c>
      <c r="X1245" s="39">
        <v>1123506.3674595403</v>
      </c>
      <c r="Y1245" s="39">
        <v>1147100.0011761903</v>
      </c>
      <c r="Z1245">
        <v>1171189.1012008905</v>
      </c>
      <c r="AA1245">
        <v>1195784.072326109</v>
      </c>
      <c r="AB1245">
        <v>1220895.5378449571</v>
      </c>
      <c r="AC1245">
        <v>1246534.344139701</v>
      </c>
      <c r="AD1245">
        <v>1272711.5653666346</v>
      </c>
      <c r="AE1245">
        <v>1299438.508239334</v>
      </c>
      <c r="AF1245">
        <v>1326726.7169123597</v>
      </c>
      <c r="AG1245">
        <v>1354587.9779675188</v>
      </c>
      <c r="AH1245">
        <v>1383034.3255048369</v>
      </c>
      <c r="AI1245">
        <v>1412078.0463404381</v>
      </c>
    </row>
    <row r="1246" spans="1:35" x14ac:dyDescent="0.25">
      <c r="A1246" s="1" t="s">
        <v>435</v>
      </c>
      <c r="B1246" s="1" t="s">
        <v>412</v>
      </c>
      <c r="C1246" s="51" t="s">
        <v>105</v>
      </c>
      <c r="D1246" s="67" t="s">
        <v>237</v>
      </c>
      <c r="E1246" s="40"/>
      <c r="F1246" s="39">
        <v>0</v>
      </c>
      <c r="G1246" s="39">
        <v>0</v>
      </c>
      <c r="H1246" s="39">
        <v>0</v>
      </c>
      <c r="I1246" s="39">
        <v>0</v>
      </c>
      <c r="J1246" s="39">
        <v>0</v>
      </c>
      <c r="K1246" s="39">
        <v>0</v>
      </c>
      <c r="L1246" s="39">
        <v>0</v>
      </c>
      <c r="M1246" s="39">
        <v>0</v>
      </c>
      <c r="N1246" s="39">
        <v>0</v>
      </c>
      <c r="O1246" s="39">
        <v>0</v>
      </c>
      <c r="P1246" s="39">
        <v>0</v>
      </c>
      <c r="Q1246" s="39">
        <v>0</v>
      </c>
      <c r="R1246" s="39">
        <v>0</v>
      </c>
      <c r="S1246" s="39">
        <v>0</v>
      </c>
      <c r="T1246" s="39">
        <v>0</v>
      </c>
      <c r="U1246" s="39">
        <v>0</v>
      </c>
      <c r="V1246" s="39">
        <v>0</v>
      </c>
      <c r="W1246" s="39">
        <v>0</v>
      </c>
      <c r="X1246" s="39">
        <v>0</v>
      </c>
      <c r="Y1246" s="39">
        <v>0</v>
      </c>
      <c r="Z1246">
        <v>0</v>
      </c>
      <c r="AA1246">
        <v>0</v>
      </c>
      <c r="AB1246">
        <v>0</v>
      </c>
      <c r="AC1246">
        <v>0</v>
      </c>
      <c r="AD1246">
        <v>0</v>
      </c>
      <c r="AE1246">
        <v>0</v>
      </c>
      <c r="AF1246">
        <v>0</v>
      </c>
      <c r="AG1246">
        <v>0</v>
      </c>
      <c r="AH1246">
        <v>0</v>
      </c>
      <c r="AI1246">
        <v>0</v>
      </c>
    </row>
    <row r="1247" spans="1:35" x14ac:dyDescent="0.25">
      <c r="A1247" s="1" t="s">
        <v>435</v>
      </c>
      <c r="B1247" s="1" t="s">
        <v>412</v>
      </c>
      <c r="C1247" s="51" t="s">
        <v>107</v>
      </c>
      <c r="D1247" s="67" t="s">
        <v>238</v>
      </c>
      <c r="E1247" s="40"/>
      <c r="F1247" s="39">
        <v>0</v>
      </c>
      <c r="G1247" s="39">
        <v>0</v>
      </c>
      <c r="H1247" s="39">
        <v>0</v>
      </c>
      <c r="I1247" s="39">
        <v>0</v>
      </c>
      <c r="J1247" s="39">
        <v>0</v>
      </c>
      <c r="K1247" s="39">
        <v>0</v>
      </c>
      <c r="L1247" s="39">
        <v>0</v>
      </c>
      <c r="M1247" s="39">
        <v>0</v>
      </c>
      <c r="N1247" s="39">
        <v>0</v>
      </c>
      <c r="O1247" s="39">
        <v>0</v>
      </c>
      <c r="P1247" s="39">
        <v>0</v>
      </c>
      <c r="Q1247" s="39">
        <v>0</v>
      </c>
      <c r="R1247" s="39">
        <v>0</v>
      </c>
      <c r="S1247" s="39">
        <v>0</v>
      </c>
      <c r="T1247" s="39">
        <v>0</v>
      </c>
      <c r="U1247" s="39">
        <v>0</v>
      </c>
      <c r="V1247" s="39">
        <v>0</v>
      </c>
      <c r="W1247" s="39">
        <v>0</v>
      </c>
      <c r="X1247" s="39">
        <v>0</v>
      </c>
      <c r="Y1247" s="39">
        <v>0</v>
      </c>
      <c r="Z1247">
        <v>0</v>
      </c>
      <c r="AA1247">
        <v>0</v>
      </c>
      <c r="AB1247">
        <v>0</v>
      </c>
      <c r="AC1247">
        <v>0</v>
      </c>
      <c r="AD1247">
        <v>0</v>
      </c>
      <c r="AE1247">
        <v>0</v>
      </c>
      <c r="AF1247">
        <v>0</v>
      </c>
      <c r="AG1247">
        <v>0</v>
      </c>
      <c r="AH1247">
        <v>0</v>
      </c>
      <c r="AI1247">
        <v>0</v>
      </c>
    </row>
    <row r="1248" spans="1:35" x14ac:dyDescent="0.25">
      <c r="A1248" s="1" t="s">
        <v>435</v>
      </c>
      <c r="B1248" s="1" t="s">
        <v>412</v>
      </c>
      <c r="C1248" s="51" t="s">
        <v>109</v>
      </c>
      <c r="D1248" s="67" t="s">
        <v>239</v>
      </c>
      <c r="E1248" s="40"/>
      <c r="F1248" s="39">
        <v>0</v>
      </c>
      <c r="G1248" s="39">
        <v>0</v>
      </c>
      <c r="H1248" s="39">
        <v>0</v>
      </c>
      <c r="I1248" s="39">
        <v>0</v>
      </c>
      <c r="J1248" s="39">
        <v>0</v>
      </c>
      <c r="K1248" s="39">
        <v>0</v>
      </c>
      <c r="L1248" s="39">
        <v>0</v>
      </c>
      <c r="M1248" s="39">
        <v>0</v>
      </c>
      <c r="N1248" s="39">
        <v>0</v>
      </c>
      <c r="O1248" s="39">
        <v>0</v>
      </c>
      <c r="P1248" s="39">
        <v>0</v>
      </c>
      <c r="Q1248" s="39">
        <v>0</v>
      </c>
      <c r="R1248" s="39">
        <v>0</v>
      </c>
      <c r="S1248" s="39">
        <v>0</v>
      </c>
      <c r="T1248" s="39">
        <v>0</v>
      </c>
      <c r="U1248" s="39">
        <v>0</v>
      </c>
      <c r="V1248" s="39">
        <v>0</v>
      </c>
      <c r="W1248" s="39">
        <v>0</v>
      </c>
      <c r="X1248" s="39">
        <v>0</v>
      </c>
      <c r="Y1248" s="39">
        <v>0</v>
      </c>
      <c r="Z1248">
        <v>0</v>
      </c>
      <c r="AA1248">
        <v>0</v>
      </c>
      <c r="AB1248">
        <v>0</v>
      </c>
      <c r="AC1248">
        <v>0</v>
      </c>
      <c r="AD1248">
        <v>0</v>
      </c>
      <c r="AE1248">
        <v>0</v>
      </c>
      <c r="AF1248">
        <v>0</v>
      </c>
      <c r="AG1248">
        <v>0</v>
      </c>
      <c r="AH1248">
        <v>0</v>
      </c>
      <c r="AI1248">
        <v>0</v>
      </c>
    </row>
    <row r="1249" spans="1:45" x14ac:dyDescent="0.25">
      <c r="A1249" s="1" t="s">
        <v>435</v>
      </c>
      <c r="B1249" s="1" t="s">
        <v>412</v>
      </c>
      <c r="C1249" s="51" t="s">
        <v>111</v>
      </c>
      <c r="D1249" s="67" t="s">
        <v>240</v>
      </c>
      <c r="E1249" s="40"/>
      <c r="F1249" s="39">
        <v>0</v>
      </c>
      <c r="G1249" s="39">
        <v>0</v>
      </c>
      <c r="H1249" s="39">
        <v>0</v>
      </c>
      <c r="I1249" s="39">
        <v>0</v>
      </c>
      <c r="J1249" s="39">
        <v>0</v>
      </c>
      <c r="K1249" s="39">
        <v>0</v>
      </c>
      <c r="L1249" s="39">
        <v>0</v>
      </c>
      <c r="M1249" s="39">
        <v>0</v>
      </c>
      <c r="N1249" s="39">
        <v>0</v>
      </c>
      <c r="O1249" s="39">
        <v>0</v>
      </c>
      <c r="P1249" s="39">
        <v>0</v>
      </c>
      <c r="Q1249" s="39">
        <v>0</v>
      </c>
      <c r="R1249" s="39">
        <v>0</v>
      </c>
      <c r="S1249" s="39">
        <v>0</v>
      </c>
      <c r="T1249" s="39">
        <v>0</v>
      </c>
      <c r="U1249" s="39">
        <v>0</v>
      </c>
      <c r="V1249" s="39">
        <v>0</v>
      </c>
      <c r="W1249" s="39">
        <v>0</v>
      </c>
      <c r="X1249" s="39">
        <v>0</v>
      </c>
      <c r="Y1249" s="39">
        <v>0</v>
      </c>
      <c r="Z1249">
        <v>0</v>
      </c>
      <c r="AA1249">
        <v>0</v>
      </c>
      <c r="AB1249">
        <v>0</v>
      </c>
      <c r="AC1249">
        <v>0</v>
      </c>
      <c r="AD1249">
        <v>0</v>
      </c>
      <c r="AE1249">
        <v>0</v>
      </c>
      <c r="AF1249">
        <v>0</v>
      </c>
      <c r="AG1249">
        <v>0</v>
      </c>
      <c r="AH1249">
        <v>0</v>
      </c>
      <c r="AI1249">
        <v>0</v>
      </c>
    </row>
    <row r="1250" spans="1:45" x14ac:dyDescent="0.25">
      <c r="A1250" s="1" t="s">
        <v>435</v>
      </c>
      <c r="B1250" s="1" t="s">
        <v>412</v>
      </c>
      <c r="C1250" s="18"/>
      <c r="D1250" s="68" t="s">
        <v>241</v>
      </c>
      <c r="E1250" t="s">
        <v>242</v>
      </c>
      <c r="F1250" s="42">
        <v>4748579.162495533</v>
      </c>
      <c r="G1250" s="42">
        <v>10406573.377293544</v>
      </c>
      <c r="H1250" s="42">
        <v>15690907.271349272</v>
      </c>
      <c r="I1250" s="42">
        <v>19255741.215246566</v>
      </c>
      <c r="J1250" s="42">
        <v>20623162.96711541</v>
      </c>
      <c r="K1250" s="42">
        <v>24502972.94778445</v>
      </c>
      <c r="L1250" s="42">
        <v>28394191.017466914</v>
      </c>
      <c r="M1250" s="42">
        <v>32290243.571587235</v>
      </c>
      <c r="N1250" s="42">
        <v>36248832.756712325</v>
      </c>
      <c r="O1250" s="42">
        <v>40377901.802276991</v>
      </c>
      <c r="P1250" s="42">
        <v>44819705.087582015</v>
      </c>
      <c r="Q1250" s="42">
        <v>49218650.487249583</v>
      </c>
      <c r="R1250" s="42">
        <v>53716176.21829199</v>
      </c>
      <c r="S1250" s="42">
        <v>68396308.256190509</v>
      </c>
      <c r="T1250" s="42">
        <v>73020718.677768216</v>
      </c>
      <c r="U1250" s="42">
        <v>77761587.396949053</v>
      </c>
      <c r="V1250" s="42">
        <v>82675469.479365006</v>
      </c>
      <c r="W1250" s="42">
        <v>98411985.053999037</v>
      </c>
      <c r="X1250" s="42">
        <v>103585090.75896966</v>
      </c>
      <c r="Y1250" s="42">
        <v>108853648.0082275</v>
      </c>
      <c r="Z1250">
        <v>114153522.98740114</v>
      </c>
      <c r="AA1250">
        <v>119651607.73389477</v>
      </c>
      <c r="AB1250">
        <v>125306373.68387276</v>
      </c>
      <c r="AC1250">
        <v>131116866.04395039</v>
      </c>
      <c r="AD1250">
        <v>137037942.34636065</v>
      </c>
      <c r="AE1250">
        <v>143072874.10146371</v>
      </c>
      <c r="AF1250">
        <v>149327063.58452988</v>
      </c>
      <c r="AG1250">
        <v>155663721.41543338</v>
      </c>
      <c r="AH1250">
        <v>162176098.38322684</v>
      </c>
      <c r="AI1250">
        <v>168920475.71408233</v>
      </c>
      <c r="AJ1250">
        <v>168804693.14848912</v>
      </c>
      <c r="AK1250">
        <v>168728117.1876851</v>
      </c>
      <c r="AL1250">
        <v>168645564.44271356</v>
      </c>
      <c r="AM1250">
        <v>166861650.74398372</v>
      </c>
      <c r="AN1250">
        <v>166859267.70979464</v>
      </c>
      <c r="AO1250">
        <v>166703956.88346857</v>
      </c>
      <c r="AP1250">
        <v>166663934.6812773</v>
      </c>
      <c r="AQ1250">
        <v>166688137.17188483</v>
      </c>
      <c r="AR1250">
        <v>166711957.54155383</v>
      </c>
      <c r="AS1250">
        <v>166724573.57283121</v>
      </c>
    </row>
    <row r="1251" spans="1:45" x14ac:dyDescent="0.25">
      <c r="A1251" s="1" t="s">
        <v>435</v>
      </c>
      <c r="B1251" s="1" t="s">
        <v>412</v>
      </c>
      <c r="C1251" s="18"/>
      <c r="D1251" s="68" t="s">
        <v>243</v>
      </c>
      <c r="E1251" t="s">
        <v>244</v>
      </c>
      <c r="F1251" s="42">
        <v>566030.63616946735</v>
      </c>
      <c r="G1251" s="42">
        <v>2809804.7354186657</v>
      </c>
      <c r="H1251" s="42">
        <v>5062053.7203636374</v>
      </c>
      <c r="I1251" s="42">
        <v>6710666.075470183</v>
      </c>
      <c r="J1251" s="42">
        <v>7277674.490145891</v>
      </c>
      <c r="K1251" s="42">
        <v>7276930.3166535767</v>
      </c>
      <c r="L1251" s="42">
        <v>8111772.3813502239</v>
      </c>
      <c r="M1251" s="42">
        <v>8825747.8952349275</v>
      </c>
      <c r="N1251" s="42">
        <v>9554815.0072206035</v>
      </c>
      <c r="O1251" s="42">
        <v>10416573.097832406</v>
      </c>
      <c r="P1251" s="42">
        <v>11445911.703560155</v>
      </c>
      <c r="Q1251" s="42">
        <v>12502882.567984043</v>
      </c>
      <c r="R1251" s="42">
        <v>13444793.304853039</v>
      </c>
      <c r="S1251" s="42">
        <v>15592842.189392123</v>
      </c>
      <c r="T1251" s="42">
        <v>19789279.847518887</v>
      </c>
      <c r="U1251" s="42">
        <v>20016224.767953333</v>
      </c>
      <c r="V1251" s="42">
        <v>20323148.492205657</v>
      </c>
      <c r="W1251" s="42">
        <v>22023856.688062359</v>
      </c>
      <c r="X1251" s="42">
        <v>25609518.429000564</v>
      </c>
      <c r="Y1251" s="42">
        <v>25333180.179541662</v>
      </c>
      <c r="Z1251">
        <v>24743501.485146519</v>
      </c>
      <c r="AA1251">
        <v>23041810.018073142</v>
      </c>
      <c r="AB1251">
        <v>21352804.581866622</v>
      </c>
      <c r="AC1251">
        <v>20821633.091460936</v>
      </c>
      <c r="AD1251">
        <v>21375687.297308639</v>
      </c>
      <c r="AE1251">
        <v>21510183.888976064</v>
      </c>
      <c r="AF1251">
        <v>21098131.454295412</v>
      </c>
      <c r="AG1251">
        <v>20758361.298227277</v>
      </c>
      <c r="AH1251">
        <v>18260705.508443199</v>
      </c>
      <c r="AI1251">
        <v>15799844.767877357</v>
      </c>
      <c r="AJ1251">
        <v>14654992.095337994</v>
      </c>
      <c r="AK1251">
        <v>11199090.577098323</v>
      </c>
      <c r="AL1251">
        <v>5722101.6268742047</v>
      </c>
      <c r="AM1251">
        <v>874233.35228713322</v>
      </c>
      <c r="AN1251">
        <v>-1880159.1712380915</v>
      </c>
      <c r="AO1251">
        <v>-4351615.6906619314</v>
      </c>
      <c r="AP1251">
        <v>-6667297.4936242718</v>
      </c>
      <c r="AQ1251">
        <v>-8833116.7132787015</v>
      </c>
      <c r="AR1251">
        <v>-11018563.052134845</v>
      </c>
      <c r="AS1251">
        <v>-13246697.218614174</v>
      </c>
    </row>
    <row r="1252" spans="1:45" x14ac:dyDescent="0.25">
      <c r="A1252" s="1" t="s">
        <v>435</v>
      </c>
      <c r="B1252" s="1" t="s">
        <v>412</v>
      </c>
      <c r="C1252" s="18"/>
      <c r="D1252" s="68" t="s">
        <v>245</v>
      </c>
      <c r="E1252" t="s">
        <v>246</v>
      </c>
      <c r="F1252" s="42">
        <v>53330184.259513453</v>
      </c>
      <c r="G1252" s="42">
        <v>53330184.259513453</v>
      </c>
      <c r="H1252" s="42">
        <v>53330184.259513453</v>
      </c>
      <c r="I1252" s="42">
        <v>53330184.259513453</v>
      </c>
      <c r="J1252" s="42">
        <v>53330184.259513453</v>
      </c>
      <c r="K1252" s="42">
        <v>53330183.294229314</v>
      </c>
      <c r="L1252" s="42">
        <v>53330182.363661036</v>
      </c>
      <c r="M1252" s="42">
        <v>53330181.467808612</v>
      </c>
      <c r="N1252" s="42">
        <v>53330180.606672056</v>
      </c>
      <c r="O1252" s="42">
        <v>53330179.780251361</v>
      </c>
      <c r="P1252" s="42">
        <v>51699441.316538431</v>
      </c>
      <c r="Q1252" s="42">
        <v>51578775.207520418</v>
      </c>
      <c r="R1252" s="42">
        <v>51578774.241032623</v>
      </c>
      <c r="S1252" s="42">
        <v>51578773.308057018</v>
      </c>
      <c r="T1252" s="42">
        <v>51578772.408593632</v>
      </c>
      <c r="U1252" s="42">
        <v>51578771.542642444</v>
      </c>
      <c r="V1252" s="42">
        <v>51578770.710203461</v>
      </c>
      <c r="W1252" s="42">
        <v>51389556.539315365</v>
      </c>
      <c r="X1252" s="42">
        <v>48492277.760350682</v>
      </c>
      <c r="Y1252" s="42">
        <v>48492277.028448306</v>
      </c>
      <c r="Z1252">
        <v>47769782.829103671</v>
      </c>
      <c r="AA1252">
        <v>47560590.172174521</v>
      </c>
      <c r="AB1252">
        <v>47560590.172174521</v>
      </c>
      <c r="AC1252">
        <v>47560590.172174528</v>
      </c>
      <c r="AD1252">
        <v>47560590.172174521</v>
      </c>
      <c r="AE1252">
        <v>47560590.172174521</v>
      </c>
      <c r="AF1252">
        <v>47560589.196598321</v>
      </c>
      <c r="AG1252">
        <v>46682971.190027706</v>
      </c>
      <c r="AH1252">
        <v>23283505.551385347</v>
      </c>
      <c r="AI1252">
        <v>16243725.003713887</v>
      </c>
      <c r="AJ1252">
        <v>15251429.467206191</v>
      </c>
      <c r="AK1252">
        <v>13425119.226993168</v>
      </c>
      <c r="AL1252">
        <v>13425119.226993168</v>
      </c>
      <c r="AM1252">
        <v>13425118.246929631</v>
      </c>
      <c r="AN1252">
        <v>11144859.313235201</v>
      </c>
      <c r="AO1252">
        <v>9867550.6491390392</v>
      </c>
      <c r="AP1252">
        <v>9867550.6491390392</v>
      </c>
      <c r="AQ1252">
        <v>9867550.6491390392</v>
      </c>
      <c r="AR1252">
        <v>5006618.7956438512</v>
      </c>
      <c r="AS1252">
        <v>4842001.428797394</v>
      </c>
    </row>
    <row r="1253" spans="1:45" x14ac:dyDescent="0.25">
      <c r="A1253" s="1" t="s">
        <v>435</v>
      </c>
      <c r="B1253" s="1" t="s">
        <v>412</v>
      </c>
      <c r="C1253" s="18"/>
      <c r="D1253" s="68" t="s">
        <v>247</v>
      </c>
      <c r="E1253" t="s">
        <v>248</v>
      </c>
      <c r="F1253" s="42">
        <v>1714365795.2176023</v>
      </c>
      <c r="G1253" s="42">
        <v>1872838840.3217416</v>
      </c>
      <c r="H1253" s="42">
        <v>2008757899.4438558</v>
      </c>
      <c r="I1253" s="42">
        <v>2053658446.6203232</v>
      </c>
      <c r="J1253" s="42">
        <v>2026531683.8716354</v>
      </c>
      <c r="K1253" s="42">
        <v>2094480163.1156328</v>
      </c>
      <c r="L1253" s="42">
        <v>2159299597.7293272</v>
      </c>
      <c r="M1253" s="42">
        <v>2220332180.1481972</v>
      </c>
      <c r="N1253" s="42">
        <v>2279162038.3558331</v>
      </c>
      <c r="O1253" s="42">
        <v>2339695241.5123882</v>
      </c>
      <c r="P1253" s="42">
        <v>2406972351.9561453</v>
      </c>
      <c r="Q1253" s="42">
        <v>2468353264.6047854</v>
      </c>
      <c r="R1253" s="42">
        <v>2528743621.1005602</v>
      </c>
      <c r="S1253" s="42">
        <v>2879077883.9799924</v>
      </c>
      <c r="T1253" s="42">
        <v>2919252211.3423085</v>
      </c>
      <c r="U1253" s="42">
        <v>2959119719.3891902</v>
      </c>
      <c r="V1253" s="42">
        <v>3000689392.55864</v>
      </c>
      <c r="W1253" s="42">
        <v>3350142374.2329473</v>
      </c>
      <c r="X1253" s="42">
        <v>3378106666.7451787</v>
      </c>
      <c r="Y1253" s="42">
        <v>3405767512.0167255</v>
      </c>
      <c r="Z1253">
        <v>3430674437.2705498</v>
      </c>
      <c r="AA1253">
        <v>3459913557.9296713</v>
      </c>
      <c r="AB1253">
        <v>3490485695.8733225</v>
      </c>
      <c r="AC1253">
        <v>3521974046.7652745</v>
      </c>
      <c r="AD1253">
        <v>3552383982.1109757</v>
      </c>
      <c r="AE1253">
        <v>3581168583.6429052</v>
      </c>
      <c r="AF1253">
        <v>3612870930.9385967</v>
      </c>
      <c r="AG1253">
        <v>3642742002.3791027</v>
      </c>
      <c r="AH1253">
        <v>3699015521.4524159</v>
      </c>
      <c r="AI1253">
        <v>3767313924.8330646</v>
      </c>
      <c r="AJ1253">
        <v>3843519770.414547</v>
      </c>
      <c r="AK1253">
        <v>3930857659.8814287</v>
      </c>
      <c r="AL1253">
        <v>4029649585.5891376</v>
      </c>
      <c r="AM1253">
        <v>4141091573.1813164</v>
      </c>
      <c r="AN1253">
        <v>4263715258.0535474</v>
      </c>
      <c r="AO1253">
        <v>4396516719.6428289</v>
      </c>
      <c r="AP1253">
        <v>4538079333.6593199</v>
      </c>
      <c r="AQ1253">
        <v>4688323527.2437763</v>
      </c>
      <c r="AR1253">
        <v>4852267580.7094517</v>
      </c>
      <c r="AS1253">
        <v>5025409295.0789413</v>
      </c>
    </row>
    <row r="1254" spans="1:45" x14ac:dyDescent="0.25">
      <c r="A1254" s="1" t="s">
        <v>435</v>
      </c>
      <c r="B1254" s="1" t="s">
        <v>412</v>
      </c>
      <c r="C1254" s="18"/>
      <c r="D1254" s="68" t="s">
        <v>249</v>
      </c>
      <c r="E1254" t="s">
        <v>250</v>
      </c>
      <c r="F1254" s="39">
        <v>15649999.609434733</v>
      </c>
      <c r="G1254" s="39">
        <v>16373329.222316714</v>
      </c>
      <c r="H1254" s="39">
        <v>17717043.7110839</v>
      </c>
      <c r="I1254" s="39">
        <v>18542371.297484957</v>
      </c>
      <c r="J1254" s="39">
        <v>18623497.42591358</v>
      </c>
      <c r="K1254" s="39">
        <v>18809822.844033279</v>
      </c>
      <c r="L1254" s="39">
        <v>19415824.727007911</v>
      </c>
      <c r="M1254" s="39">
        <v>19990259.897990834</v>
      </c>
      <c r="N1254" s="39">
        <v>20537356.42611324</v>
      </c>
      <c r="O1254" s="39">
        <v>21082173.602512114</v>
      </c>
      <c r="P1254" s="39">
        <v>21665547.163599968</v>
      </c>
      <c r="Q1254" s="39">
        <v>22252789.984462213</v>
      </c>
      <c r="R1254" s="39">
        <v>22808599.112206906</v>
      </c>
      <c r="S1254" s="39">
        <v>24683298.243144523</v>
      </c>
      <c r="T1254" s="39">
        <v>26465723.937186249</v>
      </c>
      <c r="U1254" s="39">
        <v>26831064.489472929</v>
      </c>
      <c r="V1254" s="39">
        <v>27202773.916301318</v>
      </c>
      <c r="W1254" s="39">
        <v>28987545.991390519</v>
      </c>
      <c r="X1254" s="39">
        <v>30710218.075169332</v>
      </c>
      <c r="Y1254" s="39">
        <v>30964111.785315469</v>
      </c>
      <c r="Z1254">
        <v>31204050.540068358</v>
      </c>
      <c r="AA1254">
        <v>31451193.12765203</v>
      </c>
      <c r="AB1254">
        <v>31724193.842080768</v>
      </c>
      <c r="AC1254">
        <v>32007460.875507336</v>
      </c>
      <c r="AD1254">
        <v>32289987.55626189</v>
      </c>
      <c r="AE1254">
        <v>32560173.324550044</v>
      </c>
      <c r="AF1254">
        <v>32836258.139170371</v>
      </c>
      <c r="AG1254">
        <v>33117302.004447307</v>
      </c>
      <c r="AH1254">
        <v>33510497.789050866</v>
      </c>
      <c r="AI1254">
        <v>34079090.134742059</v>
      </c>
      <c r="AJ1254">
        <v>34738660.993577339</v>
      </c>
      <c r="AK1254">
        <v>35485135.111520045</v>
      </c>
      <c r="AL1254">
        <v>36334700.456008486</v>
      </c>
      <c r="AM1254">
        <v>37294285.822857097</v>
      </c>
      <c r="AN1254">
        <v>38362648.156283475</v>
      </c>
      <c r="AO1254">
        <v>39528503.032038011</v>
      </c>
      <c r="AP1254">
        <v>40780802.187810726</v>
      </c>
      <c r="AQ1254">
        <v>42112716.426220261</v>
      </c>
      <c r="AR1254">
        <v>43546787.835408472</v>
      </c>
      <c r="AS1254">
        <v>45085372.001542263</v>
      </c>
    </row>
    <row r="1255" spans="1:45" x14ac:dyDescent="0.25">
      <c r="A1255" s="1" t="s">
        <v>435</v>
      </c>
      <c r="B1255" s="1" t="s">
        <v>412</v>
      </c>
      <c r="D1255" s="68"/>
      <c r="F1255" s="39"/>
      <c r="G1255" s="69"/>
      <c r="H1255" s="39"/>
      <c r="I1255" s="55"/>
      <c r="J1255" s="39"/>
      <c r="K1255" s="39"/>
      <c r="L1255" s="39"/>
      <c r="M1255" s="39"/>
      <c r="N1255" s="39"/>
      <c r="O1255" s="39"/>
      <c r="P1255" s="39"/>
      <c r="Q1255" s="39"/>
      <c r="R1255" s="39"/>
      <c r="S1255" s="39"/>
      <c r="T1255" s="39"/>
      <c r="U1255" s="39"/>
      <c r="V1255" s="39"/>
      <c r="W1255" s="39"/>
      <c r="X1255" s="39"/>
      <c r="Y1255" s="39"/>
    </row>
    <row r="1256" spans="1:45" x14ac:dyDescent="0.25">
      <c r="A1256" s="1" t="s">
        <v>435</v>
      </c>
      <c r="B1256" s="1" t="s">
        <v>412</v>
      </c>
      <c r="D1256" s="68"/>
      <c r="F1256" s="70"/>
      <c r="G1256" s="39"/>
      <c r="H1256" s="39"/>
      <c r="I1256" s="39"/>
      <c r="J1256" s="39"/>
      <c r="K1256" s="39"/>
      <c r="L1256" s="39"/>
      <c r="M1256" s="39"/>
      <c r="N1256" s="39"/>
      <c r="O1256" s="39"/>
      <c r="P1256" s="39"/>
      <c r="Q1256" s="39"/>
      <c r="R1256" s="39"/>
      <c r="S1256" s="39"/>
      <c r="T1256" s="39"/>
      <c r="U1256" s="39"/>
      <c r="V1256" s="39"/>
      <c r="W1256" s="39"/>
      <c r="X1256" s="39"/>
      <c r="Y1256" s="39"/>
    </row>
    <row r="1257" spans="1:45" x14ac:dyDescent="0.25">
      <c r="A1257" s="1" t="s">
        <v>435</v>
      </c>
      <c r="B1257" s="1" t="s">
        <v>412</v>
      </c>
      <c r="C1257" s="12"/>
      <c r="D1257" s="13" t="s">
        <v>251</v>
      </c>
      <c r="E1257" s="12"/>
      <c r="F1257" s="56"/>
      <c r="G1257" s="56"/>
      <c r="H1257" s="56"/>
      <c r="I1257" s="56"/>
      <c r="J1257" s="56"/>
      <c r="K1257" s="56"/>
      <c r="L1257" s="56"/>
      <c r="M1257" s="56"/>
      <c r="N1257" s="56"/>
      <c r="O1257" s="56"/>
      <c r="P1257" s="56"/>
      <c r="Q1257" s="56"/>
      <c r="R1257" s="56"/>
      <c r="S1257" s="56"/>
      <c r="T1257" s="56"/>
      <c r="U1257" s="56"/>
      <c r="V1257" s="56"/>
      <c r="W1257" s="56"/>
      <c r="X1257" s="56"/>
      <c r="Y1257" s="56"/>
    </row>
    <row r="1258" spans="1:45" x14ac:dyDescent="0.25">
      <c r="A1258" s="1" t="s">
        <v>435</v>
      </c>
      <c r="B1258" s="1" t="s">
        <v>412</v>
      </c>
      <c r="D1258" s="68"/>
      <c r="F1258" s="17">
        <v>2022</v>
      </c>
      <c r="G1258" s="17">
        <v>2023</v>
      </c>
      <c r="H1258" s="17">
        <v>2024</v>
      </c>
      <c r="I1258" s="17">
        <v>2025</v>
      </c>
      <c r="J1258" s="17">
        <v>2026</v>
      </c>
      <c r="K1258" s="17">
        <v>2027</v>
      </c>
      <c r="L1258" s="17">
        <v>2028</v>
      </c>
      <c r="M1258" s="17">
        <v>2029</v>
      </c>
      <c r="N1258" s="17">
        <v>2030</v>
      </c>
      <c r="O1258" s="17">
        <v>2031</v>
      </c>
      <c r="P1258" s="17">
        <v>2032</v>
      </c>
      <c r="Q1258" s="17">
        <v>2033</v>
      </c>
      <c r="R1258" s="17">
        <v>2034</v>
      </c>
      <c r="S1258" s="17">
        <v>2035</v>
      </c>
      <c r="T1258" s="17">
        <v>2036</v>
      </c>
      <c r="U1258" s="17">
        <v>2037</v>
      </c>
      <c r="V1258" s="17">
        <v>2038</v>
      </c>
      <c r="W1258" s="17">
        <v>2039</v>
      </c>
      <c r="X1258" s="17">
        <v>2040</v>
      </c>
      <c r="Y1258" s="17">
        <v>2041</v>
      </c>
      <c r="Z1258">
        <v>2042</v>
      </c>
      <c r="AA1258">
        <v>2043</v>
      </c>
      <c r="AB1258">
        <v>2044</v>
      </c>
      <c r="AC1258">
        <v>2045</v>
      </c>
      <c r="AD1258">
        <v>2046</v>
      </c>
      <c r="AE1258">
        <v>2047</v>
      </c>
      <c r="AF1258">
        <v>2048</v>
      </c>
      <c r="AG1258">
        <v>2049</v>
      </c>
      <c r="AH1258">
        <v>2050</v>
      </c>
      <c r="AI1258">
        <v>2051</v>
      </c>
      <c r="AJ1258">
        <v>2052</v>
      </c>
      <c r="AK1258">
        <v>2053</v>
      </c>
      <c r="AL1258">
        <v>2054</v>
      </c>
      <c r="AM1258">
        <v>2055</v>
      </c>
      <c r="AN1258">
        <v>2056</v>
      </c>
      <c r="AO1258">
        <v>2057</v>
      </c>
      <c r="AP1258">
        <v>2058</v>
      </c>
      <c r="AQ1258">
        <v>2059</v>
      </c>
      <c r="AR1258">
        <v>2060</v>
      </c>
      <c r="AS1258">
        <v>2061</v>
      </c>
    </row>
    <row r="1259" spans="1:45" x14ac:dyDescent="0.25">
      <c r="A1259" s="1" t="s">
        <v>435</v>
      </c>
      <c r="B1259" s="1" t="s">
        <v>412</v>
      </c>
      <c r="D1259" s="68" t="s">
        <v>252</v>
      </c>
      <c r="E1259" t="s">
        <v>253</v>
      </c>
      <c r="F1259" s="42">
        <v>185760017.87655658</v>
      </c>
      <c r="G1259" s="42">
        <v>179125731.5238224</v>
      </c>
      <c r="H1259" s="42">
        <v>172491445.17108822</v>
      </c>
      <c r="I1259" s="42">
        <v>165857158.81835404</v>
      </c>
      <c r="J1259" s="42">
        <v>159222872.46561986</v>
      </c>
      <c r="K1259" s="42">
        <v>152588586.11288568</v>
      </c>
      <c r="L1259" s="42">
        <v>145954299.76015151</v>
      </c>
      <c r="M1259" s="42">
        <v>139320013.40741733</v>
      </c>
      <c r="N1259" s="42">
        <v>132685727.05468316</v>
      </c>
      <c r="O1259" s="42">
        <v>126051440.701949</v>
      </c>
      <c r="P1259" s="42">
        <v>119417154.34921484</v>
      </c>
      <c r="Q1259" s="42">
        <v>112782867.99648067</v>
      </c>
      <c r="R1259" s="42">
        <v>106148581.64374651</v>
      </c>
      <c r="S1259" s="42">
        <v>99514295.291012347</v>
      </c>
      <c r="T1259" s="42">
        <v>92880008.938278183</v>
      </c>
      <c r="U1259" s="42">
        <v>86245722.58554402</v>
      </c>
      <c r="V1259" s="42">
        <v>79611436.232809857</v>
      </c>
      <c r="W1259" s="42">
        <v>72977149.880075693</v>
      </c>
      <c r="X1259" s="42">
        <v>66342863.52734153</v>
      </c>
      <c r="Y1259" s="42">
        <v>59708577.174607366</v>
      </c>
      <c r="Z1259">
        <v>53074290.821873203</v>
      </c>
      <c r="AA1259">
        <v>46440004.46913904</v>
      </c>
      <c r="AB1259">
        <v>39805718.116404876</v>
      </c>
      <c r="AC1259">
        <v>33171431.763670713</v>
      </c>
      <c r="AD1259">
        <v>26537145.410936549</v>
      </c>
      <c r="AE1259">
        <v>19902859.058202386</v>
      </c>
      <c r="AF1259">
        <v>13268572.705468221</v>
      </c>
      <c r="AG1259">
        <v>6634286.3527340554</v>
      </c>
      <c r="AH1259">
        <v>0</v>
      </c>
      <c r="AI1259">
        <v>0</v>
      </c>
      <c r="AJ1259">
        <v>0</v>
      </c>
      <c r="AK1259">
        <v>0</v>
      </c>
      <c r="AL1259">
        <v>0</v>
      </c>
      <c r="AM1259">
        <v>0</v>
      </c>
      <c r="AN1259">
        <v>0</v>
      </c>
      <c r="AO1259">
        <v>0</v>
      </c>
      <c r="AP1259">
        <v>0</v>
      </c>
      <c r="AQ1259">
        <v>0</v>
      </c>
      <c r="AR1259">
        <v>0</v>
      </c>
      <c r="AS1259">
        <v>0</v>
      </c>
    </row>
    <row r="1260" spans="1:45" x14ac:dyDescent="0.25">
      <c r="A1260" s="1" t="s">
        <v>435</v>
      </c>
      <c r="B1260" s="1" t="s">
        <v>412</v>
      </c>
      <c r="D1260" s="68" t="s">
        <v>254</v>
      </c>
      <c r="E1260" t="s">
        <v>253</v>
      </c>
      <c r="F1260" s="42">
        <v>17634742.844003484</v>
      </c>
      <c r="G1260" s="42">
        <v>15883333.792010453</v>
      </c>
      <c r="H1260" s="42">
        <v>14131924.740017422</v>
      </c>
      <c r="I1260" s="42">
        <v>12380515.68802439</v>
      </c>
      <c r="J1260" s="42">
        <v>10629106.636031359</v>
      </c>
      <c r="K1260" s="42">
        <v>8877697.5840383284</v>
      </c>
      <c r="L1260" s="42">
        <v>7126289.4973294353</v>
      </c>
      <c r="M1260" s="42">
        <v>5374882.3411888191</v>
      </c>
      <c r="N1260" s="42">
        <v>3623476.0809006179</v>
      </c>
      <c r="O1260" s="42">
        <v>1872070.6817489704</v>
      </c>
      <c r="P1260" s="42">
        <v>120666.10901801474</v>
      </c>
      <c r="Q1260" s="42">
        <v>0</v>
      </c>
      <c r="R1260" s="42">
        <v>0</v>
      </c>
      <c r="S1260" s="42">
        <v>0</v>
      </c>
      <c r="T1260" s="42">
        <v>0</v>
      </c>
      <c r="U1260" s="42">
        <v>0</v>
      </c>
      <c r="V1260" s="42">
        <v>0</v>
      </c>
      <c r="W1260" s="42">
        <v>0</v>
      </c>
      <c r="X1260" s="42">
        <v>0</v>
      </c>
      <c r="Y1260" s="42">
        <v>0</v>
      </c>
      <c r="Z1260">
        <v>0</v>
      </c>
      <c r="AA1260">
        <v>0</v>
      </c>
      <c r="AB1260">
        <v>0</v>
      </c>
      <c r="AC1260">
        <v>0</v>
      </c>
      <c r="AD1260">
        <v>0</v>
      </c>
      <c r="AE1260">
        <v>0</v>
      </c>
      <c r="AF1260">
        <v>0</v>
      </c>
      <c r="AG1260">
        <v>0</v>
      </c>
      <c r="AH1260">
        <v>0</v>
      </c>
      <c r="AI1260">
        <v>0</v>
      </c>
      <c r="AJ1260">
        <v>0</v>
      </c>
      <c r="AK1260">
        <v>0</v>
      </c>
      <c r="AL1260">
        <v>0</v>
      </c>
      <c r="AM1260">
        <v>0</v>
      </c>
      <c r="AN1260">
        <v>0</v>
      </c>
      <c r="AO1260">
        <v>0</v>
      </c>
      <c r="AP1260">
        <v>0</v>
      </c>
      <c r="AQ1260">
        <v>0</v>
      </c>
      <c r="AR1260">
        <v>0</v>
      </c>
      <c r="AS1260">
        <v>0</v>
      </c>
    </row>
    <row r="1261" spans="1:45" x14ac:dyDescent="0.25">
      <c r="A1261" s="1" t="s">
        <v>435</v>
      </c>
      <c r="B1261" s="1" t="s">
        <v>412</v>
      </c>
      <c r="D1261" s="68" t="s">
        <v>255</v>
      </c>
      <c r="E1261" t="s">
        <v>253</v>
      </c>
      <c r="F1261" s="42">
        <v>53666199.978725903</v>
      </c>
      <c r="G1261" s="42">
        <v>51741661.416177705</v>
      </c>
      <c r="H1261" s="42">
        <v>49817122.853629507</v>
      </c>
      <c r="I1261" s="42">
        <v>47892584.291081309</v>
      </c>
      <c r="J1261" s="42">
        <v>45968045.728533112</v>
      </c>
      <c r="K1261" s="42">
        <v>44043507.165984914</v>
      </c>
      <c r="L1261" s="42">
        <v>42118968.603436716</v>
      </c>
      <c r="M1261" s="42">
        <v>40194430.040888518</v>
      </c>
      <c r="N1261" s="42">
        <v>38269891.47834032</v>
      </c>
      <c r="O1261" s="42">
        <v>36345352.915792122</v>
      </c>
      <c r="P1261" s="42">
        <v>34420814.353243925</v>
      </c>
      <c r="Q1261" s="42">
        <v>32496275.790695723</v>
      </c>
      <c r="R1261" s="42">
        <v>30571737.228147522</v>
      </c>
      <c r="S1261" s="42">
        <v>28647198.66559932</v>
      </c>
      <c r="T1261" s="42">
        <v>26722660.103051119</v>
      </c>
      <c r="U1261" s="42">
        <v>24798121.540502917</v>
      </c>
      <c r="V1261" s="42">
        <v>22873582.977954715</v>
      </c>
      <c r="W1261" s="42">
        <v>20949044.415406514</v>
      </c>
      <c r="X1261" s="42">
        <v>19024505.852858312</v>
      </c>
      <c r="Y1261" s="42">
        <v>17099967.290310111</v>
      </c>
      <c r="Z1261">
        <v>15175428.727761911</v>
      </c>
      <c r="AA1261">
        <v>13250890.165213712</v>
      </c>
      <c r="AB1261">
        <v>11326351.602665512</v>
      </c>
      <c r="AC1261">
        <v>9401813.0401173122</v>
      </c>
      <c r="AD1261">
        <v>7477274.4775691116</v>
      </c>
      <c r="AE1261">
        <v>5552735.915020911</v>
      </c>
      <c r="AF1261">
        <v>3628197.3524727104</v>
      </c>
      <c r="AG1261">
        <v>1703658.7899245101</v>
      </c>
      <c r="AH1261">
        <v>0</v>
      </c>
      <c r="AI1261">
        <v>0</v>
      </c>
      <c r="AJ1261">
        <v>0</v>
      </c>
      <c r="AK1261">
        <v>0</v>
      </c>
      <c r="AL1261">
        <v>0</v>
      </c>
      <c r="AM1261">
        <v>0</v>
      </c>
      <c r="AN1261">
        <v>0</v>
      </c>
      <c r="AO1261">
        <v>0</v>
      </c>
      <c r="AP1261">
        <v>0</v>
      </c>
      <c r="AQ1261">
        <v>0</v>
      </c>
      <c r="AR1261">
        <v>0</v>
      </c>
      <c r="AS1261">
        <v>0</v>
      </c>
    </row>
    <row r="1262" spans="1:45" x14ac:dyDescent="0.25">
      <c r="A1262" s="1" t="s">
        <v>435</v>
      </c>
      <c r="B1262" s="1" t="s">
        <v>412</v>
      </c>
      <c r="D1262" s="68" t="s">
        <v>256</v>
      </c>
      <c r="E1262" t="s">
        <v>253</v>
      </c>
      <c r="F1262" s="42">
        <v>18843033.675082769</v>
      </c>
      <c r="G1262" s="42">
        <v>17911340.025248308</v>
      </c>
      <c r="H1262" s="42">
        <v>16979646.375413846</v>
      </c>
      <c r="I1262" s="42">
        <v>16047952.725579385</v>
      </c>
      <c r="J1262" s="42">
        <v>15116259.075744923</v>
      </c>
      <c r="K1262" s="42">
        <v>14184565.425910462</v>
      </c>
      <c r="L1262" s="42">
        <v>13252871.776076</v>
      </c>
      <c r="M1262" s="42">
        <v>12321178.126241539</v>
      </c>
      <c r="N1262" s="42">
        <v>11389484.476407077</v>
      </c>
      <c r="O1262" s="42">
        <v>10457790.826572616</v>
      </c>
      <c r="P1262" s="42">
        <v>9526097.1767381541</v>
      </c>
      <c r="Q1262" s="42">
        <v>8594403.5269036926</v>
      </c>
      <c r="R1262" s="42">
        <v>7662709.8770692311</v>
      </c>
      <c r="S1262" s="42">
        <v>6731017.1937225657</v>
      </c>
      <c r="T1262" s="42">
        <v>5799325.4433514941</v>
      </c>
      <c r="U1262" s="42">
        <v>4867634.5924438126</v>
      </c>
      <c r="V1262" s="42">
        <v>3935944.6074873186</v>
      </c>
      <c r="W1262" s="42">
        <v>3004255.4549698085</v>
      </c>
      <c r="X1262" s="42">
        <v>2072567.1013790788</v>
      </c>
      <c r="Y1262" s="42">
        <v>1140879.5132029266</v>
      </c>
      <c r="Z1262">
        <v>209192.65692914883</v>
      </c>
      <c r="AA1262">
        <v>0</v>
      </c>
      <c r="AB1262">
        <v>0</v>
      </c>
      <c r="AC1262">
        <v>0</v>
      </c>
      <c r="AD1262">
        <v>0</v>
      </c>
      <c r="AE1262">
        <v>0</v>
      </c>
      <c r="AF1262">
        <v>0</v>
      </c>
      <c r="AG1262">
        <v>0</v>
      </c>
      <c r="AH1262">
        <v>0</v>
      </c>
      <c r="AI1262">
        <v>0</v>
      </c>
      <c r="AJ1262">
        <v>0</v>
      </c>
      <c r="AK1262">
        <v>0</v>
      </c>
      <c r="AL1262">
        <v>0</v>
      </c>
      <c r="AM1262">
        <v>0</v>
      </c>
      <c r="AN1262">
        <v>0</v>
      </c>
      <c r="AO1262">
        <v>0</v>
      </c>
      <c r="AP1262">
        <v>0</v>
      </c>
      <c r="AQ1262">
        <v>0</v>
      </c>
      <c r="AR1262">
        <v>0</v>
      </c>
      <c r="AS1262">
        <v>0</v>
      </c>
    </row>
    <row r="1263" spans="1:45" x14ac:dyDescent="0.25">
      <c r="A1263" s="1" t="s">
        <v>435</v>
      </c>
      <c r="B1263" s="1" t="s">
        <v>412</v>
      </c>
      <c r="D1263" s="68" t="s">
        <v>257</v>
      </c>
      <c r="E1263" t="s">
        <v>253</v>
      </c>
      <c r="F1263" s="42">
        <v>191135487.73982915</v>
      </c>
      <c r="G1263" s="42">
        <v>186109938.5194875</v>
      </c>
      <c r="H1263" s="42">
        <v>181084389.29914585</v>
      </c>
      <c r="I1263" s="42">
        <v>176058840.07880419</v>
      </c>
      <c r="J1263" s="42">
        <v>171033290.85846254</v>
      </c>
      <c r="K1263" s="42">
        <v>166007741.63812089</v>
      </c>
      <c r="L1263" s="42">
        <v>160982192.41777924</v>
      </c>
      <c r="M1263" s="42">
        <v>155956643.19743758</v>
      </c>
      <c r="N1263" s="42">
        <v>150931093.97709593</v>
      </c>
      <c r="O1263" s="42">
        <v>145905544.75675428</v>
      </c>
      <c r="P1263" s="42">
        <v>140879995.53641263</v>
      </c>
      <c r="Q1263" s="42">
        <v>135854446.31607097</v>
      </c>
      <c r="R1263" s="42">
        <v>130828897.09572932</v>
      </c>
      <c r="S1263" s="42">
        <v>125803347.87538767</v>
      </c>
      <c r="T1263" s="42">
        <v>120777798.65504602</v>
      </c>
      <c r="U1263" s="42">
        <v>115752249.43470436</v>
      </c>
      <c r="V1263" s="42">
        <v>110726700.21436271</v>
      </c>
      <c r="W1263" s="42">
        <v>105701150.99402106</v>
      </c>
      <c r="X1263" s="42">
        <v>100675601.77367941</v>
      </c>
      <c r="Y1263" s="42">
        <v>95650052.553337753</v>
      </c>
      <c r="Z1263">
        <v>90624503.3329961</v>
      </c>
      <c r="AA1263">
        <v>85598954.112654448</v>
      </c>
      <c r="AB1263">
        <v>80573404.892312795</v>
      </c>
      <c r="AC1263">
        <v>75547855.671971142</v>
      </c>
      <c r="AD1263">
        <v>70522306.45162949</v>
      </c>
      <c r="AE1263">
        <v>65496757.231287844</v>
      </c>
      <c r="AF1263">
        <v>60471208.010946199</v>
      </c>
      <c r="AG1263">
        <v>55445658.790604554</v>
      </c>
      <c r="AH1263">
        <v>50420109.570262909</v>
      </c>
      <c r="AI1263">
        <v>45394560.349921264</v>
      </c>
      <c r="AJ1263">
        <v>40369011.129579619</v>
      </c>
      <c r="AK1263">
        <v>35343461.909237973</v>
      </c>
      <c r="AL1263">
        <v>30317912.688896328</v>
      </c>
      <c r="AM1263">
        <v>25292363.468554683</v>
      </c>
      <c r="AN1263">
        <v>20266814.248213038</v>
      </c>
      <c r="AO1263">
        <v>15241265.027871393</v>
      </c>
      <c r="AP1263">
        <v>10215715.807529747</v>
      </c>
      <c r="AQ1263">
        <v>5190166.5871881023</v>
      </c>
      <c r="AR1263">
        <v>164617.36684645712</v>
      </c>
      <c r="AS1263">
        <v>0</v>
      </c>
    </row>
    <row r="1264" spans="1:45" x14ac:dyDescent="0.25">
      <c r="A1264" s="1" t="s">
        <v>435</v>
      </c>
      <c r="B1264" s="1" t="s">
        <v>412</v>
      </c>
      <c r="D1264" s="68" t="s">
        <v>258</v>
      </c>
      <c r="E1264" t="s">
        <v>253</v>
      </c>
      <c r="F1264" s="42">
        <v>19978844.301705364</v>
      </c>
      <c r="G1264" s="42">
        <v>19241859.245116085</v>
      </c>
      <c r="H1264" s="42">
        <v>18504874.188526805</v>
      </c>
      <c r="I1264" s="42">
        <v>17767889.131937526</v>
      </c>
      <c r="J1264" s="42">
        <v>17030904.075348247</v>
      </c>
      <c r="K1264" s="42">
        <v>16293919.018758969</v>
      </c>
      <c r="L1264" s="42">
        <v>15556933.962169692</v>
      </c>
      <c r="M1264" s="42">
        <v>14819948.905580414</v>
      </c>
      <c r="N1264" s="42">
        <v>14082963.848991137</v>
      </c>
      <c r="O1264" s="42">
        <v>13345978.79240186</v>
      </c>
      <c r="P1264" s="42">
        <v>12608993.735812582</v>
      </c>
      <c r="Q1264" s="42">
        <v>11872008.679223305</v>
      </c>
      <c r="R1264" s="42">
        <v>11135023.622634027</v>
      </c>
      <c r="S1264" s="42">
        <v>10398038.56604475</v>
      </c>
      <c r="T1264" s="42">
        <v>9661053.5094554722</v>
      </c>
      <c r="U1264" s="42">
        <v>8924068.4528661948</v>
      </c>
      <c r="V1264" s="42">
        <v>8187083.3962769164</v>
      </c>
      <c r="W1264" s="42">
        <v>7450098.339687638</v>
      </c>
      <c r="X1264" s="42">
        <v>6713113.2830983596</v>
      </c>
      <c r="Y1264" s="42">
        <v>5976128.2265090812</v>
      </c>
      <c r="Z1264">
        <v>5239143.1699198028</v>
      </c>
      <c r="AA1264">
        <v>4502158.1133305244</v>
      </c>
      <c r="AB1264">
        <v>3765173.0567412465</v>
      </c>
      <c r="AC1264">
        <v>3028188.0001519686</v>
      </c>
      <c r="AD1264">
        <v>2291202.9435626906</v>
      </c>
      <c r="AE1264">
        <v>1554217.8869734127</v>
      </c>
      <c r="AF1264">
        <v>817232.83038413466</v>
      </c>
      <c r="AG1264">
        <v>80247.773794856621</v>
      </c>
      <c r="AH1264">
        <v>0</v>
      </c>
      <c r="AI1264">
        <v>0</v>
      </c>
      <c r="AJ1264">
        <v>0</v>
      </c>
      <c r="AK1264">
        <v>0</v>
      </c>
      <c r="AL1264">
        <v>0</v>
      </c>
      <c r="AM1264">
        <v>0</v>
      </c>
      <c r="AN1264">
        <v>0</v>
      </c>
      <c r="AO1264">
        <v>0</v>
      </c>
      <c r="AP1264">
        <v>0</v>
      </c>
      <c r="AQ1264">
        <v>0</v>
      </c>
      <c r="AR1264">
        <v>0</v>
      </c>
      <c r="AS1264">
        <v>0</v>
      </c>
    </row>
    <row r="1265" spans="1:45" x14ac:dyDescent="0.25">
      <c r="A1265" s="1" t="s">
        <v>435</v>
      </c>
      <c r="B1265" s="1" t="s">
        <v>412</v>
      </c>
      <c r="D1265" s="68" t="s">
        <v>259</v>
      </c>
      <c r="E1265" t="s">
        <v>253</v>
      </c>
      <c r="F1265" s="42">
        <v>122234639.33107294</v>
      </c>
      <c r="G1265" s="42">
        <v>118677070.75321881</v>
      </c>
      <c r="H1265" s="42">
        <v>115119502.17536469</v>
      </c>
      <c r="I1265" s="42">
        <v>111561933.59751056</v>
      </c>
      <c r="J1265" s="42">
        <v>108004365.01965643</v>
      </c>
      <c r="K1265" s="42">
        <v>104446796.44180231</v>
      </c>
      <c r="L1265" s="42">
        <v>100889227.86394818</v>
      </c>
      <c r="M1265" s="42">
        <v>97331659.286094055</v>
      </c>
      <c r="N1265" s="42">
        <v>93774090.708239928</v>
      </c>
      <c r="O1265" s="42">
        <v>90216522.130385801</v>
      </c>
      <c r="P1265" s="42">
        <v>86658953.552531675</v>
      </c>
      <c r="Q1265" s="42">
        <v>83101384.974677548</v>
      </c>
      <c r="R1265" s="42">
        <v>79543816.396823421</v>
      </c>
      <c r="S1265" s="42">
        <v>75986247.818969294</v>
      </c>
      <c r="T1265" s="42">
        <v>72428679.241115168</v>
      </c>
      <c r="U1265" s="42">
        <v>68871110.663261041</v>
      </c>
      <c r="V1265" s="42">
        <v>65313542.085406914</v>
      </c>
      <c r="W1265" s="42">
        <v>61755973.507552788</v>
      </c>
      <c r="X1265" s="42">
        <v>58198404.929698661</v>
      </c>
      <c r="Y1265" s="42">
        <v>54640836.351844534</v>
      </c>
      <c r="Z1265">
        <v>51083267.773990408</v>
      </c>
      <c r="AA1265">
        <v>47525699.196136281</v>
      </c>
      <c r="AB1265">
        <v>43968130.618282154</v>
      </c>
      <c r="AC1265">
        <v>40410562.040428028</v>
      </c>
      <c r="AD1265">
        <v>36852993.462573901</v>
      </c>
      <c r="AE1265">
        <v>33295424.884719774</v>
      </c>
      <c r="AF1265">
        <v>29737856.306865647</v>
      </c>
      <c r="AG1265">
        <v>26180287.729011521</v>
      </c>
      <c r="AH1265">
        <v>22622719.151157394</v>
      </c>
      <c r="AI1265">
        <v>19065150.573303267</v>
      </c>
      <c r="AJ1265">
        <v>15507581.995449139</v>
      </c>
      <c r="AK1265">
        <v>11950013.41759501</v>
      </c>
      <c r="AL1265">
        <v>8392444.8397408817</v>
      </c>
      <c r="AM1265">
        <v>4834876.2618867531</v>
      </c>
      <c r="AN1265">
        <v>1277308.6640961627</v>
      </c>
      <c r="AO1265">
        <v>0</v>
      </c>
      <c r="AP1265">
        <v>0</v>
      </c>
      <c r="AQ1265">
        <v>0</v>
      </c>
      <c r="AR1265">
        <v>0</v>
      </c>
      <c r="AS1265">
        <v>0</v>
      </c>
    </row>
    <row r="1266" spans="1:45" x14ac:dyDescent="0.25">
      <c r="A1266" s="1" t="s">
        <v>435</v>
      </c>
      <c r="B1266" s="1" t="s">
        <v>412</v>
      </c>
      <c r="D1266" s="68" t="s">
        <v>260</v>
      </c>
      <c r="E1266" t="s">
        <v>253</v>
      </c>
      <c r="F1266" s="42">
        <v>79978463.661937967</v>
      </c>
      <c r="G1266" s="42">
        <v>77373181.805813894</v>
      </c>
      <c r="H1266" s="42">
        <v>74767899.94968982</v>
      </c>
      <c r="I1266" s="42">
        <v>72162618.093565747</v>
      </c>
      <c r="J1266" s="42">
        <v>69557336.237441674</v>
      </c>
      <c r="K1266" s="42">
        <v>66952054.381317601</v>
      </c>
      <c r="L1266" s="42">
        <v>64346772.525193527</v>
      </c>
      <c r="M1266" s="42">
        <v>61741490.669069454</v>
      </c>
      <c r="N1266" s="42">
        <v>59136208.812945381</v>
      </c>
      <c r="O1266" s="42">
        <v>56530926.956821308</v>
      </c>
      <c r="P1266" s="42">
        <v>53925645.100697234</v>
      </c>
      <c r="Q1266" s="42">
        <v>51320363.244573161</v>
      </c>
      <c r="R1266" s="42">
        <v>48715081.388449088</v>
      </c>
      <c r="S1266" s="42">
        <v>46109799.532325014</v>
      </c>
      <c r="T1266" s="42">
        <v>43504517.676200941</v>
      </c>
      <c r="U1266" s="42">
        <v>40899235.820076868</v>
      </c>
      <c r="V1266" s="42">
        <v>38293953.963952795</v>
      </c>
      <c r="W1266" s="42">
        <v>35688672.107828721</v>
      </c>
      <c r="X1266" s="42">
        <v>33083390.251704648</v>
      </c>
      <c r="Y1266" s="42">
        <v>30478108.395580575</v>
      </c>
      <c r="Z1266">
        <v>27872826.539456502</v>
      </c>
      <c r="AA1266">
        <v>25267544.683332428</v>
      </c>
      <c r="AB1266">
        <v>22662262.827208355</v>
      </c>
      <c r="AC1266">
        <v>20056980.971084282</v>
      </c>
      <c r="AD1266">
        <v>17451699.114960209</v>
      </c>
      <c r="AE1266">
        <v>14846417.258836135</v>
      </c>
      <c r="AF1266">
        <v>12241135.402712062</v>
      </c>
      <c r="AG1266">
        <v>9635854.5221641865</v>
      </c>
      <c r="AH1266">
        <v>7030574.5927687073</v>
      </c>
      <c r="AI1266">
        <v>4425295.5901018223</v>
      </c>
      <c r="AJ1266">
        <v>1820017.4897397296</v>
      </c>
      <c r="AK1266">
        <v>0</v>
      </c>
      <c r="AL1266">
        <v>0</v>
      </c>
      <c r="AM1266">
        <v>0</v>
      </c>
      <c r="AN1266">
        <v>0</v>
      </c>
      <c r="AO1266">
        <v>0</v>
      </c>
      <c r="AP1266">
        <v>0</v>
      </c>
      <c r="AQ1266">
        <v>0</v>
      </c>
      <c r="AR1266">
        <v>0</v>
      </c>
      <c r="AS1266">
        <v>0</v>
      </c>
    </row>
    <row r="1267" spans="1:45" x14ac:dyDescent="0.25">
      <c r="A1267" s="1" t="s">
        <v>435</v>
      </c>
      <c r="B1267" s="1" t="s">
        <v>412</v>
      </c>
      <c r="D1267" s="68" t="s">
        <v>261</v>
      </c>
      <c r="E1267" t="s">
        <v>253</v>
      </c>
      <c r="F1267" s="42">
        <v>55367631.567244291</v>
      </c>
      <c r="G1267" s="42">
        <v>52281140.181732871</v>
      </c>
      <c r="H1267" s="42">
        <v>49194648.79622145</v>
      </c>
      <c r="I1267" s="42">
        <v>46108157.410710029</v>
      </c>
      <c r="J1267" s="42">
        <v>43021666.025198609</v>
      </c>
      <c r="K1267" s="42">
        <v>39935174.639687188</v>
      </c>
      <c r="L1267" s="42">
        <v>36848683.254175767</v>
      </c>
      <c r="M1267" s="42">
        <v>33762191.868664347</v>
      </c>
      <c r="N1267" s="42">
        <v>30675700.483152922</v>
      </c>
      <c r="O1267" s="42">
        <v>27589209.097641498</v>
      </c>
      <c r="P1267" s="42">
        <v>24502717.712130073</v>
      </c>
      <c r="Q1267" s="42">
        <v>21416226.326618649</v>
      </c>
      <c r="R1267" s="42">
        <v>18329734.941107225</v>
      </c>
      <c r="S1267" s="42">
        <v>15243243.5555958</v>
      </c>
      <c r="T1267" s="42">
        <v>12156752.170084376</v>
      </c>
      <c r="U1267" s="42">
        <v>9070260.7845729515</v>
      </c>
      <c r="V1267" s="42">
        <v>5983769.399061528</v>
      </c>
      <c r="W1267" s="42">
        <v>2897278.0135501046</v>
      </c>
      <c r="X1267" s="42">
        <v>0</v>
      </c>
      <c r="Y1267" s="42">
        <v>0</v>
      </c>
      <c r="Z1267">
        <v>0</v>
      </c>
      <c r="AA1267">
        <v>0</v>
      </c>
      <c r="AB1267">
        <v>0</v>
      </c>
      <c r="AC1267">
        <v>0</v>
      </c>
      <c r="AD1267">
        <v>0</v>
      </c>
      <c r="AE1267">
        <v>0</v>
      </c>
      <c r="AF1267">
        <v>0</v>
      </c>
      <c r="AG1267">
        <v>0</v>
      </c>
      <c r="AH1267">
        <v>0</v>
      </c>
      <c r="AI1267">
        <v>0</v>
      </c>
      <c r="AJ1267">
        <v>0</v>
      </c>
      <c r="AK1267">
        <v>0</v>
      </c>
      <c r="AL1267">
        <v>0</v>
      </c>
      <c r="AM1267">
        <v>0</v>
      </c>
      <c r="AN1267">
        <v>0</v>
      </c>
      <c r="AO1267">
        <v>0</v>
      </c>
      <c r="AP1267">
        <v>0</v>
      </c>
      <c r="AQ1267">
        <v>0</v>
      </c>
      <c r="AR1267">
        <v>0</v>
      </c>
      <c r="AS1267">
        <v>0</v>
      </c>
    </row>
    <row r="1268" spans="1:45" x14ac:dyDescent="0.25">
      <c r="A1268" s="1" t="s">
        <v>435</v>
      </c>
      <c r="B1268" s="1" t="s">
        <v>412</v>
      </c>
      <c r="D1268" s="68" t="s">
        <v>262</v>
      </c>
      <c r="E1268" t="s">
        <v>253</v>
      </c>
      <c r="F1268" s="42">
        <v>210114254.32560128</v>
      </c>
      <c r="G1268" s="42">
        <v>205272252.89680389</v>
      </c>
      <c r="H1268" s="42">
        <v>200430251.46800649</v>
      </c>
      <c r="I1268" s="42">
        <v>195588250.0392091</v>
      </c>
      <c r="J1268" s="42">
        <v>190746248.6104117</v>
      </c>
      <c r="K1268" s="42">
        <v>185904247.18161431</v>
      </c>
      <c r="L1268" s="42">
        <v>181062245.75281692</v>
      </c>
      <c r="M1268" s="42">
        <v>176220244.32401952</v>
      </c>
      <c r="N1268" s="42">
        <v>171378242.89522213</v>
      </c>
      <c r="O1268" s="42">
        <v>166536241.46642473</v>
      </c>
      <c r="P1268" s="42">
        <v>161694240.03762734</v>
      </c>
      <c r="Q1268" s="42">
        <v>156852238.60882995</v>
      </c>
      <c r="R1268" s="42">
        <v>152010237.18003255</v>
      </c>
      <c r="S1268" s="42">
        <v>147168235.75123516</v>
      </c>
      <c r="T1268" s="42">
        <v>142326234.32243776</v>
      </c>
      <c r="U1268" s="42">
        <v>137484232.89364037</v>
      </c>
      <c r="V1268" s="42">
        <v>132642231.46484298</v>
      </c>
      <c r="W1268" s="42">
        <v>127800230.03604558</v>
      </c>
      <c r="X1268" s="42">
        <v>122958228.60724819</v>
      </c>
      <c r="Y1268" s="42">
        <v>118116227.17845079</v>
      </c>
      <c r="Z1268">
        <v>113274225.7496534</v>
      </c>
      <c r="AA1268">
        <v>108432224.320856</v>
      </c>
      <c r="AB1268">
        <v>103590222.89205861</v>
      </c>
      <c r="AC1268">
        <v>98748221.463261217</v>
      </c>
      <c r="AD1268">
        <v>93906220.034463823</v>
      </c>
      <c r="AE1268">
        <v>89064218.605666429</v>
      </c>
      <c r="AF1268">
        <v>84222217.176869035</v>
      </c>
      <c r="AG1268">
        <v>79380215.748071641</v>
      </c>
      <c r="AH1268">
        <v>74538214.319274247</v>
      </c>
      <c r="AI1268">
        <v>69696212.890476853</v>
      </c>
      <c r="AJ1268">
        <v>64854211.461679459</v>
      </c>
      <c r="AK1268">
        <v>60012210.032882065</v>
      </c>
      <c r="AL1268">
        <v>55170208.604084671</v>
      </c>
      <c r="AM1268">
        <v>50328207.175287277</v>
      </c>
      <c r="AN1268">
        <v>45486205.746489882</v>
      </c>
      <c r="AO1268">
        <v>40644204.317692488</v>
      </c>
      <c r="AP1268">
        <v>35802202.888895094</v>
      </c>
      <c r="AQ1268">
        <v>30960201.4600977</v>
      </c>
      <c r="AR1268">
        <v>26118200.031300306</v>
      </c>
      <c r="AS1268">
        <v>21276198.602502912</v>
      </c>
    </row>
    <row r="1269" spans="1:45" x14ac:dyDescent="0.25">
      <c r="A1269" s="1" t="s">
        <v>435</v>
      </c>
      <c r="B1269" s="1" t="s">
        <v>412</v>
      </c>
      <c r="D1269" s="68" t="s">
        <v>263</v>
      </c>
      <c r="E1269" t="s">
        <v>253</v>
      </c>
      <c r="F1269" s="42">
        <v>5567123.0412321538</v>
      </c>
      <c r="G1269" s="42">
        <v>5381762.0315401917</v>
      </c>
      <c r="H1269" s="42">
        <v>5196401.0218482297</v>
      </c>
      <c r="I1269" s="42">
        <v>5011040.0121562677</v>
      </c>
      <c r="J1269" s="42">
        <v>4825679.0024643056</v>
      </c>
      <c r="K1269" s="42">
        <v>4640317.9927723436</v>
      </c>
      <c r="L1269" s="42">
        <v>4454956.9830803815</v>
      </c>
      <c r="M1269" s="42">
        <v>4269595.9733884195</v>
      </c>
      <c r="N1269" s="42">
        <v>4084234.9636964574</v>
      </c>
      <c r="O1269" s="42">
        <v>3898873.9540044954</v>
      </c>
      <c r="P1269" s="42">
        <v>3713512.9443125334</v>
      </c>
      <c r="Q1269" s="42">
        <v>3528151.9346205713</v>
      </c>
      <c r="R1269" s="42">
        <v>3342790.9249286093</v>
      </c>
      <c r="S1269" s="42">
        <v>3157429.9152366472</v>
      </c>
      <c r="T1269" s="42">
        <v>2972068.9055446852</v>
      </c>
      <c r="U1269" s="42">
        <v>2786707.8958527232</v>
      </c>
      <c r="V1269" s="42">
        <v>2601346.8861607611</v>
      </c>
      <c r="W1269" s="42">
        <v>2415985.8764687991</v>
      </c>
      <c r="X1269" s="42">
        <v>2230624.866776837</v>
      </c>
      <c r="Y1269" s="42">
        <v>2045263.8570848752</v>
      </c>
      <c r="Z1269">
        <v>1859902.8473929134</v>
      </c>
      <c r="AA1269">
        <v>1674541.8377009516</v>
      </c>
      <c r="AB1269">
        <v>1489180.8280089898</v>
      </c>
      <c r="AC1269">
        <v>1303819.818317028</v>
      </c>
      <c r="AD1269">
        <v>1118458.8086250662</v>
      </c>
      <c r="AE1269">
        <v>933097.79893310438</v>
      </c>
      <c r="AF1269">
        <v>747736.78924114257</v>
      </c>
      <c r="AG1269">
        <v>562375.77954918076</v>
      </c>
      <c r="AH1269">
        <v>377014.76985721895</v>
      </c>
      <c r="AI1269">
        <v>191653.76016525715</v>
      </c>
      <c r="AJ1269">
        <v>6292.7504732953385</v>
      </c>
      <c r="AK1269">
        <v>0</v>
      </c>
      <c r="AL1269">
        <v>0</v>
      </c>
      <c r="AM1269">
        <v>0</v>
      </c>
      <c r="AN1269">
        <v>0</v>
      </c>
      <c r="AO1269">
        <v>0</v>
      </c>
      <c r="AP1269">
        <v>0</v>
      </c>
      <c r="AQ1269">
        <v>0</v>
      </c>
      <c r="AR1269">
        <v>0</v>
      </c>
      <c r="AS1269">
        <v>0</v>
      </c>
    </row>
    <row r="1270" spans="1:45" x14ac:dyDescent="0.25">
      <c r="A1270" s="1" t="s">
        <v>435</v>
      </c>
      <c r="B1270" s="1" t="s">
        <v>412</v>
      </c>
      <c r="D1270" s="68" t="s">
        <v>264</v>
      </c>
      <c r="E1270" t="s">
        <v>253</v>
      </c>
      <c r="F1270" s="42">
        <v>621251219.98852301</v>
      </c>
      <c r="G1270" s="42">
        <v>599312168.54769599</v>
      </c>
      <c r="H1270" s="42">
        <v>577373117.10686898</v>
      </c>
      <c r="I1270" s="42">
        <v>555434065.66604197</v>
      </c>
      <c r="J1270" s="42">
        <v>533495014.22521496</v>
      </c>
      <c r="K1270" s="42">
        <v>511555962.78438795</v>
      </c>
      <c r="L1270" s="42">
        <v>489616911.34356093</v>
      </c>
      <c r="M1270" s="42">
        <v>467677859.90273392</v>
      </c>
      <c r="N1270" s="42">
        <v>445738808.46190691</v>
      </c>
      <c r="O1270" s="42">
        <v>423799757.0210799</v>
      </c>
      <c r="P1270" s="42">
        <v>401860705.58025289</v>
      </c>
      <c r="Q1270" s="42">
        <v>379921654.13942587</v>
      </c>
      <c r="R1270" s="42">
        <v>357982602.69859886</v>
      </c>
      <c r="S1270" s="42">
        <v>336043551.25777185</v>
      </c>
      <c r="T1270" s="42">
        <v>314104499.81694484</v>
      </c>
      <c r="U1270" s="42">
        <v>292165448.37611783</v>
      </c>
      <c r="V1270" s="42">
        <v>270226396.93529081</v>
      </c>
      <c r="W1270" s="42">
        <v>248287345.4944638</v>
      </c>
      <c r="X1270" s="42">
        <v>226348294.05363679</v>
      </c>
      <c r="Y1270" s="42">
        <v>204409242.61280978</v>
      </c>
      <c r="Z1270">
        <v>182470191.17198277</v>
      </c>
      <c r="AA1270">
        <v>160531139.73115575</v>
      </c>
      <c r="AB1270">
        <v>138592088.29032874</v>
      </c>
      <c r="AC1270">
        <v>116653036.84950173</v>
      </c>
      <c r="AD1270">
        <v>94713985.408674717</v>
      </c>
      <c r="AE1270">
        <v>72774933.967847705</v>
      </c>
      <c r="AF1270">
        <v>50835882.527020693</v>
      </c>
      <c r="AG1270">
        <v>28896831.086193681</v>
      </c>
      <c r="AH1270">
        <v>6957779.6453666687</v>
      </c>
      <c r="AI1270">
        <v>0</v>
      </c>
      <c r="AJ1270">
        <v>0</v>
      </c>
      <c r="AK1270">
        <v>0</v>
      </c>
      <c r="AL1270">
        <v>0</v>
      </c>
      <c r="AM1270">
        <v>0</v>
      </c>
      <c r="AN1270">
        <v>0</v>
      </c>
      <c r="AO1270">
        <v>0</v>
      </c>
      <c r="AP1270">
        <v>0</v>
      </c>
      <c r="AQ1270">
        <v>0</v>
      </c>
      <c r="AR1270">
        <v>0</v>
      </c>
      <c r="AS1270">
        <v>0</v>
      </c>
    </row>
    <row r="1271" spans="1:45" x14ac:dyDescent="0.25">
      <c r="A1271" s="1" t="s">
        <v>435</v>
      </c>
      <c r="B1271" s="1" t="s">
        <v>412</v>
      </c>
      <c r="D1271" s="68" t="s">
        <v>265</v>
      </c>
      <c r="E1271" t="s">
        <v>253</v>
      </c>
      <c r="F1271" s="42">
        <v>0</v>
      </c>
      <c r="G1271" s="42">
        <v>0</v>
      </c>
      <c r="H1271" s="42">
        <v>0</v>
      </c>
      <c r="I1271" s="42">
        <v>0</v>
      </c>
      <c r="J1271" s="42">
        <v>0</v>
      </c>
      <c r="K1271" s="42">
        <v>0</v>
      </c>
      <c r="L1271" s="42">
        <v>0</v>
      </c>
      <c r="M1271" s="42">
        <v>0</v>
      </c>
      <c r="N1271" s="42">
        <v>0</v>
      </c>
      <c r="O1271" s="42">
        <v>0</v>
      </c>
      <c r="P1271" s="42">
        <v>0</v>
      </c>
      <c r="Q1271" s="42">
        <v>0</v>
      </c>
      <c r="R1271" s="42">
        <v>0</v>
      </c>
      <c r="S1271" s="42">
        <v>0</v>
      </c>
      <c r="T1271" s="42">
        <v>0</v>
      </c>
      <c r="U1271" s="42">
        <v>0</v>
      </c>
      <c r="V1271" s="42">
        <v>0</v>
      </c>
      <c r="W1271" s="42">
        <v>0</v>
      </c>
      <c r="X1271" s="42">
        <v>0</v>
      </c>
      <c r="Y1271" s="42">
        <v>0</v>
      </c>
      <c r="Z1271">
        <v>0</v>
      </c>
      <c r="AA1271">
        <v>0</v>
      </c>
      <c r="AB1271">
        <v>0</v>
      </c>
      <c r="AC1271">
        <v>0</v>
      </c>
      <c r="AD1271">
        <v>0</v>
      </c>
      <c r="AE1271">
        <v>0</v>
      </c>
      <c r="AF1271">
        <v>0</v>
      </c>
      <c r="AG1271">
        <v>0</v>
      </c>
      <c r="AH1271">
        <v>0</v>
      </c>
      <c r="AI1271">
        <v>0</v>
      </c>
      <c r="AJ1271">
        <v>0</v>
      </c>
      <c r="AK1271">
        <v>0</v>
      </c>
      <c r="AL1271">
        <v>0</v>
      </c>
      <c r="AM1271">
        <v>0</v>
      </c>
      <c r="AN1271">
        <v>0</v>
      </c>
      <c r="AO1271">
        <v>0</v>
      </c>
      <c r="AP1271">
        <v>0</v>
      </c>
      <c r="AQ1271">
        <v>0</v>
      </c>
      <c r="AR1271">
        <v>0</v>
      </c>
      <c r="AS1271">
        <v>0</v>
      </c>
    </row>
    <row r="1272" spans="1:45" x14ac:dyDescent="0.25">
      <c r="A1272" s="1" t="s">
        <v>435</v>
      </c>
      <c r="B1272" s="1" t="s">
        <v>412</v>
      </c>
      <c r="D1272" s="68" t="s">
        <v>266</v>
      </c>
      <c r="E1272" t="s">
        <v>253</v>
      </c>
      <c r="F1272" s="42">
        <v>0</v>
      </c>
      <c r="G1272" s="42">
        <v>0</v>
      </c>
      <c r="H1272" s="42">
        <v>0</v>
      </c>
      <c r="I1272" s="42">
        <v>0</v>
      </c>
      <c r="J1272" s="42">
        <v>0</v>
      </c>
      <c r="K1272" s="42">
        <v>0</v>
      </c>
      <c r="L1272" s="42">
        <v>0</v>
      </c>
      <c r="M1272" s="42">
        <v>0</v>
      </c>
      <c r="N1272" s="42">
        <v>0</v>
      </c>
      <c r="O1272" s="42">
        <v>0</v>
      </c>
      <c r="P1272" s="42">
        <v>0</v>
      </c>
      <c r="Q1272" s="42">
        <v>0</v>
      </c>
      <c r="R1272" s="42">
        <v>0</v>
      </c>
      <c r="S1272" s="42">
        <v>0</v>
      </c>
      <c r="T1272" s="42">
        <v>0</v>
      </c>
      <c r="U1272" s="42">
        <v>0</v>
      </c>
      <c r="V1272" s="42">
        <v>0</v>
      </c>
      <c r="W1272" s="42">
        <v>0</v>
      </c>
      <c r="X1272" s="42">
        <v>0</v>
      </c>
      <c r="Y1272" s="42">
        <v>0</v>
      </c>
      <c r="Z1272">
        <v>0</v>
      </c>
      <c r="AA1272">
        <v>0</v>
      </c>
      <c r="AB1272">
        <v>0</v>
      </c>
      <c r="AC1272">
        <v>0</v>
      </c>
      <c r="AD1272">
        <v>0</v>
      </c>
      <c r="AE1272">
        <v>0</v>
      </c>
      <c r="AF1272">
        <v>0</v>
      </c>
      <c r="AG1272">
        <v>0</v>
      </c>
      <c r="AH1272">
        <v>0</v>
      </c>
      <c r="AI1272">
        <v>0</v>
      </c>
      <c r="AJ1272">
        <v>0</v>
      </c>
      <c r="AK1272">
        <v>0</v>
      </c>
      <c r="AL1272">
        <v>0</v>
      </c>
      <c r="AM1272">
        <v>0</v>
      </c>
      <c r="AN1272">
        <v>0</v>
      </c>
      <c r="AO1272">
        <v>0</v>
      </c>
      <c r="AP1272">
        <v>0</v>
      </c>
      <c r="AQ1272">
        <v>0</v>
      </c>
      <c r="AR1272">
        <v>0</v>
      </c>
      <c r="AS1272">
        <v>0</v>
      </c>
    </row>
    <row r="1273" spans="1:45" x14ac:dyDescent="0.25">
      <c r="A1273" s="1" t="s">
        <v>435</v>
      </c>
      <c r="B1273" s="1" t="s">
        <v>412</v>
      </c>
      <c r="D1273" s="68" t="s">
        <v>267</v>
      </c>
      <c r="E1273" t="s">
        <v>253</v>
      </c>
      <c r="F1273" s="42">
        <v>3217000</v>
      </c>
      <c r="G1273" s="42">
        <v>3107033.3333333335</v>
      </c>
      <c r="H1273" s="42">
        <v>2997066.6666666665</v>
      </c>
      <c r="I1273" s="42">
        <v>2887100</v>
      </c>
      <c r="J1273" s="42">
        <v>2777133.333333333</v>
      </c>
      <c r="K1273" s="42">
        <v>2667166.6666666665</v>
      </c>
      <c r="L1273" s="42">
        <v>2557200</v>
      </c>
      <c r="M1273" s="42">
        <v>2447233.333333333</v>
      </c>
      <c r="N1273" s="42">
        <v>2337266.6666666665</v>
      </c>
      <c r="O1273" s="42">
        <v>2227300</v>
      </c>
      <c r="P1273" s="42">
        <v>2117333.333333333</v>
      </c>
      <c r="Q1273" s="42">
        <v>2007366.6666666665</v>
      </c>
      <c r="R1273" s="42">
        <v>1897399.9999999998</v>
      </c>
      <c r="S1273" s="42">
        <v>1787433.3333333333</v>
      </c>
      <c r="T1273" s="42">
        <v>1677466.6666666665</v>
      </c>
      <c r="U1273" s="42">
        <v>1567499.9999999998</v>
      </c>
      <c r="V1273" s="42">
        <v>1457533.333333333</v>
      </c>
      <c r="W1273" s="42">
        <v>1347566.6666666663</v>
      </c>
      <c r="X1273" s="42">
        <v>1237600</v>
      </c>
      <c r="Y1273" s="42">
        <v>1127633.3333333333</v>
      </c>
      <c r="Z1273">
        <v>1017666.6666666665</v>
      </c>
      <c r="AA1273">
        <v>907699.99999999977</v>
      </c>
      <c r="AB1273">
        <v>797733.33333333302</v>
      </c>
      <c r="AC1273">
        <v>687766.66666666628</v>
      </c>
      <c r="AD1273">
        <v>577799.99999999953</v>
      </c>
      <c r="AE1273">
        <v>467833.33333333279</v>
      </c>
      <c r="AF1273">
        <v>357866.66666666605</v>
      </c>
      <c r="AG1273">
        <v>247899.9999999993</v>
      </c>
      <c r="AH1273">
        <v>137933.33333333256</v>
      </c>
      <c r="AI1273">
        <v>27966.666666665813</v>
      </c>
      <c r="AJ1273">
        <v>0</v>
      </c>
      <c r="AK1273">
        <v>0</v>
      </c>
      <c r="AL1273">
        <v>0</v>
      </c>
      <c r="AM1273">
        <v>0</v>
      </c>
      <c r="AN1273">
        <v>0</v>
      </c>
      <c r="AO1273">
        <v>0</v>
      </c>
      <c r="AP1273">
        <v>0</v>
      </c>
      <c r="AQ1273">
        <v>0</v>
      </c>
      <c r="AR1273">
        <v>0</v>
      </c>
      <c r="AS1273">
        <v>0</v>
      </c>
    </row>
    <row r="1274" spans="1:45" x14ac:dyDescent="0.25">
      <c r="A1274" s="1" t="s">
        <v>435</v>
      </c>
      <c r="B1274" s="1" t="s">
        <v>412</v>
      </c>
      <c r="D1274" s="71" t="s">
        <v>268</v>
      </c>
      <c r="E1274" t="s">
        <v>253</v>
      </c>
      <c r="F1274" s="23">
        <v>1584748658.3315148</v>
      </c>
      <c r="G1274" s="23">
        <v>1531418474.0720012</v>
      </c>
      <c r="H1274" s="23">
        <v>1478088289.8124881</v>
      </c>
      <c r="I1274" s="23">
        <v>1424758105.5529745</v>
      </c>
      <c r="J1274" s="23">
        <v>1371427921.2934608</v>
      </c>
      <c r="K1274" s="23">
        <v>1318097737.0339477</v>
      </c>
      <c r="L1274" s="23">
        <v>1264767553.7397184</v>
      </c>
      <c r="M1274" s="23">
        <v>1211437371.3760574</v>
      </c>
      <c r="N1274" s="23">
        <v>1158107189.9082487</v>
      </c>
      <c r="O1274" s="23">
        <v>1104777009.3015766</v>
      </c>
      <c r="P1274" s="23">
        <v>1051446829.5213252</v>
      </c>
      <c r="Q1274" s="23">
        <v>999747388.20478678</v>
      </c>
      <c r="R1274" s="23">
        <v>948168612.99726641</v>
      </c>
      <c r="S1274" s="23">
        <v>896589838.75623381</v>
      </c>
      <c r="T1274" s="23">
        <v>845011065.44817674</v>
      </c>
      <c r="U1274" s="23">
        <v>793432293.03958321</v>
      </c>
      <c r="V1274" s="23">
        <v>741853521.49694061</v>
      </c>
      <c r="W1274" s="23">
        <v>690274750.78673708</v>
      </c>
      <c r="X1274" s="23">
        <v>638885194.24742174</v>
      </c>
      <c r="Y1274" s="23">
        <v>590392916.48707116</v>
      </c>
      <c r="Z1274">
        <v>541900639.45862281</v>
      </c>
      <c r="AA1274">
        <v>494130856.6295191</v>
      </c>
      <c r="AB1274">
        <v>446570266.45734459</v>
      </c>
      <c r="AC1274">
        <v>399009676.28517014</v>
      </c>
      <c r="AD1274">
        <v>351449086.11299551</v>
      </c>
      <c r="AE1274">
        <v>303888495.94082099</v>
      </c>
      <c r="AF1274">
        <v>256327905.76864651</v>
      </c>
      <c r="AG1274">
        <v>208767316.57204819</v>
      </c>
      <c r="AH1274">
        <v>162084345.3820205</v>
      </c>
      <c r="AI1274">
        <v>138800839.8306351</v>
      </c>
      <c r="AJ1274">
        <v>122557114.82692124</v>
      </c>
      <c r="AK1274">
        <v>107305685.35971504</v>
      </c>
      <c r="AL1274">
        <v>93880566.132721871</v>
      </c>
      <c r="AM1274">
        <v>80455446.905728713</v>
      </c>
      <c r="AN1274">
        <v>67030328.658799082</v>
      </c>
      <c r="AO1274">
        <v>55885469.345563881</v>
      </c>
      <c r="AP1274">
        <v>46017918.696424842</v>
      </c>
      <c r="AQ1274">
        <v>36150368.047285803</v>
      </c>
      <c r="AR1274">
        <v>26282817.398146763</v>
      </c>
      <c r="AS1274">
        <v>21276198.602502912</v>
      </c>
    </row>
    <row r="1275" spans="1:45" x14ac:dyDescent="0.25">
      <c r="A1275" s="1" t="s">
        <v>435</v>
      </c>
      <c r="B1275" s="1" t="s">
        <v>412</v>
      </c>
      <c r="D1275" s="68"/>
      <c r="F1275" s="39"/>
      <c r="G1275" s="39"/>
      <c r="H1275" s="39"/>
      <c r="I1275" s="39"/>
      <c r="J1275" s="39"/>
      <c r="K1275" s="39"/>
      <c r="L1275" s="39"/>
      <c r="M1275" s="39"/>
      <c r="N1275" s="39"/>
      <c r="O1275" s="39"/>
      <c r="P1275" s="39"/>
      <c r="Q1275" s="39"/>
      <c r="R1275" s="39"/>
      <c r="S1275" s="39"/>
      <c r="T1275" s="39"/>
      <c r="U1275" s="39"/>
      <c r="V1275" s="39"/>
      <c r="W1275" s="39"/>
      <c r="X1275" s="39"/>
      <c r="Y1275" s="39"/>
    </row>
    <row r="1276" spans="1:45" x14ac:dyDescent="0.25">
      <c r="A1276" s="1" t="s">
        <v>435</v>
      </c>
      <c r="B1276" s="1" t="s">
        <v>412</v>
      </c>
      <c r="D1276" s="68" t="s">
        <v>252</v>
      </c>
      <c r="E1276" t="s">
        <v>269</v>
      </c>
      <c r="F1276" s="42">
        <v>179125731.5238224</v>
      </c>
      <c r="G1276" s="42">
        <v>172491445.17108822</v>
      </c>
      <c r="H1276" s="42">
        <v>165857158.81835404</v>
      </c>
      <c r="I1276" s="42">
        <v>159222872.46561986</v>
      </c>
      <c r="J1276" s="42">
        <v>152588586.11288568</v>
      </c>
      <c r="K1276" s="42">
        <v>145954299.76015151</v>
      </c>
      <c r="L1276" s="42">
        <v>139320013.40741733</v>
      </c>
      <c r="M1276" s="42">
        <v>132685727.05468316</v>
      </c>
      <c r="N1276" s="42">
        <v>126051440.701949</v>
      </c>
      <c r="O1276" s="42">
        <v>119417154.34921484</v>
      </c>
      <c r="P1276" s="42">
        <v>112782867.99648067</v>
      </c>
      <c r="Q1276" s="42">
        <v>106148581.64374651</v>
      </c>
      <c r="R1276" s="42">
        <v>99514295.291012347</v>
      </c>
      <c r="S1276" s="42">
        <v>92880008.938278183</v>
      </c>
      <c r="T1276" s="42">
        <v>86245722.58554402</v>
      </c>
      <c r="U1276" s="42">
        <v>79611436.232809857</v>
      </c>
      <c r="V1276" s="42">
        <v>72977149.880075693</v>
      </c>
      <c r="W1276" s="42">
        <v>66342863.52734153</v>
      </c>
      <c r="X1276" s="42">
        <v>59708577.174607366</v>
      </c>
      <c r="Y1276" s="42">
        <v>53074290.821873203</v>
      </c>
      <c r="Z1276">
        <v>46440004.46913904</v>
      </c>
      <c r="AA1276">
        <v>39805718.116404876</v>
      </c>
      <c r="AB1276">
        <v>33171431.763670713</v>
      </c>
      <c r="AC1276">
        <v>26537145.410936549</v>
      </c>
      <c r="AD1276">
        <v>19902859.058202386</v>
      </c>
      <c r="AE1276">
        <v>13268572.705468221</v>
      </c>
      <c r="AF1276">
        <v>6634286.3527340554</v>
      </c>
      <c r="AG1276">
        <v>0</v>
      </c>
      <c r="AH1276">
        <v>0</v>
      </c>
      <c r="AI1276">
        <v>0</v>
      </c>
      <c r="AJ1276">
        <v>0</v>
      </c>
      <c r="AK1276">
        <v>0</v>
      </c>
      <c r="AL1276">
        <v>0</v>
      </c>
      <c r="AM1276">
        <v>0</v>
      </c>
      <c r="AN1276">
        <v>0</v>
      </c>
      <c r="AO1276">
        <v>0</v>
      </c>
      <c r="AP1276">
        <v>0</v>
      </c>
      <c r="AQ1276">
        <v>0</v>
      </c>
      <c r="AR1276">
        <v>0</v>
      </c>
      <c r="AS1276">
        <v>0</v>
      </c>
    </row>
    <row r="1277" spans="1:45" x14ac:dyDescent="0.25">
      <c r="A1277" s="1" t="s">
        <v>435</v>
      </c>
      <c r="B1277" s="1" t="s">
        <v>412</v>
      </c>
      <c r="D1277" s="68" t="s">
        <v>254</v>
      </c>
      <c r="E1277" t="s">
        <v>269</v>
      </c>
      <c r="F1277" s="42">
        <v>15883333.792010453</v>
      </c>
      <c r="G1277" s="42">
        <v>14131924.740017422</v>
      </c>
      <c r="H1277" s="42">
        <v>12380515.68802439</v>
      </c>
      <c r="I1277" s="42">
        <v>10629106.636031359</v>
      </c>
      <c r="J1277" s="42">
        <v>8877697.5840383284</v>
      </c>
      <c r="K1277" s="42">
        <v>7126289.4973294353</v>
      </c>
      <c r="L1277" s="42">
        <v>5374882.3411888191</v>
      </c>
      <c r="M1277" s="42">
        <v>3623476.0809006179</v>
      </c>
      <c r="N1277" s="42">
        <v>1872070.6817489704</v>
      </c>
      <c r="O1277" s="42">
        <v>120666.10901801474</v>
      </c>
      <c r="P1277" s="42">
        <v>0</v>
      </c>
      <c r="Q1277" s="42">
        <v>0</v>
      </c>
      <c r="R1277" s="42">
        <v>0</v>
      </c>
      <c r="S1277" s="42">
        <v>0</v>
      </c>
      <c r="T1277" s="42">
        <v>0</v>
      </c>
      <c r="U1277" s="42">
        <v>0</v>
      </c>
      <c r="V1277" s="42">
        <v>0</v>
      </c>
      <c r="W1277" s="42">
        <v>0</v>
      </c>
      <c r="X1277" s="42">
        <v>0</v>
      </c>
      <c r="Y1277" s="42">
        <v>0</v>
      </c>
      <c r="Z1277">
        <v>0</v>
      </c>
      <c r="AA1277">
        <v>0</v>
      </c>
      <c r="AB1277">
        <v>0</v>
      </c>
      <c r="AC1277">
        <v>0</v>
      </c>
      <c r="AD1277">
        <v>0</v>
      </c>
      <c r="AE1277">
        <v>0</v>
      </c>
      <c r="AF1277">
        <v>0</v>
      </c>
      <c r="AG1277">
        <v>0</v>
      </c>
      <c r="AH1277">
        <v>0</v>
      </c>
      <c r="AI1277">
        <v>0</v>
      </c>
      <c r="AJ1277">
        <v>0</v>
      </c>
      <c r="AK1277">
        <v>0</v>
      </c>
      <c r="AL1277">
        <v>0</v>
      </c>
      <c r="AM1277">
        <v>0</v>
      </c>
      <c r="AN1277">
        <v>0</v>
      </c>
      <c r="AO1277">
        <v>0</v>
      </c>
      <c r="AP1277">
        <v>0</v>
      </c>
      <c r="AQ1277">
        <v>0</v>
      </c>
      <c r="AR1277">
        <v>0</v>
      </c>
      <c r="AS1277">
        <v>0</v>
      </c>
    </row>
    <row r="1278" spans="1:45" x14ac:dyDescent="0.25">
      <c r="A1278" s="1" t="s">
        <v>435</v>
      </c>
      <c r="B1278" s="1" t="s">
        <v>412</v>
      </c>
      <c r="D1278" s="68" t="s">
        <v>255</v>
      </c>
      <c r="E1278" t="s">
        <v>269</v>
      </c>
      <c r="F1278" s="42">
        <v>51741661.416177705</v>
      </c>
      <c r="G1278" s="42">
        <v>49817122.853629507</v>
      </c>
      <c r="H1278" s="42">
        <v>47892584.291081309</v>
      </c>
      <c r="I1278" s="42">
        <v>45968045.728533112</v>
      </c>
      <c r="J1278" s="42">
        <v>44043507.165984914</v>
      </c>
      <c r="K1278" s="42">
        <v>42118968.603436716</v>
      </c>
      <c r="L1278" s="42">
        <v>40194430.040888518</v>
      </c>
      <c r="M1278" s="42">
        <v>38269891.47834032</v>
      </c>
      <c r="N1278" s="42">
        <v>36345352.915792122</v>
      </c>
      <c r="O1278" s="42">
        <v>34420814.353243925</v>
      </c>
      <c r="P1278" s="42">
        <v>32496275.790695723</v>
      </c>
      <c r="Q1278" s="42">
        <v>30571737.228147522</v>
      </c>
      <c r="R1278" s="42">
        <v>28647198.66559932</v>
      </c>
      <c r="S1278" s="42">
        <v>26722660.103051119</v>
      </c>
      <c r="T1278" s="42">
        <v>24798121.540502917</v>
      </c>
      <c r="U1278" s="42">
        <v>22873582.977954715</v>
      </c>
      <c r="V1278" s="42">
        <v>20949044.415406514</v>
      </c>
      <c r="W1278" s="42">
        <v>19024505.852858312</v>
      </c>
      <c r="X1278" s="42">
        <v>17099967.290310111</v>
      </c>
      <c r="Y1278" s="42">
        <v>15175428.727761911</v>
      </c>
      <c r="Z1278">
        <v>13250890.165213712</v>
      </c>
      <c r="AA1278">
        <v>11326351.602665512</v>
      </c>
      <c r="AB1278">
        <v>9401813.0401173122</v>
      </c>
      <c r="AC1278">
        <v>7477274.4775691116</v>
      </c>
      <c r="AD1278">
        <v>5552735.915020911</v>
      </c>
      <c r="AE1278">
        <v>3628197.3524727104</v>
      </c>
      <c r="AF1278">
        <v>1703658.7899245101</v>
      </c>
      <c r="AG1278">
        <v>0</v>
      </c>
      <c r="AH1278">
        <v>0</v>
      </c>
      <c r="AI1278">
        <v>0</v>
      </c>
      <c r="AJ1278">
        <v>0</v>
      </c>
      <c r="AK1278">
        <v>0</v>
      </c>
      <c r="AL1278">
        <v>0</v>
      </c>
      <c r="AM1278">
        <v>0</v>
      </c>
      <c r="AN1278">
        <v>0</v>
      </c>
      <c r="AO1278">
        <v>0</v>
      </c>
      <c r="AP1278">
        <v>0</v>
      </c>
      <c r="AQ1278">
        <v>0</v>
      </c>
      <c r="AR1278">
        <v>0</v>
      </c>
      <c r="AS1278">
        <v>0</v>
      </c>
    </row>
    <row r="1279" spans="1:45" x14ac:dyDescent="0.25">
      <c r="A1279" s="1" t="s">
        <v>435</v>
      </c>
      <c r="B1279" s="1" t="s">
        <v>412</v>
      </c>
      <c r="D1279" s="68" t="s">
        <v>256</v>
      </c>
      <c r="E1279" t="s">
        <v>269</v>
      </c>
      <c r="F1279" s="42">
        <v>17911340.025248308</v>
      </c>
      <c r="G1279" s="42">
        <v>16979646.375413846</v>
      </c>
      <c r="H1279" s="42">
        <v>16047952.725579385</v>
      </c>
      <c r="I1279" s="42">
        <v>15116259.075744923</v>
      </c>
      <c r="J1279" s="42">
        <v>14184565.425910462</v>
      </c>
      <c r="K1279" s="42">
        <v>13252871.776076</v>
      </c>
      <c r="L1279" s="42">
        <v>12321178.126241539</v>
      </c>
      <c r="M1279" s="42">
        <v>11389484.476407077</v>
      </c>
      <c r="N1279" s="42">
        <v>10457790.826572616</v>
      </c>
      <c r="O1279" s="42">
        <v>9526097.1767381541</v>
      </c>
      <c r="P1279" s="42">
        <v>8594403.5269036926</v>
      </c>
      <c r="Q1279" s="42">
        <v>7662709.8770692311</v>
      </c>
      <c r="R1279" s="42">
        <v>6731017.1937225657</v>
      </c>
      <c r="S1279" s="42">
        <v>5799325.4433514941</v>
      </c>
      <c r="T1279" s="42">
        <v>4867634.5924438126</v>
      </c>
      <c r="U1279" s="42">
        <v>3935944.6074873186</v>
      </c>
      <c r="V1279" s="42">
        <v>3004255.4549698085</v>
      </c>
      <c r="W1279" s="42">
        <v>2072567.1013790788</v>
      </c>
      <c r="X1279" s="42">
        <v>1140879.5132029266</v>
      </c>
      <c r="Y1279" s="42">
        <v>209192.65692914883</v>
      </c>
      <c r="Z1279">
        <v>0</v>
      </c>
      <c r="AA1279">
        <v>0</v>
      </c>
      <c r="AB1279">
        <v>0</v>
      </c>
      <c r="AC1279">
        <v>0</v>
      </c>
      <c r="AD1279">
        <v>0</v>
      </c>
      <c r="AE1279">
        <v>0</v>
      </c>
      <c r="AF1279">
        <v>0</v>
      </c>
      <c r="AG1279">
        <v>0</v>
      </c>
      <c r="AH1279">
        <v>0</v>
      </c>
      <c r="AI1279">
        <v>0</v>
      </c>
      <c r="AJ1279">
        <v>0</v>
      </c>
      <c r="AK1279">
        <v>0</v>
      </c>
      <c r="AL1279">
        <v>0</v>
      </c>
      <c r="AM1279">
        <v>0</v>
      </c>
      <c r="AN1279">
        <v>0</v>
      </c>
      <c r="AO1279">
        <v>0</v>
      </c>
      <c r="AP1279">
        <v>0</v>
      </c>
      <c r="AQ1279">
        <v>0</v>
      </c>
      <c r="AR1279">
        <v>0</v>
      </c>
      <c r="AS1279">
        <v>0</v>
      </c>
    </row>
    <row r="1280" spans="1:45" x14ac:dyDescent="0.25">
      <c r="A1280" s="1" t="s">
        <v>435</v>
      </c>
      <c r="B1280" s="1" t="s">
        <v>412</v>
      </c>
      <c r="D1280" s="68" t="s">
        <v>257</v>
      </c>
      <c r="E1280" t="s">
        <v>269</v>
      </c>
      <c r="F1280" s="42">
        <v>186109938.5194875</v>
      </c>
      <c r="G1280" s="42">
        <v>181084389.29914585</v>
      </c>
      <c r="H1280" s="42">
        <v>176058840.07880419</v>
      </c>
      <c r="I1280" s="42">
        <v>171033290.85846254</v>
      </c>
      <c r="J1280" s="42">
        <v>166007741.63812089</v>
      </c>
      <c r="K1280" s="42">
        <v>160982192.41777924</v>
      </c>
      <c r="L1280" s="42">
        <v>155956643.19743758</v>
      </c>
      <c r="M1280" s="42">
        <v>150931093.97709593</v>
      </c>
      <c r="N1280" s="42">
        <v>145905544.75675428</v>
      </c>
      <c r="O1280" s="42">
        <v>140879995.53641263</v>
      </c>
      <c r="P1280" s="42">
        <v>135854446.31607097</v>
      </c>
      <c r="Q1280" s="42">
        <v>130828897.09572932</v>
      </c>
      <c r="R1280" s="42">
        <v>125803347.87538767</v>
      </c>
      <c r="S1280" s="42">
        <v>120777798.65504602</v>
      </c>
      <c r="T1280" s="42">
        <v>115752249.43470436</v>
      </c>
      <c r="U1280" s="42">
        <v>110726700.21436271</v>
      </c>
      <c r="V1280" s="42">
        <v>105701150.99402106</v>
      </c>
      <c r="W1280" s="42">
        <v>100675601.77367941</v>
      </c>
      <c r="X1280" s="42">
        <v>95650052.553337753</v>
      </c>
      <c r="Y1280" s="42">
        <v>90624503.3329961</v>
      </c>
      <c r="Z1280">
        <v>85598954.112654448</v>
      </c>
      <c r="AA1280">
        <v>80573404.892312795</v>
      </c>
      <c r="AB1280">
        <v>75547855.671971142</v>
      </c>
      <c r="AC1280">
        <v>70522306.45162949</v>
      </c>
      <c r="AD1280">
        <v>65496757.231287844</v>
      </c>
      <c r="AE1280">
        <v>60471208.010946199</v>
      </c>
      <c r="AF1280">
        <v>55445658.790604554</v>
      </c>
      <c r="AG1280">
        <v>50420109.570262909</v>
      </c>
      <c r="AH1280">
        <v>45394560.349921264</v>
      </c>
      <c r="AI1280">
        <v>40369011.129579619</v>
      </c>
      <c r="AJ1280">
        <v>35343461.909237973</v>
      </c>
      <c r="AK1280">
        <v>30317912.688896328</v>
      </c>
      <c r="AL1280">
        <v>25292363.468554683</v>
      </c>
      <c r="AM1280">
        <v>20266814.248213038</v>
      </c>
      <c r="AN1280">
        <v>15241265.027871393</v>
      </c>
      <c r="AO1280">
        <v>10215715.807529747</v>
      </c>
      <c r="AP1280">
        <v>5190166.5871881023</v>
      </c>
      <c r="AQ1280">
        <v>164617.36684645712</v>
      </c>
      <c r="AR1280">
        <v>0</v>
      </c>
      <c r="AS1280">
        <v>0</v>
      </c>
    </row>
    <row r="1281" spans="1:45" x14ac:dyDescent="0.25">
      <c r="A1281" s="1" t="s">
        <v>435</v>
      </c>
      <c r="B1281" s="1" t="s">
        <v>412</v>
      </c>
      <c r="D1281" s="68" t="s">
        <v>258</v>
      </c>
      <c r="E1281" t="s">
        <v>269</v>
      </c>
      <c r="F1281" s="42">
        <v>19241859.245116085</v>
      </c>
      <c r="G1281" s="42">
        <v>18504874.188526805</v>
      </c>
      <c r="H1281" s="42">
        <v>17767889.131937526</v>
      </c>
      <c r="I1281" s="42">
        <v>17030904.075348247</v>
      </c>
      <c r="J1281" s="42">
        <v>16293919.018758969</v>
      </c>
      <c r="K1281" s="42">
        <v>15556933.962169692</v>
      </c>
      <c r="L1281" s="42">
        <v>14819948.905580414</v>
      </c>
      <c r="M1281" s="42">
        <v>14082963.848991137</v>
      </c>
      <c r="N1281" s="42">
        <v>13345978.79240186</v>
      </c>
      <c r="O1281" s="42">
        <v>12608993.735812582</v>
      </c>
      <c r="P1281" s="42">
        <v>11872008.679223305</v>
      </c>
      <c r="Q1281" s="42">
        <v>11135023.622634027</v>
      </c>
      <c r="R1281" s="42">
        <v>10398038.56604475</v>
      </c>
      <c r="S1281" s="42">
        <v>9661053.5094554722</v>
      </c>
      <c r="T1281" s="42">
        <v>8924068.4528661948</v>
      </c>
      <c r="U1281" s="42">
        <v>8187083.3962769164</v>
      </c>
      <c r="V1281" s="42">
        <v>7450098.339687638</v>
      </c>
      <c r="W1281" s="42">
        <v>6713113.2830983596</v>
      </c>
      <c r="X1281" s="42">
        <v>5976128.2265090812</v>
      </c>
      <c r="Y1281" s="42">
        <v>5239143.1699198028</v>
      </c>
      <c r="Z1281">
        <v>4502158.1133305244</v>
      </c>
      <c r="AA1281">
        <v>3765173.0567412465</v>
      </c>
      <c r="AB1281">
        <v>3028188.0001519686</v>
      </c>
      <c r="AC1281">
        <v>2291202.9435626906</v>
      </c>
      <c r="AD1281">
        <v>1554217.8869734127</v>
      </c>
      <c r="AE1281">
        <v>817232.83038413466</v>
      </c>
      <c r="AF1281">
        <v>80247.773794856621</v>
      </c>
      <c r="AG1281">
        <v>0</v>
      </c>
      <c r="AH1281">
        <v>0</v>
      </c>
      <c r="AI1281">
        <v>0</v>
      </c>
      <c r="AJ1281">
        <v>0</v>
      </c>
      <c r="AK1281">
        <v>0</v>
      </c>
      <c r="AL1281">
        <v>0</v>
      </c>
      <c r="AM1281">
        <v>0</v>
      </c>
      <c r="AN1281">
        <v>0</v>
      </c>
      <c r="AO1281">
        <v>0</v>
      </c>
      <c r="AP1281">
        <v>0</v>
      </c>
      <c r="AQ1281">
        <v>0</v>
      </c>
      <c r="AR1281">
        <v>0</v>
      </c>
      <c r="AS1281">
        <v>0</v>
      </c>
    </row>
    <row r="1282" spans="1:45" x14ac:dyDescent="0.25">
      <c r="A1282" s="1" t="s">
        <v>435</v>
      </c>
      <c r="B1282" s="1" t="s">
        <v>412</v>
      </c>
      <c r="D1282" s="68" t="s">
        <v>259</v>
      </c>
      <c r="E1282" t="s">
        <v>269</v>
      </c>
      <c r="F1282" s="42">
        <v>118677070.75321881</v>
      </c>
      <c r="G1282" s="42">
        <v>115119502.17536469</v>
      </c>
      <c r="H1282" s="42">
        <v>111561933.59751056</v>
      </c>
      <c r="I1282" s="42">
        <v>108004365.01965643</v>
      </c>
      <c r="J1282" s="42">
        <v>104446796.44180231</v>
      </c>
      <c r="K1282" s="42">
        <v>100889227.86394818</v>
      </c>
      <c r="L1282" s="42">
        <v>97331659.286094055</v>
      </c>
      <c r="M1282" s="42">
        <v>93774090.708239928</v>
      </c>
      <c r="N1282" s="42">
        <v>90216522.130385801</v>
      </c>
      <c r="O1282" s="42">
        <v>86658953.552531675</v>
      </c>
      <c r="P1282" s="42">
        <v>83101384.974677548</v>
      </c>
      <c r="Q1282" s="42">
        <v>79543816.396823421</v>
      </c>
      <c r="R1282" s="42">
        <v>75986247.818969294</v>
      </c>
      <c r="S1282" s="42">
        <v>72428679.241115168</v>
      </c>
      <c r="T1282" s="42">
        <v>68871110.663261041</v>
      </c>
      <c r="U1282" s="42">
        <v>65313542.085406914</v>
      </c>
      <c r="V1282" s="42">
        <v>61755973.507552788</v>
      </c>
      <c r="W1282" s="42">
        <v>58198404.929698661</v>
      </c>
      <c r="X1282" s="42">
        <v>54640836.351844534</v>
      </c>
      <c r="Y1282" s="42">
        <v>51083267.773990408</v>
      </c>
      <c r="Z1282">
        <v>47525699.196136281</v>
      </c>
      <c r="AA1282">
        <v>43968130.618282154</v>
      </c>
      <c r="AB1282">
        <v>40410562.040428028</v>
      </c>
      <c r="AC1282">
        <v>36852993.462573901</v>
      </c>
      <c r="AD1282">
        <v>33295424.884719774</v>
      </c>
      <c r="AE1282">
        <v>29737856.306865647</v>
      </c>
      <c r="AF1282">
        <v>26180287.729011521</v>
      </c>
      <c r="AG1282">
        <v>22622719.151157394</v>
      </c>
      <c r="AH1282">
        <v>19065150.573303267</v>
      </c>
      <c r="AI1282">
        <v>15507581.995449139</v>
      </c>
      <c r="AJ1282">
        <v>11950013.41759501</v>
      </c>
      <c r="AK1282">
        <v>8392444.8397408817</v>
      </c>
      <c r="AL1282">
        <v>4834876.2618867531</v>
      </c>
      <c r="AM1282">
        <v>1277308.6640961627</v>
      </c>
      <c r="AN1282">
        <v>0</v>
      </c>
      <c r="AO1282">
        <v>0</v>
      </c>
      <c r="AP1282">
        <v>0</v>
      </c>
      <c r="AQ1282">
        <v>0</v>
      </c>
      <c r="AR1282">
        <v>0</v>
      </c>
      <c r="AS1282">
        <v>0</v>
      </c>
    </row>
    <row r="1283" spans="1:45" x14ac:dyDescent="0.25">
      <c r="A1283" s="1" t="s">
        <v>435</v>
      </c>
      <c r="B1283" s="1" t="s">
        <v>412</v>
      </c>
      <c r="D1283" s="68" t="s">
        <v>260</v>
      </c>
      <c r="E1283" t="s">
        <v>269</v>
      </c>
      <c r="F1283" s="42">
        <v>77373181.805813894</v>
      </c>
      <c r="G1283" s="42">
        <v>74767899.94968982</v>
      </c>
      <c r="H1283" s="42">
        <v>72162618.093565747</v>
      </c>
      <c r="I1283" s="42">
        <v>69557336.237441674</v>
      </c>
      <c r="J1283" s="42">
        <v>66952054.381317601</v>
      </c>
      <c r="K1283" s="42">
        <v>64346772.525193527</v>
      </c>
      <c r="L1283" s="42">
        <v>61741490.669069454</v>
      </c>
      <c r="M1283" s="42">
        <v>59136208.812945381</v>
      </c>
      <c r="N1283" s="42">
        <v>56530926.956821308</v>
      </c>
      <c r="O1283" s="42">
        <v>53925645.100697234</v>
      </c>
      <c r="P1283" s="42">
        <v>51320363.244573161</v>
      </c>
      <c r="Q1283" s="42">
        <v>48715081.388449088</v>
      </c>
      <c r="R1283" s="42">
        <v>46109799.532325014</v>
      </c>
      <c r="S1283" s="42">
        <v>43504517.676200941</v>
      </c>
      <c r="T1283" s="42">
        <v>40899235.820076868</v>
      </c>
      <c r="U1283" s="42">
        <v>38293953.963952795</v>
      </c>
      <c r="V1283" s="42">
        <v>35688672.107828721</v>
      </c>
      <c r="W1283" s="42">
        <v>33083390.251704648</v>
      </c>
      <c r="X1283" s="42">
        <v>30478108.395580575</v>
      </c>
      <c r="Y1283" s="42">
        <v>27872826.539456502</v>
      </c>
      <c r="Z1283">
        <v>25267544.683332428</v>
      </c>
      <c r="AA1283">
        <v>22662262.827208355</v>
      </c>
      <c r="AB1283">
        <v>20056980.971084282</v>
      </c>
      <c r="AC1283">
        <v>17451699.114960209</v>
      </c>
      <c r="AD1283">
        <v>14846417.258836135</v>
      </c>
      <c r="AE1283">
        <v>12241135.402712062</v>
      </c>
      <c r="AF1283">
        <v>9635854.5221641865</v>
      </c>
      <c r="AG1283">
        <v>7030574.5927687073</v>
      </c>
      <c r="AH1283">
        <v>4425295.5901018223</v>
      </c>
      <c r="AI1283">
        <v>1820017.4897397296</v>
      </c>
      <c r="AJ1283">
        <v>0</v>
      </c>
      <c r="AK1283">
        <v>0</v>
      </c>
      <c r="AL1283">
        <v>0</v>
      </c>
      <c r="AM1283">
        <v>0</v>
      </c>
      <c r="AN1283">
        <v>0</v>
      </c>
      <c r="AO1283">
        <v>0</v>
      </c>
      <c r="AP1283">
        <v>0</v>
      </c>
      <c r="AQ1283">
        <v>0</v>
      </c>
      <c r="AR1283">
        <v>0</v>
      </c>
      <c r="AS1283">
        <v>0</v>
      </c>
    </row>
    <row r="1284" spans="1:45" x14ac:dyDescent="0.25">
      <c r="A1284" s="1" t="s">
        <v>435</v>
      </c>
      <c r="B1284" s="1" t="s">
        <v>412</v>
      </c>
      <c r="D1284" s="68" t="s">
        <v>261</v>
      </c>
      <c r="E1284" t="s">
        <v>269</v>
      </c>
      <c r="F1284" s="42">
        <v>52281140.181732871</v>
      </c>
      <c r="G1284" s="42">
        <v>49194648.79622145</v>
      </c>
      <c r="H1284" s="42">
        <v>46108157.410710029</v>
      </c>
      <c r="I1284" s="42">
        <v>43021666.025198609</v>
      </c>
      <c r="J1284" s="42">
        <v>39935174.639687188</v>
      </c>
      <c r="K1284" s="42">
        <v>36848683.254175767</v>
      </c>
      <c r="L1284" s="42">
        <v>33762191.868664347</v>
      </c>
      <c r="M1284" s="42">
        <v>30675700.483152922</v>
      </c>
      <c r="N1284" s="42">
        <v>27589209.097641498</v>
      </c>
      <c r="O1284" s="42">
        <v>24502717.712130073</v>
      </c>
      <c r="P1284" s="42">
        <v>21416226.326618649</v>
      </c>
      <c r="Q1284" s="42">
        <v>18329734.941107225</v>
      </c>
      <c r="R1284" s="42">
        <v>15243243.5555958</v>
      </c>
      <c r="S1284" s="42">
        <v>12156752.170084376</v>
      </c>
      <c r="T1284" s="42">
        <v>9070260.7845729515</v>
      </c>
      <c r="U1284" s="42">
        <v>5983769.399061528</v>
      </c>
      <c r="V1284" s="42">
        <v>2897278.0135501046</v>
      </c>
      <c r="W1284" s="42">
        <v>0</v>
      </c>
      <c r="X1284" s="42">
        <v>0</v>
      </c>
      <c r="Y1284" s="42">
        <v>0</v>
      </c>
      <c r="Z1284">
        <v>0</v>
      </c>
      <c r="AA1284">
        <v>0</v>
      </c>
      <c r="AB1284">
        <v>0</v>
      </c>
      <c r="AC1284">
        <v>0</v>
      </c>
      <c r="AD1284">
        <v>0</v>
      </c>
      <c r="AE1284">
        <v>0</v>
      </c>
      <c r="AF1284">
        <v>0</v>
      </c>
      <c r="AG1284">
        <v>0</v>
      </c>
      <c r="AH1284">
        <v>0</v>
      </c>
      <c r="AI1284">
        <v>0</v>
      </c>
      <c r="AJ1284">
        <v>0</v>
      </c>
      <c r="AK1284">
        <v>0</v>
      </c>
      <c r="AL1284">
        <v>0</v>
      </c>
      <c r="AM1284">
        <v>0</v>
      </c>
      <c r="AN1284">
        <v>0</v>
      </c>
      <c r="AO1284">
        <v>0</v>
      </c>
      <c r="AP1284">
        <v>0</v>
      </c>
      <c r="AQ1284">
        <v>0</v>
      </c>
      <c r="AR1284">
        <v>0</v>
      </c>
      <c r="AS1284">
        <v>0</v>
      </c>
    </row>
    <row r="1285" spans="1:45" x14ac:dyDescent="0.25">
      <c r="A1285" s="1" t="s">
        <v>435</v>
      </c>
      <c r="B1285" s="1" t="s">
        <v>412</v>
      </c>
      <c r="D1285" s="68" t="s">
        <v>262</v>
      </c>
      <c r="E1285" t="s">
        <v>269</v>
      </c>
      <c r="F1285" s="42">
        <v>205272252.89680389</v>
      </c>
      <c r="G1285" s="42">
        <v>200430251.46800649</v>
      </c>
      <c r="H1285" s="42">
        <v>195588250.0392091</v>
      </c>
      <c r="I1285" s="42">
        <v>190746248.6104117</v>
      </c>
      <c r="J1285" s="42">
        <v>185904247.18161431</v>
      </c>
      <c r="K1285" s="42">
        <v>181062245.75281692</v>
      </c>
      <c r="L1285" s="42">
        <v>176220244.32401952</v>
      </c>
      <c r="M1285" s="42">
        <v>171378242.89522213</v>
      </c>
      <c r="N1285" s="42">
        <v>166536241.46642473</v>
      </c>
      <c r="O1285" s="42">
        <v>161694240.03762734</v>
      </c>
      <c r="P1285" s="42">
        <v>156852238.60882995</v>
      </c>
      <c r="Q1285" s="42">
        <v>152010237.18003255</v>
      </c>
      <c r="R1285" s="42">
        <v>147168235.75123516</v>
      </c>
      <c r="S1285" s="42">
        <v>142326234.32243776</v>
      </c>
      <c r="T1285" s="42">
        <v>137484232.89364037</v>
      </c>
      <c r="U1285" s="42">
        <v>132642231.46484298</v>
      </c>
      <c r="V1285" s="42">
        <v>127800230.03604558</v>
      </c>
      <c r="W1285" s="42">
        <v>122958228.60724819</v>
      </c>
      <c r="X1285" s="42">
        <v>118116227.17845079</v>
      </c>
      <c r="Y1285" s="42">
        <v>113274225.7496534</v>
      </c>
      <c r="Z1285">
        <v>108432224.320856</v>
      </c>
      <c r="AA1285">
        <v>103590222.89205861</v>
      </c>
      <c r="AB1285">
        <v>98748221.463261217</v>
      </c>
      <c r="AC1285">
        <v>93906220.034463823</v>
      </c>
      <c r="AD1285">
        <v>89064218.605666429</v>
      </c>
      <c r="AE1285">
        <v>84222217.176869035</v>
      </c>
      <c r="AF1285">
        <v>79380215.748071641</v>
      </c>
      <c r="AG1285">
        <v>74538214.319274247</v>
      </c>
      <c r="AH1285">
        <v>69696212.890476853</v>
      </c>
      <c r="AI1285">
        <v>64854211.461679459</v>
      </c>
      <c r="AJ1285">
        <v>60012210.032882065</v>
      </c>
      <c r="AK1285">
        <v>55170208.604084671</v>
      </c>
      <c r="AL1285">
        <v>50328207.175287277</v>
      </c>
      <c r="AM1285">
        <v>45486205.746489882</v>
      </c>
      <c r="AN1285">
        <v>40644204.317692488</v>
      </c>
      <c r="AO1285">
        <v>35802202.888895094</v>
      </c>
      <c r="AP1285">
        <v>30960201.4600977</v>
      </c>
      <c r="AQ1285">
        <v>26118200.031300306</v>
      </c>
      <c r="AR1285">
        <v>21276198.602502912</v>
      </c>
      <c r="AS1285">
        <v>16434197.173705518</v>
      </c>
    </row>
    <row r="1286" spans="1:45" x14ac:dyDescent="0.25">
      <c r="A1286" s="1" t="s">
        <v>435</v>
      </c>
      <c r="B1286" s="1" t="s">
        <v>412</v>
      </c>
      <c r="D1286" s="68" t="s">
        <v>263</v>
      </c>
      <c r="E1286" t="s">
        <v>269</v>
      </c>
      <c r="F1286" s="42">
        <v>5381762.0315401917</v>
      </c>
      <c r="G1286" s="42">
        <v>5196401.0218482297</v>
      </c>
      <c r="H1286" s="42">
        <v>5011040.0121562677</v>
      </c>
      <c r="I1286" s="42">
        <v>4825679.0024643056</v>
      </c>
      <c r="J1286" s="42">
        <v>4640317.9927723436</v>
      </c>
      <c r="K1286" s="42">
        <v>4454956.9830803815</v>
      </c>
      <c r="L1286" s="42">
        <v>4269595.9733884195</v>
      </c>
      <c r="M1286" s="42">
        <v>4084234.9636964574</v>
      </c>
      <c r="N1286" s="42">
        <v>3898873.9540044954</v>
      </c>
      <c r="O1286" s="42">
        <v>3713512.9443125334</v>
      </c>
      <c r="P1286" s="42">
        <v>3528151.9346205713</v>
      </c>
      <c r="Q1286" s="42">
        <v>3342790.9249286093</v>
      </c>
      <c r="R1286" s="42">
        <v>3157429.9152366472</v>
      </c>
      <c r="S1286" s="42">
        <v>2972068.9055446852</v>
      </c>
      <c r="T1286" s="42">
        <v>2786707.8958527232</v>
      </c>
      <c r="U1286" s="42">
        <v>2601346.8861607611</v>
      </c>
      <c r="V1286" s="42">
        <v>2415985.8764687991</v>
      </c>
      <c r="W1286" s="42">
        <v>2230624.866776837</v>
      </c>
      <c r="X1286" s="42">
        <v>2045263.8570848752</v>
      </c>
      <c r="Y1286" s="42">
        <v>1859902.8473929134</v>
      </c>
      <c r="Z1286">
        <v>1674541.8377009516</v>
      </c>
      <c r="AA1286">
        <v>1489180.8280089898</v>
      </c>
      <c r="AB1286">
        <v>1303819.818317028</v>
      </c>
      <c r="AC1286">
        <v>1118458.8086250662</v>
      </c>
      <c r="AD1286">
        <v>933097.79893310438</v>
      </c>
      <c r="AE1286">
        <v>747736.78924114257</v>
      </c>
      <c r="AF1286">
        <v>562375.77954918076</v>
      </c>
      <c r="AG1286">
        <v>377014.76985721895</v>
      </c>
      <c r="AH1286">
        <v>191653.76016525715</v>
      </c>
      <c r="AI1286">
        <v>6292.7504732953385</v>
      </c>
      <c r="AJ1286">
        <v>0</v>
      </c>
      <c r="AK1286">
        <v>0</v>
      </c>
      <c r="AL1286">
        <v>0</v>
      </c>
      <c r="AM1286">
        <v>0</v>
      </c>
      <c r="AN1286">
        <v>0</v>
      </c>
      <c r="AO1286">
        <v>0</v>
      </c>
      <c r="AP1286">
        <v>0</v>
      </c>
      <c r="AQ1286">
        <v>0</v>
      </c>
      <c r="AR1286">
        <v>0</v>
      </c>
      <c r="AS1286">
        <v>0</v>
      </c>
    </row>
    <row r="1287" spans="1:45" x14ac:dyDescent="0.25">
      <c r="A1287" s="1" t="s">
        <v>435</v>
      </c>
      <c r="B1287" s="1" t="s">
        <v>412</v>
      </c>
      <c r="D1287" s="68" t="s">
        <v>264</v>
      </c>
      <c r="E1287" t="s">
        <v>269</v>
      </c>
      <c r="F1287" s="42">
        <v>599312168.54769599</v>
      </c>
      <c r="G1287" s="42">
        <v>577373117.10686898</v>
      </c>
      <c r="H1287" s="42">
        <v>555434065.66604197</v>
      </c>
      <c r="I1287" s="42">
        <v>533495014.22521496</v>
      </c>
      <c r="J1287" s="42">
        <v>511555962.78438795</v>
      </c>
      <c r="K1287" s="42">
        <v>489616911.34356093</v>
      </c>
      <c r="L1287" s="42">
        <v>467677859.90273392</v>
      </c>
      <c r="M1287" s="42">
        <v>445738808.46190691</v>
      </c>
      <c r="N1287" s="42">
        <v>423799757.0210799</v>
      </c>
      <c r="O1287" s="42">
        <v>401860705.58025289</v>
      </c>
      <c r="P1287" s="42">
        <v>379921654.13942587</v>
      </c>
      <c r="Q1287" s="42">
        <v>357982602.69859886</v>
      </c>
      <c r="R1287" s="42">
        <v>336043551.25777185</v>
      </c>
      <c r="S1287" s="42">
        <v>314104499.81694484</v>
      </c>
      <c r="T1287" s="42">
        <v>292165448.37611783</v>
      </c>
      <c r="U1287" s="42">
        <v>270226396.93529081</v>
      </c>
      <c r="V1287" s="42">
        <v>248287345.4944638</v>
      </c>
      <c r="W1287" s="42">
        <v>226348294.05363679</v>
      </c>
      <c r="X1287" s="42">
        <v>204409242.61280978</v>
      </c>
      <c r="Y1287" s="42">
        <v>182470191.17198277</v>
      </c>
      <c r="Z1287">
        <v>160531139.73115575</v>
      </c>
      <c r="AA1287">
        <v>138592088.29032874</v>
      </c>
      <c r="AB1287">
        <v>116653036.84950173</v>
      </c>
      <c r="AC1287">
        <v>94713985.408674717</v>
      </c>
      <c r="AD1287">
        <v>72774933.967847705</v>
      </c>
      <c r="AE1287">
        <v>50835882.527020693</v>
      </c>
      <c r="AF1287">
        <v>28896831.086193681</v>
      </c>
      <c r="AG1287">
        <v>6957779.6453666687</v>
      </c>
      <c r="AH1287">
        <v>0</v>
      </c>
      <c r="AI1287">
        <v>0</v>
      </c>
      <c r="AJ1287">
        <v>0</v>
      </c>
      <c r="AK1287">
        <v>0</v>
      </c>
      <c r="AL1287">
        <v>0</v>
      </c>
      <c r="AM1287">
        <v>0</v>
      </c>
      <c r="AN1287">
        <v>0</v>
      </c>
      <c r="AO1287">
        <v>0</v>
      </c>
      <c r="AP1287">
        <v>0</v>
      </c>
      <c r="AQ1287">
        <v>0</v>
      </c>
      <c r="AR1287">
        <v>0</v>
      </c>
      <c r="AS1287">
        <v>0</v>
      </c>
    </row>
    <row r="1288" spans="1:45" x14ac:dyDescent="0.25">
      <c r="A1288" s="1" t="s">
        <v>435</v>
      </c>
      <c r="B1288" s="1" t="s">
        <v>412</v>
      </c>
      <c r="D1288" s="68" t="s">
        <v>265</v>
      </c>
      <c r="E1288" t="s">
        <v>269</v>
      </c>
      <c r="F1288" s="42">
        <v>0</v>
      </c>
      <c r="G1288" s="42">
        <v>0</v>
      </c>
      <c r="H1288" s="42">
        <v>0</v>
      </c>
      <c r="I1288" s="42">
        <v>0</v>
      </c>
      <c r="J1288" s="42">
        <v>0</v>
      </c>
      <c r="K1288" s="42">
        <v>0</v>
      </c>
      <c r="L1288" s="42">
        <v>0</v>
      </c>
      <c r="M1288" s="42">
        <v>0</v>
      </c>
      <c r="N1288" s="42">
        <v>0</v>
      </c>
      <c r="O1288" s="42">
        <v>0</v>
      </c>
      <c r="P1288" s="42">
        <v>0</v>
      </c>
      <c r="Q1288" s="42">
        <v>0</v>
      </c>
      <c r="R1288" s="42">
        <v>0</v>
      </c>
      <c r="S1288" s="42">
        <v>0</v>
      </c>
      <c r="T1288" s="42">
        <v>0</v>
      </c>
      <c r="U1288" s="42">
        <v>0</v>
      </c>
      <c r="V1288" s="42">
        <v>0</v>
      </c>
      <c r="W1288" s="42">
        <v>0</v>
      </c>
      <c r="X1288" s="42">
        <v>0</v>
      </c>
      <c r="Y1288" s="42">
        <v>0</v>
      </c>
      <c r="Z1288">
        <v>0</v>
      </c>
      <c r="AA1288">
        <v>0</v>
      </c>
      <c r="AB1288">
        <v>0</v>
      </c>
      <c r="AC1288">
        <v>0</v>
      </c>
      <c r="AD1288">
        <v>0</v>
      </c>
      <c r="AE1288">
        <v>0</v>
      </c>
      <c r="AF1288">
        <v>0</v>
      </c>
      <c r="AG1288">
        <v>0</v>
      </c>
      <c r="AH1288">
        <v>0</v>
      </c>
      <c r="AI1288">
        <v>0</v>
      </c>
      <c r="AJ1288">
        <v>0</v>
      </c>
      <c r="AK1288">
        <v>0</v>
      </c>
      <c r="AL1288">
        <v>0</v>
      </c>
      <c r="AM1288">
        <v>0</v>
      </c>
      <c r="AN1288">
        <v>0</v>
      </c>
      <c r="AO1288">
        <v>0</v>
      </c>
      <c r="AP1288">
        <v>0</v>
      </c>
      <c r="AQ1288">
        <v>0</v>
      </c>
      <c r="AR1288">
        <v>0</v>
      </c>
      <c r="AS1288">
        <v>0</v>
      </c>
    </row>
    <row r="1289" spans="1:45" x14ac:dyDescent="0.25">
      <c r="A1289" s="1" t="s">
        <v>435</v>
      </c>
      <c r="B1289" s="1" t="s">
        <v>412</v>
      </c>
      <c r="D1289" s="68" t="s">
        <v>266</v>
      </c>
      <c r="E1289" t="s">
        <v>269</v>
      </c>
      <c r="F1289" s="42">
        <v>0</v>
      </c>
      <c r="G1289" s="42">
        <v>0</v>
      </c>
      <c r="H1289" s="42">
        <v>0</v>
      </c>
      <c r="I1289" s="42">
        <v>0</v>
      </c>
      <c r="J1289" s="42">
        <v>0</v>
      </c>
      <c r="K1289" s="42">
        <v>0</v>
      </c>
      <c r="L1289" s="42">
        <v>0</v>
      </c>
      <c r="M1289" s="42">
        <v>0</v>
      </c>
      <c r="N1289" s="42">
        <v>0</v>
      </c>
      <c r="O1289" s="42">
        <v>0</v>
      </c>
      <c r="P1289" s="42">
        <v>0</v>
      </c>
      <c r="Q1289" s="42">
        <v>0</v>
      </c>
      <c r="R1289" s="42">
        <v>0</v>
      </c>
      <c r="S1289" s="42">
        <v>0</v>
      </c>
      <c r="T1289" s="42">
        <v>0</v>
      </c>
      <c r="U1289" s="42">
        <v>0</v>
      </c>
      <c r="V1289" s="42">
        <v>0</v>
      </c>
      <c r="W1289" s="42">
        <v>0</v>
      </c>
      <c r="X1289" s="42">
        <v>0</v>
      </c>
      <c r="Y1289" s="42">
        <v>0</v>
      </c>
      <c r="Z1289">
        <v>0</v>
      </c>
      <c r="AA1289">
        <v>0</v>
      </c>
      <c r="AB1289">
        <v>0</v>
      </c>
      <c r="AC1289">
        <v>0</v>
      </c>
      <c r="AD1289">
        <v>0</v>
      </c>
      <c r="AE1289">
        <v>0</v>
      </c>
      <c r="AF1289">
        <v>0</v>
      </c>
      <c r="AG1289">
        <v>0</v>
      </c>
      <c r="AH1289">
        <v>0</v>
      </c>
      <c r="AI1289">
        <v>0</v>
      </c>
      <c r="AJ1289">
        <v>0</v>
      </c>
      <c r="AK1289">
        <v>0</v>
      </c>
      <c r="AL1289">
        <v>0</v>
      </c>
      <c r="AM1289">
        <v>0</v>
      </c>
      <c r="AN1289">
        <v>0</v>
      </c>
      <c r="AO1289">
        <v>0</v>
      </c>
      <c r="AP1289">
        <v>0</v>
      </c>
      <c r="AQ1289">
        <v>0</v>
      </c>
      <c r="AR1289">
        <v>0</v>
      </c>
      <c r="AS1289">
        <v>0</v>
      </c>
    </row>
    <row r="1290" spans="1:45" x14ac:dyDescent="0.25">
      <c r="A1290" s="1" t="s">
        <v>435</v>
      </c>
      <c r="B1290" s="1" t="s">
        <v>412</v>
      </c>
      <c r="D1290" s="68" t="s">
        <v>267</v>
      </c>
      <c r="E1290" t="s">
        <v>269</v>
      </c>
      <c r="F1290" s="42">
        <v>3107033.3333333335</v>
      </c>
      <c r="G1290" s="42">
        <v>2997066.6666666665</v>
      </c>
      <c r="H1290" s="42">
        <v>2887100</v>
      </c>
      <c r="I1290" s="42">
        <v>2777133.333333333</v>
      </c>
      <c r="J1290" s="42">
        <v>2667166.6666666665</v>
      </c>
      <c r="K1290" s="42">
        <v>2557200</v>
      </c>
      <c r="L1290" s="42">
        <v>2447233.333333333</v>
      </c>
      <c r="M1290" s="42">
        <v>2337266.6666666665</v>
      </c>
      <c r="N1290" s="42">
        <v>2227300</v>
      </c>
      <c r="O1290" s="42">
        <v>2117333.333333333</v>
      </c>
      <c r="P1290" s="42">
        <v>2007366.6666666665</v>
      </c>
      <c r="Q1290" s="42">
        <v>1897399.9999999998</v>
      </c>
      <c r="R1290" s="42">
        <v>1787433.3333333333</v>
      </c>
      <c r="S1290" s="42">
        <v>1677466.6666666665</v>
      </c>
      <c r="T1290" s="42">
        <v>1567499.9999999998</v>
      </c>
      <c r="U1290" s="42">
        <v>1457533.333333333</v>
      </c>
      <c r="V1290" s="42">
        <v>1347566.6666666663</v>
      </c>
      <c r="W1290" s="42">
        <v>1237600</v>
      </c>
      <c r="X1290" s="42">
        <v>1127633.3333333333</v>
      </c>
      <c r="Y1290" s="42">
        <v>1017666.6666666665</v>
      </c>
      <c r="Z1290">
        <v>907699.99999999977</v>
      </c>
      <c r="AA1290">
        <v>797733.33333333302</v>
      </c>
      <c r="AB1290">
        <v>687766.66666666628</v>
      </c>
      <c r="AC1290">
        <v>577799.99999999953</v>
      </c>
      <c r="AD1290">
        <v>467833.33333333279</v>
      </c>
      <c r="AE1290">
        <v>357866.66666666605</v>
      </c>
      <c r="AF1290">
        <v>247899.9999999993</v>
      </c>
      <c r="AG1290">
        <v>137933.33333333256</v>
      </c>
      <c r="AH1290">
        <v>27966.666666665813</v>
      </c>
      <c r="AI1290">
        <v>0</v>
      </c>
      <c r="AJ1290">
        <v>0</v>
      </c>
      <c r="AK1290">
        <v>0</v>
      </c>
      <c r="AL1290">
        <v>0</v>
      </c>
      <c r="AM1290">
        <v>0</v>
      </c>
      <c r="AN1290">
        <v>0</v>
      </c>
      <c r="AO1290">
        <v>0</v>
      </c>
      <c r="AP1290">
        <v>0</v>
      </c>
      <c r="AQ1290">
        <v>0</v>
      </c>
      <c r="AR1290">
        <v>0</v>
      </c>
      <c r="AS1290">
        <v>0</v>
      </c>
    </row>
    <row r="1291" spans="1:45" x14ac:dyDescent="0.25">
      <c r="A1291" s="1" t="s">
        <v>435</v>
      </c>
      <c r="B1291" s="1" t="s">
        <v>412</v>
      </c>
      <c r="D1291" s="71" t="s">
        <v>268</v>
      </c>
      <c r="E1291" t="s">
        <v>269</v>
      </c>
      <c r="F1291" s="23">
        <v>1531418474.0720012</v>
      </c>
      <c r="G1291" s="23">
        <v>1478088289.8124881</v>
      </c>
      <c r="H1291" s="23">
        <v>1424758105.5529745</v>
      </c>
      <c r="I1291" s="23">
        <v>1371427921.2934608</v>
      </c>
      <c r="J1291" s="23">
        <v>1318097737.0339477</v>
      </c>
      <c r="K1291" s="23">
        <v>1264767553.7397184</v>
      </c>
      <c r="L1291" s="23">
        <v>1211437371.3760574</v>
      </c>
      <c r="M1291" s="23">
        <v>1158107189.9082487</v>
      </c>
      <c r="N1291" s="23">
        <v>1104777009.3015766</v>
      </c>
      <c r="O1291" s="23">
        <v>1051446829.5213252</v>
      </c>
      <c r="P1291" s="23">
        <v>999747388.20478678</v>
      </c>
      <c r="Q1291" s="23">
        <v>948168612.99726641</v>
      </c>
      <c r="R1291" s="23">
        <v>896589838.75623381</v>
      </c>
      <c r="S1291" s="23">
        <v>845011065.44817674</v>
      </c>
      <c r="T1291" s="23">
        <v>793432293.03958321</v>
      </c>
      <c r="U1291" s="23">
        <v>741853521.49694061</v>
      </c>
      <c r="V1291" s="23">
        <v>690274750.78673708</v>
      </c>
      <c r="W1291" s="23">
        <v>638885194.24742174</v>
      </c>
      <c r="X1291" s="23">
        <v>590392916.48707116</v>
      </c>
      <c r="Y1291" s="23">
        <v>541900639.45862281</v>
      </c>
      <c r="Z1291">
        <v>494130856.6295191</v>
      </c>
      <c r="AA1291">
        <v>446570266.45734459</v>
      </c>
      <c r="AB1291">
        <v>399009676.28517014</v>
      </c>
      <c r="AC1291">
        <v>351449086.11299551</v>
      </c>
      <c r="AD1291">
        <v>303888495.94082099</v>
      </c>
      <c r="AE1291">
        <v>256327905.76864651</v>
      </c>
      <c r="AF1291">
        <v>208767316.57204819</v>
      </c>
      <c r="AG1291">
        <v>162084345.3820205</v>
      </c>
      <c r="AH1291">
        <v>138800839.8306351</v>
      </c>
      <c r="AI1291">
        <v>122557114.82692124</v>
      </c>
      <c r="AJ1291">
        <v>107305685.35971504</v>
      </c>
      <c r="AK1291">
        <v>93880566.132721871</v>
      </c>
      <c r="AL1291">
        <v>80455446.905728713</v>
      </c>
      <c r="AM1291">
        <v>67030328.658799082</v>
      </c>
      <c r="AN1291">
        <v>55885469.345563881</v>
      </c>
      <c r="AO1291">
        <v>46017918.696424842</v>
      </c>
      <c r="AP1291">
        <v>36150368.047285803</v>
      </c>
      <c r="AQ1291">
        <v>26282817.398146763</v>
      </c>
      <c r="AR1291">
        <v>21276198.602502912</v>
      </c>
      <c r="AS1291">
        <v>16434197.173705518</v>
      </c>
    </row>
    <row r="1292" spans="1:45" x14ac:dyDescent="0.25">
      <c r="A1292" s="1" t="s">
        <v>435</v>
      </c>
      <c r="B1292" s="1" t="s">
        <v>412</v>
      </c>
      <c r="D1292" s="68"/>
      <c r="F1292" s="39"/>
      <c r="G1292" s="39"/>
      <c r="H1292" s="39"/>
      <c r="I1292" s="39"/>
      <c r="J1292" s="39"/>
      <c r="K1292" s="39"/>
      <c r="L1292" s="39"/>
      <c r="M1292" s="39"/>
      <c r="N1292" s="39"/>
      <c r="O1292" s="39"/>
      <c r="P1292" s="39"/>
      <c r="Q1292" s="39"/>
      <c r="R1292" s="39"/>
      <c r="S1292" s="39"/>
      <c r="T1292" s="39"/>
      <c r="U1292" s="39"/>
      <c r="V1292" s="39"/>
      <c r="W1292" s="39"/>
      <c r="X1292" s="39"/>
      <c r="Y1292" s="39"/>
    </row>
    <row r="1293" spans="1:45" x14ac:dyDescent="0.25">
      <c r="A1293" s="1" t="s">
        <v>435</v>
      </c>
      <c r="B1293" s="1" t="s">
        <v>412</v>
      </c>
      <c r="D1293" s="68" t="s">
        <v>252</v>
      </c>
      <c r="E1293" t="s">
        <v>270</v>
      </c>
      <c r="F1293" s="39">
        <v>6634286.3527341783</v>
      </c>
      <c r="G1293" s="39">
        <v>6634286.3527341783</v>
      </c>
      <c r="H1293" s="39">
        <v>6634286.3527341783</v>
      </c>
      <c r="I1293" s="39">
        <v>6634286.3527341783</v>
      </c>
      <c r="J1293" s="39">
        <v>6634286.3527341783</v>
      </c>
      <c r="K1293" s="39">
        <v>6634286.3527341783</v>
      </c>
      <c r="L1293" s="39">
        <v>6634286.3527341783</v>
      </c>
      <c r="M1293" s="39">
        <v>6634286.3527341634</v>
      </c>
      <c r="N1293" s="39">
        <v>6634286.3527341634</v>
      </c>
      <c r="O1293" s="39">
        <v>6634286.3527341634</v>
      </c>
      <c r="P1293" s="39">
        <v>6634286.3527341634</v>
      </c>
      <c r="Q1293" s="39">
        <v>6634286.3527341634</v>
      </c>
      <c r="R1293" s="39">
        <v>6634286.3527341634</v>
      </c>
      <c r="S1293" s="39">
        <v>6634286.3527341634</v>
      </c>
      <c r="T1293" s="39">
        <v>6634286.3527341634</v>
      </c>
      <c r="U1293" s="39">
        <v>6634286.3527341634</v>
      </c>
      <c r="V1293" s="39">
        <v>6634286.3527341634</v>
      </c>
      <c r="W1293" s="39">
        <v>6634286.3527341634</v>
      </c>
      <c r="X1293" s="39">
        <v>6634286.3527341634</v>
      </c>
      <c r="Y1293" s="39">
        <v>6634286.3527341634</v>
      </c>
      <c r="Z1293">
        <v>6634286.3527341634</v>
      </c>
      <c r="AA1293">
        <v>6634286.3527341634</v>
      </c>
      <c r="AB1293">
        <v>6634286.3527341634</v>
      </c>
      <c r="AC1293">
        <v>6634286.3527341634</v>
      </c>
      <c r="AD1293">
        <v>6634286.3527341634</v>
      </c>
      <c r="AE1293">
        <v>6634286.3527341653</v>
      </c>
      <c r="AF1293">
        <v>6634286.3527341653</v>
      </c>
      <c r="AG1293">
        <v>6634286.3527340554</v>
      </c>
      <c r="AH1293">
        <v>0</v>
      </c>
      <c r="AI1293">
        <v>0</v>
      </c>
      <c r="AJ1293">
        <v>0</v>
      </c>
      <c r="AK1293">
        <v>0</v>
      </c>
      <c r="AL1293">
        <v>0</v>
      </c>
      <c r="AM1293">
        <v>0</v>
      </c>
      <c r="AN1293">
        <v>0</v>
      </c>
      <c r="AO1293">
        <v>0</v>
      </c>
      <c r="AP1293">
        <v>0</v>
      </c>
      <c r="AQ1293">
        <v>0</v>
      </c>
      <c r="AR1293">
        <v>0</v>
      </c>
      <c r="AS1293">
        <v>0</v>
      </c>
    </row>
    <row r="1294" spans="1:45" x14ac:dyDescent="0.25">
      <c r="A1294" s="1" t="s">
        <v>435</v>
      </c>
      <c r="B1294" s="1" t="s">
        <v>412</v>
      </c>
      <c r="D1294" s="68" t="s">
        <v>254</v>
      </c>
      <c r="E1294" t="s">
        <v>270</v>
      </c>
      <c r="F1294" s="39">
        <v>1751409.0519930311</v>
      </c>
      <c r="G1294" s="39">
        <v>1751409.0519930311</v>
      </c>
      <c r="H1294" s="39">
        <v>1751409.0519930311</v>
      </c>
      <c r="I1294" s="39">
        <v>1751409.0519930311</v>
      </c>
      <c r="J1294" s="39">
        <v>1751409.0519930311</v>
      </c>
      <c r="K1294" s="39">
        <v>1751408.0867088931</v>
      </c>
      <c r="L1294" s="39">
        <v>1751407.1561406162</v>
      </c>
      <c r="M1294" s="39">
        <v>1751406.2602882013</v>
      </c>
      <c r="N1294" s="39">
        <v>1751405.3991516475</v>
      </c>
      <c r="O1294" s="39">
        <v>1751404.5727309557</v>
      </c>
      <c r="P1294" s="39">
        <v>120666.10901801474</v>
      </c>
      <c r="Q1294" s="39">
        <v>0</v>
      </c>
      <c r="R1294" s="39">
        <v>0</v>
      </c>
      <c r="S1294" s="39">
        <v>0</v>
      </c>
      <c r="T1294" s="39">
        <v>0</v>
      </c>
      <c r="U1294" s="39">
        <v>0</v>
      </c>
      <c r="V1294" s="39">
        <v>0</v>
      </c>
      <c r="W1294" s="39">
        <v>0</v>
      </c>
      <c r="X1294" s="39">
        <v>0</v>
      </c>
      <c r="Y1294" s="39">
        <v>0</v>
      </c>
      <c r="Z1294">
        <v>0</v>
      </c>
      <c r="AA1294">
        <v>0</v>
      </c>
      <c r="AB1294">
        <v>0</v>
      </c>
      <c r="AC1294">
        <v>0</v>
      </c>
      <c r="AD1294">
        <v>0</v>
      </c>
      <c r="AE1294">
        <v>0</v>
      </c>
      <c r="AF1294">
        <v>0</v>
      </c>
      <c r="AG1294">
        <v>0</v>
      </c>
      <c r="AH1294">
        <v>0</v>
      </c>
      <c r="AI1294">
        <v>0</v>
      </c>
      <c r="AJ1294">
        <v>0</v>
      </c>
      <c r="AK1294">
        <v>0</v>
      </c>
      <c r="AL1294">
        <v>0</v>
      </c>
      <c r="AM1294">
        <v>0</v>
      </c>
      <c r="AN1294">
        <v>0</v>
      </c>
      <c r="AO1294">
        <v>0</v>
      </c>
      <c r="AP1294">
        <v>0</v>
      </c>
      <c r="AQ1294">
        <v>0</v>
      </c>
      <c r="AR1294">
        <v>0</v>
      </c>
      <c r="AS1294">
        <v>0</v>
      </c>
    </row>
    <row r="1295" spans="1:45" x14ac:dyDescent="0.25">
      <c r="A1295" s="1" t="s">
        <v>435</v>
      </c>
      <c r="B1295" s="1" t="s">
        <v>412</v>
      </c>
      <c r="D1295" s="68" t="s">
        <v>255</v>
      </c>
      <c r="E1295" t="s">
        <v>270</v>
      </c>
      <c r="F1295" s="39">
        <v>1924538.5625481978</v>
      </c>
      <c r="G1295" s="39">
        <v>1924538.5625481978</v>
      </c>
      <c r="H1295" s="39">
        <v>1924538.5625481978</v>
      </c>
      <c r="I1295" s="39">
        <v>1924538.5625481978</v>
      </c>
      <c r="J1295" s="39">
        <v>1924538.5625481978</v>
      </c>
      <c r="K1295" s="39">
        <v>1924538.5625481978</v>
      </c>
      <c r="L1295" s="39">
        <v>1924538.5625481978</v>
      </c>
      <c r="M1295" s="39">
        <v>1924538.5625481978</v>
      </c>
      <c r="N1295" s="39">
        <v>1924538.5625481978</v>
      </c>
      <c r="O1295" s="39">
        <v>1924538.5625481978</v>
      </c>
      <c r="P1295" s="39">
        <v>1924538.5625482015</v>
      </c>
      <c r="Q1295" s="39">
        <v>1924538.5625482015</v>
      </c>
      <c r="R1295" s="39">
        <v>1924538.5625482015</v>
      </c>
      <c r="S1295" s="39">
        <v>1924538.5625482015</v>
      </c>
      <c r="T1295" s="39">
        <v>1924538.5625482015</v>
      </c>
      <c r="U1295" s="39">
        <v>1924538.5625482015</v>
      </c>
      <c r="V1295" s="39">
        <v>1924538.5625482015</v>
      </c>
      <c r="W1295" s="39">
        <v>1924538.5625482015</v>
      </c>
      <c r="X1295" s="39">
        <v>1924538.5625482015</v>
      </c>
      <c r="Y1295" s="39">
        <v>1924538.5625481997</v>
      </c>
      <c r="Z1295">
        <v>1924538.5625481997</v>
      </c>
      <c r="AA1295">
        <v>1924538.5625481997</v>
      </c>
      <c r="AB1295">
        <v>1924538.5625481997</v>
      </c>
      <c r="AC1295">
        <v>1924538.5625482006</v>
      </c>
      <c r="AD1295">
        <v>1924538.5625482006</v>
      </c>
      <c r="AE1295">
        <v>1924538.5625482006</v>
      </c>
      <c r="AF1295">
        <v>1924538.5625482004</v>
      </c>
      <c r="AG1295">
        <v>1703658.7899245101</v>
      </c>
      <c r="AH1295">
        <v>0</v>
      </c>
      <c r="AI1295">
        <v>0</v>
      </c>
      <c r="AJ1295">
        <v>0</v>
      </c>
      <c r="AK1295">
        <v>0</v>
      </c>
      <c r="AL1295">
        <v>0</v>
      </c>
      <c r="AM1295">
        <v>0</v>
      </c>
      <c r="AN1295">
        <v>0</v>
      </c>
      <c r="AO1295">
        <v>0</v>
      </c>
      <c r="AP1295">
        <v>0</v>
      </c>
      <c r="AQ1295">
        <v>0</v>
      </c>
      <c r="AR1295">
        <v>0</v>
      </c>
      <c r="AS1295">
        <v>0</v>
      </c>
    </row>
    <row r="1296" spans="1:45" x14ac:dyDescent="0.25">
      <c r="A1296" s="1" t="s">
        <v>435</v>
      </c>
      <c r="B1296" s="1" t="s">
        <v>412</v>
      </c>
      <c r="D1296" s="68" t="s">
        <v>256</v>
      </c>
      <c r="E1296" t="s">
        <v>270</v>
      </c>
      <c r="F1296" s="39">
        <v>931693.64983446151</v>
      </c>
      <c r="G1296" s="39">
        <v>931693.64983446151</v>
      </c>
      <c r="H1296" s="39">
        <v>931693.64983446151</v>
      </c>
      <c r="I1296" s="39">
        <v>931693.64983446151</v>
      </c>
      <c r="J1296" s="39">
        <v>931693.64983446151</v>
      </c>
      <c r="K1296" s="39">
        <v>931693.64983446151</v>
      </c>
      <c r="L1296" s="39">
        <v>931693.64983446151</v>
      </c>
      <c r="M1296" s="39">
        <v>931693.64983446151</v>
      </c>
      <c r="N1296" s="39">
        <v>931693.64983446151</v>
      </c>
      <c r="O1296" s="39">
        <v>931693.64983446151</v>
      </c>
      <c r="P1296" s="39">
        <v>931693.64983446151</v>
      </c>
      <c r="Q1296" s="39">
        <v>931693.64983446151</v>
      </c>
      <c r="R1296" s="39">
        <v>931692.68334666546</v>
      </c>
      <c r="S1296" s="39">
        <v>931691.75037107151</v>
      </c>
      <c r="T1296" s="39">
        <v>931690.85090768151</v>
      </c>
      <c r="U1296" s="39">
        <v>931689.98495649407</v>
      </c>
      <c r="V1296" s="39">
        <v>931689.15251751011</v>
      </c>
      <c r="W1296" s="39">
        <v>931688.35359072965</v>
      </c>
      <c r="X1296" s="39">
        <v>931687.5881761522</v>
      </c>
      <c r="Y1296" s="39">
        <v>931686.85627377778</v>
      </c>
      <c r="Z1296">
        <v>209192.65692914883</v>
      </c>
      <c r="AA1296">
        <v>0</v>
      </c>
      <c r="AB1296">
        <v>0</v>
      </c>
      <c r="AC1296">
        <v>0</v>
      </c>
      <c r="AD1296">
        <v>0</v>
      </c>
      <c r="AE1296">
        <v>0</v>
      </c>
      <c r="AF1296">
        <v>0</v>
      </c>
      <c r="AG1296">
        <v>0</v>
      </c>
      <c r="AH1296">
        <v>0</v>
      </c>
      <c r="AI1296">
        <v>0</v>
      </c>
      <c r="AJ1296">
        <v>0</v>
      </c>
      <c r="AK1296">
        <v>0</v>
      </c>
      <c r="AL1296">
        <v>0</v>
      </c>
      <c r="AM1296">
        <v>0</v>
      </c>
      <c r="AN1296">
        <v>0</v>
      </c>
      <c r="AO1296">
        <v>0</v>
      </c>
      <c r="AP1296">
        <v>0</v>
      </c>
      <c r="AQ1296">
        <v>0</v>
      </c>
      <c r="AR1296">
        <v>0</v>
      </c>
      <c r="AS1296">
        <v>0</v>
      </c>
    </row>
    <row r="1297" spans="1:45" x14ac:dyDescent="0.25">
      <c r="A1297" s="1" t="s">
        <v>435</v>
      </c>
      <c r="B1297" s="1" t="s">
        <v>412</v>
      </c>
      <c r="D1297" s="68" t="s">
        <v>257</v>
      </c>
      <c r="E1297" t="s">
        <v>270</v>
      </c>
      <c r="F1297" s="39">
        <v>5025549.2203416526</v>
      </c>
      <c r="G1297" s="39">
        <v>5025549.2203416526</v>
      </c>
      <c r="H1297" s="39">
        <v>5025549.2203416526</v>
      </c>
      <c r="I1297" s="39">
        <v>5025549.2203416526</v>
      </c>
      <c r="J1297" s="39">
        <v>5025549.2203416526</v>
      </c>
      <c r="K1297" s="39">
        <v>5025549.2203416526</v>
      </c>
      <c r="L1297" s="39">
        <v>5025549.2203416526</v>
      </c>
      <c r="M1297" s="39">
        <v>5025549.2203416526</v>
      </c>
      <c r="N1297" s="39">
        <v>5025549.2203416526</v>
      </c>
      <c r="O1297" s="39">
        <v>5025549.2203416526</v>
      </c>
      <c r="P1297" s="39">
        <v>5025549.2203416526</v>
      </c>
      <c r="Q1297" s="39">
        <v>5025549.2203416526</v>
      </c>
      <c r="R1297" s="39">
        <v>5025549.2203416526</v>
      </c>
      <c r="S1297" s="39">
        <v>5025549.2203416526</v>
      </c>
      <c r="T1297" s="39">
        <v>5025549.2203416526</v>
      </c>
      <c r="U1297" s="39">
        <v>5025549.2203416526</v>
      </c>
      <c r="V1297" s="39">
        <v>5025549.2203416526</v>
      </c>
      <c r="W1297" s="39">
        <v>5025549.2203416526</v>
      </c>
      <c r="X1297" s="39">
        <v>5025549.2203416526</v>
      </c>
      <c r="Y1297" s="39">
        <v>5025549.2203416526</v>
      </c>
      <c r="Z1297">
        <v>5025549.2203416526</v>
      </c>
      <c r="AA1297">
        <v>5025549.2203416526</v>
      </c>
      <c r="AB1297">
        <v>5025549.2203416526</v>
      </c>
      <c r="AC1297">
        <v>5025549.2203416526</v>
      </c>
      <c r="AD1297">
        <v>5025549.2203416452</v>
      </c>
      <c r="AE1297">
        <v>5025549.2203416452</v>
      </c>
      <c r="AF1297">
        <v>5025549.2203416452</v>
      </c>
      <c r="AG1297">
        <v>5025549.2203416452</v>
      </c>
      <c r="AH1297">
        <v>5025549.2203416452</v>
      </c>
      <c r="AI1297">
        <v>5025549.2203416452</v>
      </c>
      <c r="AJ1297">
        <v>5025549.2203416452</v>
      </c>
      <c r="AK1297">
        <v>5025549.2203416452</v>
      </c>
      <c r="AL1297">
        <v>5025549.2203416452</v>
      </c>
      <c r="AM1297">
        <v>5025549.2203416452</v>
      </c>
      <c r="AN1297">
        <v>5025549.2203416452</v>
      </c>
      <c r="AO1297">
        <v>5025549.2203416452</v>
      </c>
      <c r="AP1297">
        <v>5025549.2203416452</v>
      </c>
      <c r="AQ1297">
        <v>5025549.2203416452</v>
      </c>
      <c r="AR1297">
        <v>164617.36684645712</v>
      </c>
      <c r="AS1297">
        <v>0</v>
      </c>
    </row>
    <row r="1298" spans="1:45" x14ac:dyDescent="0.25">
      <c r="A1298" s="1" t="s">
        <v>435</v>
      </c>
      <c r="B1298" s="1" t="s">
        <v>412</v>
      </c>
      <c r="D1298" s="68" t="s">
        <v>258</v>
      </c>
      <c r="E1298" t="s">
        <v>270</v>
      </c>
      <c r="F1298" s="39">
        <v>736985.05658927932</v>
      </c>
      <c r="G1298" s="39">
        <v>736985.05658927932</v>
      </c>
      <c r="H1298" s="39">
        <v>736985.05658927932</v>
      </c>
      <c r="I1298" s="39">
        <v>736985.05658927932</v>
      </c>
      <c r="J1298" s="39">
        <v>736985.05658927746</v>
      </c>
      <c r="K1298" s="39">
        <v>736985.05658927746</v>
      </c>
      <c r="L1298" s="39">
        <v>736985.05658927746</v>
      </c>
      <c r="M1298" s="39">
        <v>736985.05658927746</v>
      </c>
      <c r="N1298" s="39">
        <v>736985.05658927746</v>
      </c>
      <c r="O1298" s="39">
        <v>736985.05658927746</v>
      </c>
      <c r="P1298" s="39">
        <v>736985.05658927746</v>
      </c>
      <c r="Q1298" s="39">
        <v>736985.05658927746</v>
      </c>
      <c r="R1298" s="39">
        <v>736985.05658927746</v>
      </c>
      <c r="S1298" s="39">
        <v>736985.05658927746</v>
      </c>
      <c r="T1298" s="39">
        <v>736985.05658927746</v>
      </c>
      <c r="U1298" s="39">
        <v>736985.05658927839</v>
      </c>
      <c r="V1298" s="39">
        <v>736985.05658927839</v>
      </c>
      <c r="W1298" s="39">
        <v>736985.05658927839</v>
      </c>
      <c r="X1298" s="39">
        <v>736985.05658927839</v>
      </c>
      <c r="Y1298" s="39">
        <v>736985.05658927839</v>
      </c>
      <c r="Z1298">
        <v>736985.05658927839</v>
      </c>
      <c r="AA1298">
        <v>736985.05658927793</v>
      </c>
      <c r="AB1298">
        <v>736985.05658927793</v>
      </c>
      <c r="AC1298">
        <v>736985.05658927793</v>
      </c>
      <c r="AD1298">
        <v>736985.05658927793</v>
      </c>
      <c r="AE1298">
        <v>736985.05658927804</v>
      </c>
      <c r="AF1298">
        <v>736985.05658927804</v>
      </c>
      <c r="AG1298">
        <v>80247.773794856621</v>
      </c>
      <c r="AH1298">
        <v>0</v>
      </c>
      <c r="AI1298">
        <v>0</v>
      </c>
      <c r="AJ1298">
        <v>0</v>
      </c>
      <c r="AK1298">
        <v>0</v>
      </c>
      <c r="AL1298">
        <v>0</v>
      </c>
      <c r="AM1298">
        <v>0</v>
      </c>
      <c r="AN1298">
        <v>0</v>
      </c>
      <c r="AO1298">
        <v>0</v>
      </c>
      <c r="AP1298">
        <v>0</v>
      </c>
      <c r="AQ1298">
        <v>0</v>
      </c>
      <c r="AR1298">
        <v>0</v>
      </c>
      <c r="AS1298">
        <v>0</v>
      </c>
    </row>
    <row r="1299" spans="1:45" x14ac:dyDescent="0.25">
      <c r="A1299" s="1" t="s">
        <v>435</v>
      </c>
      <c r="B1299" s="1" t="s">
        <v>412</v>
      </c>
      <c r="D1299" s="68" t="s">
        <v>259</v>
      </c>
      <c r="E1299" t="s">
        <v>270</v>
      </c>
      <c r="F1299" s="39">
        <v>3557568.5778541267</v>
      </c>
      <c r="G1299" s="39">
        <v>3557568.5778541267</v>
      </c>
      <c r="H1299" s="39">
        <v>3557568.5778541267</v>
      </c>
      <c r="I1299" s="39">
        <v>3557568.5778541267</v>
      </c>
      <c r="J1299" s="39">
        <v>3557568.5778541267</v>
      </c>
      <c r="K1299" s="39">
        <v>3557568.5778541267</v>
      </c>
      <c r="L1299" s="39">
        <v>3557568.5778541267</v>
      </c>
      <c r="M1299" s="39">
        <v>3557568.5778541267</v>
      </c>
      <c r="N1299" s="39">
        <v>3557568.5778541267</v>
      </c>
      <c r="O1299" s="39">
        <v>3557568.5778541267</v>
      </c>
      <c r="P1299" s="39">
        <v>3557568.5778541267</v>
      </c>
      <c r="Q1299" s="39">
        <v>3557568.5778541267</v>
      </c>
      <c r="R1299" s="39">
        <v>3557568.5778541267</v>
      </c>
      <c r="S1299" s="39">
        <v>3557568.5778541267</v>
      </c>
      <c r="T1299" s="39">
        <v>3557568.5778541267</v>
      </c>
      <c r="U1299" s="39">
        <v>3557568.5778541267</v>
      </c>
      <c r="V1299" s="39">
        <v>3557568.5778541267</v>
      </c>
      <c r="W1299" s="39">
        <v>3557568.5778541267</v>
      </c>
      <c r="X1299" s="39">
        <v>3557568.5778541267</v>
      </c>
      <c r="Y1299" s="39">
        <v>3557568.5778541267</v>
      </c>
      <c r="Z1299">
        <v>3557568.5778541267</v>
      </c>
      <c r="AA1299">
        <v>3557568.5778541267</v>
      </c>
      <c r="AB1299">
        <v>3557568.5778541267</v>
      </c>
      <c r="AC1299">
        <v>3557568.5778541267</v>
      </c>
      <c r="AD1299">
        <v>3557568.5778541267</v>
      </c>
      <c r="AE1299">
        <v>3557568.5778541267</v>
      </c>
      <c r="AF1299">
        <v>3557568.5778541267</v>
      </c>
      <c r="AG1299">
        <v>3557568.5778541267</v>
      </c>
      <c r="AH1299">
        <v>3557568.5778541267</v>
      </c>
      <c r="AI1299">
        <v>3557568.5778541286</v>
      </c>
      <c r="AJ1299">
        <v>3557568.5778541286</v>
      </c>
      <c r="AK1299">
        <v>3557568.5778541286</v>
      </c>
      <c r="AL1299">
        <v>3557568.5778541286</v>
      </c>
      <c r="AM1299">
        <v>3557567.5977905905</v>
      </c>
      <c r="AN1299">
        <v>1277308.6640961627</v>
      </c>
      <c r="AO1299">
        <v>0</v>
      </c>
      <c r="AP1299">
        <v>0</v>
      </c>
      <c r="AQ1299">
        <v>0</v>
      </c>
      <c r="AR1299">
        <v>0</v>
      </c>
      <c r="AS1299">
        <v>0</v>
      </c>
    </row>
    <row r="1300" spans="1:45" x14ac:dyDescent="0.25">
      <c r="A1300" s="1" t="s">
        <v>435</v>
      </c>
      <c r="B1300" s="1" t="s">
        <v>412</v>
      </c>
      <c r="D1300" s="68" t="s">
        <v>260</v>
      </c>
      <c r="E1300" t="s">
        <v>270</v>
      </c>
      <c r="F1300" s="39">
        <v>2605281.8561240733</v>
      </c>
      <c r="G1300" s="39">
        <v>2605281.8561240733</v>
      </c>
      <c r="H1300" s="39">
        <v>2605281.8561240733</v>
      </c>
      <c r="I1300" s="39">
        <v>2605281.8561240733</v>
      </c>
      <c r="J1300" s="39">
        <v>2605281.8561240733</v>
      </c>
      <c r="K1300" s="39">
        <v>2605281.8561240733</v>
      </c>
      <c r="L1300" s="39">
        <v>2605281.8561240733</v>
      </c>
      <c r="M1300" s="39">
        <v>2605281.8561240733</v>
      </c>
      <c r="N1300" s="39">
        <v>2605281.8561240733</v>
      </c>
      <c r="O1300" s="39">
        <v>2605281.8561240733</v>
      </c>
      <c r="P1300" s="39">
        <v>2605281.8561240733</v>
      </c>
      <c r="Q1300" s="39">
        <v>2605281.8561240733</v>
      </c>
      <c r="R1300" s="39">
        <v>2605281.8561240733</v>
      </c>
      <c r="S1300" s="39">
        <v>2605281.8561240733</v>
      </c>
      <c r="T1300" s="39">
        <v>2605281.8561240733</v>
      </c>
      <c r="U1300" s="39">
        <v>2605281.8561240733</v>
      </c>
      <c r="V1300" s="39">
        <v>2605281.8561240733</v>
      </c>
      <c r="W1300" s="39">
        <v>2605281.8561240733</v>
      </c>
      <c r="X1300" s="39">
        <v>2605281.8561240733</v>
      </c>
      <c r="Y1300" s="39">
        <v>2605281.8561240733</v>
      </c>
      <c r="Z1300">
        <v>2605281.8561240733</v>
      </c>
      <c r="AA1300">
        <v>2605281.8561240733</v>
      </c>
      <c r="AB1300">
        <v>2605281.8561240733</v>
      </c>
      <c r="AC1300">
        <v>2605281.8561240733</v>
      </c>
      <c r="AD1300">
        <v>2605281.8561240733</v>
      </c>
      <c r="AE1300">
        <v>2605281.8561240733</v>
      </c>
      <c r="AF1300">
        <v>2605280.8805478755</v>
      </c>
      <c r="AG1300">
        <v>2605279.9293954792</v>
      </c>
      <c r="AH1300">
        <v>2605279.002666885</v>
      </c>
      <c r="AI1300">
        <v>2605278.1003620927</v>
      </c>
      <c r="AJ1300">
        <v>1820017.4897397296</v>
      </c>
      <c r="AK1300">
        <v>0</v>
      </c>
      <c r="AL1300">
        <v>0</v>
      </c>
      <c r="AM1300">
        <v>0</v>
      </c>
      <c r="AN1300">
        <v>0</v>
      </c>
      <c r="AO1300">
        <v>0</v>
      </c>
      <c r="AP1300">
        <v>0</v>
      </c>
      <c r="AQ1300">
        <v>0</v>
      </c>
      <c r="AR1300">
        <v>0</v>
      </c>
      <c r="AS1300">
        <v>0</v>
      </c>
    </row>
    <row r="1301" spans="1:45" x14ac:dyDescent="0.25">
      <c r="A1301" s="1" t="s">
        <v>435</v>
      </c>
      <c r="B1301" s="1" t="s">
        <v>412</v>
      </c>
      <c r="D1301" s="68" t="s">
        <v>261</v>
      </c>
      <c r="E1301" t="s">
        <v>270</v>
      </c>
      <c r="F1301" s="39">
        <v>3086491.3855114207</v>
      </c>
      <c r="G1301" s="39">
        <v>3086491.3855114207</v>
      </c>
      <c r="H1301" s="39">
        <v>3086491.3855114207</v>
      </c>
      <c r="I1301" s="39">
        <v>3086491.3855114207</v>
      </c>
      <c r="J1301" s="39">
        <v>3086491.3855114207</v>
      </c>
      <c r="K1301" s="39">
        <v>3086491.3855114207</v>
      </c>
      <c r="L1301" s="39">
        <v>3086491.3855114207</v>
      </c>
      <c r="M1301" s="39">
        <v>3086491.3855114244</v>
      </c>
      <c r="N1301" s="39">
        <v>3086491.3855114244</v>
      </c>
      <c r="O1301" s="39">
        <v>3086491.3855114244</v>
      </c>
      <c r="P1301" s="39">
        <v>3086491.3855114244</v>
      </c>
      <c r="Q1301" s="39">
        <v>3086491.3855114244</v>
      </c>
      <c r="R1301" s="39">
        <v>3086491.3855114244</v>
      </c>
      <c r="S1301" s="39">
        <v>3086491.3855114244</v>
      </c>
      <c r="T1301" s="39">
        <v>3086491.3855114244</v>
      </c>
      <c r="U1301" s="39">
        <v>3086491.3855114235</v>
      </c>
      <c r="V1301" s="39">
        <v>3086491.3855114235</v>
      </c>
      <c r="W1301" s="39">
        <v>2897278.0135501046</v>
      </c>
      <c r="X1301" s="39">
        <v>0</v>
      </c>
      <c r="Y1301" s="39">
        <v>0</v>
      </c>
      <c r="Z1301">
        <v>0</v>
      </c>
      <c r="AA1301">
        <v>0</v>
      </c>
      <c r="AB1301">
        <v>0</v>
      </c>
      <c r="AC1301">
        <v>0</v>
      </c>
      <c r="AD1301">
        <v>0</v>
      </c>
      <c r="AE1301">
        <v>0</v>
      </c>
      <c r="AF1301">
        <v>0</v>
      </c>
      <c r="AG1301">
        <v>0</v>
      </c>
      <c r="AH1301">
        <v>0</v>
      </c>
      <c r="AI1301">
        <v>0</v>
      </c>
      <c r="AJ1301">
        <v>0</v>
      </c>
      <c r="AK1301">
        <v>0</v>
      </c>
      <c r="AL1301">
        <v>0</v>
      </c>
      <c r="AM1301">
        <v>0</v>
      </c>
      <c r="AN1301">
        <v>0</v>
      </c>
      <c r="AO1301">
        <v>0</v>
      </c>
      <c r="AP1301">
        <v>0</v>
      </c>
      <c r="AQ1301">
        <v>0</v>
      </c>
      <c r="AR1301">
        <v>0</v>
      </c>
      <c r="AS1301">
        <v>0</v>
      </c>
    </row>
    <row r="1302" spans="1:45" x14ac:dyDescent="0.25">
      <c r="A1302" s="1" t="s">
        <v>435</v>
      </c>
      <c r="B1302" s="1" t="s">
        <v>412</v>
      </c>
      <c r="D1302" s="68" t="s">
        <v>262</v>
      </c>
      <c r="E1302" t="s">
        <v>270</v>
      </c>
      <c r="F1302" s="39">
        <v>4842001.428797394</v>
      </c>
      <c r="G1302" s="39">
        <v>4842001.428797394</v>
      </c>
      <c r="H1302" s="39">
        <v>4842001.428797394</v>
      </c>
      <c r="I1302" s="39">
        <v>4842001.428797394</v>
      </c>
      <c r="J1302" s="39">
        <v>4842001.428797394</v>
      </c>
      <c r="K1302" s="39">
        <v>4842001.428797394</v>
      </c>
      <c r="L1302" s="39">
        <v>4842001.428797394</v>
      </c>
      <c r="M1302" s="39">
        <v>4842001.428797394</v>
      </c>
      <c r="N1302" s="39">
        <v>4842001.428797394</v>
      </c>
      <c r="O1302" s="39">
        <v>4842001.428797394</v>
      </c>
      <c r="P1302" s="39">
        <v>4842001.428797394</v>
      </c>
      <c r="Q1302" s="39">
        <v>4842001.428797394</v>
      </c>
      <c r="R1302" s="39">
        <v>4842001.428797394</v>
      </c>
      <c r="S1302" s="39">
        <v>4842001.428797394</v>
      </c>
      <c r="T1302" s="39">
        <v>4842001.428797394</v>
      </c>
      <c r="U1302" s="39">
        <v>4842001.428797394</v>
      </c>
      <c r="V1302" s="39">
        <v>4842001.428797394</v>
      </c>
      <c r="W1302" s="39">
        <v>4842001.428797394</v>
      </c>
      <c r="X1302" s="39">
        <v>4842001.428797394</v>
      </c>
      <c r="Y1302" s="39">
        <v>4842001.428797394</v>
      </c>
      <c r="Z1302">
        <v>4842001.428797394</v>
      </c>
      <c r="AA1302">
        <v>4842001.428797394</v>
      </c>
      <c r="AB1302">
        <v>4842001.428797394</v>
      </c>
      <c r="AC1302">
        <v>4842001.428797394</v>
      </c>
      <c r="AD1302">
        <v>4842001.428797394</v>
      </c>
      <c r="AE1302">
        <v>4842001.428797394</v>
      </c>
      <c r="AF1302">
        <v>4842001.428797394</v>
      </c>
      <c r="AG1302">
        <v>4842001.428797394</v>
      </c>
      <c r="AH1302">
        <v>4842001.428797394</v>
      </c>
      <c r="AI1302">
        <v>4842001.428797394</v>
      </c>
      <c r="AJ1302">
        <v>4842001.428797394</v>
      </c>
      <c r="AK1302">
        <v>4842001.428797394</v>
      </c>
      <c r="AL1302">
        <v>4842001.428797394</v>
      </c>
      <c r="AM1302">
        <v>4842001.428797394</v>
      </c>
      <c r="AN1302">
        <v>4842001.428797394</v>
      </c>
      <c r="AO1302">
        <v>4842001.428797394</v>
      </c>
      <c r="AP1302">
        <v>4842001.428797394</v>
      </c>
      <c r="AQ1302">
        <v>4842001.428797394</v>
      </c>
      <c r="AR1302">
        <v>4842001.428797394</v>
      </c>
      <c r="AS1302">
        <v>4842001.428797394</v>
      </c>
    </row>
    <row r="1303" spans="1:45" x14ac:dyDescent="0.25">
      <c r="A1303" s="1" t="s">
        <v>435</v>
      </c>
      <c r="B1303" s="1" t="s">
        <v>412</v>
      </c>
      <c r="D1303" s="68" t="s">
        <v>263</v>
      </c>
      <c r="E1303" t="s">
        <v>270</v>
      </c>
      <c r="F1303" s="39">
        <v>185361.00969196204</v>
      </c>
      <c r="G1303" s="39">
        <v>185361.00969196204</v>
      </c>
      <c r="H1303" s="39">
        <v>185361.00969196204</v>
      </c>
      <c r="I1303" s="39">
        <v>185361.00969196204</v>
      </c>
      <c r="J1303" s="39">
        <v>185361.00969196204</v>
      </c>
      <c r="K1303" s="39">
        <v>185361.00969196204</v>
      </c>
      <c r="L1303" s="39">
        <v>185361.00969196204</v>
      </c>
      <c r="M1303" s="39">
        <v>185361.00969196204</v>
      </c>
      <c r="N1303" s="39">
        <v>185361.00969196204</v>
      </c>
      <c r="O1303" s="39">
        <v>185361.00969196204</v>
      </c>
      <c r="P1303" s="39">
        <v>185361.00969196204</v>
      </c>
      <c r="Q1303" s="39">
        <v>185361.00969196204</v>
      </c>
      <c r="R1303" s="39">
        <v>185361.00969196204</v>
      </c>
      <c r="S1303" s="39">
        <v>185361.00969196204</v>
      </c>
      <c r="T1303" s="39">
        <v>185361.00969196204</v>
      </c>
      <c r="U1303" s="39">
        <v>185361.00969196204</v>
      </c>
      <c r="V1303" s="39">
        <v>185361.00969196204</v>
      </c>
      <c r="W1303" s="39">
        <v>185361.00969196204</v>
      </c>
      <c r="X1303" s="39">
        <v>185361.00969196181</v>
      </c>
      <c r="Y1303" s="39">
        <v>185361.00969196181</v>
      </c>
      <c r="Z1303">
        <v>185361.00969196181</v>
      </c>
      <c r="AA1303">
        <v>185361.00969196181</v>
      </c>
      <c r="AB1303">
        <v>185361.00969196181</v>
      </c>
      <c r="AC1303">
        <v>185361.00969196181</v>
      </c>
      <c r="AD1303">
        <v>185361.00969196181</v>
      </c>
      <c r="AE1303">
        <v>185361.00969196181</v>
      </c>
      <c r="AF1303">
        <v>185361.00969196181</v>
      </c>
      <c r="AG1303">
        <v>185361.00969196181</v>
      </c>
      <c r="AH1303">
        <v>185361.00969196181</v>
      </c>
      <c r="AI1303">
        <v>185361.00969196181</v>
      </c>
      <c r="AJ1303">
        <v>6292.7504732953385</v>
      </c>
      <c r="AK1303">
        <v>0</v>
      </c>
      <c r="AL1303">
        <v>0</v>
      </c>
      <c r="AM1303">
        <v>0</v>
      </c>
      <c r="AN1303">
        <v>0</v>
      </c>
      <c r="AO1303">
        <v>0</v>
      </c>
      <c r="AP1303">
        <v>0</v>
      </c>
      <c r="AQ1303">
        <v>0</v>
      </c>
      <c r="AR1303">
        <v>0</v>
      </c>
      <c r="AS1303">
        <v>0</v>
      </c>
    </row>
    <row r="1304" spans="1:45" x14ac:dyDescent="0.25">
      <c r="A1304" s="1" t="s">
        <v>435</v>
      </c>
      <c r="B1304" s="1" t="s">
        <v>412</v>
      </c>
      <c r="D1304" s="68" t="s">
        <v>264</v>
      </c>
      <c r="E1304" t="s">
        <v>270</v>
      </c>
      <c r="F1304" s="39">
        <v>21939051.440827012</v>
      </c>
      <c r="G1304" s="39">
        <v>21939051.440827012</v>
      </c>
      <c r="H1304" s="39">
        <v>21939051.440827012</v>
      </c>
      <c r="I1304" s="39">
        <v>21939051.440827012</v>
      </c>
      <c r="J1304" s="39">
        <v>21939051.440827012</v>
      </c>
      <c r="K1304" s="39">
        <v>21939051.440827012</v>
      </c>
      <c r="L1304" s="39">
        <v>21939051.440827012</v>
      </c>
      <c r="M1304" s="39">
        <v>21939051.440827012</v>
      </c>
      <c r="N1304" s="39">
        <v>21939051.440827012</v>
      </c>
      <c r="O1304" s="39">
        <v>21939051.440827012</v>
      </c>
      <c r="P1304" s="39">
        <v>21939051.440827012</v>
      </c>
      <c r="Q1304" s="39">
        <v>21939051.440827012</v>
      </c>
      <c r="R1304" s="39">
        <v>21939051.440827012</v>
      </c>
      <c r="S1304" s="39">
        <v>21939051.440827012</v>
      </c>
      <c r="T1304" s="39">
        <v>21939051.440827012</v>
      </c>
      <c r="U1304" s="39">
        <v>21939051.440827012</v>
      </c>
      <c r="V1304" s="39">
        <v>21939051.440827012</v>
      </c>
      <c r="W1304" s="39">
        <v>21939051.440827012</v>
      </c>
      <c r="X1304" s="39">
        <v>21939051.440827012</v>
      </c>
      <c r="Y1304" s="39">
        <v>21939051.440827012</v>
      </c>
      <c r="Z1304">
        <v>21939051.440827012</v>
      </c>
      <c r="AA1304">
        <v>21939051.440827012</v>
      </c>
      <c r="AB1304">
        <v>21939051.440827012</v>
      </c>
      <c r="AC1304">
        <v>21939051.440827012</v>
      </c>
      <c r="AD1304">
        <v>21939051.440827012</v>
      </c>
      <c r="AE1304">
        <v>21939051.440827012</v>
      </c>
      <c r="AF1304">
        <v>21939051.440827012</v>
      </c>
      <c r="AG1304">
        <v>21939051.440827012</v>
      </c>
      <c r="AH1304">
        <v>6957779.6453666687</v>
      </c>
      <c r="AI1304">
        <v>0</v>
      </c>
      <c r="AJ1304">
        <v>0</v>
      </c>
      <c r="AK1304">
        <v>0</v>
      </c>
      <c r="AL1304">
        <v>0</v>
      </c>
      <c r="AM1304">
        <v>0</v>
      </c>
      <c r="AN1304">
        <v>0</v>
      </c>
      <c r="AO1304">
        <v>0</v>
      </c>
      <c r="AP1304">
        <v>0</v>
      </c>
      <c r="AQ1304">
        <v>0</v>
      </c>
      <c r="AR1304">
        <v>0</v>
      </c>
      <c r="AS1304">
        <v>0</v>
      </c>
    </row>
    <row r="1305" spans="1:45" x14ac:dyDescent="0.25">
      <c r="A1305" s="1" t="s">
        <v>435</v>
      </c>
      <c r="B1305" s="1" t="s">
        <v>412</v>
      </c>
      <c r="D1305" s="68" t="s">
        <v>265</v>
      </c>
      <c r="E1305" t="s">
        <v>270</v>
      </c>
      <c r="F1305" s="39">
        <v>0</v>
      </c>
      <c r="G1305" s="39">
        <v>0</v>
      </c>
      <c r="H1305" s="39">
        <v>0</v>
      </c>
      <c r="I1305" s="39">
        <v>0</v>
      </c>
      <c r="J1305" s="39">
        <v>0</v>
      </c>
      <c r="K1305" s="39">
        <v>0</v>
      </c>
      <c r="L1305" s="39">
        <v>0</v>
      </c>
      <c r="M1305" s="39">
        <v>0</v>
      </c>
      <c r="N1305" s="39">
        <v>0</v>
      </c>
      <c r="O1305" s="39">
        <v>0</v>
      </c>
      <c r="P1305" s="39">
        <v>0</v>
      </c>
      <c r="Q1305" s="39">
        <v>0</v>
      </c>
      <c r="R1305" s="39">
        <v>0</v>
      </c>
      <c r="S1305" s="39">
        <v>0</v>
      </c>
      <c r="T1305" s="39">
        <v>0</v>
      </c>
      <c r="U1305" s="39">
        <v>0</v>
      </c>
      <c r="V1305" s="39">
        <v>0</v>
      </c>
      <c r="W1305" s="39">
        <v>0</v>
      </c>
      <c r="X1305" s="39">
        <v>0</v>
      </c>
      <c r="Y1305" s="39">
        <v>0</v>
      </c>
      <c r="Z1305">
        <v>0</v>
      </c>
      <c r="AA1305">
        <v>0</v>
      </c>
      <c r="AB1305">
        <v>0</v>
      </c>
      <c r="AC1305">
        <v>0</v>
      </c>
      <c r="AD1305">
        <v>0</v>
      </c>
      <c r="AE1305">
        <v>0</v>
      </c>
      <c r="AF1305">
        <v>0</v>
      </c>
      <c r="AG1305">
        <v>0</v>
      </c>
      <c r="AH1305">
        <v>0</v>
      </c>
      <c r="AI1305">
        <v>0</v>
      </c>
      <c r="AJ1305">
        <v>0</v>
      </c>
      <c r="AK1305">
        <v>0</v>
      </c>
      <c r="AL1305">
        <v>0</v>
      </c>
      <c r="AM1305">
        <v>0</v>
      </c>
      <c r="AN1305">
        <v>0</v>
      </c>
      <c r="AO1305">
        <v>0</v>
      </c>
      <c r="AP1305">
        <v>0</v>
      </c>
      <c r="AQ1305">
        <v>0</v>
      </c>
      <c r="AR1305">
        <v>0</v>
      </c>
      <c r="AS1305">
        <v>0</v>
      </c>
    </row>
    <row r="1306" spans="1:45" x14ac:dyDescent="0.25">
      <c r="A1306" s="1" t="s">
        <v>435</v>
      </c>
      <c r="B1306" s="1" t="s">
        <v>412</v>
      </c>
      <c r="D1306" s="68" t="s">
        <v>266</v>
      </c>
      <c r="E1306" t="s">
        <v>270</v>
      </c>
      <c r="F1306" s="39">
        <v>0</v>
      </c>
      <c r="G1306" s="39">
        <v>0</v>
      </c>
      <c r="H1306" s="39">
        <v>0</v>
      </c>
      <c r="I1306" s="39">
        <v>0</v>
      </c>
      <c r="J1306" s="39">
        <v>0</v>
      </c>
      <c r="K1306" s="39">
        <v>0</v>
      </c>
      <c r="L1306" s="39">
        <v>0</v>
      </c>
      <c r="M1306" s="39">
        <v>0</v>
      </c>
      <c r="N1306" s="39">
        <v>0</v>
      </c>
      <c r="O1306" s="39">
        <v>0</v>
      </c>
      <c r="P1306" s="39">
        <v>0</v>
      </c>
      <c r="Q1306" s="39">
        <v>0</v>
      </c>
      <c r="R1306" s="39">
        <v>0</v>
      </c>
      <c r="S1306" s="39">
        <v>0</v>
      </c>
      <c r="T1306" s="39">
        <v>0</v>
      </c>
      <c r="U1306" s="39">
        <v>0</v>
      </c>
      <c r="V1306" s="39">
        <v>0</v>
      </c>
      <c r="W1306" s="39">
        <v>0</v>
      </c>
      <c r="X1306" s="39">
        <v>0</v>
      </c>
      <c r="Y1306" s="39">
        <v>0</v>
      </c>
      <c r="Z1306">
        <v>0</v>
      </c>
      <c r="AA1306">
        <v>0</v>
      </c>
      <c r="AB1306">
        <v>0</v>
      </c>
      <c r="AC1306">
        <v>0</v>
      </c>
      <c r="AD1306">
        <v>0</v>
      </c>
      <c r="AE1306">
        <v>0</v>
      </c>
      <c r="AF1306">
        <v>0</v>
      </c>
      <c r="AG1306">
        <v>0</v>
      </c>
      <c r="AH1306">
        <v>0</v>
      </c>
      <c r="AI1306">
        <v>0</v>
      </c>
      <c r="AJ1306">
        <v>0</v>
      </c>
      <c r="AK1306">
        <v>0</v>
      </c>
      <c r="AL1306">
        <v>0</v>
      </c>
      <c r="AM1306">
        <v>0</v>
      </c>
      <c r="AN1306">
        <v>0</v>
      </c>
      <c r="AO1306">
        <v>0</v>
      </c>
      <c r="AP1306">
        <v>0</v>
      </c>
      <c r="AQ1306">
        <v>0</v>
      </c>
      <c r="AR1306">
        <v>0</v>
      </c>
      <c r="AS1306">
        <v>0</v>
      </c>
    </row>
    <row r="1307" spans="1:45" x14ac:dyDescent="0.25">
      <c r="A1307" s="1" t="s">
        <v>435</v>
      </c>
      <c r="B1307" s="1" t="s">
        <v>412</v>
      </c>
      <c r="D1307" s="68" t="s">
        <v>267</v>
      </c>
      <c r="E1307" t="s">
        <v>270</v>
      </c>
      <c r="F1307" s="39">
        <v>109966.66666666651</v>
      </c>
      <c r="G1307" s="39">
        <v>109966.66666666698</v>
      </c>
      <c r="H1307" s="39">
        <v>109966.66666666651</v>
      </c>
      <c r="I1307" s="39">
        <v>109966.66666666698</v>
      </c>
      <c r="J1307" s="39">
        <v>109966.66666666651</v>
      </c>
      <c r="K1307" s="39">
        <v>109966.66666666651</v>
      </c>
      <c r="L1307" s="39">
        <v>109966.66666666698</v>
      </c>
      <c r="M1307" s="39">
        <v>109966.66666666651</v>
      </c>
      <c r="N1307" s="39">
        <v>109966.66666666651</v>
      </c>
      <c r="O1307" s="39">
        <v>109966.66666666698</v>
      </c>
      <c r="P1307" s="39">
        <v>109966.66666666651</v>
      </c>
      <c r="Q1307" s="39">
        <v>109966.66666666674</v>
      </c>
      <c r="R1307" s="39">
        <v>109966.66666666651</v>
      </c>
      <c r="S1307" s="39">
        <v>109966.66666666674</v>
      </c>
      <c r="T1307" s="39">
        <v>109966.66666666674</v>
      </c>
      <c r="U1307" s="39">
        <v>109966.66666666674</v>
      </c>
      <c r="V1307" s="39">
        <v>109966.66666666674</v>
      </c>
      <c r="W1307" s="39">
        <v>109966.66666666628</v>
      </c>
      <c r="X1307" s="39">
        <v>109966.66666666674</v>
      </c>
      <c r="Y1307" s="39">
        <v>109966.66666666674</v>
      </c>
      <c r="Z1307">
        <v>109966.66666666674</v>
      </c>
      <c r="AA1307">
        <v>109966.66666666674</v>
      </c>
      <c r="AB1307">
        <v>109966.66666666674</v>
      </c>
      <c r="AC1307">
        <v>109966.66666666674</v>
      </c>
      <c r="AD1307">
        <v>109966.66666666674</v>
      </c>
      <c r="AE1307">
        <v>109966.66666666674</v>
      </c>
      <c r="AF1307">
        <v>109966.66666666674</v>
      </c>
      <c r="AG1307">
        <v>109966.66666666674</v>
      </c>
      <c r="AH1307">
        <v>109966.66666666674</v>
      </c>
      <c r="AI1307">
        <v>27966.666666665813</v>
      </c>
      <c r="AJ1307">
        <v>0</v>
      </c>
      <c r="AK1307">
        <v>0</v>
      </c>
      <c r="AL1307">
        <v>0</v>
      </c>
      <c r="AM1307">
        <v>0</v>
      </c>
      <c r="AN1307">
        <v>0</v>
      </c>
      <c r="AO1307">
        <v>0</v>
      </c>
      <c r="AP1307">
        <v>0</v>
      </c>
      <c r="AQ1307">
        <v>0</v>
      </c>
      <c r="AR1307">
        <v>0</v>
      </c>
      <c r="AS1307">
        <v>0</v>
      </c>
    </row>
    <row r="1308" spans="1:45" x14ac:dyDescent="0.25">
      <c r="A1308" s="1" t="s">
        <v>435</v>
      </c>
      <c r="B1308" s="1" t="s">
        <v>412</v>
      </c>
      <c r="D1308" s="71" t="s">
        <v>268</v>
      </c>
      <c r="E1308" t="s">
        <v>270</v>
      </c>
      <c r="F1308" s="27">
        <v>53330184.259513453</v>
      </c>
      <c r="G1308" s="27">
        <v>53330184.259513453</v>
      </c>
      <c r="H1308" s="27">
        <v>53330184.259513453</v>
      </c>
      <c r="I1308" s="27">
        <v>53330184.259513453</v>
      </c>
      <c r="J1308" s="27">
        <v>53330184.259513453</v>
      </c>
      <c r="K1308" s="27">
        <v>53330183.294229314</v>
      </c>
      <c r="L1308" s="27">
        <v>53330182.363661036</v>
      </c>
      <c r="M1308" s="27">
        <v>53330181.467808612</v>
      </c>
      <c r="N1308" s="27">
        <v>53330180.606672056</v>
      </c>
      <c r="O1308" s="27">
        <v>53330179.780251361</v>
      </c>
      <c r="P1308" s="27">
        <v>51699441.316538431</v>
      </c>
      <c r="Q1308" s="27">
        <v>51578775.207520418</v>
      </c>
      <c r="R1308" s="27">
        <v>51578774.241032623</v>
      </c>
      <c r="S1308" s="27">
        <v>51578773.308057018</v>
      </c>
      <c r="T1308" s="27">
        <v>51578772.408593632</v>
      </c>
      <c r="U1308" s="27">
        <v>51578771.542642444</v>
      </c>
      <c r="V1308" s="27">
        <v>51578770.710203461</v>
      </c>
      <c r="W1308" s="27">
        <v>51389556.539315365</v>
      </c>
      <c r="X1308" s="27">
        <v>48492277.760350682</v>
      </c>
      <c r="Y1308" s="27">
        <v>48492277.028448306</v>
      </c>
      <c r="Z1308">
        <v>47769782.829103671</v>
      </c>
      <c r="AA1308">
        <v>47560590.172174521</v>
      </c>
      <c r="AB1308">
        <v>47560590.172174521</v>
      </c>
      <c r="AC1308">
        <v>47560590.172174528</v>
      </c>
      <c r="AD1308">
        <v>47560590.172174521</v>
      </c>
      <c r="AE1308">
        <v>47560590.172174521</v>
      </c>
      <c r="AF1308">
        <v>47560589.196598321</v>
      </c>
      <c r="AG1308">
        <v>46682971.190027706</v>
      </c>
      <c r="AH1308">
        <v>23283505.551385347</v>
      </c>
      <c r="AI1308">
        <v>16243725.003713887</v>
      </c>
      <c r="AJ1308">
        <v>15251429.467206191</v>
      </c>
      <c r="AK1308">
        <v>13425119.226993168</v>
      </c>
      <c r="AL1308">
        <v>13425119.226993168</v>
      </c>
      <c r="AM1308">
        <v>13425118.246929631</v>
      </c>
      <c r="AN1308">
        <v>11144859.313235201</v>
      </c>
      <c r="AO1308">
        <v>9867550.6491390392</v>
      </c>
      <c r="AP1308">
        <v>9867550.6491390392</v>
      </c>
      <c r="AQ1308">
        <v>9867550.6491390392</v>
      </c>
      <c r="AR1308">
        <v>5006618.7956438512</v>
      </c>
      <c r="AS1308">
        <v>4842001.428797394</v>
      </c>
    </row>
    <row r="1309" spans="1:45" x14ac:dyDescent="0.25">
      <c r="A1309" s="1" t="s">
        <v>435</v>
      </c>
      <c r="B1309" s="1" t="s">
        <v>412</v>
      </c>
      <c r="D1309" s="71"/>
      <c r="F1309" s="39"/>
      <c r="G1309" s="39"/>
      <c r="H1309" s="39"/>
      <c r="I1309" s="39"/>
      <c r="J1309" s="39"/>
      <c r="K1309" s="72"/>
      <c r="L1309" s="39"/>
      <c r="M1309" s="39"/>
      <c r="N1309" s="39"/>
      <c r="O1309" s="39"/>
      <c r="P1309" s="39"/>
      <c r="Q1309" s="39"/>
      <c r="R1309" s="39"/>
      <c r="S1309" s="39"/>
      <c r="T1309" s="39"/>
      <c r="U1309" s="39"/>
      <c r="V1309" s="39"/>
      <c r="W1309" s="39"/>
      <c r="X1309" s="39"/>
      <c r="Y1309" s="39"/>
    </row>
    <row r="1310" spans="1:45" x14ac:dyDescent="0.25">
      <c r="A1310" s="1" t="s">
        <v>435</v>
      </c>
      <c r="B1310" s="1" t="s">
        <v>412</v>
      </c>
      <c r="C1310" s="12"/>
      <c r="D1310" s="13" t="s">
        <v>271</v>
      </c>
      <c r="E1310" s="12" t="s">
        <v>272</v>
      </c>
      <c r="F1310" s="56"/>
      <c r="G1310" s="56"/>
      <c r="H1310" s="56"/>
      <c r="I1310" s="56"/>
      <c r="J1310" s="56"/>
      <c r="K1310" s="56"/>
      <c r="L1310" s="56"/>
      <c r="M1310" s="56"/>
      <c r="N1310" s="56"/>
      <c r="O1310" s="56"/>
      <c r="P1310" s="56"/>
      <c r="Q1310" s="56"/>
      <c r="R1310" s="56"/>
      <c r="S1310" s="56"/>
      <c r="T1310" s="56"/>
      <c r="U1310" s="56"/>
      <c r="V1310" s="56"/>
      <c r="W1310" s="56"/>
      <c r="X1310" s="56"/>
      <c r="Y1310" s="56"/>
    </row>
    <row r="1311" spans="1:45" x14ac:dyDescent="0.25">
      <c r="A1311" s="1" t="s">
        <v>435</v>
      </c>
      <c r="B1311" s="1" t="s">
        <v>412</v>
      </c>
      <c r="C1311" s="51" t="s">
        <v>59</v>
      </c>
      <c r="D1311" s="68" t="s">
        <v>273</v>
      </c>
      <c r="E1311" t="s">
        <v>274</v>
      </c>
      <c r="F1311" s="39">
        <v>0</v>
      </c>
      <c r="G1311" s="39">
        <v>0</v>
      </c>
      <c r="H1311" s="39">
        <v>0</v>
      </c>
      <c r="I1311" s="39">
        <v>0</v>
      </c>
      <c r="J1311" s="39">
        <v>0</v>
      </c>
      <c r="K1311" s="39">
        <v>0</v>
      </c>
      <c r="L1311" s="39">
        <v>0</v>
      </c>
      <c r="M1311" s="39">
        <v>0</v>
      </c>
      <c r="N1311" s="39">
        <v>0</v>
      </c>
      <c r="O1311" s="39">
        <v>0</v>
      </c>
      <c r="P1311" s="39">
        <v>0</v>
      </c>
      <c r="Q1311" s="39">
        <v>0</v>
      </c>
      <c r="R1311" s="39">
        <v>0</v>
      </c>
      <c r="S1311" s="39">
        <v>0</v>
      </c>
      <c r="T1311" s="39">
        <v>0</v>
      </c>
      <c r="U1311" s="39">
        <v>0</v>
      </c>
      <c r="V1311" s="39">
        <v>0</v>
      </c>
      <c r="W1311" s="39">
        <v>0</v>
      </c>
      <c r="X1311" s="39">
        <v>0</v>
      </c>
      <c r="Y1311" s="39">
        <v>0</v>
      </c>
      <c r="Z1311">
        <v>0</v>
      </c>
      <c r="AA1311">
        <v>0</v>
      </c>
      <c r="AB1311">
        <v>0</v>
      </c>
      <c r="AC1311">
        <v>0</v>
      </c>
      <c r="AD1311">
        <v>0</v>
      </c>
      <c r="AE1311">
        <v>0</v>
      </c>
      <c r="AF1311">
        <v>0</v>
      </c>
      <c r="AG1311">
        <v>0</v>
      </c>
      <c r="AH1311">
        <v>0</v>
      </c>
      <c r="AI1311">
        <v>0</v>
      </c>
    </row>
    <row r="1312" spans="1:45" x14ac:dyDescent="0.25">
      <c r="A1312" s="1" t="s">
        <v>435</v>
      </c>
      <c r="B1312" s="1" t="s">
        <v>412</v>
      </c>
      <c r="C1312" s="51" t="s">
        <v>61</v>
      </c>
      <c r="D1312" s="68" t="s">
        <v>275</v>
      </c>
      <c r="F1312" s="39">
        <v>0</v>
      </c>
      <c r="G1312" s="39">
        <v>0</v>
      </c>
      <c r="H1312" s="39">
        <v>0</v>
      </c>
      <c r="I1312" s="39">
        <v>0</v>
      </c>
      <c r="J1312" s="39">
        <v>0</v>
      </c>
      <c r="K1312" s="39">
        <v>0</v>
      </c>
      <c r="L1312" s="39">
        <v>0</v>
      </c>
      <c r="M1312" s="39">
        <v>0</v>
      </c>
      <c r="N1312" s="39">
        <v>0</v>
      </c>
      <c r="O1312" s="39">
        <v>0</v>
      </c>
      <c r="P1312" s="39">
        <v>0</v>
      </c>
      <c r="Q1312" s="39">
        <v>0</v>
      </c>
      <c r="R1312" s="39">
        <v>0</v>
      </c>
      <c r="S1312" s="39">
        <v>0</v>
      </c>
      <c r="T1312" s="39">
        <v>0</v>
      </c>
      <c r="U1312" s="39">
        <v>12673932.190023322</v>
      </c>
      <c r="V1312" s="39">
        <v>148918703.23277402</v>
      </c>
      <c r="W1312" s="39">
        <v>0</v>
      </c>
      <c r="X1312" s="39">
        <v>0</v>
      </c>
      <c r="Y1312" s="39">
        <v>0</v>
      </c>
      <c r="Z1312">
        <v>0</v>
      </c>
      <c r="AA1312">
        <v>0</v>
      </c>
      <c r="AB1312">
        <v>0</v>
      </c>
      <c r="AC1312">
        <v>0</v>
      </c>
      <c r="AD1312">
        <v>0</v>
      </c>
      <c r="AE1312">
        <v>0</v>
      </c>
      <c r="AF1312">
        <v>0</v>
      </c>
      <c r="AG1312">
        <v>0</v>
      </c>
      <c r="AH1312">
        <v>0</v>
      </c>
      <c r="AI1312">
        <v>0</v>
      </c>
    </row>
    <row r="1313" spans="1:35" x14ac:dyDescent="0.25">
      <c r="A1313" s="1" t="s">
        <v>435</v>
      </c>
      <c r="B1313" s="1" t="s">
        <v>412</v>
      </c>
      <c r="C1313" s="51" t="s">
        <v>63</v>
      </c>
      <c r="D1313" s="68" t="s">
        <v>276</v>
      </c>
      <c r="F1313" s="39">
        <v>0</v>
      </c>
      <c r="G1313" s="39">
        <v>0</v>
      </c>
      <c r="H1313" s="39">
        <v>0</v>
      </c>
      <c r="I1313" s="39">
        <v>0</v>
      </c>
      <c r="J1313" s="39">
        <v>0</v>
      </c>
      <c r="K1313" s="39">
        <v>0</v>
      </c>
      <c r="L1313" s="39">
        <v>0</v>
      </c>
      <c r="M1313" s="39">
        <v>0</v>
      </c>
      <c r="N1313" s="39">
        <v>0</v>
      </c>
      <c r="O1313" s="39">
        <v>0</v>
      </c>
      <c r="P1313" s="39">
        <v>0</v>
      </c>
      <c r="Q1313" s="39">
        <v>0</v>
      </c>
      <c r="R1313" s="39">
        <v>0</v>
      </c>
      <c r="S1313" s="39">
        <v>0</v>
      </c>
      <c r="T1313" s="39">
        <v>0</v>
      </c>
      <c r="U1313" s="39">
        <v>0</v>
      </c>
      <c r="V1313" s="39">
        <v>0</v>
      </c>
      <c r="W1313" s="39">
        <v>0</v>
      </c>
      <c r="X1313" s="39">
        <v>0</v>
      </c>
      <c r="Y1313" s="39">
        <v>0</v>
      </c>
      <c r="Z1313">
        <v>0</v>
      </c>
      <c r="AA1313">
        <v>0</v>
      </c>
      <c r="AB1313">
        <v>0</v>
      </c>
      <c r="AC1313">
        <v>0</v>
      </c>
      <c r="AD1313">
        <v>0</v>
      </c>
      <c r="AE1313">
        <v>0</v>
      </c>
      <c r="AF1313">
        <v>0</v>
      </c>
      <c r="AG1313">
        <v>0</v>
      </c>
      <c r="AH1313">
        <v>0</v>
      </c>
      <c r="AI1313">
        <v>0</v>
      </c>
    </row>
    <row r="1314" spans="1:35" x14ac:dyDescent="0.25">
      <c r="A1314" s="1" t="s">
        <v>435</v>
      </c>
      <c r="B1314" s="1" t="s">
        <v>412</v>
      </c>
      <c r="C1314" s="51" t="s">
        <v>65</v>
      </c>
      <c r="D1314" s="68" t="s">
        <v>277</v>
      </c>
      <c r="F1314" s="39">
        <v>0</v>
      </c>
      <c r="G1314" s="39">
        <v>0</v>
      </c>
      <c r="H1314" s="39">
        <v>0</v>
      </c>
      <c r="I1314" s="39">
        <v>0</v>
      </c>
      <c r="J1314" s="39">
        <v>0</v>
      </c>
      <c r="K1314" s="39">
        <v>0</v>
      </c>
      <c r="L1314" s="39">
        <v>0</v>
      </c>
      <c r="M1314" s="39">
        <v>0</v>
      </c>
      <c r="N1314" s="39">
        <v>0</v>
      </c>
      <c r="O1314" s="39">
        <v>0</v>
      </c>
      <c r="P1314" s="39">
        <v>0</v>
      </c>
      <c r="Q1314" s="39">
        <v>0</v>
      </c>
      <c r="R1314" s="39">
        <v>0</v>
      </c>
      <c r="S1314" s="39">
        <v>0</v>
      </c>
      <c r="T1314" s="39">
        <v>0</v>
      </c>
      <c r="U1314" s="39">
        <v>0</v>
      </c>
      <c r="V1314" s="39">
        <v>0</v>
      </c>
      <c r="W1314" s="39">
        <v>0</v>
      </c>
      <c r="X1314" s="39">
        <v>0</v>
      </c>
      <c r="Y1314" s="39">
        <v>0</v>
      </c>
      <c r="Z1314">
        <v>0</v>
      </c>
      <c r="AA1314">
        <v>0</v>
      </c>
      <c r="AB1314">
        <v>0</v>
      </c>
      <c r="AC1314">
        <v>0</v>
      </c>
      <c r="AD1314">
        <v>0</v>
      </c>
      <c r="AE1314">
        <v>0</v>
      </c>
      <c r="AF1314">
        <v>0</v>
      </c>
      <c r="AG1314">
        <v>0</v>
      </c>
      <c r="AH1314">
        <v>0</v>
      </c>
      <c r="AI1314">
        <v>0</v>
      </c>
    </row>
    <row r="1315" spans="1:35" x14ac:dyDescent="0.25">
      <c r="A1315" s="1" t="s">
        <v>435</v>
      </c>
      <c r="B1315" s="1" t="s">
        <v>412</v>
      </c>
      <c r="C1315" s="51" t="s">
        <v>67</v>
      </c>
      <c r="D1315" s="68" t="s">
        <v>278</v>
      </c>
      <c r="F1315" s="39">
        <v>0</v>
      </c>
      <c r="G1315" s="39">
        <v>0</v>
      </c>
      <c r="H1315" s="39">
        <v>0</v>
      </c>
      <c r="I1315" s="39">
        <v>0</v>
      </c>
      <c r="J1315" s="39">
        <v>0</v>
      </c>
      <c r="K1315" s="39">
        <v>0</v>
      </c>
      <c r="L1315" s="39">
        <v>0</v>
      </c>
      <c r="M1315" s="39">
        <v>0</v>
      </c>
      <c r="N1315" s="39">
        <v>0</v>
      </c>
      <c r="O1315" s="39">
        <v>0</v>
      </c>
      <c r="P1315" s="39">
        <v>0</v>
      </c>
      <c r="Q1315" s="39">
        <v>0</v>
      </c>
      <c r="R1315" s="39">
        <v>0</v>
      </c>
      <c r="S1315" s="39">
        <v>0</v>
      </c>
      <c r="T1315" s="39">
        <v>0</v>
      </c>
      <c r="U1315" s="39">
        <v>0</v>
      </c>
      <c r="V1315" s="39">
        <v>0</v>
      </c>
      <c r="W1315" s="39">
        <v>0</v>
      </c>
      <c r="X1315" s="39">
        <v>0</v>
      </c>
      <c r="Y1315" s="39">
        <v>0</v>
      </c>
      <c r="Z1315">
        <v>0</v>
      </c>
      <c r="AA1315">
        <v>0</v>
      </c>
      <c r="AB1315">
        <v>0</v>
      </c>
      <c r="AC1315">
        <v>0</v>
      </c>
      <c r="AD1315">
        <v>0</v>
      </c>
      <c r="AE1315">
        <v>0</v>
      </c>
      <c r="AF1315">
        <v>0</v>
      </c>
      <c r="AG1315">
        <v>0</v>
      </c>
      <c r="AH1315">
        <v>0</v>
      </c>
      <c r="AI1315">
        <v>0</v>
      </c>
    </row>
    <row r="1316" spans="1:35" x14ac:dyDescent="0.25">
      <c r="A1316" s="1" t="s">
        <v>435</v>
      </c>
      <c r="B1316" s="1" t="s">
        <v>412</v>
      </c>
      <c r="C1316" s="51" t="s">
        <v>69</v>
      </c>
      <c r="D1316" s="68" t="s">
        <v>279</v>
      </c>
      <c r="F1316" s="39">
        <v>0</v>
      </c>
      <c r="G1316" s="39">
        <v>0</v>
      </c>
      <c r="H1316" s="39">
        <v>0</v>
      </c>
      <c r="I1316" s="39">
        <v>0</v>
      </c>
      <c r="J1316" s="39">
        <v>0</v>
      </c>
      <c r="K1316" s="39">
        <v>0</v>
      </c>
      <c r="L1316" s="39">
        <v>0</v>
      </c>
      <c r="M1316" s="39">
        <v>0</v>
      </c>
      <c r="N1316" s="39">
        <v>0</v>
      </c>
      <c r="O1316" s="39">
        <v>0</v>
      </c>
      <c r="P1316" s="39">
        <v>0</v>
      </c>
      <c r="Q1316" s="39">
        <v>0</v>
      </c>
      <c r="R1316" s="39">
        <v>0</v>
      </c>
      <c r="S1316" s="39">
        <v>0</v>
      </c>
      <c r="T1316" s="39">
        <v>0</v>
      </c>
      <c r="U1316" s="39">
        <v>0</v>
      </c>
      <c r="V1316" s="39">
        <v>0</v>
      </c>
      <c r="W1316" s="39">
        <v>0</v>
      </c>
      <c r="X1316" s="39">
        <v>0</v>
      </c>
      <c r="Y1316" s="39">
        <v>0</v>
      </c>
      <c r="Z1316">
        <v>0</v>
      </c>
      <c r="AA1316">
        <v>0</v>
      </c>
      <c r="AB1316">
        <v>0</v>
      </c>
      <c r="AC1316">
        <v>0</v>
      </c>
      <c r="AD1316">
        <v>0</v>
      </c>
      <c r="AE1316">
        <v>0</v>
      </c>
      <c r="AF1316">
        <v>0</v>
      </c>
      <c r="AG1316">
        <v>0</v>
      </c>
      <c r="AH1316">
        <v>0</v>
      </c>
      <c r="AI1316">
        <v>0</v>
      </c>
    </row>
    <row r="1317" spans="1:35" x14ac:dyDescent="0.25">
      <c r="A1317" s="1" t="s">
        <v>435</v>
      </c>
      <c r="B1317" s="1" t="s">
        <v>412</v>
      </c>
      <c r="C1317" s="51" t="s">
        <v>71</v>
      </c>
      <c r="D1317" s="68" t="s">
        <v>280</v>
      </c>
      <c r="F1317" s="39">
        <v>0</v>
      </c>
      <c r="G1317" s="39">
        <v>0</v>
      </c>
      <c r="H1317" s="39">
        <v>0</v>
      </c>
      <c r="I1317" s="39">
        <v>0</v>
      </c>
      <c r="J1317" s="39">
        <v>0</v>
      </c>
      <c r="K1317" s="39">
        <v>0</v>
      </c>
      <c r="L1317" s="39">
        <v>0</v>
      </c>
      <c r="M1317" s="39">
        <v>0</v>
      </c>
      <c r="N1317" s="39">
        <v>0</v>
      </c>
      <c r="O1317" s="39">
        <v>0</v>
      </c>
      <c r="P1317" s="39">
        <v>0</v>
      </c>
      <c r="Q1317" s="39">
        <v>0</v>
      </c>
      <c r="R1317" s="39">
        <v>0</v>
      </c>
      <c r="S1317" s="39">
        <v>0</v>
      </c>
      <c r="T1317" s="39">
        <v>0</v>
      </c>
      <c r="U1317" s="39">
        <v>0</v>
      </c>
      <c r="V1317" s="39">
        <v>0</v>
      </c>
      <c r="W1317" s="39">
        <v>0</v>
      </c>
      <c r="X1317" s="39">
        <v>0</v>
      </c>
      <c r="Y1317" s="39">
        <v>0</v>
      </c>
      <c r="Z1317">
        <v>0</v>
      </c>
      <c r="AA1317">
        <v>0</v>
      </c>
      <c r="AB1317">
        <v>0</v>
      </c>
      <c r="AC1317">
        <v>0</v>
      </c>
      <c r="AD1317">
        <v>0</v>
      </c>
      <c r="AE1317">
        <v>0</v>
      </c>
      <c r="AF1317">
        <v>0</v>
      </c>
      <c r="AG1317">
        <v>0</v>
      </c>
      <c r="AH1317">
        <v>0</v>
      </c>
      <c r="AI1317">
        <v>0</v>
      </c>
    </row>
    <row r="1318" spans="1:35" x14ac:dyDescent="0.25">
      <c r="A1318" s="1" t="s">
        <v>435</v>
      </c>
      <c r="B1318" s="1" t="s">
        <v>412</v>
      </c>
      <c r="C1318" s="51" t="s">
        <v>73</v>
      </c>
      <c r="D1318" s="68" t="s">
        <v>281</v>
      </c>
      <c r="F1318" s="39">
        <v>0</v>
      </c>
      <c r="G1318" s="39">
        <v>0</v>
      </c>
      <c r="H1318" s="39">
        <v>0</v>
      </c>
      <c r="I1318" s="39">
        <v>0</v>
      </c>
      <c r="J1318" s="39">
        <v>0</v>
      </c>
      <c r="K1318" s="39">
        <v>0</v>
      </c>
      <c r="L1318" s="39">
        <v>0</v>
      </c>
      <c r="M1318" s="39">
        <v>0</v>
      </c>
      <c r="N1318" s="39">
        <v>0</v>
      </c>
      <c r="O1318" s="39">
        <v>0</v>
      </c>
      <c r="P1318" s="39">
        <v>0</v>
      </c>
      <c r="Q1318" s="39">
        <v>0</v>
      </c>
      <c r="R1318" s="39">
        <v>0</v>
      </c>
      <c r="S1318" s="39">
        <v>0</v>
      </c>
      <c r="T1318" s="39">
        <v>0</v>
      </c>
      <c r="U1318" s="39">
        <v>0</v>
      </c>
      <c r="V1318" s="39">
        <v>0</v>
      </c>
      <c r="W1318" s="39">
        <v>0</v>
      </c>
      <c r="X1318" s="39">
        <v>0</v>
      </c>
      <c r="Y1318" s="39">
        <v>0</v>
      </c>
      <c r="Z1318">
        <v>0</v>
      </c>
      <c r="AA1318">
        <v>0</v>
      </c>
      <c r="AB1318">
        <v>0</v>
      </c>
      <c r="AC1318">
        <v>0</v>
      </c>
      <c r="AD1318">
        <v>0</v>
      </c>
      <c r="AE1318">
        <v>0</v>
      </c>
      <c r="AF1318">
        <v>0</v>
      </c>
      <c r="AG1318">
        <v>0</v>
      </c>
      <c r="AH1318">
        <v>0</v>
      </c>
      <c r="AI1318">
        <v>0</v>
      </c>
    </row>
    <row r="1319" spans="1:35" x14ac:dyDescent="0.25">
      <c r="A1319" s="1" t="s">
        <v>435</v>
      </c>
      <c r="B1319" s="1" t="s">
        <v>412</v>
      </c>
      <c r="C1319" s="51" t="s">
        <v>75</v>
      </c>
      <c r="D1319" s="68" t="s">
        <v>282</v>
      </c>
      <c r="F1319" s="39">
        <v>0</v>
      </c>
      <c r="G1319" s="39">
        <v>0</v>
      </c>
      <c r="H1319" s="39">
        <v>0</v>
      </c>
      <c r="I1319" s="39">
        <v>0</v>
      </c>
      <c r="J1319" s="39">
        <v>0</v>
      </c>
      <c r="K1319" s="39">
        <v>0</v>
      </c>
      <c r="L1319" s="39">
        <v>0</v>
      </c>
      <c r="M1319" s="39">
        <v>0</v>
      </c>
      <c r="N1319" s="39">
        <v>0</v>
      </c>
      <c r="O1319" s="39">
        <v>0</v>
      </c>
      <c r="P1319" s="39">
        <v>0</v>
      </c>
      <c r="Q1319" s="39">
        <v>0</v>
      </c>
      <c r="R1319" s="39">
        <v>0</v>
      </c>
      <c r="S1319" s="39">
        <v>0</v>
      </c>
      <c r="T1319" s="39">
        <v>0</v>
      </c>
      <c r="U1319" s="39">
        <v>0</v>
      </c>
      <c r="V1319" s="39">
        <v>0</v>
      </c>
      <c r="W1319" s="39">
        <v>0</v>
      </c>
      <c r="X1319" s="39">
        <v>0</v>
      </c>
      <c r="Y1319" s="39">
        <v>0</v>
      </c>
      <c r="Z1319">
        <v>0</v>
      </c>
      <c r="AA1319">
        <v>0</v>
      </c>
      <c r="AB1319">
        <v>0</v>
      </c>
      <c r="AC1319">
        <v>0</v>
      </c>
      <c r="AD1319">
        <v>0</v>
      </c>
      <c r="AE1319">
        <v>0</v>
      </c>
      <c r="AF1319">
        <v>0</v>
      </c>
      <c r="AG1319">
        <v>0</v>
      </c>
      <c r="AH1319">
        <v>0</v>
      </c>
      <c r="AI1319">
        <v>0</v>
      </c>
    </row>
    <row r="1320" spans="1:35" x14ac:dyDescent="0.25">
      <c r="A1320" s="1" t="s">
        <v>435</v>
      </c>
      <c r="B1320" s="1" t="s">
        <v>412</v>
      </c>
      <c r="C1320" s="51" t="s">
        <v>77</v>
      </c>
      <c r="D1320" s="68" t="s">
        <v>283</v>
      </c>
      <c r="F1320" s="39">
        <v>0</v>
      </c>
      <c r="G1320" s="39">
        <v>0</v>
      </c>
      <c r="H1320" s="39">
        <v>0</v>
      </c>
      <c r="I1320" s="39">
        <v>0</v>
      </c>
      <c r="J1320" s="39">
        <v>0</v>
      </c>
      <c r="K1320" s="39">
        <v>0</v>
      </c>
      <c r="L1320" s="39">
        <v>0</v>
      </c>
      <c r="M1320" s="39">
        <v>0</v>
      </c>
      <c r="N1320" s="39">
        <v>0</v>
      </c>
      <c r="O1320" s="39">
        <v>0</v>
      </c>
      <c r="P1320" s="39">
        <v>0</v>
      </c>
      <c r="Q1320" s="39">
        <v>0</v>
      </c>
      <c r="R1320" s="39">
        <v>0</v>
      </c>
      <c r="S1320" s="39">
        <v>0</v>
      </c>
      <c r="T1320" s="39">
        <v>0</v>
      </c>
      <c r="U1320" s="39">
        <v>0</v>
      </c>
      <c r="V1320" s="39">
        <v>0</v>
      </c>
      <c r="W1320" s="39">
        <v>0</v>
      </c>
      <c r="X1320" s="39">
        <v>0</v>
      </c>
      <c r="Y1320" s="39">
        <v>0</v>
      </c>
      <c r="Z1320">
        <v>0</v>
      </c>
      <c r="AA1320">
        <v>0</v>
      </c>
      <c r="AB1320">
        <v>0</v>
      </c>
      <c r="AC1320">
        <v>0</v>
      </c>
      <c r="AD1320">
        <v>0</v>
      </c>
      <c r="AE1320">
        <v>0</v>
      </c>
      <c r="AF1320">
        <v>0</v>
      </c>
      <c r="AG1320">
        <v>0</v>
      </c>
      <c r="AH1320">
        <v>0</v>
      </c>
      <c r="AI1320">
        <v>0</v>
      </c>
    </row>
    <row r="1321" spans="1:35" x14ac:dyDescent="0.25">
      <c r="A1321" s="1" t="s">
        <v>435</v>
      </c>
      <c r="B1321" s="1" t="s">
        <v>412</v>
      </c>
      <c r="C1321" s="51" t="s">
        <v>79</v>
      </c>
      <c r="D1321" s="68" t="s">
        <v>284</v>
      </c>
      <c r="F1321" s="39">
        <v>0</v>
      </c>
      <c r="G1321" s="39">
        <v>0</v>
      </c>
      <c r="H1321" s="39">
        <v>0</v>
      </c>
      <c r="I1321" s="39">
        <v>0</v>
      </c>
      <c r="J1321" s="39">
        <v>0</v>
      </c>
      <c r="K1321" s="39">
        <v>0</v>
      </c>
      <c r="L1321" s="39">
        <v>0</v>
      </c>
      <c r="M1321" s="39">
        <v>0</v>
      </c>
      <c r="N1321" s="39">
        <v>0</v>
      </c>
      <c r="O1321" s="39">
        <v>0</v>
      </c>
      <c r="P1321" s="39">
        <v>0</v>
      </c>
      <c r="Q1321" s="39">
        <v>0</v>
      </c>
      <c r="R1321" s="39">
        <v>0</v>
      </c>
      <c r="S1321" s="39">
        <v>0</v>
      </c>
      <c r="T1321" s="39">
        <v>0</v>
      </c>
      <c r="U1321" s="39">
        <v>0</v>
      </c>
      <c r="V1321" s="39">
        <v>0</v>
      </c>
      <c r="W1321" s="39">
        <v>0</v>
      </c>
      <c r="X1321" s="39">
        <v>0</v>
      </c>
      <c r="Y1321" s="39">
        <v>0</v>
      </c>
      <c r="Z1321">
        <v>0</v>
      </c>
      <c r="AA1321">
        <v>0</v>
      </c>
      <c r="AB1321">
        <v>0</v>
      </c>
      <c r="AC1321">
        <v>0</v>
      </c>
      <c r="AD1321">
        <v>0</v>
      </c>
      <c r="AE1321">
        <v>0</v>
      </c>
      <c r="AF1321">
        <v>0</v>
      </c>
      <c r="AG1321">
        <v>0</v>
      </c>
      <c r="AH1321">
        <v>0</v>
      </c>
      <c r="AI1321">
        <v>0</v>
      </c>
    </row>
    <row r="1322" spans="1:35" x14ac:dyDescent="0.25">
      <c r="A1322" s="1" t="s">
        <v>435</v>
      </c>
      <c r="B1322" s="1" t="s">
        <v>412</v>
      </c>
      <c r="C1322" s="51" t="s">
        <v>81</v>
      </c>
      <c r="D1322" s="68" t="s">
        <v>285</v>
      </c>
      <c r="F1322" s="39">
        <v>0</v>
      </c>
      <c r="G1322" s="39">
        <v>0</v>
      </c>
      <c r="H1322" s="39">
        <v>0</v>
      </c>
      <c r="I1322" s="39">
        <v>0</v>
      </c>
      <c r="J1322" s="39">
        <v>0</v>
      </c>
      <c r="K1322" s="39">
        <v>0</v>
      </c>
      <c r="L1322" s="39">
        <v>0</v>
      </c>
      <c r="M1322" s="39">
        <v>0</v>
      </c>
      <c r="N1322" s="39">
        <v>0</v>
      </c>
      <c r="O1322" s="39">
        <v>0</v>
      </c>
      <c r="P1322" s="39">
        <v>0</v>
      </c>
      <c r="Q1322" s="39">
        <v>0</v>
      </c>
      <c r="R1322" s="39">
        <v>0</v>
      </c>
      <c r="S1322" s="39">
        <v>0</v>
      </c>
      <c r="T1322" s="39">
        <v>0</v>
      </c>
      <c r="U1322" s="39">
        <v>0</v>
      </c>
      <c r="V1322" s="39">
        <v>0</v>
      </c>
      <c r="W1322" s="39">
        <v>0</v>
      </c>
      <c r="X1322" s="39">
        <v>0</v>
      </c>
      <c r="Y1322" s="39">
        <v>0</v>
      </c>
      <c r="Z1322">
        <v>0</v>
      </c>
      <c r="AA1322">
        <v>0</v>
      </c>
      <c r="AB1322">
        <v>0</v>
      </c>
      <c r="AC1322">
        <v>0</v>
      </c>
      <c r="AD1322">
        <v>0</v>
      </c>
      <c r="AE1322">
        <v>0</v>
      </c>
      <c r="AF1322">
        <v>0</v>
      </c>
      <c r="AG1322">
        <v>0</v>
      </c>
      <c r="AH1322">
        <v>0</v>
      </c>
      <c r="AI1322">
        <v>0</v>
      </c>
    </row>
    <row r="1323" spans="1:35" x14ac:dyDescent="0.25">
      <c r="A1323" s="1" t="s">
        <v>435</v>
      </c>
      <c r="B1323" s="1" t="s">
        <v>412</v>
      </c>
      <c r="C1323" s="51" t="s">
        <v>83</v>
      </c>
      <c r="D1323" s="68" t="s">
        <v>286</v>
      </c>
      <c r="F1323" s="39">
        <v>0</v>
      </c>
      <c r="G1323" s="39">
        <v>0</v>
      </c>
      <c r="H1323" s="39">
        <v>0</v>
      </c>
      <c r="I1323" s="39">
        <v>0</v>
      </c>
      <c r="J1323" s="39">
        <v>0</v>
      </c>
      <c r="K1323" s="39">
        <v>0</v>
      </c>
      <c r="L1323" s="39">
        <v>0</v>
      </c>
      <c r="M1323" s="39">
        <v>0</v>
      </c>
      <c r="N1323" s="39">
        <v>0</v>
      </c>
      <c r="O1323" s="39">
        <v>0</v>
      </c>
      <c r="P1323" s="39">
        <v>0</v>
      </c>
      <c r="Q1323" s="39">
        <v>0</v>
      </c>
      <c r="R1323" s="39">
        <v>0</v>
      </c>
      <c r="S1323" s="39">
        <v>0</v>
      </c>
      <c r="T1323" s="39">
        <v>0</v>
      </c>
      <c r="U1323" s="39">
        <v>0</v>
      </c>
      <c r="V1323" s="39">
        <v>0</v>
      </c>
      <c r="W1323" s="39">
        <v>0</v>
      </c>
      <c r="X1323" s="39">
        <v>0</v>
      </c>
      <c r="Y1323" s="39">
        <v>0</v>
      </c>
      <c r="Z1323">
        <v>0</v>
      </c>
      <c r="AA1323">
        <v>0</v>
      </c>
      <c r="AB1323">
        <v>0</v>
      </c>
      <c r="AC1323">
        <v>0</v>
      </c>
      <c r="AD1323">
        <v>0</v>
      </c>
      <c r="AE1323">
        <v>0</v>
      </c>
      <c r="AF1323">
        <v>0</v>
      </c>
      <c r="AG1323">
        <v>0</v>
      </c>
      <c r="AH1323">
        <v>0</v>
      </c>
      <c r="AI1323">
        <v>0</v>
      </c>
    </row>
    <row r="1324" spans="1:35" x14ac:dyDescent="0.25">
      <c r="A1324" s="1" t="s">
        <v>435</v>
      </c>
      <c r="B1324" s="1" t="s">
        <v>412</v>
      </c>
      <c r="C1324" s="51" t="s">
        <v>85</v>
      </c>
      <c r="D1324" s="68" t="s">
        <v>287</v>
      </c>
      <c r="F1324" s="39">
        <v>0</v>
      </c>
      <c r="G1324" s="39">
        <v>0</v>
      </c>
      <c r="H1324" s="39">
        <v>0</v>
      </c>
      <c r="I1324" s="39">
        <v>0</v>
      </c>
      <c r="J1324" s="39">
        <v>0</v>
      </c>
      <c r="K1324" s="39">
        <v>0</v>
      </c>
      <c r="L1324" s="39">
        <v>0</v>
      </c>
      <c r="M1324" s="39">
        <v>0</v>
      </c>
      <c r="N1324" s="39">
        <v>0</v>
      </c>
      <c r="O1324" s="39">
        <v>0</v>
      </c>
      <c r="P1324" s="39">
        <v>0</v>
      </c>
      <c r="Q1324" s="39">
        <v>0</v>
      </c>
      <c r="R1324" s="39">
        <v>0</v>
      </c>
      <c r="S1324" s="39">
        <v>0</v>
      </c>
      <c r="T1324" s="39">
        <v>0</v>
      </c>
      <c r="U1324" s="39">
        <v>0</v>
      </c>
      <c r="V1324" s="39">
        <v>0</v>
      </c>
      <c r="W1324" s="39">
        <v>0</v>
      </c>
      <c r="X1324" s="39">
        <v>0</v>
      </c>
      <c r="Y1324" s="39">
        <v>0</v>
      </c>
      <c r="Z1324">
        <v>0</v>
      </c>
      <c r="AA1324">
        <v>0</v>
      </c>
      <c r="AB1324">
        <v>0</v>
      </c>
      <c r="AC1324">
        <v>0</v>
      </c>
      <c r="AD1324">
        <v>0</v>
      </c>
      <c r="AE1324">
        <v>0</v>
      </c>
      <c r="AF1324">
        <v>0</v>
      </c>
      <c r="AG1324">
        <v>0</v>
      </c>
      <c r="AH1324">
        <v>0</v>
      </c>
      <c r="AI1324">
        <v>0</v>
      </c>
    </row>
    <row r="1325" spans="1:35" x14ac:dyDescent="0.25">
      <c r="A1325" s="1" t="s">
        <v>435</v>
      </c>
      <c r="B1325" s="1" t="s">
        <v>412</v>
      </c>
      <c r="C1325" s="51" t="s">
        <v>87</v>
      </c>
      <c r="D1325" s="68" t="s">
        <v>288</v>
      </c>
      <c r="F1325" s="39">
        <v>0</v>
      </c>
      <c r="G1325" s="39">
        <v>0</v>
      </c>
      <c r="H1325" s="39">
        <v>0</v>
      </c>
      <c r="I1325" s="39">
        <v>0</v>
      </c>
      <c r="J1325" s="39">
        <v>0</v>
      </c>
      <c r="K1325" s="39">
        <v>0</v>
      </c>
      <c r="L1325" s="39">
        <v>0</v>
      </c>
      <c r="M1325" s="39">
        <v>0</v>
      </c>
      <c r="N1325" s="39">
        <v>0</v>
      </c>
      <c r="O1325" s="39">
        <v>0</v>
      </c>
      <c r="P1325" s="39">
        <v>0</v>
      </c>
      <c r="Q1325" s="39">
        <v>0</v>
      </c>
      <c r="R1325" s="39">
        <v>0</v>
      </c>
      <c r="S1325" s="39">
        <v>0</v>
      </c>
      <c r="T1325" s="39">
        <v>0</v>
      </c>
      <c r="U1325" s="39">
        <v>0</v>
      </c>
      <c r="V1325" s="39">
        <v>0</v>
      </c>
      <c r="W1325" s="39">
        <v>0</v>
      </c>
      <c r="X1325" s="39">
        <v>0</v>
      </c>
      <c r="Y1325" s="39">
        <v>0</v>
      </c>
      <c r="Z1325">
        <v>0</v>
      </c>
      <c r="AA1325">
        <v>0</v>
      </c>
      <c r="AB1325">
        <v>0</v>
      </c>
      <c r="AC1325">
        <v>0</v>
      </c>
      <c r="AD1325">
        <v>0</v>
      </c>
      <c r="AE1325">
        <v>0</v>
      </c>
      <c r="AF1325">
        <v>0</v>
      </c>
      <c r="AG1325">
        <v>0</v>
      </c>
      <c r="AH1325">
        <v>0</v>
      </c>
      <c r="AI1325">
        <v>0</v>
      </c>
    </row>
    <row r="1326" spans="1:35" x14ac:dyDescent="0.25">
      <c r="A1326" s="1" t="s">
        <v>435</v>
      </c>
      <c r="B1326" s="1" t="s">
        <v>412</v>
      </c>
      <c r="C1326" s="51" t="s">
        <v>89</v>
      </c>
      <c r="D1326" s="68" t="s">
        <v>289</v>
      </c>
      <c r="F1326" s="39">
        <v>0</v>
      </c>
      <c r="G1326" s="39">
        <v>0</v>
      </c>
      <c r="H1326" s="39">
        <v>0</v>
      </c>
      <c r="I1326" s="39">
        <v>0</v>
      </c>
      <c r="J1326" s="39">
        <v>0</v>
      </c>
      <c r="K1326" s="39">
        <v>0</v>
      </c>
      <c r="L1326" s="39">
        <v>0</v>
      </c>
      <c r="M1326" s="39">
        <v>0</v>
      </c>
      <c r="N1326" s="39">
        <v>0</v>
      </c>
      <c r="O1326" s="39">
        <v>0</v>
      </c>
      <c r="P1326" s="39">
        <v>0</v>
      </c>
      <c r="Q1326" s="39">
        <v>0</v>
      </c>
      <c r="R1326" s="39">
        <v>0</v>
      </c>
      <c r="S1326" s="39">
        <v>0</v>
      </c>
      <c r="T1326" s="39">
        <v>0</v>
      </c>
      <c r="U1326" s="39">
        <v>0</v>
      </c>
      <c r="V1326" s="39">
        <v>0</v>
      </c>
      <c r="W1326" s="39">
        <v>0</v>
      </c>
      <c r="X1326" s="39">
        <v>0</v>
      </c>
      <c r="Y1326" s="39">
        <v>0</v>
      </c>
      <c r="Z1326">
        <v>0</v>
      </c>
      <c r="AA1326">
        <v>0</v>
      </c>
      <c r="AB1326">
        <v>0</v>
      </c>
      <c r="AC1326">
        <v>0</v>
      </c>
      <c r="AD1326">
        <v>0</v>
      </c>
      <c r="AE1326">
        <v>0</v>
      </c>
      <c r="AF1326">
        <v>0</v>
      </c>
      <c r="AG1326">
        <v>0</v>
      </c>
      <c r="AH1326">
        <v>0</v>
      </c>
      <c r="AI1326">
        <v>0</v>
      </c>
    </row>
    <row r="1327" spans="1:35" x14ac:dyDescent="0.25">
      <c r="A1327" s="1" t="s">
        <v>435</v>
      </c>
      <c r="B1327" s="1" t="s">
        <v>412</v>
      </c>
      <c r="C1327" s="51" t="s">
        <v>91</v>
      </c>
      <c r="D1327" s="68" t="s">
        <v>290</v>
      </c>
      <c r="F1327" s="39">
        <v>0</v>
      </c>
      <c r="G1327" s="39">
        <v>0</v>
      </c>
      <c r="H1327" s="39">
        <v>0</v>
      </c>
      <c r="I1327" s="39">
        <v>0</v>
      </c>
      <c r="J1327" s="39">
        <v>0</v>
      </c>
      <c r="K1327" s="39">
        <v>0</v>
      </c>
      <c r="L1327" s="39">
        <v>0</v>
      </c>
      <c r="M1327" s="39">
        <v>0</v>
      </c>
      <c r="N1327" s="39">
        <v>0</v>
      </c>
      <c r="O1327" s="39">
        <v>0</v>
      </c>
      <c r="P1327" s="39">
        <v>0</v>
      </c>
      <c r="Q1327" s="39">
        <v>0</v>
      </c>
      <c r="R1327" s="39">
        <v>0</v>
      </c>
      <c r="S1327" s="39">
        <v>0</v>
      </c>
      <c r="T1327" s="39">
        <v>0</v>
      </c>
      <c r="U1327" s="39">
        <v>0</v>
      </c>
      <c r="V1327" s="39">
        <v>0</v>
      </c>
      <c r="W1327" s="39">
        <v>0</v>
      </c>
      <c r="X1327" s="39">
        <v>0</v>
      </c>
      <c r="Y1327" s="39">
        <v>0</v>
      </c>
      <c r="Z1327">
        <v>0</v>
      </c>
      <c r="AA1327">
        <v>0</v>
      </c>
      <c r="AB1327">
        <v>0</v>
      </c>
      <c r="AC1327">
        <v>0</v>
      </c>
      <c r="AD1327">
        <v>0</v>
      </c>
      <c r="AE1327">
        <v>0</v>
      </c>
      <c r="AF1327">
        <v>0</v>
      </c>
      <c r="AG1327">
        <v>0</v>
      </c>
      <c r="AH1327">
        <v>0</v>
      </c>
      <c r="AI1327">
        <v>0</v>
      </c>
    </row>
    <row r="1328" spans="1:35" x14ac:dyDescent="0.25">
      <c r="A1328" s="1" t="s">
        <v>435</v>
      </c>
      <c r="B1328" s="1" t="s">
        <v>412</v>
      </c>
      <c r="C1328" s="51" t="s">
        <v>93</v>
      </c>
      <c r="D1328" s="68" t="s">
        <v>291</v>
      </c>
      <c r="F1328" s="39">
        <v>0</v>
      </c>
      <c r="G1328" s="39">
        <v>0</v>
      </c>
      <c r="H1328" s="39">
        <v>0</v>
      </c>
      <c r="I1328" s="39">
        <v>0</v>
      </c>
      <c r="J1328" s="39">
        <v>0</v>
      </c>
      <c r="K1328" s="39">
        <v>0</v>
      </c>
      <c r="L1328" s="39">
        <v>0</v>
      </c>
      <c r="M1328" s="39">
        <v>0</v>
      </c>
      <c r="N1328" s="39">
        <v>0</v>
      </c>
      <c r="O1328" s="39">
        <v>0</v>
      </c>
      <c r="P1328" s="39">
        <v>0</v>
      </c>
      <c r="Q1328" s="39">
        <v>0</v>
      </c>
      <c r="R1328" s="39">
        <v>0</v>
      </c>
      <c r="S1328" s="39">
        <v>0</v>
      </c>
      <c r="T1328" s="39">
        <v>0</v>
      </c>
      <c r="U1328" s="39">
        <v>0</v>
      </c>
      <c r="V1328" s="39">
        <v>0</v>
      </c>
      <c r="W1328" s="39">
        <v>0</v>
      </c>
      <c r="X1328" s="39">
        <v>0</v>
      </c>
      <c r="Y1328" s="39">
        <v>0</v>
      </c>
      <c r="Z1328">
        <v>0</v>
      </c>
      <c r="AA1328">
        <v>0</v>
      </c>
      <c r="AB1328">
        <v>0</v>
      </c>
      <c r="AC1328">
        <v>0</v>
      </c>
      <c r="AD1328">
        <v>0</v>
      </c>
      <c r="AE1328">
        <v>0</v>
      </c>
      <c r="AF1328">
        <v>0</v>
      </c>
      <c r="AG1328">
        <v>0</v>
      </c>
      <c r="AH1328">
        <v>0</v>
      </c>
      <c r="AI1328">
        <v>0</v>
      </c>
    </row>
    <row r="1329" spans="1:35" x14ac:dyDescent="0.25">
      <c r="A1329" s="1" t="s">
        <v>435</v>
      </c>
      <c r="B1329" s="1" t="s">
        <v>412</v>
      </c>
      <c r="C1329" s="51" t="s">
        <v>95</v>
      </c>
      <c r="D1329" s="68" t="s">
        <v>292</v>
      </c>
      <c r="F1329" s="39">
        <v>0</v>
      </c>
      <c r="G1329" s="39">
        <v>0</v>
      </c>
      <c r="H1329" s="39">
        <v>0</v>
      </c>
      <c r="I1329" s="39">
        <v>0</v>
      </c>
      <c r="J1329" s="39">
        <v>0</v>
      </c>
      <c r="K1329" s="39">
        <v>0</v>
      </c>
      <c r="L1329" s="39">
        <v>0</v>
      </c>
      <c r="M1329" s="39">
        <v>0</v>
      </c>
      <c r="N1329" s="39">
        <v>0</v>
      </c>
      <c r="O1329" s="39">
        <v>0</v>
      </c>
      <c r="P1329" s="39">
        <v>0</v>
      </c>
      <c r="Q1329" s="39">
        <v>0</v>
      </c>
      <c r="R1329" s="39">
        <v>0</v>
      </c>
      <c r="S1329" s="39">
        <v>0</v>
      </c>
      <c r="T1329" s="39">
        <v>0</v>
      </c>
      <c r="U1329" s="39">
        <v>0</v>
      </c>
      <c r="V1329" s="39">
        <v>0</v>
      </c>
      <c r="W1329" s="39">
        <v>0</v>
      </c>
      <c r="X1329" s="39">
        <v>0</v>
      </c>
      <c r="Y1329" s="39">
        <v>0</v>
      </c>
      <c r="Z1329">
        <v>0</v>
      </c>
      <c r="AA1329">
        <v>0</v>
      </c>
      <c r="AB1329">
        <v>0</v>
      </c>
      <c r="AC1329">
        <v>0</v>
      </c>
      <c r="AD1329">
        <v>0</v>
      </c>
      <c r="AE1329">
        <v>0</v>
      </c>
      <c r="AF1329">
        <v>0</v>
      </c>
      <c r="AG1329">
        <v>0</v>
      </c>
      <c r="AH1329">
        <v>0</v>
      </c>
      <c r="AI1329">
        <v>0</v>
      </c>
    </row>
    <row r="1330" spans="1:35" x14ac:dyDescent="0.25">
      <c r="A1330" s="1" t="s">
        <v>435</v>
      </c>
      <c r="B1330" s="1" t="s">
        <v>412</v>
      </c>
      <c r="C1330" s="51" t="s">
        <v>97</v>
      </c>
      <c r="D1330" s="68" t="s">
        <v>293</v>
      </c>
      <c r="F1330" s="39">
        <v>0</v>
      </c>
      <c r="G1330" s="39">
        <v>0</v>
      </c>
      <c r="H1330" s="39">
        <v>0</v>
      </c>
      <c r="I1330" s="39">
        <v>0</v>
      </c>
      <c r="J1330" s="39">
        <v>0</v>
      </c>
      <c r="K1330" s="39">
        <v>0</v>
      </c>
      <c r="L1330" s="39">
        <v>0</v>
      </c>
      <c r="M1330" s="39">
        <v>0</v>
      </c>
      <c r="N1330" s="39">
        <v>0</v>
      </c>
      <c r="O1330" s="39">
        <v>0</v>
      </c>
      <c r="P1330" s="39">
        <v>0</v>
      </c>
      <c r="Q1330" s="39">
        <v>0</v>
      </c>
      <c r="R1330" s="39">
        <v>0</v>
      </c>
      <c r="S1330" s="39">
        <v>0</v>
      </c>
      <c r="T1330" s="39">
        <v>0</v>
      </c>
      <c r="U1330" s="39">
        <v>0</v>
      </c>
      <c r="V1330" s="39">
        <v>0</v>
      </c>
      <c r="W1330" s="39">
        <v>0</v>
      </c>
      <c r="X1330" s="39">
        <v>0</v>
      </c>
      <c r="Y1330" s="39">
        <v>0</v>
      </c>
      <c r="Z1330">
        <v>0</v>
      </c>
      <c r="AA1330">
        <v>0</v>
      </c>
      <c r="AB1330">
        <v>0</v>
      </c>
      <c r="AC1330">
        <v>0</v>
      </c>
      <c r="AD1330">
        <v>0</v>
      </c>
      <c r="AE1330">
        <v>0</v>
      </c>
      <c r="AF1330">
        <v>0</v>
      </c>
      <c r="AG1330">
        <v>0</v>
      </c>
      <c r="AH1330">
        <v>0</v>
      </c>
      <c r="AI1330">
        <v>0</v>
      </c>
    </row>
    <row r="1331" spans="1:35" x14ac:dyDescent="0.25">
      <c r="A1331" s="1" t="s">
        <v>435</v>
      </c>
      <c r="B1331" s="1" t="s">
        <v>412</v>
      </c>
      <c r="C1331" s="51" t="s">
        <v>95</v>
      </c>
      <c r="D1331" s="68" t="s">
        <v>292</v>
      </c>
      <c r="F1331" s="39">
        <v>0</v>
      </c>
      <c r="G1331" s="39">
        <v>0</v>
      </c>
      <c r="H1331" s="39">
        <v>0</v>
      </c>
      <c r="I1331" s="39">
        <v>0</v>
      </c>
      <c r="J1331" s="39">
        <v>0</v>
      </c>
      <c r="K1331" s="39">
        <v>0</v>
      </c>
      <c r="L1331" s="39">
        <v>0</v>
      </c>
      <c r="M1331" s="39">
        <v>0</v>
      </c>
      <c r="N1331" s="39">
        <v>0</v>
      </c>
      <c r="O1331" s="39">
        <v>0</v>
      </c>
      <c r="P1331" s="39">
        <v>0</v>
      </c>
      <c r="Q1331" s="39">
        <v>0</v>
      </c>
      <c r="R1331" s="39">
        <v>0</v>
      </c>
      <c r="S1331" s="39">
        <v>0</v>
      </c>
      <c r="T1331" s="39">
        <v>0</v>
      </c>
      <c r="U1331" s="39">
        <v>0</v>
      </c>
      <c r="V1331" s="39">
        <v>0</v>
      </c>
      <c r="W1331" s="39">
        <v>0</v>
      </c>
      <c r="X1331" s="39">
        <v>0</v>
      </c>
      <c r="Y1331" s="39">
        <v>0</v>
      </c>
      <c r="Z1331">
        <v>0</v>
      </c>
      <c r="AA1331">
        <v>0</v>
      </c>
      <c r="AB1331">
        <v>0</v>
      </c>
      <c r="AC1331">
        <v>0</v>
      </c>
      <c r="AD1331">
        <v>0</v>
      </c>
      <c r="AE1331">
        <v>0</v>
      </c>
      <c r="AF1331">
        <v>0</v>
      </c>
      <c r="AG1331">
        <v>0</v>
      </c>
      <c r="AH1331">
        <v>0</v>
      </c>
      <c r="AI1331">
        <v>0</v>
      </c>
    </row>
    <row r="1332" spans="1:35" x14ac:dyDescent="0.25">
      <c r="A1332" s="1" t="s">
        <v>435</v>
      </c>
      <c r="B1332" s="1" t="s">
        <v>412</v>
      </c>
      <c r="C1332" s="51" t="s">
        <v>95</v>
      </c>
      <c r="D1332" s="68" t="s">
        <v>292</v>
      </c>
      <c r="F1332" s="39">
        <v>0</v>
      </c>
      <c r="G1332" s="39">
        <v>0</v>
      </c>
      <c r="H1332" s="39">
        <v>0</v>
      </c>
      <c r="I1332" s="39">
        <v>0</v>
      </c>
      <c r="J1332" s="39">
        <v>0</v>
      </c>
      <c r="K1332" s="39">
        <v>0</v>
      </c>
      <c r="L1332" s="39">
        <v>0</v>
      </c>
      <c r="M1332" s="39">
        <v>0</v>
      </c>
      <c r="N1332" s="39">
        <v>0</v>
      </c>
      <c r="O1332" s="39">
        <v>0</v>
      </c>
      <c r="P1332" s="39">
        <v>0</v>
      </c>
      <c r="Q1332" s="39">
        <v>0</v>
      </c>
      <c r="R1332" s="39">
        <v>0</v>
      </c>
      <c r="S1332" s="39">
        <v>0</v>
      </c>
      <c r="T1332" s="39">
        <v>0</v>
      </c>
      <c r="U1332" s="39">
        <v>0</v>
      </c>
      <c r="V1332" s="39">
        <v>0</v>
      </c>
      <c r="W1332" s="39">
        <v>0</v>
      </c>
      <c r="X1332" s="39">
        <v>0</v>
      </c>
      <c r="Y1332" s="39">
        <v>0</v>
      </c>
      <c r="Z1332">
        <v>0</v>
      </c>
      <c r="AA1332">
        <v>0</v>
      </c>
      <c r="AB1332">
        <v>0</v>
      </c>
      <c r="AC1332">
        <v>0</v>
      </c>
      <c r="AD1332">
        <v>0</v>
      </c>
      <c r="AE1332">
        <v>0</v>
      </c>
      <c r="AF1332">
        <v>0</v>
      </c>
      <c r="AG1332">
        <v>0</v>
      </c>
      <c r="AH1332">
        <v>0</v>
      </c>
      <c r="AI1332">
        <v>0</v>
      </c>
    </row>
    <row r="1333" spans="1:35" x14ac:dyDescent="0.25">
      <c r="A1333" s="1" t="s">
        <v>435</v>
      </c>
      <c r="B1333" s="1" t="s">
        <v>412</v>
      </c>
      <c r="C1333" s="51" t="s">
        <v>103</v>
      </c>
      <c r="D1333" s="68" t="s">
        <v>294</v>
      </c>
      <c r="F1333" s="39">
        <v>0</v>
      </c>
      <c r="G1333" s="39">
        <v>2079790.6743226245</v>
      </c>
      <c r="H1333" s="39">
        <v>24437540.423290838</v>
      </c>
      <c r="I1333" s="39">
        <v>0</v>
      </c>
      <c r="J1333" s="39">
        <v>0</v>
      </c>
      <c r="K1333" s="39">
        <v>0</v>
      </c>
      <c r="L1333" s="39">
        <v>0</v>
      </c>
      <c r="M1333" s="39">
        <v>0</v>
      </c>
      <c r="N1333" s="39">
        <v>0</v>
      </c>
      <c r="O1333" s="39">
        <v>0</v>
      </c>
      <c r="P1333" s="39">
        <v>0</v>
      </c>
      <c r="Q1333" s="39">
        <v>11942386.112408876</v>
      </c>
      <c r="R1333" s="39">
        <v>140323036.8208043</v>
      </c>
      <c r="S1333" s="39">
        <v>0</v>
      </c>
      <c r="T1333" s="39">
        <v>0</v>
      </c>
      <c r="U1333" s="39">
        <v>0</v>
      </c>
      <c r="V1333" s="39">
        <v>0</v>
      </c>
      <c r="W1333" s="39">
        <v>0</v>
      </c>
      <c r="X1333" s="39">
        <v>0</v>
      </c>
      <c r="Y1333" s="39">
        <v>0</v>
      </c>
      <c r="Z1333">
        <v>0</v>
      </c>
      <c r="AA1333">
        <v>0</v>
      </c>
      <c r="AB1333">
        <v>0</v>
      </c>
      <c r="AC1333">
        <v>0</v>
      </c>
      <c r="AD1333">
        <v>0</v>
      </c>
      <c r="AE1333">
        <v>0</v>
      </c>
      <c r="AF1333">
        <v>0</v>
      </c>
      <c r="AG1333">
        <v>0</v>
      </c>
      <c r="AH1333">
        <v>0</v>
      </c>
      <c r="AI1333">
        <v>0</v>
      </c>
    </row>
    <row r="1334" spans="1:35" x14ac:dyDescent="0.25">
      <c r="A1334" s="1" t="s">
        <v>435</v>
      </c>
      <c r="B1334" s="1" t="s">
        <v>412</v>
      </c>
      <c r="C1334" s="51" t="s">
        <v>105</v>
      </c>
      <c r="D1334" s="68" t="s">
        <v>295</v>
      </c>
      <c r="F1334" s="39">
        <v>0</v>
      </c>
      <c r="G1334" s="39">
        <v>0</v>
      </c>
      <c r="H1334" s="39">
        <v>0</v>
      </c>
      <c r="I1334" s="39">
        <v>0</v>
      </c>
      <c r="J1334" s="39">
        <v>0</v>
      </c>
      <c r="K1334" s="39">
        <v>0</v>
      </c>
      <c r="L1334" s="39">
        <v>0</v>
      </c>
      <c r="M1334" s="39">
        <v>0</v>
      </c>
      <c r="N1334" s="39">
        <v>0</v>
      </c>
      <c r="O1334" s="39">
        <v>0</v>
      </c>
      <c r="P1334" s="39">
        <v>0</v>
      </c>
      <c r="Q1334" s="39">
        <v>0</v>
      </c>
      <c r="R1334" s="39">
        <v>0</v>
      </c>
      <c r="S1334" s="39">
        <v>0</v>
      </c>
      <c r="T1334" s="39">
        <v>0</v>
      </c>
      <c r="U1334" s="39">
        <v>0</v>
      </c>
      <c r="V1334" s="39">
        <v>0</v>
      </c>
      <c r="W1334" s="39">
        <v>0</v>
      </c>
      <c r="X1334" s="39">
        <v>0</v>
      </c>
      <c r="Y1334" s="39">
        <v>0</v>
      </c>
      <c r="Z1334">
        <v>0</v>
      </c>
      <c r="AA1334">
        <v>0</v>
      </c>
      <c r="AB1334">
        <v>0</v>
      </c>
      <c r="AC1334">
        <v>0</v>
      </c>
      <c r="AD1334">
        <v>0</v>
      </c>
      <c r="AE1334">
        <v>0</v>
      </c>
      <c r="AF1334">
        <v>0</v>
      </c>
      <c r="AG1334">
        <v>0</v>
      </c>
      <c r="AH1334">
        <v>0</v>
      </c>
      <c r="AI1334">
        <v>0</v>
      </c>
    </row>
    <row r="1335" spans="1:35" x14ac:dyDescent="0.25">
      <c r="A1335" s="1" t="s">
        <v>435</v>
      </c>
      <c r="B1335" s="1" t="s">
        <v>412</v>
      </c>
      <c r="C1335" s="51" t="s">
        <v>75</v>
      </c>
      <c r="D1335" s="68" t="s">
        <v>282</v>
      </c>
      <c r="F1335" s="39">
        <v>0</v>
      </c>
      <c r="G1335" s="39">
        <v>0</v>
      </c>
      <c r="H1335" s="39">
        <v>0</v>
      </c>
      <c r="I1335" s="39">
        <v>0</v>
      </c>
      <c r="J1335" s="39">
        <v>0</v>
      </c>
      <c r="K1335" s="39">
        <v>0</v>
      </c>
      <c r="L1335" s="39">
        <v>0</v>
      </c>
      <c r="M1335" s="39">
        <v>0</v>
      </c>
      <c r="N1335" s="39">
        <v>0</v>
      </c>
      <c r="O1335" s="39">
        <v>0</v>
      </c>
      <c r="P1335" s="39">
        <v>0</v>
      </c>
      <c r="Q1335" s="39">
        <v>0</v>
      </c>
      <c r="R1335" s="39">
        <v>0</v>
      </c>
      <c r="S1335" s="39">
        <v>0</v>
      </c>
      <c r="T1335" s="39">
        <v>0</v>
      </c>
      <c r="U1335" s="39">
        <v>0</v>
      </c>
      <c r="V1335" s="39">
        <v>0</v>
      </c>
      <c r="W1335" s="39">
        <v>0</v>
      </c>
      <c r="X1335" s="39">
        <v>0</v>
      </c>
      <c r="Y1335" s="39">
        <v>0</v>
      </c>
      <c r="Z1335">
        <v>0</v>
      </c>
      <c r="AA1335">
        <v>0</v>
      </c>
      <c r="AB1335">
        <v>0</v>
      </c>
      <c r="AC1335">
        <v>0</v>
      </c>
      <c r="AD1335">
        <v>0</v>
      </c>
      <c r="AE1335">
        <v>0</v>
      </c>
      <c r="AF1335">
        <v>0</v>
      </c>
      <c r="AG1335">
        <v>0</v>
      </c>
      <c r="AH1335">
        <v>0</v>
      </c>
      <c r="AI1335">
        <v>0</v>
      </c>
    </row>
    <row r="1336" spans="1:35" x14ac:dyDescent="0.25">
      <c r="A1336" s="1" t="s">
        <v>435</v>
      </c>
      <c r="B1336" s="1" t="s">
        <v>412</v>
      </c>
      <c r="C1336" s="51" t="s">
        <v>73</v>
      </c>
      <c r="D1336" s="68" t="s">
        <v>281</v>
      </c>
      <c r="F1336" s="39">
        <v>0</v>
      </c>
      <c r="G1336" s="39">
        <v>0</v>
      </c>
      <c r="H1336" s="39">
        <v>0</v>
      </c>
      <c r="I1336" s="39">
        <v>0</v>
      </c>
      <c r="J1336" s="39">
        <v>0</v>
      </c>
      <c r="K1336" s="39">
        <v>0</v>
      </c>
      <c r="L1336" s="39">
        <v>0</v>
      </c>
      <c r="M1336" s="39">
        <v>0</v>
      </c>
      <c r="N1336" s="39">
        <v>0</v>
      </c>
      <c r="O1336" s="39">
        <v>0</v>
      </c>
      <c r="P1336" s="39">
        <v>0</v>
      </c>
      <c r="Q1336" s="39">
        <v>0</v>
      </c>
      <c r="R1336" s="39">
        <v>0</v>
      </c>
      <c r="S1336" s="39">
        <v>0</v>
      </c>
      <c r="T1336" s="39">
        <v>0</v>
      </c>
      <c r="U1336" s="39">
        <v>0</v>
      </c>
      <c r="V1336" s="39">
        <v>0</v>
      </c>
      <c r="W1336" s="39">
        <v>0</v>
      </c>
      <c r="X1336" s="39">
        <v>0</v>
      </c>
      <c r="Y1336" s="39">
        <v>0</v>
      </c>
      <c r="Z1336">
        <v>0</v>
      </c>
      <c r="AA1336">
        <v>0</v>
      </c>
      <c r="AB1336">
        <v>0</v>
      </c>
      <c r="AC1336">
        <v>0</v>
      </c>
      <c r="AD1336">
        <v>0</v>
      </c>
      <c r="AE1336">
        <v>0</v>
      </c>
      <c r="AF1336">
        <v>0</v>
      </c>
      <c r="AG1336">
        <v>0</v>
      </c>
      <c r="AH1336">
        <v>0</v>
      </c>
      <c r="AI1336">
        <v>0</v>
      </c>
    </row>
    <row r="1337" spans="1:35" x14ac:dyDescent="0.25">
      <c r="A1337" s="1" t="s">
        <v>435</v>
      </c>
      <c r="B1337" s="1" t="s">
        <v>412</v>
      </c>
      <c r="C1337" s="51" t="s">
        <v>95</v>
      </c>
      <c r="D1337" s="68" t="s">
        <v>292</v>
      </c>
      <c r="F1337" s="39">
        <v>0</v>
      </c>
      <c r="G1337" s="39">
        <v>0</v>
      </c>
      <c r="H1337" s="39">
        <v>0</v>
      </c>
      <c r="I1337" s="39">
        <v>0</v>
      </c>
      <c r="J1337" s="39">
        <v>0</v>
      </c>
      <c r="K1337" s="39">
        <v>0</v>
      </c>
      <c r="L1337" s="39">
        <v>0</v>
      </c>
      <c r="M1337" s="39">
        <v>0</v>
      </c>
      <c r="N1337" s="39">
        <v>0</v>
      </c>
      <c r="O1337" s="39">
        <v>0</v>
      </c>
      <c r="P1337" s="39">
        <v>0</v>
      </c>
      <c r="Q1337" s="39">
        <v>0</v>
      </c>
      <c r="R1337" s="39">
        <v>0</v>
      </c>
      <c r="S1337" s="39">
        <v>0</v>
      </c>
      <c r="T1337" s="39">
        <v>0</v>
      </c>
      <c r="U1337" s="39">
        <v>0</v>
      </c>
      <c r="V1337" s="39">
        <v>0</v>
      </c>
      <c r="W1337" s="39">
        <v>0</v>
      </c>
      <c r="X1337" s="39">
        <v>0</v>
      </c>
      <c r="Y1337" s="39">
        <v>0</v>
      </c>
      <c r="Z1337">
        <v>0</v>
      </c>
      <c r="AA1337">
        <v>0</v>
      </c>
      <c r="AB1337">
        <v>0</v>
      </c>
      <c r="AC1337">
        <v>0</v>
      </c>
      <c r="AD1337">
        <v>0</v>
      </c>
      <c r="AE1337">
        <v>0</v>
      </c>
      <c r="AF1337">
        <v>0</v>
      </c>
      <c r="AG1337">
        <v>0</v>
      </c>
      <c r="AH1337">
        <v>0</v>
      </c>
      <c r="AI1337">
        <v>0</v>
      </c>
    </row>
    <row r="1338" spans="1:35" x14ac:dyDescent="0.25">
      <c r="A1338" s="1" t="s">
        <v>435</v>
      </c>
      <c r="B1338" s="1" t="s">
        <v>412</v>
      </c>
      <c r="C1338" s="54"/>
      <c r="D1338" s="73" t="s">
        <v>296</v>
      </c>
      <c r="E1338" t="s">
        <v>297</v>
      </c>
      <c r="F1338" s="39">
        <v>0</v>
      </c>
      <c r="G1338" s="39">
        <v>0</v>
      </c>
      <c r="H1338" s="39">
        <v>0</v>
      </c>
      <c r="I1338" s="39">
        <v>0</v>
      </c>
      <c r="J1338" s="39">
        <v>0</v>
      </c>
      <c r="K1338" s="39">
        <v>0</v>
      </c>
      <c r="L1338" s="39">
        <v>0</v>
      </c>
      <c r="M1338" s="39">
        <v>0</v>
      </c>
      <c r="N1338" s="39">
        <v>0</v>
      </c>
      <c r="O1338" s="39">
        <v>0</v>
      </c>
      <c r="P1338" s="39">
        <v>0</v>
      </c>
      <c r="Q1338" s="39">
        <v>0</v>
      </c>
      <c r="R1338" s="39">
        <v>0</v>
      </c>
      <c r="S1338" s="39">
        <v>0</v>
      </c>
      <c r="T1338" s="39">
        <v>0</v>
      </c>
      <c r="U1338" s="39">
        <v>0</v>
      </c>
      <c r="V1338" s="39">
        <v>0</v>
      </c>
      <c r="W1338" s="39">
        <v>0</v>
      </c>
      <c r="X1338" s="39">
        <v>0</v>
      </c>
      <c r="Y1338" s="39">
        <v>0</v>
      </c>
      <c r="Z1338">
        <v>0</v>
      </c>
      <c r="AA1338">
        <v>0</v>
      </c>
      <c r="AB1338">
        <v>0</v>
      </c>
      <c r="AC1338">
        <v>0</v>
      </c>
      <c r="AD1338">
        <v>0</v>
      </c>
      <c r="AE1338">
        <v>0</v>
      </c>
      <c r="AF1338">
        <v>0</v>
      </c>
      <c r="AG1338">
        <v>0</v>
      </c>
      <c r="AH1338">
        <v>0</v>
      </c>
      <c r="AI1338">
        <v>0</v>
      </c>
    </row>
    <row r="1339" spans="1:35" x14ac:dyDescent="0.25">
      <c r="A1339" s="1" t="s">
        <v>435</v>
      </c>
      <c r="B1339" s="1" t="s">
        <v>412</v>
      </c>
      <c r="C1339" s="54"/>
      <c r="D1339" s="73" t="s">
        <v>298</v>
      </c>
      <c r="F1339" s="39">
        <v>0</v>
      </c>
      <c r="G1339" s="39">
        <v>0</v>
      </c>
      <c r="H1339" s="39">
        <v>0</v>
      </c>
      <c r="I1339" s="39">
        <v>0</v>
      </c>
      <c r="J1339" s="39">
        <v>0</v>
      </c>
      <c r="K1339" s="39">
        <v>0</v>
      </c>
      <c r="L1339" s="39">
        <v>0</v>
      </c>
      <c r="M1339" s="39">
        <v>0</v>
      </c>
      <c r="N1339" s="39">
        <v>0</v>
      </c>
      <c r="O1339" s="39">
        <v>0</v>
      </c>
      <c r="P1339" s="39">
        <v>0</v>
      </c>
      <c r="Q1339" s="39">
        <v>0</v>
      </c>
      <c r="R1339" s="39">
        <v>0</v>
      </c>
      <c r="S1339" s="39">
        <v>0</v>
      </c>
      <c r="T1339" s="39">
        <v>0</v>
      </c>
      <c r="U1339" s="39">
        <v>308782.26138113817</v>
      </c>
      <c r="V1339" s="39">
        <v>3628191.5712283733</v>
      </c>
      <c r="W1339" s="39">
        <v>0</v>
      </c>
      <c r="X1339" s="39">
        <v>0</v>
      </c>
      <c r="Y1339" s="39">
        <v>0</v>
      </c>
      <c r="Z1339">
        <v>0</v>
      </c>
      <c r="AA1339">
        <v>0</v>
      </c>
      <c r="AB1339">
        <v>0</v>
      </c>
      <c r="AC1339">
        <v>0</v>
      </c>
      <c r="AD1339">
        <v>0</v>
      </c>
      <c r="AE1339">
        <v>0</v>
      </c>
      <c r="AF1339">
        <v>0</v>
      </c>
      <c r="AG1339">
        <v>0</v>
      </c>
      <c r="AH1339">
        <v>0</v>
      </c>
      <c r="AI1339">
        <v>0</v>
      </c>
    </row>
    <row r="1340" spans="1:35" x14ac:dyDescent="0.25">
      <c r="A1340" s="1" t="s">
        <v>435</v>
      </c>
      <c r="B1340" s="1" t="s">
        <v>412</v>
      </c>
      <c r="C1340" s="54"/>
      <c r="D1340" s="73" t="s">
        <v>299</v>
      </c>
      <c r="F1340" s="39">
        <v>0</v>
      </c>
      <c r="G1340" s="39">
        <v>0</v>
      </c>
      <c r="H1340" s="39">
        <v>0</v>
      </c>
      <c r="I1340" s="39">
        <v>0</v>
      </c>
      <c r="J1340" s="39">
        <v>0</v>
      </c>
      <c r="K1340" s="39">
        <v>0</v>
      </c>
      <c r="L1340" s="39">
        <v>0</v>
      </c>
      <c r="M1340" s="39">
        <v>0</v>
      </c>
      <c r="N1340" s="39">
        <v>0</v>
      </c>
      <c r="O1340" s="39">
        <v>0</v>
      </c>
      <c r="P1340" s="39">
        <v>0</v>
      </c>
      <c r="Q1340" s="39">
        <v>0</v>
      </c>
      <c r="R1340" s="39">
        <v>0</v>
      </c>
      <c r="S1340" s="39">
        <v>0</v>
      </c>
      <c r="T1340" s="39">
        <v>0</v>
      </c>
      <c r="U1340" s="39">
        <v>0</v>
      </c>
      <c r="V1340" s="39">
        <v>0</v>
      </c>
      <c r="W1340" s="39">
        <v>0</v>
      </c>
      <c r="X1340" s="39">
        <v>0</v>
      </c>
      <c r="Y1340" s="39">
        <v>0</v>
      </c>
      <c r="Z1340">
        <v>0</v>
      </c>
      <c r="AA1340">
        <v>0</v>
      </c>
      <c r="AB1340">
        <v>0</v>
      </c>
      <c r="AC1340">
        <v>0</v>
      </c>
      <c r="AD1340">
        <v>0</v>
      </c>
      <c r="AE1340">
        <v>0</v>
      </c>
      <c r="AF1340">
        <v>0</v>
      </c>
      <c r="AG1340">
        <v>0</v>
      </c>
      <c r="AH1340">
        <v>0</v>
      </c>
      <c r="AI1340">
        <v>0</v>
      </c>
    </row>
    <row r="1341" spans="1:35" x14ac:dyDescent="0.25">
      <c r="A1341" s="1" t="s">
        <v>435</v>
      </c>
      <c r="B1341" s="1" t="s">
        <v>412</v>
      </c>
      <c r="C1341" s="54"/>
      <c r="D1341" s="73" t="s">
        <v>300</v>
      </c>
      <c r="F1341" s="39">
        <v>0</v>
      </c>
      <c r="G1341" s="39">
        <v>0</v>
      </c>
      <c r="H1341" s="39">
        <v>0</v>
      </c>
      <c r="I1341" s="39">
        <v>0</v>
      </c>
      <c r="J1341" s="39">
        <v>0</v>
      </c>
      <c r="K1341" s="39">
        <v>0</v>
      </c>
      <c r="L1341" s="39">
        <v>0</v>
      </c>
      <c r="M1341" s="39">
        <v>0</v>
      </c>
      <c r="N1341" s="39">
        <v>0</v>
      </c>
      <c r="O1341" s="39">
        <v>0</v>
      </c>
      <c r="P1341" s="39">
        <v>0</v>
      </c>
      <c r="Q1341" s="39">
        <v>0</v>
      </c>
      <c r="R1341" s="39">
        <v>0</v>
      </c>
      <c r="S1341" s="39">
        <v>0</v>
      </c>
      <c r="T1341" s="39">
        <v>0</v>
      </c>
      <c r="U1341" s="39">
        <v>0</v>
      </c>
      <c r="V1341" s="39">
        <v>0</v>
      </c>
      <c r="W1341" s="39">
        <v>0</v>
      </c>
      <c r="X1341" s="39">
        <v>0</v>
      </c>
      <c r="Y1341" s="39">
        <v>0</v>
      </c>
      <c r="Z1341">
        <v>0</v>
      </c>
      <c r="AA1341">
        <v>0</v>
      </c>
      <c r="AB1341">
        <v>0</v>
      </c>
      <c r="AC1341">
        <v>0</v>
      </c>
      <c r="AD1341">
        <v>0</v>
      </c>
      <c r="AE1341">
        <v>0</v>
      </c>
      <c r="AF1341">
        <v>0</v>
      </c>
      <c r="AG1341">
        <v>0</v>
      </c>
      <c r="AH1341">
        <v>0</v>
      </c>
      <c r="AI1341">
        <v>0</v>
      </c>
    </row>
    <row r="1342" spans="1:35" x14ac:dyDescent="0.25">
      <c r="A1342" s="1" t="s">
        <v>435</v>
      </c>
      <c r="B1342" s="1" t="s">
        <v>412</v>
      </c>
      <c r="C1342" s="54"/>
      <c r="D1342" s="73" t="s">
        <v>301</v>
      </c>
      <c r="F1342" s="39">
        <v>0</v>
      </c>
      <c r="G1342" s="39">
        <v>0</v>
      </c>
      <c r="H1342" s="39">
        <v>0</v>
      </c>
      <c r="I1342" s="39">
        <v>0</v>
      </c>
      <c r="J1342" s="39">
        <v>0</v>
      </c>
      <c r="K1342" s="39">
        <v>0</v>
      </c>
      <c r="L1342" s="39">
        <v>0</v>
      </c>
      <c r="M1342" s="39">
        <v>0</v>
      </c>
      <c r="N1342" s="39">
        <v>0</v>
      </c>
      <c r="O1342" s="39">
        <v>0</v>
      </c>
      <c r="P1342" s="39">
        <v>0</v>
      </c>
      <c r="Q1342" s="39">
        <v>0</v>
      </c>
      <c r="R1342" s="39">
        <v>0</v>
      </c>
      <c r="S1342" s="39">
        <v>0</v>
      </c>
      <c r="T1342" s="39">
        <v>0</v>
      </c>
      <c r="U1342" s="39">
        <v>0</v>
      </c>
      <c r="V1342" s="39">
        <v>0</v>
      </c>
      <c r="W1342" s="39">
        <v>0</v>
      </c>
      <c r="X1342" s="39">
        <v>0</v>
      </c>
      <c r="Y1342" s="39">
        <v>0</v>
      </c>
      <c r="Z1342">
        <v>0</v>
      </c>
      <c r="AA1342">
        <v>0</v>
      </c>
      <c r="AB1342">
        <v>0</v>
      </c>
      <c r="AC1342">
        <v>0</v>
      </c>
      <c r="AD1342">
        <v>0</v>
      </c>
      <c r="AE1342">
        <v>0</v>
      </c>
      <c r="AF1342">
        <v>0</v>
      </c>
      <c r="AG1342">
        <v>0</v>
      </c>
      <c r="AH1342">
        <v>0</v>
      </c>
      <c r="AI1342">
        <v>0</v>
      </c>
    </row>
    <row r="1343" spans="1:35" x14ac:dyDescent="0.25">
      <c r="A1343" s="1" t="s">
        <v>435</v>
      </c>
      <c r="B1343" s="1" t="s">
        <v>412</v>
      </c>
      <c r="C1343" s="54"/>
      <c r="D1343" s="73" t="s">
        <v>302</v>
      </c>
      <c r="F1343" s="39">
        <v>0</v>
      </c>
      <c r="G1343" s="39">
        <v>0</v>
      </c>
      <c r="H1343" s="39">
        <v>0</v>
      </c>
      <c r="I1343" s="39">
        <v>0</v>
      </c>
      <c r="J1343" s="39">
        <v>0</v>
      </c>
      <c r="K1343" s="39">
        <v>0</v>
      </c>
      <c r="L1343" s="39">
        <v>0</v>
      </c>
      <c r="M1343" s="39">
        <v>0</v>
      </c>
      <c r="N1343" s="39">
        <v>0</v>
      </c>
      <c r="O1343" s="39">
        <v>0</v>
      </c>
      <c r="P1343" s="39">
        <v>0</v>
      </c>
      <c r="Q1343" s="39">
        <v>0</v>
      </c>
      <c r="R1343" s="39">
        <v>0</v>
      </c>
      <c r="S1343" s="39">
        <v>0</v>
      </c>
      <c r="T1343" s="39">
        <v>0</v>
      </c>
      <c r="U1343" s="39">
        <v>0</v>
      </c>
      <c r="V1343" s="39">
        <v>0</v>
      </c>
      <c r="W1343" s="39">
        <v>0</v>
      </c>
      <c r="X1343" s="39">
        <v>0</v>
      </c>
      <c r="Y1343" s="39">
        <v>0</v>
      </c>
      <c r="Z1343">
        <v>0</v>
      </c>
      <c r="AA1343">
        <v>0</v>
      </c>
      <c r="AB1343">
        <v>0</v>
      </c>
      <c r="AC1343">
        <v>0</v>
      </c>
      <c r="AD1343">
        <v>0</v>
      </c>
      <c r="AE1343">
        <v>0</v>
      </c>
      <c r="AF1343">
        <v>0</v>
      </c>
      <c r="AG1343">
        <v>0</v>
      </c>
      <c r="AH1343">
        <v>0</v>
      </c>
      <c r="AI1343">
        <v>0</v>
      </c>
    </row>
    <row r="1344" spans="1:35" x14ac:dyDescent="0.25">
      <c r="A1344" s="1" t="s">
        <v>435</v>
      </c>
      <c r="B1344" s="1" t="s">
        <v>412</v>
      </c>
      <c r="C1344" s="54"/>
      <c r="D1344" s="73" t="s">
        <v>303</v>
      </c>
      <c r="F1344" s="39">
        <v>0</v>
      </c>
      <c r="G1344" s="39">
        <v>0</v>
      </c>
      <c r="H1344" s="39">
        <v>0</v>
      </c>
      <c r="I1344" s="39">
        <v>0</v>
      </c>
      <c r="J1344" s="39">
        <v>0</v>
      </c>
      <c r="K1344" s="39">
        <v>0</v>
      </c>
      <c r="L1344" s="39">
        <v>0</v>
      </c>
      <c r="M1344" s="39">
        <v>0</v>
      </c>
      <c r="N1344" s="39">
        <v>0</v>
      </c>
      <c r="O1344" s="39">
        <v>0</v>
      </c>
      <c r="P1344" s="39">
        <v>0</v>
      </c>
      <c r="Q1344" s="39">
        <v>0</v>
      </c>
      <c r="R1344" s="39">
        <v>0</v>
      </c>
      <c r="S1344" s="39">
        <v>0</v>
      </c>
      <c r="T1344" s="39">
        <v>0</v>
      </c>
      <c r="U1344" s="39">
        <v>0</v>
      </c>
      <c r="V1344" s="39">
        <v>0</v>
      </c>
      <c r="W1344" s="39">
        <v>0</v>
      </c>
      <c r="X1344" s="39">
        <v>0</v>
      </c>
      <c r="Y1344" s="39">
        <v>0</v>
      </c>
      <c r="Z1344">
        <v>0</v>
      </c>
      <c r="AA1344">
        <v>0</v>
      </c>
      <c r="AB1344">
        <v>0</v>
      </c>
      <c r="AC1344">
        <v>0</v>
      </c>
      <c r="AD1344">
        <v>0</v>
      </c>
      <c r="AE1344">
        <v>0</v>
      </c>
      <c r="AF1344">
        <v>0</v>
      </c>
      <c r="AG1344">
        <v>0</v>
      </c>
      <c r="AH1344">
        <v>0</v>
      </c>
      <c r="AI1344">
        <v>0</v>
      </c>
    </row>
    <row r="1345" spans="1:35" x14ac:dyDescent="0.25">
      <c r="A1345" s="1" t="s">
        <v>435</v>
      </c>
      <c r="B1345" s="1" t="s">
        <v>412</v>
      </c>
      <c r="C1345" s="54"/>
      <c r="D1345" s="73" t="s">
        <v>304</v>
      </c>
      <c r="F1345" s="39">
        <v>0</v>
      </c>
      <c r="G1345" s="39">
        <v>0</v>
      </c>
      <c r="H1345" s="39">
        <v>0</v>
      </c>
      <c r="I1345" s="39">
        <v>0</v>
      </c>
      <c r="J1345" s="39">
        <v>0</v>
      </c>
      <c r="K1345" s="39">
        <v>0</v>
      </c>
      <c r="L1345" s="39">
        <v>0</v>
      </c>
      <c r="M1345" s="39">
        <v>0</v>
      </c>
      <c r="N1345" s="39">
        <v>0</v>
      </c>
      <c r="O1345" s="39">
        <v>0</v>
      </c>
      <c r="P1345" s="39">
        <v>0</v>
      </c>
      <c r="Q1345" s="39">
        <v>0</v>
      </c>
      <c r="R1345" s="39">
        <v>0</v>
      </c>
      <c r="S1345" s="39">
        <v>0</v>
      </c>
      <c r="T1345" s="39">
        <v>0</v>
      </c>
      <c r="U1345" s="39">
        <v>0</v>
      </c>
      <c r="V1345" s="39">
        <v>0</v>
      </c>
      <c r="W1345" s="39">
        <v>0</v>
      </c>
      <c r="X1345" s="39">
        <v>0</v>
      </c>
      <c r="Y1345" s="39">
        <v>0</v>
      </c>
      <c r="Z1345">
        <v>0</v>
      </c>
      <c r="AA1345">
        <v>0</v>
      </c>
      <c r="AB1345">
        <v>0</v>
      </c>
      <c r="AC1345">
        <v>0</v>
      </c>
      <c r="AD1345">
        <v>0</v>
      </c>
      <c r="AE1345">
        <v>0</v>
      </c>
      <c r="AF1345">
        <v>0</v>
      </c>
      <c r="AG1345">
        <v>0</v>
      </c>
      <c r="AH1345">
        <v>0</v>
      </c>
      <c r="AI1345">
        <v>0</v>
      </c>
    </row>
    <row r="1346" spans="1:35" x14ac:dyDescent="0.25">
      <c r="A1346" s="1" t="s">
        <v>435</v>
      </c>
      <c r="B1346" s="1" t="s">
        <v>412</v>
      </c>
      <c r="C1346" s="54"/>
      <c r="D1346" s="73" t="s">
        <v>305</v>
      </c>
      <c r="F1346" s="39">
        <v>0</v>
      </c>
      <c r="G1346" s="39">
        <v>0</v>
      </c>
      <c r="H1346" s="39">
        <v>0</v>
      </c>
      <c r="I1346" s="39">
        <v>0</v>
      </c>
      <c r="J1346" s="39">
        <v>0</v>
      </c>
      <c r="K1346" s="39">
        <v>0</v>
      </c>
      <c r="L1346" s="39">
        <v>0</v>
      </c>
      <c r="M1346" s="39">
        <v>0</v>
      </c>
      <c r="N1346" s="39">
        <v>0</v>
      </c>
      <c r="O1346" s="39">
        <v>0</v>
      </c>
      <c r="P1346" s="39">
        <v>0</v>
      </c>
      <c r="Q1346" s="39">
        <v>0</v>
      </c>
      <c r="R1346" s="39">
        <v>0</v>
      </c>
      <c r="S1346" s="39">
        <v>0</v>
      </c>
      <c r="T1346" s="39">
        <v>0</v>
      </c>
      <c r="U1346" s="39">
        <v>0</v>
      </c>
      <c r="V1346" s="39">
        <v>0</v>
      </c>
      <c r="W1346" s="39">
        <v>0</v>
      </c>
      <c r="X1346" s="39">
        <v>0</v>
      </c>
      <c r="Y1346" s="39">
        <v>0</v>
      </c>
      <c r="Z1346">
        <v>0</v>
      </c>
      <c r="AA1346">
        <v>0</v>
      </c>
      <c r="AB1346">
        <v>0</v>
      </c>
      <c r="AC1346">
        <v>0</v>
      </c>
      <c r="AD1346">
        <v>0</v>
      </c>
      <c r="AE1346">
        <v>0</v>
      </c>
      <c r="AF1346">
        <v>0</v>
      </c>
      <c r="AG1346">
        <v>0</v>
      </c>
      <c r="AH1346">
        <v>0</v>
      </c>
      <c r="AI1346">
        <v>0</v>
      </c>
    </row>
    <row r="1347" spans="1:35" x14ac:dyDescent="0.25">
      <c r="A1347" s="1" t="s">
        <v>435</v>
      </c>
      <c r="B1347" s="1" t="s">
        <v>412</v>
      </c>
      <c r="C1347" s="54"/>
      <c r="D1347" s="73" t="s">
        <v>306</v>
      </c>
      <c r="F1347" s="39">
        <v>0</v>
      </c>
      <c r="G1347" s="39">
        <v>0</v>
      </c>
      <c r="H1347" s="39">
        <v>0</v>
      </c>
      <c r="I1347" s="39">
        <v>0</v>
      </c>
      <c r="J1347" s="39">
        <v>0</v>
      </c>
      <c r="K1347" s="39">
        <v>0</v>
      </c>
      <c r="L1347" s="39">
        <v>0</v>
      </c>
      <c r="M1347" s="39">
        <v>0</v>
      </c>
      <c r="N1347" s="39">
        <v>0</v>
      </c>
      <c r="O1347" s="39">
        <v>0</v>
      </c>
      <c r="P1347" s="39">
        <v>0</v>
      </c>
      <c r="Q1347" s="39">
        <v>0</v>
      </c>
      <c r="R1347" s="39">
        <v>0</v>
      </c>
      <c r="S1347" s="39">
        <v>0</v>
      </c>
      <c r="T1347" s="39">
        <v>0</v>
      </c>
      <c r="U1347" s="39">
        <v>0</v>
      </c>
      <c r="V1347" s="39">
        <v>0</v>
      </c>
      <c r="W1347" s="39">
        <v>0</v>
      </c>
      <c r="X1347" s="39">
        <v>0</v>
      </c>
      <c r="Y1347" s="39">
        <v>0</v>
      </c>
      <c r="Z1347">
        <v>0</v>
      </c>
      <c r="AA1347">
        <v>0</v>
      </c>
      <c r="AB1347">
        <v>0</v>
      </c>
      <c r="AC1347">
        <v>0</v>
      </c>
      <c r="AD1347">
        <v>0</v>
      </c>
      <c r="AE1347">
        <v>0</v>
      </c>
      <c r="AF1347">
        <v>0</v>
      </c>
      <c r="AG1347">
        <v>0</v>
      </c>
      <c r="AH1347">
        <v>0</v>
      </c>
      <c r="AI1347">
        <v>0</v>
      </c>
    </row>
    <row r="1348" spans="1:35" x14ac:dyDescent="0.25">
      <c r="A1348" s="1" t="s">
        <v>435</v>
      </c>
      <c r="B1348" s="1" t="s">
        <v>412</v>
      </c>
      <c r="C1348" s="54"/>
      <c r="D1348" s="73" t="s">
        <v>307</v>
      </c>
      <c r="F1348" s="39">
        <v>0</v>
      </c>
      <c r="G1348" s="39">
        <v>0</v>
      </c>
      <c r="H1348" s="39">
        <v>0</v>
      </c>
      <c r="I1348" s="39">
        <v>0</v>
      </c>
      <c r="J1348" s="39">
        <v>0</v>
      </c>
      <c r="K1348" s="39">
        <v>0</v>
      </c>
      <c r="L1348" s="39">
        <v>0</v>
      </c>
      <c r="M1348" s="39">
        <v>0</v>
      </c>
      <c r="N1348" s="39">
        <v>0</v>
      </c>
      <c r="O1348" s="39">
        <v>0</v>
      </c>
      <c r="P1348" s="39">
        <v>0</v>
      </c>
      <c r="Q1348" s="39">
        <v>0</v>
      </c>
      <c r="R1348" s="39">
        <v>0</v>
      </c>
      <c r="S1348" s="39">
        <v>0</v>
      </c>
      <c r="T1348" s="39">
        <v>0</v>
      </c>
      <c r="U1348" s="39">
        <v>0</v>
      </c>
      <c r="V1348" s="39">
        <v>0</v>
      </c>
      <c r="W1348" s="39">
        <v>0</v>
      </c>
      <c r="X1348" s="39">
        <v>0</v>
      </c>
      <c r="Y1348" s="39">
        <v>0</v>
      </c>
      <c r="Z1348">
        <v>0</v>
      </c>
      <c r="AA1348">
        <v>0</v>
      </c>
      <c r="AB1348">
        <v>0</v>
      </c>
      <c r="AC1348">
        <v>0</v>
      </c>
      <c r="AD1348">
        <v>0</v>
      </c>
      <c r="AE1348">
        <v>0</v>
      </c>
      <c r="AF1348">
        <v>0</v>
      </c>
      <c r="AG1348">
        <v>0</v>
      </c>
      <c r="AH1348">
        <v>0</v>
      </c>
      <c r="AI1348">
        <v>0</v>
      </c>
    </row>
    <row r="1349" spans="1:35" x14ac:dyDescent="0.25">
      <c r="A1349" s="1" t="s">
        <v>435</v>
      </c>
      <c r="B1349" s="1" t="s">
        <v>412</v>
      </c>
      <c r="C1349" s="54"/>
      <c r="D1349" s="73" t="s">
        <v>308</v>
      </c>
      <c r="F1349" s="39">
        <v>0</v>
      </c>
      <c r="G1349" s="39">
        <v>0</v>
      </c>
      <c r="H1349" s="39">
        <v>0</v>
      </c>
      <c r="I1349" s="39">
        <v>0</v>
      </c>
      <c r="J1349" s="39">
        <v>0</v>
      </c>
      <c r="K1349" s="39">
        <v>0</v>
      </c>
      <c r="L1349" s="39">
        <v>0</v>
      </c>
      <c r="M1349" s="39">
        <v>0</v>
      </c>
      <c r="N1349" s="39">
        <v>0</v>
      </c>
      <c r="O1349" s="39">
        <v>0</v>
      </c>
      <c r="P1349" s="39">
        <v>0</v>
      </c>
      <c r="Q1349" s="39">
        <v>0</v>
      </c>
      <c r="R1349" s="39">
        <v>0</v>
      </c>
      <c r="S1349" s="39">
        <v>0</v>
      </c>
      <c r="T1349" s="39">
        <v>0</v>
      </c>
      <c r="U1349" s="39">
        <v>0</v>
      </c>
      <c r="V1349" s="39">
        <v>0</v>
      </c>
      <c r="W1349" s="39">
        <v>0</v>
      </c>
      <c r="X1349" s="39">
        <v>0</v>
      </c>
      <c r="Y1349" s="39">
        <v>0</v>
      </c>
      <c r="Z1349">
        <v>0</v>
      </c>
      <c r="AA1349">
        <v>0</v>
      </c>
      <c r="AB1349">
        <v>0</v>
      </c>
      <c r="AC1349">
        <v>0</v>
      </c>
      <c r="AD1349">
        <v>0</v>
      </c>
      <c r="AE1349">
        <v>0</v>
      </c>
      <c r="AF1349">
        <v>0</v>
      </c>
      <c r="AG1349">
        <v>0</v>
      </c>
      <c r="AH1349">
        <v>0</v>
      </c>
      <c r="AI1349">
        <v>0</v>
      </c>
    </row>
    <row r="1350" spans="1:35" x14ac:dyDescent="0.25">
      <c r="A1350" s="1" t="s">
        <v>435</v>
      </c>
      <c r="B1350" s="1" t="s">
        <v>412</v>
      </c>
      <c r="C1350" s="54"/>
      <c r="D1350" s="73" t="s">
        <v>309</v>
      </c>
      <c r="F1350" s="39">
        <v>0</v>
      </c>
      <c r="G1350" s="39">
        <v>0</v>
      </c>
      <c r="H1350" s="39">
        <v>0</v>
      </c>
      <c r="I1350" s="39">
        <v>0</v>
      </c>
      <c r="J1350" s="39">
        <v>0</v>
      </c>
      <c r="K1350" s="39">
        <v>0</v>
      </c>
      <c r="L1350" s="39">
        <v>0</v>
      </c>
      <c r="M1350" s="39">
        <v>0</v>
      </c>
      <c r="N1350" s="39">
        <v>0</v>
      </c>
      <c r="O1350" s="39">
        <v>0</v>
      </c>
      <c r="P1350" s="39">
        <v>0</v>
      </c>
      <c r="Q1350" s="39">
        <v>0</v>
      </c>
      <c r="R1350" s="39">
        <v>0</v>
      </c>
      <c r="S1350" s="39">
        <v>0</v>
      </c>
      <c r="T1350" s="39">
        <v>0</v>
      </c>
      <c r="U1350" s="39">
        <v>0</v>
      </c>
      <c r="V1350" s="39">
        <v>0</v>
      </c>
      <c r="W1350" s="39">
        <v>0</v>
      </c>
      <c r="X1350" s="39">
        <v>0</v>
      </c>
      <c r="Y1350" s="39">
        <v>0</v>
      </c>
      <c r="Z1350">
        <v>0</v>
      </c>
      <c r="AA1350">
        <v>0</v>
      </c>
      <c r="AB1350">
        <v>0</v>
      </c>
      <c r="AC1350">
        <v>0</v>
      </c>
      <c r="AD1350">
        <v>0</v>
      </c>
      <c r="AE1350">
        <v>0</v>
      </c>
      <c r="AF1350">
        <v>0</v>
      </c>
      <c r="AG1350">
        <v>0</v>
      </c>
      <c r="AH1350">
        <v>0</v>
      </c>
      <c r="AI1350">
        <v>0</v>
      </c>
    </row>
    <row r="1351" spans="1:35" x14ac:dyDescent="0.25">
      <c r="A1351" s="1" t="s">
        <v>435</v>
      </c>
      <c r="B1351" s="1" t="s">
        <v>412</v>
      </c>
      <c r="C1351" s="54"/>
      <c r="D1351" s="73" t="s">
        <v>310</v>
      </c>
      <c r="F1351" s="39">
        <v>0</v>
      </c>
      <c r="G1351" s="39">
        <v>0</v>
      </c>
      <c r="H1351" s="39">
        <v>0</v>
      </c>
      <c r="I1351" s="39">
        <v>0</v>
      </c>
      <c r="J1351" s="39">
        <v>0</v>
      </c>
      <c r="K1351" s="39">
        <v>0</v>
      </c>
      <c r="L1351" s="39">
        <v>0</v>
      </c>
      <c r="M1351" s="39">
        <v>0</v>
      </c>
      <c r="N1351" s="39">
        <v>0</v>
      </c>
      <c r="O1351" s="39">
        <v>0</v>
      </c>
      <c r="P1351" s="39">
        <v>0</v>
      </c>
      <c r="Q1351" s="39">
        <v>0</v>
      </c>
      <c r="R1351" s="39">
        <v>0</v>
      </c>
      <c r="S1351" s="39">
        <v>0</v>
      </c>
      <c r="T1351" s="39">
        <v>0</v>
      </c>
      <c r="U1351" s="39">
        <v>0</v>
      </c>
      <c r="V1351" s="39">
        <v>0</v>
      </c>
      <c r="W1351" s="39">
        <v>0</v>
      </c>
      <c r="X1351" s="39">
        <v>0</v>
      </c>
      <c r="Y1351" s="39">
        <v>0</v>
      </c>
      <c r="Z1351">
        <v>0</v>
      </c>
      <c r="AA1351">
        <v>0</v>
      </c>
      <c r="AB1351">
        <v>0</v>
      </c>
      <c r="AC1351">
        <v>0</v>
      </c>
      <c r="AD1351">
        <v>0</v>
      </c>
      <c r="AE1351">
        <v>0</v>
      </c>
      <c r="AF1351">
        <v>0</v>
      </c>
      <c r="AG1351">
        <v>0</v>
      </c>
      <c r="AH1351">
        <v>0</v>
      </c>
      <c r="AI1351">
        <v>0</v>
      </c>
    </row>
    <row r="1352" spans="1:35" x14ac:dyDescent="0.25">
      <c r="A1352" s="1" t="s">
        <v>435</v>
      </c>
      <c r="B1352" s="1" t="s">
        <v>412</v>
      </c>
      <c r="C1352" s="54"/>
      <c r="D1352" s="73" t="s">
        <v>311</v>
      </c>
      <c r="F1352" s="39">
        <v>0</v>
      </c>
      <c r="G1352" s="39">
        <v>0</v>
      </c>
      <c r="H1352" s="39">
        <v>0</v>
      </c>
      <c r="I1352" s="39">
        <v>0</v>
      </c>
      <c r="J1352" s="39">
        <v>0</v>
      </c>
      <c r="K1352" s="39">
        <v>0</v>
      </c>
      <c r="L1352" s="39">
        <v>0</v>
      </c>
      <c r="M1352" s="39">
        <v>0</v>
      </c>
      <c r="N1352" s="39">
        <v>0</v>
      </c>
      <c r="O1352" s="39">
        <v>0</v>
      </c>
      <c r="P1352" s="39">
        <v>0</v>
      </c>
      <c r="Q1352" s="39">
        <v>0</v>
      </c>
      <c r="R1352" s="39">
        <v>0</v>
      </c>
      <c r="S1352" s="39">
        <v>0</v>
      </c>
      <c r="T1352" s="39">
        <v>0</v>
      </c>
      <c r="U1352" s="39">
        <v>0</v>
      </c>
      <c r="V1352" s="39">
        <v>0</v>
      </c>
      <c r="W1352" s="39">
        <v>0</v>
      </c>
      <c r="X1352" s="39">
        <v>0</v>
      </c>
      <c r="Y1352" s="39">
        <v>0</v>
      </c>
      <c r="Z1352">
        <v>0</v>
      </c>
      <c r="AA1352">
        <v>0</v>
      </c>
      <c r="AB1352">
        <v>0</v>
      </c>
      <c r="AC1352">
        <v>0</v>
      </c>
      <c r="AD1352">
        <v>0</v>
      </c>
      <c r="AE1352">
        <v>0</v>
      </c>
      <c r="AF1352">
        <v>0</v>
      </c>
      <c r="AG1352">
        <v>0</v>
      </c>
      <c r="AH1352">
        <v>0</v>
      </c>
      <c r="AI1352">
        <v>0</v>
      </c>
    </row>
    <row r="1353" spans="1:35" x14ac:dyDescent="0.25">
      <c r="A1353" s="1" t="s">
        <v>435</v>
      </c>
      <c r="B1353" s="1" t="s">
        <v>412</v>
      </c>
      <c r="C1353" s="54"/>
      <c r="D1353" s="73" t="s">
        <v>312</v>
      </c>
      <c r="F1353" s="39">
        <v>0</v>
      </c>
      <c r="G1353" s="39">
        <v>0</v>
      </c>
      <c r="H1353" s="39">
        <v>0</v>
      </c>
      <c r="I1353" s="39">
        <v>0</v>
      </c>
      <c r="J1353" s="39">
        <v>0</v>
      </c>
      <c r="K1353" s="39">
        <v>0</v>
      </c>
      <c r="L1353" s="39">
        <v>0</v>
      </c>
      <c r="M1353" s="39">
        <v>0</v>
      </c>
      <c r="N1353" s="39">
        <v>0</v>
      </c>
      <c r="O1353" s="39">
        <v>0</v>
      </c>
      <c r="P1353" s="39">
        <v>0</v>
      </c>
      <c r="Q1353" s="39">
        <v>0</v>
      </c>
      <c r="R1353" s="39">
        <v>0</v>
      </c>
      <c r="S1353" s="39">
        <v>0</v>
      </c>
      <c r="T1353" s="39">
        <v>0</v>
      </c>
      <c r="U1353" s="39">
        <v>0</v>
      </c>
      <c r="V1353" s="39">
        <v>0</v>
      </c>
      <c r="W1353" s="39">
        <v>0</v>
      </c>
      <c r="X1353" s="39">
        <v>0</v>
      </c>
      <c r="Y1353" s="39">
        <v>0</v>
      </c>
      <c r="Z1353">
        <v>0</v>
      </c>
      <c r="AA1353">
        <v>0</v>
      </c>
      <c r="AB1353">
        <v>0</v>
      </c>
      <c r="AC1353">
        <v>0</v>
      </c>
      <c r="AD1353">
        <v>0</v>
      </c>
      <c r="AE1353">
        <v>0</v>
      </c>
      <c r="AF1353">
        <v>0</v>
      </c>
      <c r="AG1353">
        <v>0</v>
      </c>
      <c r="AH1353">
        <v>0</v>
      </c>
      <c r="AI1353">
        <v>0</v>
      </c>
    </row>
    <row r="1354" spans="1:35" x14ac:dyDescent="0.25">
      <c r="A1354" s="1" t="s">
        <v>435</v>
      </c>
      <c r="B1354" s="1" t="s">
        <v>412</v>
      </c>
      <c r="C1354" s="54"/>
      <c r="D1354" s="73" t="s">
        <v>313</v>
      </c>
      <c r="F1354" s="39">
        <v>0</v>
      </c>
      <c r="G1354" s="39">
        <v>0</v>
      </c>
      <c r="H1354" s="39">
        <v>0</v>
      </c>
      <c r="I1354" s="39">
        <v>0</v>
      </c>
      <c r="J1354" s="39">
        <v>0</v>
      </c>
      <c r="K1354" s="39">
        <v>0</v>
      </c>
      <c r="L1354" s="39">
        <v>0</v>
      </c>
      <c r="M1354" s="39">
        <v>0</v>
      </c>
      <c r="N1354" s="39">
        <v>0</v>
      </c>
      <c r="O1354" s="39">
        <v>0</v>
      </c>
      <c r="P1354" s="39">
        <v>0</v>
      </c>
      <c r="Q1354" s="39">
        <v>0</v>
      </c>
      <c r="R1354" s="39">
        <v>0</v>
      </c>
      <c r="S1354" s="39">
        <v>0</v>
      </c>
      <c r="T1354" s="39">
        <v>0</v>
      </c>
      <c r="U1354" s="39">
        <v>0</v>
      </c>
      <c r="V1354" s="39">
        <v>0</v>
      </c>
      <c r="W1354" s="39">
        <v>0</v>
      </c>
      <c r="X1354" s="39">
        <v>0</v>
      </c>
      <c r="Y1354" s="39">
        <v>0</v>
      </c>
      <c r="Z1354">
        <v>0</v>
      </c>
      <c r="AA1354">
        <v>0</v>
      </c>
      <c r="AB1354">
        <v>0</v>
      </c>
      <c r="AC1354">
        <v>0</v>
      </c>
      <c r="AD1354">
        <v>0</v>
      </c>
      <c r="AE1354">
        <v>0</v>
      </c>
      <c r="AF1354">
        <v>0</v>
      </c>
      <c r="AG1354">
        <v>0</v>
      </c>
      <c r="AH1354">
        <v>0</v>
      </c>
      <c r="AI1354">
        <v>0</v>
      </c>
    </row>
    <row r="1355" spans="1:35" x14ac:dyDescent="0.25">
      <c r="A1355" s="1" t="s">
        <v>435</v>
      </c>
      <c r="B1355" s="1" t="s">
        <v>412</v>
      </c>
      <c r="C1355" s="54"/>
      <c r="D1355" s="73" t="s">
        <v>314</v>
      </c>
      <c r="F1355" s="39">
        <v>0</v>
      </c>
      <c r="G1355" s="39">
        <v>0</v>
      </c>
      <c r="H1355" s="39">
        <v>0</v>
      </c>
      <c r="I1355" s="39">
        <v>0</v>
      </c>
      <c r="J1355" s="39">
        <v>0</v>
      </c>
      <c r="K1355" s="39">
        <v>0</v>
      </c>
      <c r="L1355" s="39">
        <v>0</v>
      </c>
      <c r="M1355" s="39">
        <v>0</v>
      </c>
      <c r="N1355" s="39">
        <v>0</v>
      </c>
      <c r="O1355" s="39">
        <v>0</v>
      </c>
      <c r="P1355" s="39">
        <v>0</v>
      </c>
      <c r="Q1355" s="39">
        <v>0</v>
      </c>
      <c r="R1355" s="39">
        <v>0</v>
      </c>
      <c r="S1355" s="39">
        <v>0</v>
      </c>
      <c r="T1355" s="39">
        <v>0</v>
      </c>
      <c r="U1355" s="39">
        <v>0</v>
      </c>
      <c r="V1355" s="39">
        <v>0</v>
      </c>
      <c r="W1355" s="39">
        <v>0</v>
      </c>
      <c r="X1355" s="39">
        <v>0</v>
      </c>
      <c r="Y1355" s="39">
        <v>0</v>
      </c>
      <c r="Z1355">
        <v>0</v>
      </c>
      <c r="AA1355">
        <v>0</v>
      </c>
      <c r="AB1355">
        <v>0</v>
      </c>
      <c r="AC1355">
        <v>0</v>
      </c>
      <c r="AD1355">
        <v>0</v>
      </c>
      <c r="AE1355">
        <v>0</v>
      </c>
      <c r="AF1355">
        <v>0</v>
      </c>
      <c r="AG1355">
        <v>0</v>
      </c>
      <c r="AH1355">
        <v>0</v>
      </c>
      <c r="AI1355">
        <v>0</v>
      </c>
    </row>
    <row r="1356" spans="1:35" x14ac:dyDescent="0.25">
      <c r="A1356" s="1" t="s">
        <v>435</v>
      </c>
      <c r="B1356" s="1" t="s">
        <v>412</v>
      </c>
      <c r="C1356" s="54"/>
      <c r="D1356" s="73" t="s">
        <v>315</v>
      </c>
      <c r="F1356" s="39">
        <v>0</v>
      </c>
      <c r="G1356" s="39">
        <v>0</v>
      </c>
      <c r="H1356" s="39">
        <v>0</v>
      </c>
      <c r="I1356" s="39">
        <v>0</v>
      </c>
      <c r="J1356" s="39">
        <v>0</v>
      </c>
      <c r="K1356" s="39">
        <v>0</v>
      </c>
      <c r="L1356" s="39">
        <v>0</v>
      </c>
      <c r="M1356" s="39">
        <v>0</v>
      </c>
      <c r="N1356" s="39">
        <v>0</v>
      </c>
      <c r="O1356" s="39">
        <v>0</v>
      </c>
      <c r="P1356" s="39">
        <v>0</v>
      </c>
      <c r="Q1356" s="39">
        <v>0</v>
      </c>
      <c r="R1356" s="39">
        <v>0</v>
      </c>
      <c r="S1356" s="39">
        <v>0</v>
      </c>
      <c r="T1356" s="39">
        <v>0</v>
      </c>
      <c r="U1356" s="39">
        <v>0</v>
      </c>
      <c r="V1356" s="39">
        <v>0</v>
      </c>
      <c r="W1356" s="39">
        <v>0</v>
      </c>
      <c r="X1356" s="39">
        <v>0</v>
      </c>
      <c r="Y1356" s="39">
        <v>0</v>
      </c>
      <c r="Z1356">
        <v>0</v>
      </c>
      <c r="AA1356">
        <v>0</v>
      </c>
      <c r="AB1356">
        <v>0</v>
      </c>
      <c r="AC1356">
        <v>0</v>
      </c>
      <c r="AD1356">
        <v>0</v>
      </c>
      <c r="AE1356">
        <v>0</v>
      </c>
      <c r="AF1356">
        <v>0</v>
      </c>
      <c r="AG1356">
        <v>0</v>
      </c>
      <c r="AH1356">
        <v>0</v>
      </c>
      <c r="AI1356">
        <v>0</v>
      </c>
    </row>
    <row r="1357" spans="1:35" x14ac:dyDescent="0.25">
      <c r="A1357" s="1" t="s">
        <v>435</v>
      </c>
      <c r="B1357" s="1" t="s">
        <v>412</v>
      </c>
      <c r="C1357" s="54"/>
      <c r="D1357" s="73" t="s">
        <v>316</v>
      </c>
      <c r="F1357" s="39">
        <v>0</v>
      </c>
      <c r="G1357" s="39">
        <v>0</v>
      </c>
      <c r="H1357" s="39">
        <v>0</v>
      </c>
      <c r="I1357" s="39">
        <v>0</v>
      </c>
      <c r="J1357" s="39">
        <v>0</v>
      </c>
      <c r="K1357" s="39">
        <v>0</v>
      </c>
      <c r="L1357" s="39">
        <v>0</v>
      </c>
      <c r="M1357" s="39">
        <v>0</v>
      </c>
      <c r="N1357" s="39">
        <v>0</v>
      </c>
      <c r="O1357" s="39">
        <v>0</v>
      </c>
      <c r="P1357" s="39">
        <v>0</v>
      </c>
      <c r="Q1357" s="39">
        <v>0</v>
      </c>
      <c r="R1357" s="39">
        <v>0</v>
      </c>
      <c r="S1357" s="39">
        <v>0</v>
      </c>
      <c r="T1357" s="39">
        <v>0</v>
      </c>
      <c r="U1357" s="39">
        <v>0</v>
      </c>
      <c r="V1357" s="39">
        <v>0</v>
      </c>
      <c r="W1357" s="39">
        <v>0</v>
      </c>
      <c r="X1357" s="39">
        <v>0</v>
      </c>
      <c r="Y1357" s="39">
        <v>0</v>
      </c>
      <c r="Z1357">
        <v>0</v>
      </c>
      <c r="AA1357">
        <v>0</v>
      </c>
      <c r="AB1357">
        <v>0</v>
      </c>
      <c r="AC1357">
        <v>0</v>
      </c>
      <c r="AD1357">
        <v>0</v>
      </c>
      <c r="AE1357">
        <v>0</v>
      </c>
      <c r="AF1357">
        <v>0</v>
      </c>
      <c r="AG1357">
        <v>0</v>
      </c>
      <c r="AH1357">
        <v>0</v>
      </c>
      <c r="AI1357">
        <v>0</v>
      </c>
    </row>
    <row r="1358" spans="1:35" x14ac:dyDescent="0.25">
      <c r="A1358" s="1" t="s">
        <v>435</v>
      </c>
      <c r="B1358" s="1" t="s">
        <v>412</v>
      </c>
      <c r="C1358" s="54"/>
      <c r="D1358" s="73" t="s">
        <v>315</v>
      </c>
      <c r="F1358" s="39">
        <v>0</v>
      </c>
      <c r="G1358" s="39">
        <v>0</v>
      </c>
      <c r="H1358" s="39">
        <v>0</v>
      </c>
      <c r="I1358" s="39">
        <v>0</v>
      </c>
      <c r="J1358" s="39">
        <v>0</v>
      </c>
      <c r="K1358" s="39">
        <v>0</v>
      </c>
      <c r="L1358" s="39">
        <v>0</v>
      </c>
      <c r="M1358" s="39">
        <v>0</v>
      </c>
      <c r="N1358" s="39">
        <v>0</v>
      </c>
      <c r="O1358" s="39">
        <v>0</v>
      </c>
      <c r="P1358" s="39">
        <v>0</v>
      </c>
      <c r="Q1358" s="39">
        <v>0</v>
      </c>
      <c r="R1358" s="39">
        <v>0</v>
      </c>
      <c r="S1358" s="39">
        <v>0</v>
      </c>
      <c r="T1358" s="39">
        <v>0</v>
      </c>
      <c r="U1358" s="39">
        <v>0</v>
      </c>
      <c r="V1358" s="39">
        <v>0</v>
      </c>
      <c r="W1358" s="39">
        <v>0</v>
      </c>
      <c r="X1358" s="39">
        <v>0</v>
      </c>
      <c r="Y1358" s="39">
        <v>0</v>
      </c>
      <c r="Z1358">
        <v>0</v>
      </c>
      <c r="AA1358">
        <v>0</v>
      </c>
      <c r="AB1358">
        <v>0</v>
      </c>
      <c r="AC1358">
        <v>0</v>
      </c>
      <c r="AD1358">
        <v>0</v>
      </c>
      <c r="AE1358">
        <v>0</v>
      </c>
      <c r="AF1358">
        <v>0</v>
      </c>
      <c r="AG1358">
        <v>0</v>
      </c>
      <c r="AH1358">
        <v>0</v>
      </c>
      <c r="AI1358">
        <v>0</v>
      </c>
    </row>
    <row r="1359" spans="1:35" x14ac:dyDescent="0.25">
      <c r="A1359" s="1" t="s">
        <v>435</v>
      </c>
      <c r="B1359" s="1" t="s">
        <v>412</v>
      </c>
      <c r="C1359" s="54"/>
      <c r="D1359" s="73" t="s">
        <v>315</v>
      </c>
      <c r="F1359" s="39">
        <v>0</v>
      </c>
      <c r="G1359" s="39">
        <v>0</v>
      </c>
      <c r="H1359" s="39">
        <v>0</v>
      </c>
      <c r="I1359" s="39">
        <v>0</v>
      </c>
      <c r="J1359" s="39">
        <v>0</v>
      </c>
      <c r="K1359" s="39">
        <v>0</v>
      </c>
      <c r="L1359" s="39">
        <v>0</v>
      </c>
      <c r="M1359" s="39">
        <v>0</v>
      </c>
      <c r="N1359" s="39">
        <v>0</v>
      </c>
      <c r="O1359" s="39">
        <v>0</v>
      </c>
      <c r="P1359" s="39">
        <v>0</v>
      </c>
      <c r="Q1359" s="39">
        <v>0</v>
      </c>
      <c r="R1359" s="39">
        <v>0</v>
      </c>
      <c r="S1359" s="39">
        <v>0</v>
      </c>
      <c r="T1359" s="39">
        <v>0</v>
      </c>
      <c r="U1359" s="39">
        <v>0</v>
      </c>
      <c r="V1359" s="39">
        <v>0</v>
      </c>
      <c r="W1359" s="39">
        <v>0</v>
      </c>
      <c r="X1359" s="39">
        <v>0</v>
      </c>
      <c r="Y1359" s="39">
        <v>0</v>
      </c>
      <c r="Z1359">
        <v>0</v>
      </c>
      <c r="AA1359">
        <v>0</v>
      </c>
      <c r="AB1359">
        <v>0</v>
      </c>
      <c r="AC1359">
        <v>0</v>
      </c>
      <c r="AD1359">
        <v>0</v>
      </c>
      <c r="AE1359">
        <v>0</v>
      </c>
      <c r="AF1359">
        <v>0</v>
      </c>
      <c r="AG1359">
        <v>0</v>
      </c>
      <c r="AH1359">
        <v>0</v>
      </c>
      <c r="AI1359">
        <v>0</v>
      </c>
    </row>
    <row r="1360" spans="1:35" x14ac:dyDescent="0.25">
      <c r="A1360" s="1" t="s">
        <v>435</v>
      </c>
      <c r="B1360" s="1" t="s">
        <v>412</v>
      </c>
      <c r="C1360" s="54"/>
      <c r="D1360" s="73" t="s">
        <v>317</v>
      </c>
      <c r="F1360" s="39">
        <v>0</v>
      </c>
      <c r="G1360" s="39">
        <v>50671.130158189721</v>
      </c>
      <c r="H1360" s="39">
        <v>595385.77935872925</v>
      </c>
      <c r="I1360" s="39">
        <v>0</v>
      </c>
      <c r="J1360" s="39">
        <v>0</v>
      </c>
      <c r="K1360" s="39">
        <v>0</v>
      </c>
      <c r="L1360" s="39">
        <v>0</v>
      </c>
      <c r="M1360" s="39">
        <v>0</v>
      </c>
      <c r="N1360" s="39">
        <v>0</v>
      </c>
      <c r="O1360" s="39">
        <v>0</v>
      </c>
      <c r="P1360" s="39">
        <v>0</v>
      </c>
      <c r="Q1360" s="39">
        <v>290959.18573551456</v>
      </c>
      <c r="R1360" s="39">
        <v>3418770.4323922959</v>
      </c>
      <c r="S1360" s="39">
        <v>0</v>
      </c>
      <c r="T1360" s="39">
        <v>0</v>
      </c>
      <c r="U1360" s="39">
        <v>0</v>
      </c>
      <c r="V1360" s="39">
        <v>0</v>
      </c>
      <c r="W1360" s="39">
        <v>0</v>
      </c>
      <c r="X1360" s="39">
        <v>0</v>
      </c>
      <c r="Y1360" s="39">
        <v>0</v>
      </c>
      <c r="Z1360">
        <v>0</v>
      </c>
      <c r="AA1360">
        <v>0</v>
      </c>
      <c r="AB1360">
        <v>0</v>
      </c>
      <c r="AC1360">
        <v>0</v>
      </c>
      <c r="AD1360">
        <v>0</v>
      </c>
      <c r="AE1360">
        <v>0</v>
      </c>
      <c r="AF1360">
        <v>0</v>
      </c>
      <c r="AG1360">
        <v>0</v>
      </c>
      <c r="AH1360">
        <v>0</v>
      </c>
      <c r="AI1360">
        <v>0</v>
      </c>
    </row>
    <row r="1361" spans="1:35" x14ac:dyDescent="0.25">
      <c r="A1361" s="1" t="s">
        <v>435</v>
      </c>
      <c r="B1361" s="1" t="s">
        <v>412</v>
      </c>
      <c r="C1361" s="54"/>
      <c r="D1361" s="73" t="s">
        <v>318</v>
      </c>
      <c r="F1361" s="39">
        <v>0</v>
      </c>
      <c r="G1361" s="39">
        <v>0</v>
      </c>
      <c r="H1361" s="39">
        <v>0</v>
      </c>
      <c r="I1361" s="39">
        <v>0</v>
      </c>
      <c r="J1361" s="39">
        <v>0</v>
      </c>
      <c r="K1361" s="39">
        <v>0</v>
      </c>
      <c r="L1361" s="39">
        <v>0</v>
      </c>
      <c r="M1361" s="39">
        <v>0</v>
      </c>
      <c r="N1361" s="39">
        <v>0</v>
      </c>
      <c r="O1361" s="39">
        <v>0</v>
      </c>
      <c r="P1361" s="39">
        <v>0</v>
      </c>
      <c r="Q1361" s="39">
        <v>0</v>
      </c>
      <c r="R1361" s="39">
        <v>0</v>
      </c>
      <c r="S1361" s="39">
        <v>0</v>
      </c>
      <c r="T1361" s="39">
        <v>0</v>
      </c>
      <c r="U1361" s="39">
        <v>0</v>
      </c>
      <c r="V1361" s="39">
        <v>0</v>
      </c>
      <c r="W1361" s="39">
        <v>0</v>
      </c>
      <c r="X1361" s="39">
        <v>0</v>
      </c>
      <c r="Y1361" s="39">
        <v>0</v>
      </c>
      <c r="Z1361">
        <v>0</v>
      </c>
      <c r="AA1361">
        <v>0</v>
      </c>
      <c r="AB1361">
        <v>0</v>
      </c>
      <c r="AC1361">
        <v>0</v>
      </c>
      <c r="AD1361">
        <v>0</v>
      </c>
      <c r="AE1361">
        <v>0</v>
      </c>
      <c r="AF1361">
        <v>0</v>
      </c>
      <c r="AG1361">
        <v>0</v>
      </c>
      <c r="AH1361">
        <v>0</v>
      </c>
      <c r="AI1361">
        <v>0</v>
      </c>
    </row>
    <row r="1362" spans="1:35" x14ac:dyDescent="0.25">
      <c r="A1362" s="1" t="s">
        <v>435</v>
      </c>
      <c r="B1362" s="1" t="s">
        <v>412</v>
      </c>
      <c r="C1362" s="54"/>
      <c r="D1362" s="73" t="s">
        <v>305</v>
      </c>
      <c r="F1362" s="39">
        <v>0</v>
      </c>
      <c r="G1362" s="39">
        <v>0</v>
      </c>
      <c r="H1362" s="39">
        <v>0</v>
      </c>
      <c r="I1362" s="39">
        <v>0</v>
      </c>
      <c r="J1362" s="39">
        <v>0</v>
      </c>
      <c r="K1362" s="39">
        <v>0</v>
      </c>
      <c r="L1362" s="39">
        <v>0</v>
      </c>
      <c r="M1362" s="39">
        <v>0</v>
      </c>
      <c r="N1362" s="39">
        <v>0</v>
      </c>
      <c r="O1362" s="39">
        <v>0</v>
      </c>
      <c r="P1362" s="39">
        <v>0</v>
      </c>
      <c r="Q1362" s="39">
        <v>0</v>
      </c>
      <c r="R1362" s="39">
        <v>0</v>
      </c>
      <c r="S1362" s="39">
        <v>0</v>
      </c>
      <c r="T1362" s="39">
        <v>0</v>
      </c>
      <c r="U1362" s="39">
        <v>0</v>
      </c>
      <c r="V1362" s="39">
        <v>0</v>
      </c>
      <c r="W1362" s="39">
        <v>0</v>
      </c>
      <c r="X1362" s="39">
        <v>0</v>
      </c>
      <c r="Y1362" s="39">
        <v>0</v>
      </c>
      <c r="Z1362">
        <v>0</v>
      </c>
      <c r="AA1362">
        <v>0</v>
      </c>
      <c r="AB1362">
        <v>0</v>
      </c>
      <c r="AC1362">
        <v>0</v>
      </c>
      <c r="AD1362">
        <v>0</v>
      </c>
      <c r="AE1362">
        <v>0</v>
      </c>
      <c r="AF1362">
        <v>0</v>
      </c>
      <c r="AG1362">
        <v>0</v>
      </c>
      <c r="AH1362">
        <v>0</v>
      </c>
      <c r="AI1362">
        <v>0</v>
      </c>
    </row>
    <row r="1363" spans="1:35" x14ac:dyDescent="0.25">
      <c r="A1363" s="1" t="s">
        <v>435</v>
      </c>
      <c r="B1363" s="1" t="s">
        <v>412</v>
      </c>
      <c r="C1363" s="54"/>
      <c r="D1363" s="73" t="s">
        <v>304</v>
      </c>
      <c r="F1363" s="39">
        <v>0</v>
      </c>
      <c r="G1363" s="39">
        <v>0</v>
      </c>
      <c r="H1363" s="39">
        <v>0</v>
      </c>
      <c r="I1363" s="39">
        <v>0</v>
      </c>
      <c r="J1363" s="39">
        <v>0</v>
      </c>
      <c r="K1363" s="39">
        <v>0</v>
      </c>
      <c r="L1363" s="39">
        <v>0</v>
      </c>
      <c r="M1363" s="39">
        <v>0</v>
      </c>
      <c r="N1363" s="39">
        <v>0</v>
      </c>
      <c r="O1363" s="39">
        <v>0</v>
      </c>
      <c r="P1363" s="39">
        <v>0</v>
      </c>
      <c r="Q1363" s="39">
        <v>0</v>
      </c>
      <c r="R1363" s="39">
        <v>0</v>
      </c>
      <c r="S1363" s="39">
        <v>0</v>
      </c>
      <c r="T1363" s="39">
        <v>0</v>
      </c>
      <c r="U1363" s="39">
        <v>0</v>
      </c>
      <c r="V1363" s="39">
        <v>0</v>
      </c>
      <c r="W1363" s="39">
        <v>0</v>
      </c>
      <c r="X1363" s="39">
        <v>0</v>
      </c>
      <c r="Y1363" s="39">
        <v>0</v>
      </c>
      <c r="Z1363">
        <v>0</v>
      </c>
      <c r="AA1363">
        <v>0</v>
      </c>
      <c r="AB1363">
        <v>0</v>
      </c>
      <c r="AC1363">
        <v>0</v>
      </c>
      <c r="AD1363">
        <v>0</v>
      </c>
      <c r="AE1363">
        <v>0</v>
      </c>
      <c r="AF1363">
        <v>0</v>
      </c>
      <c r="AG1363">
        <v>0</v>
      </c>
      <c r="AH1363">
        <v>0</v>
      </c>
      <c r="AI1363">
        <v>0</v>
      </c>
    </row>
    <row r="1364" spans="1:35" x14ac:dyDescent="0.25">
      <c r="A1364" s="1" t="s">
        <v>435</v>
      </c>
      <c r="B1364" s="1" t="s">
        <v>412</v>
      </c>
      <c r="C1364" s="54"/>
      <c r="D1364" s="73" t="s">
        <v>315</v>
      </c>
      <c r="F1364" s="39">
        <v>0</v>
      </c>
      <c r="G1364" s="39">
        <v>0</v>
      </c>
      <c r="H1364" s="39">
        <v>0</v>
      </c>
      <c r="I1364" s="39">
        <v>0</v>
      </c>
      <c r="J1364" s="39">
        <v>0</v>
      </c>
      <c r="K1364" s="39">
        <v>0</v>
      </c>
      <c r="L1364" s="39">
        <v>0</v>
      </c>
      <c r="M1364" s="39">
        <v>0</v>
      </c>
      <c r="N1364" s="39">
        <v>0</v>
      </c>
      <c r="O1364" s="39">
        <v>0</v>
      </c>
      <c r="P1364" s="39">
        <v>0</v>
      </c>
      <c r="Q1364" s="39">
        <v>0</v>
      </c>
      <c r="R1364" s="39">
        <v>0</v>
      </c>
      <c r="S1364" s="39">
        <v>0</v>
      </c>
      <c r="T1364" s="39">
        <v>0</v>
      </c>
      <c r="U1364" s="39">
        <v>0</v>
      </c>
      <c r="V1364" s="39">
        <v>0</v>
      </c>
      <c r="W1364" s="39">
        <v>0</v>
      </c>
      <c r="X1364" s="39">
        <v>0</v>
      </c>
      <c r="Y1364" s="39">
        <v>0</v>
      </c>
      <c r="Z1364">
        <v>0</v>
      </c>
      <c r="AA1364">
        <v>0</v>
      </c>
      <c r="AB1364">
        <v>0</v>
      </c>
      <c r="AC1364">
        <v>0</v>
      </c>
      <c r="AD1364">
        <v>0</v>
      </c>
      <c r="AE1364">
        <v>0</v>
      </c>
      <c r="AF1364">
        <v>0</v>
      </c>
      <c r="AG1364">
        <v>0</v>
      </c>
      <c r="AH1364">
        <v>0</v>
      </c>
      <c r="AI1364">
        <v>0</v>
      </c>
    </row>
    <row r="1365" spans="1:35" x14ac:dyDescent="0.25">
      <c r="A1365" s="1" t="s">
        <v>435</v>
      </c>
      <c r="B1365" s="1" t="s">
        <v>412</v>
      </c>
      <c r="C1365" s="54"/>
      <c r="D1365" s="74" t="s">
        <v>319</v>
      </c>
      <c r="E1365" t="s">
        <v>320</v>
      </c>
      <c r="F1365" s="42">
        <v>0</v>
      </c>
      <c r="G1365" s="42">
        <v>0</v>
      </c>
      <c r="H1365" s="42">
        <v>0</v>
      </c>
      <c r="I1365" s="42">
        <v>0</v>
      </c>
      <c r="J1365" s="42">
        <v>0</v>
      </c>
      <c r="K1365" s="42">
        <v>0</v>
      </c>
      <c r="L1365" s="42">
        <v>0</v>
      </c>
      <c r="M1365" s="42">
        <v>0</v>
      </c>
      <c r="N1365" s="42">
        <v>0</v>
      </c>
      <c r="O1365" s="42">
        <v>0</v>
      </c>
      <c r="P1365" s="42">
        <v>0</v>
      </c>
      <c r="Q1365" s="42">
        <v>0</v>
      </c>
      <c r="R1365" s="42">
        <v>0</v>
      </c>
      <c r="S1365" s="42">
        <v>0</v>
      </c>
      <c r="T1365" s="42">
        <v>0</v>
      </c>
      <c r="U1365" s="42">
        <v>0</v>
      </c>
      <c r="V1365" s="42">
        <v>0</v>
      </c>
      <c r="W1365" s="42">
        <v>0</v>
      </c>
      <c r="X1365" s="42">
        <v>0</v>
      </c>
      <c r="Y1365" s="42">
        <v>0</v>
      </c>
      <c r="Z1365">
        <v>0</v>
      </c>
      <c r="AA1365">
        <v>0</v>
      </c>
      <c r="AB1365">
        <v>0</v>
      </c>
      <c r="AC1365">
        <v>0</v>
      </c>
      <c r="AD1365">
        <v>0</v>
      </c>
      <c r="AE1365">
        <v>0</v>
      </c>
      <c r="AF1365">
        <v>0</v>
      </c>
      <c r="AG1365">
        <v>0</v>
      </c>
      <c r="AH1365">
        <v>0</v>
      </c>
      <c r="AI1365">
        <v>0</v>
      </c>
    </row>
    <row r="1366" spans="1:35" x14ac:dyDescent="0.25">
      <c r="A1366" s="1" t="s">
        <v>435</v>
      </c>
      <c r="B1366" s="1" t="s">
        <v>412</v>
      </c>
      <c r="C1366" s="54"/>
      <c r="D1366" s="74" t="s">
        <v>321</v>
      </c>
      <c r="F1366" s="42">
        <v>0</v>
      </c>
      <c r="G1366" s="42">
        <v>0</v>
      </c>
      <c r="H1366" s="42">
        <v>0</v>
      </c>
      <c r="I1366" s="42">
        <v>0</v>
      </c>
      <c r="J1366" s="42">
        <v>0</v>
      </c>
      <c r="K1366" s="42">
        <v>0</v>
      </c>
      <c r="L1366" s="42">
        <v>0</v>
      </c>
      <c r="M1366" s="42">
        <v>0</v>
      </c>
      <c r="N1366" s="42">
        <v>0</v>
      </c>
      <c r="O1366" s="42">
        <v>0</v>
      </c>
      <c r="P1366" s="42">
        <v>0</v>
      </c>
      <c r="Q1366" s="42">
        <v>0</v>
      </c>
      <c r="R1366" s="42">
        <v>0</v>
      </c>
      <c r="S1366" s="42">
        <v>0</v>
      </c>
      <c r="T1366" s="42">
        <v>0</v>
      </c>
      <c r="U1366" s="42">
        <v>0</v>
      </c>
      <c r="V1366" s="42">
        <v>0</v>
      </c>
      <c r="W1366" s="42">
        <v>3936973.8326095114</v>
      </c>
      <c r="X1366" s="42">
        <v>0</v>
      </c>
      <c r="Y1366" s="42">
        <v>0</v>
      </c>
      <c r="Z1366">
        <v>0</v>
      </c>
      <c r="AA1366">
        <v>0</v>
      </c>
      <c r="AB1366">
        <v>0</v>
      </c>
      <c r="AC1366">
        <v>0</v>
      </c>
      <c r="AD1366">
        <v>0</v>
      </c>
      <c r="AE1366">
        <v>0</v>
      </c>
      <c r="AF1366">
        <v>0</v>
      </c>
      <c r="AG1366">
        <v>0</v>
      </c>
      <c r="AH1366">
        <v>0</v>
      </c>
      <c r="AI1366">
        <v>0</v>
      </c>
    </row>
    <row r="1367" spans="1:35" x14ac:dyDescent="0.25">
      <c r="A1367" s="1" t="s">
        <v>435</v>
      </c>
      <c r="B1367" s="1" t="s">
        <v>412</v>
      </c>
      <c r="C1367" s="54"/>
      <c r="D1367" s="74" t="s">
        <v>322</v>
      </c>
      <c r="F1367" s="42">
        <v>0</v>
      </c>
      <c r="G1367" s="42">
        <v>0</v>
      </c>
      <c r="H1367" s="42">
        <v>0</v>
      </c>
      <c r="I1367" s="42">
        <v>0</v>
      </c>
      <c r="J1367" s="42">
        <v>0</v>
      </c>
      <c r="K1367" s="42">
        <v>0</v>
      </c>
      <c r="L1367" s="42">
        <v>0</v>
      </c>
      <c r="M1367" s="42">
        <v>0</v>
      </c>
      <c r="N1367" s="42">
        <v>0</v>
      </c>
      <c r="O1367" s="42">
        <v>0</v>
      </c>
      <c r="P1367" s="42">
        <v>0</v>
      </c>
      <c r="Q1367" s="42">
        <v>0</v>
      </c>
      <c r="R1367" s="42">
        <v>0</v>
      </c>
      <c r="S1367" s="42">
        <v>0</v>
      </c>
      <c r="T1367" s="42">
        <v>0</v>
      </c>
      <c r="U1367" s="42">
        <v>0</v>
      </c>
      <c r="V1367" s="42">
        <v>0</v>
      </c>
      <c r="W1367" s="42">
        <v>0</v>
      </c>
      <c r="X1367" s="42">
        <v>0</v>
      </c>
      <c r="Y1367" s="42">
        <v>0</v>
      </c>
      <c r="Z1367">
        <v>0</v>
      </c>
      <c r="AA1367">
        <v>0</v>
      </c>
      <c r="AB1367">
        <v>0</v>
      </c>
      <c r="AC1367">
        <v>0</v>
      </c>
      <c r="AD1367">
        <v>0</v>
      </c>
      <c r="AE1367">
        <v>0</v>
      </c>
      <c r="AF1367">
        <v>0</v>
      </c>
      <c r="AG1367">
        <v>0</v>
      </c>
      <c r="AH1367">
        <v>0</v>
      </c>
      <c r="AI1367">
        <v>0</v>
      </c>
    </row>
    <row r="1368" spans="1:35" x14ac:dyDescent="0.25">
      <c r="A1368" s="1" t="s">
        <v>435</v>
      </c>
      <c r="B1368" s="1" t="s">
        <v>412</v>
      </c>
      <c r="C1368" s="54"/>
      <c r="D1368" s="74" t="s">
        <v>323</v>
      </c>
      <c r="F1368" s="42">
        <v>0</v>
      </c>
      <c r="G1368" s="42">
        <v>0</v>
      </c>
      <c r="H1368" s="42">
        <v>0</v>
      </c>
      <c r="I1368" s="42">
        <v>0</v>
      </c>
      <c r="J1368" s="42">
        <v>0</v>
      </c>
      <c r="K1368" s="42">
        <v>0</v>
      </c>
      <c r="L1368" s="42">
        <v>0</v>
      </c>
      <c r="M1368" s="42">
        <v>0</v>
      </c>
      <c r="N1368" s="42">
        <v>0</v>
      </c>
      <c r="O1368" s="42">
        <v>0</v>
      </c>
      <c r="P1368" s="42">
        <v>0</v>
      </c>
      <c r="Q1368" s="42">
        <v>0</v>
      </c>
      <c r="R1368" s="42">
        <v>0</v>
      </c>
      <c r="S1368" s="42">
        <v>0</v>
      </c>
      <c r="T1368" s="42">
        <v>0</v>
      </c>
      <c r="U1368" s="42">
        <v>0</v>
      </c>
      <c r="V1368" s="42">
        <v>0</v>
      </c>
      <c r="W1368" s="42">
        <v>0</v>
      </c>
      <c r="X1368" s="42">
        <v>0</v>
      </c>
      <c r="Y1368" s="42">
        <v>0</v>
      </c>
      <c r="Z1368">
        <v>0</v>
      </c>
      <c r="AA1368">
        <v>0</v>
      </c>
      <c r="AB1368">
        <v>0</v>
      </c>
      <c r="AC1368">
        <v>0</v>
      </c>
      <c r="AD1368">
        <v>0</v>
      </c>
      <c r="AE1368">
        <v>0</v>
      </c>
      <c r="AF1368">
        <v>0</v>
      </c>
      <c r="AG1368">
        <v>0</v>
      </c>
      <c r="AH1368">
        <v>0</v>
      </c>
      <c r="AI1368">
        <v>0</v>
      </c>
    </row>
    <row r="1369" spans="1:35" x14ac:dyDescent="0.25">
      <c r="A1369" s="1" t="s">
        <v>435</v>
      </c>
      <c r="B1369" s="1" t="s">
        <v>412</v>
      </c>
      <c r="C1369" s="54"/>
      <c r="D1369" s="74" t="s">
        <v>324</v>
      </c>
      <c r="F1369" s="42">
        <v>0</v>
      </c>
      <c r="G1369" s="42">
        <v>0</v>
      </c>
      <c r="H1369" s="42">
        <v>0</v>
      </c>
      <c r="I1369" s="42">
        <v>0</v>
      </c>
      <c r="J1369" s="42">
        <v>0</v>
      </c>
      <c r="K1369" s="42">
        <v>0</v>
      </c>
      <c r="L1369" s="42">
        <v>0</v>
      </c>
      <c r="M1369" s="42">
        <v>0</v>
      </c>
      <c r="N1369" s="42">
        <v>0</v>
      </c>
      <c r="O1369" s="42">
        <v>0</v>
      </c>
      <c r="P1369" s="42">
        <v>0</v>
      </c>
      <c r="Q1369" s="42">
        <v>0</v>
      </c>
      <c r="R1369" s="42">
        <v>0</v>
      </c>
      <c r="S1369" s="42">
        <v>0</v>
      </c>
      <c r="T1369" s="42">
        <v>0</v>
      </c>
      <c r="U1369" s="42">
        <v>0</v>
      </c>
      <c r="V1369" s="42">
        <v>0</v>
      </c>
      <c r="W1369" s="42">
        <v>0</v>
      </c>
      <c r="X1369" s="42">
        <v>0</v>
      </c>
      <c r="Y1369" s="42">
        <v>0</v>
      </c>
      <c r="Z1369">
        <v>0</v>
      </c>
      <c r="AA1369">
        <v>0</v>
      </c>
      <c r="AB1369">
        <v>0</v>
      </c>
      <c r="AC1369">
        <v>0</v>
      </c>
      <c r="AD1369">
        <v>0</v>
      </c>
      <c r="AE1369">
        <v>0</v>
      </c>
      <c r="AF1369">
        <v>0</v>
      </c>
      <c r="AG1369">
        <v>0</v>
      </c>
      <c r="AH1369">
        <v>0</v>
      </c>
      <c r="AI1369">
        <v>0</v>
      </c>
    </row>
    <row r="1370" spans="1:35" x14ac:dyDescent="0.25">
      <c r="A1370" s="1" t="s">
        <v>435</v>
      </c>
      <c r="B1370" s="1" t="s">
        <v>412</v>
      </c>
      <c r="C1370" s="54"/>
      <c r="D1370" s="74" t="s">
        <v>325</v>
      </c>
      <c r="F1370" s="42">
        <v>0</v>
      </c>
      <c r="G1370" s="42">
        <v>0</v>
      </c>
      <c r="H1370" s="42">
        <v>0</v>
      </c>
      <c r="I1370" s="42">
        <v>0</v>
      </c>
      <c r="J1370" s="42">
        <v>0</v>
      </c>
      <c r="K1370" s="42">
        <v>0</v>
      </c>
      <c r="L1370" s="42">
        <v>0</v>
      </c>
      <c r="M1370" s="42">
        <v>0</v>
      </c>
      <c r="N1370" s="42">
        <v>0</v>
      </c>
      <c r="O1370" s="42">
        <v>0</v>
      </c>
      <c r="P1370" s="42">
        <v>0</v>
      </c>
      <c r="Q1370" s="42">
        <v>0</v>
      </c>
      <c r="R1370" s="42">
        <v>0</v>
      </c>
      <c r="S1370" s="42">
        <v>0</v>
      </c>
      <c r="T1370" s="42">
        <v>0</v>
      </c>
      <c r="U1370" s="42">
        <v>0</v>
      </c>
      <c r="V1370" s="42">
        <v>0</v>
      </c>
      <c r="W1370" s="42">
        <v>0</v>
      </c>
      <c r="X1370" s="42">
        <v>0</v>
      </c>
      <c r="Y1370" s="42">
        <v>0</v>
      </c>
      <c r="Z1370">
        <v>0</v>
      </c>
      <c r="AA1370">
        <v>0</v>
      </c>
      <c r="AB1370">
        <v>0</v>
      </c>
      <c r="AC1370">
        <v>0</v>
      </c>
      <c r="AD1370">
        <v>0</v>
      </c>
      <c r="AE1370">
        <v>0</v>
      </c>
      <c r="AF1370">
        <v>0</v>
      </c>
      <c r="AG1370">
        <v>0</v>
      </c>
      <c r="AH1370">
        <v>0</v>
      </c>
      <c r="AI1370">
        <v>0</v>
      </c>
    </row>
    <row r="1371" spans="1:35" x14ac:dyDescent="0.25">
      <c r="A1371" s="1" t="s">
        <v>435</v>
      </c>
      <c r="B1371" s="1" t="s">
        <v>412</v>
      </c>
      <c r="C1371" s="54"/>
      <c r="D1371" s="74" t="s">
        <v>326</v>
      </c>
      <c r="F1371" s="42">
        <v>0</v>
      </c>
      <c r="G1371" s="42">
        <v>0</v>
      </c>
      <c r="H1371" s="42">
        <v>0</v>
      </c>
      <c r="I1371" s="42">
        <v>0</v>
      </c>
      <c r="J1371" s="42">
        <v>0</v>
      </c>
      <c r="K1371" s="42">
        <v>0</v>
      </c>
      <c r="L1371" s="42">
        <v>0</v>
      </c>
      <c r="M1371" s="42">
        <v>0</v>
      </c>
      <c r="N1371" s="42">
        <v>0</v>
      </c>
      <c r="O1371" s="42">
        <v>0</v>
      </c>
      <c r="P1371" s="42">
        <v>0</v>
      </c>
      <c r="Q1371" s="42">
        <v>0</v>
      </c>
      <c r="R1371" s="42">
        <v>0</v>
      </c>
      <c r="S1371" s="42">
        <v>0</v>
      </c>
      <c r="T1371" s="42">
        <v>0</v>
      </c>
      <c r="U1371" s="42">
        <v>0</v>
      </c>
      <c r="V1371" s="42">
        <v>0</v>
      </c>
      <c r="W1371" s="42">
        <v>0</v>
      </c>
      <c r="X1371" s="42">
        <v>0</v>
      </c>
      <c r="Y1371" s="42">
        <v>0</v>
      </c>
      <c r="Z1371">
        <v>0</v>
      </c>
      <c r="AA1371">
        <v>0</v>
      </c>
      <c r="AB1371">
        <v>0</v>
      </c>
      <c r="AC1371">
        <v>0</v>
      </c>
      <c r="AD1371">
        <v>0</v>
      </c>
      <c r="AE1371">
        <v>0</v>
      </c>
      <c r="AF1371">
        <v>0</v>
      </c>
      <c r="AG1371">
        <v>0</v>
      </c>
      <c r="AH1371">
        <v>0</v>
      </c>
      <c r="AI1371">
        <v>0</v>
      </c>
    </row>
    <row r="1372" spans="1:35" x14ac:dyDescent="0.25">
      <c r="A1372" s="1" t="s">
        <v>435</v>
      </c>
      <c r="B1372" s="1" t="s">
        <v>412</v>
      </c>
      <c r="C1372" s="54"/>
      <c r="D1372" s="74" t="s">
        <v>327</v>
      </c>
      <c r="F1372" s="42">
        <v>0</v>
      </c>
      <c r="G1372" s="42">
        <v>0</v>
      </c>
      <c r="H1372" s="42">
        <v>0</v>
      </c>
      <c r="I1372" s="42">
        <v>0</v>
      </c>
      <c r="J1372" s="42">
        <v>0</v>
      </c>
      <c r="K1372" s="42">
        <v>0</v>
      </c>
      <c r="L1372" s="42">
        <v>0</v>
      </c>
      <c r="M1372" s="42">
        <v>0</v>
      </c>
      <c r="N1372" s="42">
        <v>0</v>
      </c>
      <c r="O1372" s="42">
        <v>0</v>
      </c>
      <c r="P1372" s="42">
        <v>0</v>
      </c>
      <c r="Q1372" s="42">
        <v>0</v>
      </c>
      <c r="R1372" s="42">
        <v>0</v>
      </c>
      <c r="S1372" s="42">
        <v>0</v>
      </c>
      <c r="T1372" s="42">
        <v>0</v>
      </c>
      <c r="U1372" s="42">
        <v>0</v>
      </c>
      <c r="V1372" s="42">
        <v>0</v>
      </c>
      <c r="W1372" s="42">
        <v>0</v>
      </c>
      <c r="X1372" s="42">
        <v>0</v>
      </c>
      <c r="Y1372" s="42">
        <v>0</v>
      </c>
      <c r="Z1372">
        <v>0</v>
      </c>
      <c r="AA1372">
        <v>0</v>
      </c>
      <c r="AB1372">
        <v>0</v>
      </c>
      <c r="AC1372">
        <v>0</v>
      </c>
      <c r="AD1372">
        <v>0</v>
      </c>
      <c r="AE1372">
        <v>0</v>
      </c>
      <c r="AF1372">
        <v>0</v>
      </c>
      <c r="AG1372">
        <v>0</v>
      </c>
      <c r="AH1372">
        <v>0</v>
      </c>
      <c r="AI1372">
        <v>0</v>
      </c>
    </row>
    <row r="1373" spans="1:35" x14ac:dyDescent="0.25">
      <c r="A1373" s="1" t="s">
        <v>435</v>
      </c>
      <c r="B1373" s="1" t="s">
        <v>412</v>
      </c>
      <c r="C1373" s="54"/>
      <c r="D1373" s="74" t="s">
        <v>328</v>
      </c>
      <c r="F1373" s="42">
        <v>0</v>
      </c>
      <c r="G1373" s="42">
        <v>0</v>
      </c>
      <c r="H1373" s="42">
        <v>0</v>
      </c>
      <c r="I1373" s="42">
        <v>0</v>
      </c>
      <c r="J1373" s="42">
        <v>0</v>
      </c>
      <c r="K1373" s="42">
        <v>0</v>
      </c>
      <c r="L1373" s="42">
        <v>0</v>
      </c>
      <c r="M1373" s="42">
        <v>0</v>
      </c>
      <c r="N1373" s="42">
        <v>0</v>
      </c>
      <c r="O1373" s="42">
        <v>0</v>
      </c>
      <c r="P1373" s="42">
        <v>0</v>
      </c>
      <c r="Q1373" s="42">
        <v>0</v>
      </c>
      <c r="R1373" s="42">
        <v>0</v>
      </c>
      <c r="S1373" s="42">
        <v>0</v>
      </c>
      <c r="T1373" s="42">
        <v>0</v>
      </c>
      <c r="U1373" s="42">
        <v>0</v>
      </c>
      <c r="V1373" s="42">
        <v>0</v>
      </c>
      <c r="W1373" s="42">
        <v>0</v>
      </c>
      <c r="X1373" s="42">
        <v>0</v>
      </c>
      <c r="Y1373" s="42">
        <v>0</v>
      </c>
      <c r="Z1373">
        <v>0</v>
      </c>
      <c r="AA1373">
        <v>0</v>
      </c>
      <c r="AB1373">
        <v>0</v>
      </c>
      <c r="AC1373">
        <v>0</v>
      </c>
      <c r="AD1373">
        <v>0</v>
      </c>
      <c r="AE1373">
        <v>0</v>
      </c>
      <c r="AF1373">
        <v>0</v>
      </c>
      <c r="AG1373">
        <v>0</v>
      </c>
      <c r="AH1373">
        <v>0</v>
      </c>
      <c r="AI1373">
        <v>0</v>
      </c>
    </row>
    <row r="1374" spans="1:35" x14ac:dyDescent="0.25">
      <c r="A1374" s="1" t="s">
        <v>435</v>
      </c>
      <c r="B1374" s="1" t="s">
        <v>412</v>
      </c>
      <c r="C1374" s="54"/>
      <c r="D1374" s="74" t="s">
        <v>329</v>
      </c>
      <c r="F1374" s="42">
        <v>0</v>
      </c>
      <c r="G1374" s="42">
        <v>0</v>
      </c>
      <c r="H1374" s="42">
        <v>0</v>
      </c>
      <c r="I1374" s="42">
        <v>0</v>
      </c>
      <c r="J1374" s="42">
        <v>0</v>
      </c>
      <c r="K1374" s="42">
        <v>0</v>
      </c>
      <c r="L1374" s="42">
        <v>0</v>
      </c>
      <c r="M1374" s="42">
        <v>0</v>
      </c>
      <c r="N1374" s="42">
        <v>0</v>
      </c>
      <c r="O1374" s="42">
        <v>0</v>
      </c>
      <c r="P1374" s="42">
        <v>0</v>
      </c>
      <c r="Q1374" s="42">
        <v>0</v>
      </c>
      <c r="R1374" s="42">
        <v>0</v>
      </c>
      <c r="S1374" s="42">
        <v>0</v>
      </c>
      <c r="T1374" s="42">
        <v>0</v>
      </c>
      <c r="U1374" s="42">
        <v>0</v>
      </c>
      <c r="V1374" s="42">
        <v>0</v>
      </c>
      <c r="W1374" s="42">
        <v>0</v>
      </c>
      <c r="X1374" s="42">
        <v>0</v>
      </c>
      <c r="Y1374" s="42">
        <v>0</v>
      </c>
      <c r="Z1374">
        <v>0</v>
      </c>
      <c r="AA1374">
        <v>0</v>
      </c>
      <c r="AB1374">
        <v>0</v>
      </c>
      <c r="AC1374">
        <v>0</v>
      </c>
      <c r="AD1374">
        <v>0</v>
      </c>
      <c r="AE1374">
        <v>0</v>
      </c>
      <c r="AF1374">
        <v>0</v>
      </c>
      <c r="AG1374">
        <v>0</v>
      </c>
      <c r="AH1374">
        <v>0</v>
      </c>
      <c r="AI1374">
        <v>0</v>
      </c>
    </row>
    <row r="1375" spans="1:35" x14ac:dyDescent="0.25">
      <c r="A1375" s="1" t="s">
        <v>435</v>
      </c>
      <c r="B1375" s="1" t="s">
        <v>412</v>
      </c>
      <c r="C1375" s="54"/>
      <c r="D1375" s="74" t="s">
        <v>330</v>
      </c>
      <c r="F1375" s="42">
        <v>0</v>
      </c>
      <c r="G1375" s="42">
        <v>0</v>
      </c>
      <c r="H1375" s="42">
        <v>0</v>
      </c>
      <c r="I1375" s="42">
        <v>0</v>
      </c>
      <c r="J1375" s="42">
        <v>0</v>
      </c>
      <c r="K1375" s="42">
        <v>0</v>
      </c>
      <c r="L1375" s="42">
        <v>0</v>
      </c>
      <c r="M1375" s="42">
        <v>0</v>
      </c>
      <c r="N1375" s="42">
        <v>0</v>
      </c>
      <c r="O1375" s="42">
        <v>0</v>
      </c>
      <c r="P1375" s="42">
        <v>0</v>
      </c>
      <c r="Q1375" s="42">
        <v>0</v>
      </c>
      <c r="R1375" s="42">
        <v>0</v>
      </c>
      <c r="S1375" s="42">
        <v>0</v>
      </c>
      <c r="T1375" s="42">
        <v>0</v>
      </c>
      <c r="U1375" s="42">
        <v>0</v>
      </c>
      <c r="V1375" s="42">
        <v>0</v>
      </c>
      <c r="W1375" s="42">
        <v>0</v>
      </c>
      <c r="X1375" s="42">
        <v>0</v>
      </c>
      <c r="Y1375" s="42">
        <v>0</v>
      </c>
      <c r="Z1375">
        <v>0</v>
      </c>
      <c r="AA1375">
        <v>0</v>
      </c>
      <c r="AB1375">
        <v>0</v>
      </c>
      <c r="AC1375">
        <v>0</v>
      </c>
      <c r="AD1375">
        <v>0</v>
      </c>
      <c r="AE1375">
        <v>0</v>
      </c>
      <c r="AF1375">
        <v>0</v>
      </c>
      <c r="AG1375">
        <v>0</v>
      </c>
      <c r="AH1375">
        <v>0</v>
      </c>
      <c r="AI1375">
        <v>0</v>
      </c>
    </row>
    <row r="1376" spans="1:35" x14ac:dyDescent="0.25">
      <c r="A1376" s="1" t="s">
        <v>435</v>
      </c>
      <c r="B1376" s="1" t="s">
        <v>412</v>
      </c>
      <c r="C1376" s="54"/>
      <c r="D1376" s="74" t="s">
        <v>331</v>
      </c>
      <c r="F1376" s="42">
        <v>0</v>
      </c>
      <c r="G1376" s="42">
        <v>0</v>
      </c>
      <c r="H1376" s="42">
        <v>0</v>
      </c>
      <c r="I1376" s="42">
        <v>0</v>
      </c>
      <c r="J1376" s="42">
        <v>0</v>
      </c>
      <c r="K1376" s="42">
        <v>0</v>
      </c>
      <c r="L1376" s="42">
        <v>0</v>
      </c>
      <c r="M1376" s="42">
        <v>0</v>
      </c>
      <c r="N1376" s="42">
        <v>0</v>
      </c>
      <c r="O1376" s="42">
        <v>0</v>
      </c>
      <c r="P1376" s="42">
        <v>0</v>
      </c>
      <c r="Q1376" s="42">
        <v>0</v>
      </c>
      <c r="R1376" s="42">
        <v>0</v>
      </c>
      <c r="S1376" s="42">
        <v>0</v>
      </c>
      <c r="T1376" s="42">
        <v>0</v>
      </c>
      <c r="U1376" s="42">
        <v>0</v>
      </c>
      <c r="V1376" s="42">
        <v>0</v>
      </c>
      <c r="W1376" s="42">
        <v>0</v>
      </c>
      <c r="X1376" s="42">
        <v>0</v>
      </c>
      <c r="Y1376" s="42">
        <v>0</v>
      </c>
      <c r="Z1376">
        <v>0</v>
      </c>
      <c r="AA1376">
        <v>0</v>
      </c>
      <c r="AB1376">
        <v>0</v>
      </c>
      <c r="AC1376">
        <v>0</v>
      </c>
      <c r="AD1376">
        <v>0</v>
      </c>
      <c r="AE1376">
        <v>0</v>
      </c>
      <c r="AF1376">
        <v>0</v>
      </c>
      <c r="AG1376">
        <v>0</v>
      </c>
      <c r="AH1376">
        <v>0</v>
      </c>
      <c r="AI1376">
        <v>0</v>
      </c>
    </row>
    <row r="1377" spans="1:35" x14ac:dyDescent="0.25">
      <c r="A1377" s="1" t="s">
        <v>435</v>
      </c>
      <c r="B1377" s="1" t="s">
        <v>412</v>
      </c>
      <c r="C1377" s="54"/>
      <c r="D1377" s="74" t="s">
        <v>332</v>
      </c>
      <c r="F1377" s="42">
        <v>0</v>
      </c>
      <c r="G1377" s="42">
        <v>0</v>
      </c>
      <c r="H1377" s="42">
        <v>0</v>
      </c>
      <c r="I1377" s="42">
        <v>0</v>
      </c>
      <c r="J1377" s="42">
        <v>0</v>
      </c>
      <c r="K1377" s="42">
        <v>0</v>
      </c>
      <c r="L1377" s="42">
        <v>0</v>
      </c>
      <c r="M1377" s="42">
        <v>0</v>
      </c>
      <c r="N1377" s="42">
        <v>0</v>
      </c>
      <c r="O1377" s="42">
        <v>0</v>
      </c>
      <c r="P1377" s="42">
        <v>0</v>
      </c>
      <c r="Q1377" s="42">
        <v>0</v>
      </c>
      <c r="R1377" s="42">
        <v>0</v>
      </c>
      <c r="S1377" s="42">
        <v>0</v>
      </c>
      <c r="T1377" s="42">
        <v>0</v>
      </c>
      <c r="U1377" s="42">
        <v>0</v>
      </c>
      <c r="V1377" s="42">
        <v>0</v>
      </c>
      <c r="W1377" s="42">
        <v>0</v>
      </c>
      <c r="X1377" s="42">
        <v>0</v>
      </c>
      <c r="Y1377" s="42">
        <v>0</v>
      </c>
      <c r="Z1377">
        <v>0</v>
      </c>
      <c r="AA1377">
        <v>0</v>
      </c>
      <c r="AB1377">
        <v>0</v>
      </c>
      <c r="AC1377">
        <v>0</v>
      </c>
      <c r="AD1377">
        <v>0</v>
      </c>
      <c r="AE1377">
        <v>0</v>
      </c>
      <c r="AF1377">
        <v>0</v>
      </c>
      <c r="AG1377">
        <v>0</v>
      </c>
      <c r="AH1377">
        <v>0</v>
      </c>
      <c r="AI1377">
        <v>0</v>
      </c>
    </row>
    <row r="1378" spans="1:35" x14ac:dyDescent="0.25">
      <c r="A1378" s="1" t="s">
        <v>435</v>
      </c>
      <c r="B1378" s="1" t="s">
        <v>412</v>
      </c>
      <c r="C1378" s="54"/>
      <c r="D1378" s="74" t="s">
        <v>333</v>
      </c>
      <c r="F1378" s="42">
        <v>0</v>
      </c>
      <c r="G1378" s="42">
        <v>0</v>
      </c>
      <c r="H1378" s="42">
        <v>0</v>
      </c>
      <c r="I1378" s="42">
        <v>0</v>
      </c>
      <c r="J1378" s="42">
        <v>0</v>
      </c>
      <c r="K1378" s="42">
        <v>0</v>
      </c>
      <c r="L1378" s="42">
        <v>0</v>
      </c>
      <c r="M1378" s="42">
        <v>0</v>
      </c>
      <c r="N1378" s="42">
        <v>0</v>
      </c>
      <c r="O1378" s="42">
        <v>0</v>
      </c>
      <c r="P1378" s="42">
        <v>0</v>
      </c>
      <c r="Q1378" s="42">
        <v>0</v>
      </c>
      <c r="R1378" s="42">
        <v>0</v>
      </c>
      <c r="S1378" s="42">
        <v>0</v>
      </c>
      <c r="T1378" s="42">
        <v>0</v>
      </c>
      <c r="U1378" s="42">
        <v>0</v>
      </c>
      <c r="V1378" s="42">
        <v>0</v>
      </c>
      <c r="W1378" s="42">
        <v>0</v>
      </c>
      <c r="X1378" s="42">
        <v>0</v>
      </c>
      <c r="Y1378" s="42">
        <v>0</v>
      </c>
      <c r="Z1378">
        <v>0</v>
      </c>
      <c r="AA1378">
        <v>0</v>
      </c>
      <c r="AB1378">
        <v>0</v>
      </c>
      <c r="AC1378">
        <v>0</v>
      </c>
      <c r="AD1378">
        <v>0</v>
      </c>
      <c r="AE1378">
        <v>0</v>
      </c>
      <c r="AF1378">
        <v>0</v>
      </c>
      <c r="AG1378">
        <v>0</v>
      </c>
      <c r="AH1378">
        <v>0</v>
      </c>
      <c r="AI1378">
        <v>0</v>
      </c>
    </row>
    <row r="1379" spans="1:35" x14ac:dyDescent="0.25">
      <c r="A1379" s="1" t="s">
        <v>435</v>
      </c>
      <c r="B1379" s="1" t="s">
        <v>412</v>
      </c>
      <c r="C1379" s="54"/>
      <c r="D1379" s="74" t="s">
        <v>334</v>
      </c>
      <c r="F1379" s="42">
        <v>0</v>
      </c>
      <c r="G1379" s="42">
        <v>0</v>
      </c>
      <c r="H1379" s="42">
        <v>0</v>
      </c>
      <c r="I1379" s="42">
        <v>0</v>
      </c>
      <c r="J1379" s="42">
        <v>0</v>
      </c>
      <c r="K1379" s="42">
        <v>0</v>
      </c>
      <c r="L1379" s="42">
        <v>0</v>
      </c>
      <c r="M1379" s="42">
        <v>0</v>
      </c>
      <c r="N1379" s="42">
        <v>0</v>
      </c>
      <c r="O1379" s="42">
        <v>0</v>
      </c>
      <c r="P1379" s="42">
        <v>0</v>
      </c>
      <c r="Q1379" s="42">
        <v>0</v>
      </c>
      <c r="R1379" s="42">
        <v>0</v>
      </c>
      <c r="S1379" s="42">
        <v>0</v>
      </c>
      <c r="T1379" s="42">
        <v>0</v>
      </c>
      <c r="U1379" s="42">
        <v>0</v>
      </c>
      <c r="V1379" s="42">
        <v>0</v>
      </c>
      <c r="W1379" s="42">
        <v>0</v>
      </c>
      <c r="X1379" s="42">
        <v>0</v>
      </c>
      <c r="Y1379" s="42">
        <v>0</v>
      </c>
      <c r="Z1379">
        <v>0</v>
      </c>
      <c r="AA1379">
        <v>0</v>
      </c>
      <c r="AB1379">
        <v>0</v>
      </c>
      <c r="AC1379">
        <v>0</v>
      </c>
      <c r="AD1379">
        <v>0</v>
      </c>
      <c r="AE1379">
        <v>0</v>
      </c>
      <c r="AF1379">
        <v>0</v>
      </c>
      <c r="AG1379">
        <v>0</v>
      </c>
      <c r="AH1379">
        <v>0</v>
      </c>
      <c r="AI1379">
        <v>0</v>
      </c>
    </row>
    <row r="1380" spans="1:35" x14ac:dyDescent="0.25">
      <c r="A1380" s="1" t="s">
        <v>435</v>
      </c>
      <c r="B1380" s="1" t="s">
        <v>412</v>
      </c>
      <c r="C1380" s="54"/>
      <c r="D1380" s="74" t="s">
        <v>335</v>
      </c>
      <c r="F1380" s="42">
        <v>0</v>
      </c>
      <c r="G1380" s="42">
        <v>0</v>
      </c>
      <c r="H1380" s="42">
        <v>0</v>
      </c>
      <c r="I1380" s="42">
        <v>0</v>
      </c>
      <c r="J1380" s="42">
        <v>0</v>
      </c>
      <c r="K1380" s="42">
        <v>0</v>
      </c>
      <c r="L1380" s="42">
        <v>0</v>
      </c>
      <c r="M1380" s="42">
        <v>0</v>
      </c>
      <c r="N1380" s="42">
        <v>0</v>
      </c>
      <c r="O1380" s="42">
        <v>0</v>
      </c>
      <c r="P1380" s="42">
        <v>0</v>
      </c>
      <c r="Q1380" s="42">
        <v>0</v>
      </c>
      <c r="R1380" s="42">
        <v>0</v>
      </c>
      <c r="S1380" s="42">
        <v>0</v>
      </c>
      <c r="T1380" s="42">
        <v>0</v>
      </c>
      <c r="U1380" s="42">
        <v>0</v>
      </c>
      <c r="V1380" s="42">
        <v>0</v>
      </c>
      <c r="W1380" s="42">
        <v>0</v>
      </c>
      <c r="X1380" s="42">
        <v>0</v>
      </c>
      <c r="Y1380" s="42">
        <v>0</v>
      </c>
      <c r="Z1380">
        <v>0</v>
      </c>
      <c r="AA1380">
        <v>0</v>
      </c>
      <c r="AB1380">
        <v>0</v>
      </c>
      <c r="AC1380">
        <v>0</v>
      </c>
      <c r="AD1380">
        <v>0</v>
      </c>
      <c r="AE1380">
        <v>0</v>
      </c>
      <c r="AF1380">
        <v>0</v>
      </c>
      <c r="AG1380">
        <v>0</v>
      </c>
      <c r="AH1380">
        <v>0</v>
      </c>
      <c r="AI1380">
        <v>0</v>
      </c>
    </row>
    <row r="1381" spans="1:35" x14ac:dyDescent="0.25">
      <c r="A1381" s="1" t="s">
        <v>435</v>
      </c>
      <c r="B1381" s="1" t="s">
        <v>412</v>
      </c>
      <c r="C1381" s="54"/>
      <c r="D1381" s="74" t="s">
        <v>336</v>
      </c>
      <c r="F1381" s="42">
        <v>0</v>
      </c>
      <c r="G1381" s="42">
        <v>0</v>
      </c>
      <c r="H1381" s="42">
        <v>0</v>
      </c>
      <c r="I1381" s="42">
        <v>0</v>
      </c>
      <c r="J1381" s="42">
        <v>0</v>
      </c>
      <c r="K1381" s="42">
        <v>0</v>
      </c>
      <c r="L1381" s="42">
        <v>0</v>
      </c>
      <c r="M1381" s="42">
        <v>0</v>
      </c>
      <c r="N1381" s="42">
        <v>0</v>
      </c>
      <c r="O1381" s="42">
        <v>0</v>
      </c>
      <c r="P1381" s="42">
        <v>0</v>
      </c>
      <c r="Q1381" s="42">
        <v>0</v>
      </c>
      <c r="R1381" s="42">
        <v>0</v>
      </c>
      <c r="S1381" s="42">
        <v>0</v>
      </c>
      <c r="T1381" s="42">
        <v>0</v>
      </c>
      <c r="U1381" s="42">
        <v>0</v>
      </c>
      <c r="V1381" s="42">
        <v>0</v>
      </c>
      <c r="W1381" s="42">
        <v>0</v>
      </c>
      <c r="X1381" s="42">
        <v>0</v>
      </c>
      <c r="Y1381" s="42">
        <v>0</v>
      </c>
      <c r="Z1381">
        <v>0</v>
      </c>
      <c r="AA1381">
        <v>0</v>
      </c>
      <c r="AB1381">
        <v>0</v>
      </c>
      <c r="AC1381">
        <v>0</v>
      </c>
      <c r="AD1381">
        <v>0</v>
      </c>
      <c r="AE1381">
        <v>0</v>
      </c>
      <c r="AF1381">
        <v>0</v>
      </c>
      <c r="AG1381">
        <v>0</v>
      </c>
      <c r="AH1381">
        <v>0</v>
      </c>
      <c r="AI1381">
        <v>0</v>
      </c>
    </row>
    <row r="1382" spans="1:35" x14ac:dyDescent="0.25">
      <c r="A1382" s="1" t="s">
        <v>435</v>
      </c>
      <c r="B1382" s="1" t="s">
        <v>412</v>
      </c>
      <c r="C1382" s="54"/>
      <c r="D1382" s="74" t="s">
        <v>337</v>
      </c>
      <c r="F1382" s="42">
        <v>0</v>
      </c>
      <c r="G1382" s="42">
        <v>0</v>
      </c>
      <c r="H1382" s="42">
        <v>0</v>
      </c>
      <c r="I1382" s="42">
        <v>0</v>
      </c>
      <c r="J1382" s="42">
        <v>0</v>
      </c>
      <c r="K1382" s="42">
        <v>0</v>
      </c>
      <c r="L1382" s="42">
        <v>0</v>
      </c>
      <c r="M1382" s="42">
        <v>0</v>
      </c>
      <c r="N1382" s="42">
        <v>0</v>
      </c>
      <c r="O1382" s="42">
        <v>0</v>
      </c>
      <c r="P1382" s="42">
        <v>0</v>
      </c>
      <c r="Q1382" s="42">
        <v>0</v>
      </c>
      <c r="R1382" s="42">
        <v>0</v>
      </c>
      <c r="S1382" s="42">
        <v>0</v>
      </c>
      <c r="T1382" s="42">
        <v>0</v>
      </c>
      <c r="U1382" s="42">
        <v>0</v>
      </c>
      <c r="V1382" s="42">
        <v>0</v>
      </c>
      <c r="W1382" s="42">
        <v>0</v>
      </c>
      <c r="X1382" s="42">
        <v>0</v>
      </c>
      <c r="Y1382" s="42">
        <v>0</v>
      </c>
      <c r="Z1382">
        <v>0</v>
      </c>
      <c r="AA1382">
        <v>0</v>
      </c>
      <c r="AB1382">
        <v>0</v>
      </c>
      <c r="AC1382">
        <v>0</v>
      </c>
      <c r="AD1382">
        <v>0</v>
      </c>
      <c r="AE1382">
        <v>0</v>
      </c>
      <c r="AF1382">
        <v>0</v>
      </c>
      <c r="AG1382">
        <v>0</v>
      </c>
      <c r="AH1382">
        <v>0</v>
      </c>
      <c r="AI1382">
        <v>0</v>
      </c>
    </row>
    <row r="1383" spans="1:35" x14ac:dyDescent="0.25">
      <c r="A1383" s="1" t="s">
        <v>435</v>
      </c>
      <c r="B1383" s="1" t="s">
        <v>412</v>
      </c>
      <c r="C1383" s="54"/>
      <c r="D1383" s="74" t="s">
        <v>338</v>
      </c>
      <c r="F1383" s="42">
        <v>0</v>
      </c>
      <c r="G1383" s="42">
        <v>0</v>
      </c>
      <c r="H1383" s="42">
        <v>0</v>
      </c>
      <c r="I1383" s="42">
        <v>0</v>
      </c>
      <c r="J1383" s="42">
        <v>0</v>
      </c>
      <c r="K1383" s="42">
        <v>0</v>
      </c>
      <c r="L1383" s="42">
        <v>0</v>
      </c>
      <c r="M1383" s="42">
        <v>0</v>
      </c>
      <c r="N1383" s="42">
        <v>0</v>
      </c>
      <c r="O1383" s="42">
        <v>0</v>
      </c>
      <c r="P1383" s="42">
        <v>0</v>
      </c>
      <c r="Q1383" s="42">
        <v>0</v>
      </c>
      <c r="R1383" s="42">
        <v>0</v>
      </c>
      <c r="S1383" s="42">
        <v>0</v>
      </c>
      <c r="T1383" s="42">
        <v>0</v>
      </c>
      <c r="U1383" s="42">
        <v>0</v>
      </c>
      <c r="V1383" s="42">
        <v>0</v>
      </c>
      <c r="W1383" s="42">
        <v>0</v>
      </c>
      <c r="X1383" s="42">
        <v>0</v>
      </c>
      <c r="Y1383" s="42">
        <v>0</v>
      </c>
      <c r="Z1383">
        <v>0</v>
      </c>
      <c r="AA1383">
        <v>0</v>
      </c>
      <c r="AB1383">
        <v>0</v>
      </c>
      <c r="AC1383">
        <v>0</v>
      </c>
      <c r="AD1383">
        <v>0</v>
      </c>
      <c r="AE1383">
        <v>0</v>
      </c>
      <c r="AF1383">
        <v>0</v>
      </c>
      <c r="AG1383">
        <v>0</v>
      </c>
      <c r="AH1383">
        <v>0</v>
      </c>
      <c r="AI1383">
        <v>0</v>
      </c>
    </row>
    <row r="1384" spans="1:35" x14ac:dyDescent="0.25">
      <c r="A1384" s="1" t="s">
        <v>435</v>
      </c>
      <c r="B1384" s="1" t="s">
        <v>412</v>
      </c>
      <c r="C1384" s="54"/>
      <c r="D1384" s="74" t="s">
        <v>339</v>
      </c>
      <c r="F1384" s="42">
        <v>0</v>
      </c>
      <c r="G1384" s="42">
        <v>0</v>
      </c>
      <c r="H1384" s="42">
        <v>0</v>
      </c>
      <c r="I1384" s="42">
        <v>0</v>
      </c>
      <c r="J1384" s="42">
        <v>0</v>
      </c>
      <c r="K1384" s="42">
        <v>0</v>
      </c>
      <c r="L1384" s="42">
        <v>0</v>
      </c>
      <c r="M1384" s="42">
        <v>0</v>
      </c>
      <c r="N1384" s="42">
        <v>0</v>
      </c>
      <c r="O1384" s="42">
        <v>0</v>
      </c>
      <c r="P1384" s="42">
        <v>0</v>
      </c>
      <c r="Q1384" s="42">
        <v>0</v>
      </c>
      <c r="R1384" s="42">
        <v>0</v>
      </c>
      <c r="S1384" s="42">
        <v>0</v>
      </c>
      <c r="T1384" s="42">
        <v>0</v>
      </c>
      <c r="U1384" s="42">
        <v>0</v>
      </c>
      <c r="V1384" s="42">
        <v>0</v>
      </c>
      <c r="W1384" s="42">
        <v>0</v>
      </c>
      <c r="X1384" s="42">
        <v>0</v>
      </c>
      <c r="Y1384" s="42">
        <v>0</v>
      </c>
      <c r="Z1384">
        <v>0</v>
      </c>
      <c r="AA1384">
        <v>0</v>
      </c>
      <c r="AB1384">
        <v>0</v>
      </c>
      <c r="AC1384">
        <v>0</v>
      </c>
      <c r="AD1384">
        <v>0</v>
      </c>
      <c r="AE1384">
        <v>0</v>
      </c>
      <c r="AF1384">
        <v>0</v>
      </c>
      <c r="AG1384">
        <v>0</v>
      </c>
      <c r="AH1384">
        <v>0</v>
      </c>
      <c r="AI1384">
        <v>0</v>
      </c>
    </row>
    <row r="1385" spans="1:35" x14ac:dyDescent="0.25">
      <c r="A1385" s="1" t="s">
        <v>435</v>
      </c>
      <c r="B1385" s="1" t="s">
        <v>412</v>
      </c>
      <c r="C1385" s="54"/>
      <c r="D1385" s="74" t="s">
        <v>338</v>
      </c>
      <c r="F1385" s="42">
        <v>0</v>
      </c>
      <c r="G1385" s="42">
        <v>0</v>
      </c>
      <c r="H1385" s="42">
        <v>0</v>
      </c>
      <c r="I1385" s="42">
        <v>0</v>
      </c>
      <c r="J1385" s="42">
        <v>0</v>
      </c>
      <c r="K1385" s="42">
        <v>0</v>
      </c>
      <c r="L1385" s="42">
        <v>0</v>
      </c>
      <c r="M1385" s="42">
        <v>0</v>
      </c>
      <c r="N1385" s="42">
        <v>0</v>
      </c>
      <c r="O1385" s="42">
        <v>0</v>
      </c>
      <c r="P1385" s="42">
        <v>0</v>
      </c>
      <c r="Q1385" s="42">
        <v>0</v>
      </c>
      <c r="R1385" s="42">
        <v>0</v>
      </c>
      <c r="S1385" s="42">
        <v>0</v>
      </c>
      <c r="T1385" s="42">
        <v>0</v>
      </c>
      <c r="U1385" s="42">
        <v>0</v>
      </c>
      <c r="V1385" s="42">
        <v>0</v>
      </c>
      <c r="W1385" s="42">
        <v>0</v>
      </c>
      <c r="X1385" s="42">
        <v>0</v>
      </c>
      <c r="Y1385" s="42">
        <v>0</v>
      </c>
      <c r="Z1385">
        <v>0</v>
      </c>
      <c r="AA1385">
        <v>0</v>
      </c>
      <c r="AB1385">
        <v>0</v>
      </c>
      <c r="AC1385">
        <v>0</v>
      </c>
      <c r="AD1385">
        <v>0</v>
      </c>
      <c r="AE1385">
        <v>0</v>
      </c>
      <c r="AF1385">
        <v>0</v>
      </c>
      <c r="AG1385">
        <v>0</v>
      </c>
      <c r="AH1385">
        <v>0</v>
      </c>
      <c r="AI1385">
        <v>0</v>
      </c>
    </row>
    <row r="1386" spans="1:35" x14ac:dyDescent="0.25">
      <c r="A1386" s="1" t="s">
        <v>435</v>
      </c>
      <c r="B1386" s="1" t="s">
        <v>412</v>
      </c>
      <c r="C1386" s="54"/>
      <c r="D1386" s="74" t="s">
        <v>338</v>
      </c>
      <c r="F1386" s="42">
        <v>0</v>
      </c>
      <c r="G1386" s="42">
        <v>0</v>
      </c>
      <c r="H1386" s="42">
        <v>0</v>
      </c>
      <c r="I1386" s="42">
        <v>0</v>
      </c>
      <c r="J1386" s="42">
        <v>0</v>
      </c>
      <c r="K1386" s="42">
        <v>0</v>
      </c>
      <c r="L1386" s="42">
        <v>0</v>
      </c>
      <c r="M1386" s="42">
        <v>0</v>
      </c>
      <c r="N1386" s="42">
        <v>0</v>
      </c>
      <c r="O1386" s="42">
        <v>0</v>
      </c>
      <c r="P1386" s="42">
        <v>0</v>
      </c>
      <c r="Q1386" s="42">
        <v>0</v>
      </c>
      <c r="R1386" s="42">
        <v>0</v>
      </c>
      <c r="S1386" s="42">
        <v>0</v>
      </c>
      <c r="T1386" s="42">
        <v>0</v>
      </c>
      <c r="U1386" s="42">
        <v>0</v>
      </c>
      <c r="V1386" s="42">
        <v>0</v>
      </c>
      <c r="W1386" s="42">
        <v>0</v>
      </c>
      <c r="X1386" s="42">
        <v>0</v>
      </c>
      <c r="Y1386" s="42">
        <v>0</v>
      </c>
      <c r="Z1386">
        <v>0</v>
      </c>
      <c r="AA1386">
        <v>0</v>
      </c>
      <c r="AB1386">
        <v>0</v>
      </c>
      <c r="AC1386">
        <v>0</v>
      </c>
      <c r="AD1386">
        <v>0</v>
      </c>
      <c r="AE1386">
        <v>0</v>
      </c>
      <c r="AF1386">
        <v>0</v>
      </c>
      <c r="AG1386">
        <v>0</v>
      </c>
      <c r="AH1386">
        <v>0</v>
      </c>
      <c r="AI1386">
        <v>0</v>
      </c>
    </row>
    <row r="1387" spans="1:35" x14ac:dyDescent="0.25">
      <c r="A1387" s="1" t="s">
        <v>435</v>
      </c>
      <c r="B1387" s="1" t="s">
        <v>412</v>
      </c>
      <c r="C1387" s="54"/>
      <c r="D1387" s="74" t="s">
        <v>340</v>
      </c>
      <c r="F1387" s="42">
        <v>0</v>
      </c>
      <c r="G1387" s="42">
        <v>0</v>
      </c>
      <c r="H1387" s="42">
        <v>0</v>
      </c>
      <c r="I1387" s="42">
        <v>646056.90951691894</v>
      </c>
      <c r="J1387" s="42">
        <v>0</v>
      </c>
      <c r="K1387" s="42">
        <v>0</v>
      </c>
      <c r="L1387" s="42">
        <v>0</v>
      </c>
      <c r="M1387" s="42">
        <v>0</v>
      </c>
      <c r="N1387" s="42">
        <v>0</v>
      </c>
      <c r="O1387" s="42">
        <v>0</v>
      </c>
      <c r="P1387" s="42">
        <v>0</v>
      </c>
      <c r="Q1387" s="42">
        <v>0</v>
      </c>
      <c r="R1387" s="42">
        <v>0</v>
      </c>
      <c r="S1387" s="42">
        <v>3709729.6181278103</v>
      </c>
      <c r="T1387" s="42">
        <v>0</v>
      </c>
      <c r="U1387" s="42">
        <v>0</v>
      </c>
      <c r="V1387" s="42">
        <v>0</v>
      </c>
      <c r="W1387" s="42">
        <v>0</v>
      </c>
      <c r="X1387" s="42">
        <v>0</v>
      </c>
      <c r="Y1387" s="42">
        <v>0</v>
      </c>
      <c r="Z1387">
        <v>0</v>
      </c>
      <c r="AA1387">
        <v>0</v>
      </c>
      <c r="AB1387">
        <v>0</v>
      </c>
      <c r="AC1387">
        <v>0</v>
      </c>
      <c r="AD1387">
        <v>0</v>
      </c>
      <c r="AE1387">
        <v>0</v>
      </c>
      <c r="AF1387">
        <v>0</v>
      </c>
      <c r="AG1387">
        <v>0</v>
      </c>
      <c r="AH1387">
        <v>0</v>
      </c>
      <c r="AI1387">
        <v>0</v>
      </c>
    </row>
    <row r="1388" spans="1:35" x14ac:dyDescent="0.25">
      <c r="A1388" s="1" t="s">
        <v>435</v>
      </c>
      <c r="B1388" s="1" t="s">
        <v>412</v>
      </c>
      <c r="C1388" s="54"/>
      <c r="D1388" s="74" t="s">
        <v>341</v>
      </c>
      <c r="F1388" s="42">
        <v>0</v>
      </c>
      <c r="G1388" s="42">
        <v>0</v>
      </c>
      <c r="H1388" s="42">
        <v>0</v>
      </c>
      <c r="I1388" s="42">
        <v>0</v>
      </c>
      <c r="J1388" s="42">
        <v>0</v>
      </c>
      <c r="K1388" s="42">
        <v>0</v>
      </c>
      <c r="L1388" s="42">
        <v>0</v>
      </c>
      <c r="M1388" s="42">
        <v>0</v>
      </c>
      <c r="N1388" s="42">
        <v>0</v>
      </c>
      <c r="O1388" s="42">
        <v>0</v>
      </c>
      <c r="P1388" s="42">
        <v>0</v>
      </c>
      <c r="Q1388" s="42">
        <v>0</v>
      </c>
      <c r="R1388" s="42">
        <v>0</v>
      </c>
      <c r="S1388" s="42">
        <v>0</v>
      </c>
      <c r="T1388" s="42">
        <v>0</v>
      </c>
      <c r="U1388" s="42">
        <v>0</v>
      </c>
      <c r="V1388" s="42">
        <v>0</v>
      </c>
      <c r="W1388" s="42">
        <v>0</v>
      </c>
      <c r="X1388" s="42">
        <v>0</v>
      </c>
      <c r="Y1388" s="42">
        <v>0</v>
      </c>
      <c r="Z1388">
        <v>0</v>
      </c>
      <c r="AA1388">
        <v>0</v>
      </c>
      <c r="AB1388">
        <v>0</v>
      </c>
      <c r="AC1388">
        <v>0</v>
      </c>
      <c r="AD1388">
        <v>0</v>
      </c>
      <c r="AE1388">
        <v>0</v>
      </c>
      <c r="AF1388">
        <v>0</v>
      </c>
      <c r="AG1388">
        <v>0</v>
      </c>
      <c r="AH1388">
        <v>0</v>
      </c>
      <c r="AI1388">
        <v>0</v>
      </c>
    </row>
    <row r="1389" spans="1:35" x14ac:dyDescent="0.25">
      <c r="A1389" s="1" t="s">
        <v>435</v>
      </c>
      <c r="B1389" s="1" t="s">
        <v>412</v>
      </c>
      <c r="C1389" s="54"/>
      <c r="D1389" s="74" t="s">
        <v>328</v>
      </c>
      <c r="F1389" s="42">
        <v>0</v>
      </c>
      <c r="G1389" s="42">
        <v>0</v>
      </c>
      <c r="H1389" s="42">
        <v>0</v>
      </c>
      <c r="I1389" s="42">
        <v>0</v>
      </c>
      <c r="J1389" s="42">
        <v>0</v>
      </c>
      <c r="K1389" s="42">
        <v>0</v>
      </c>
      <c r="L1389" s="42">
        <v>0</v>
      </c>
      <c r="M1389" s="42">
        <v>0</v>
      </c>
      <c r="N1389" s="42">
        <v>0</v>
      </c>
      <c r="O1389" s="42">
        <v>0</v>
      </c>
      <c r="P1389" s="42">
        <v>0</v>
      </c>
      <c r="Q1389" s="42">
        <v>0</v>
      </c>
      <c r="R1389" s="42">
        <v>0</v>
      </c>
      <c r="S1389" s="42">
        <v>0</v>
      </c>
      <c r="T1389" s="42">
        <v>0</v>
      </c>
      <c r="U1389" s="42">
        <v>0</v>
      </c>
      <c r="V1389" s="42">
        <v>0</v>
      </c>
      <c r="W1389" s="42">
        <v>0</v>
      </c>
      <c r="X1389" s="42">
        <v>0</v>
      </c>
      <c r="Y1389" s="42">
        <v>0</v>
      </c>
      <c r="Z1389">
        <v>0</v>
      </c>
      <c r="AA1389">
        <v>0</v>
      </c>
      <c r="AB1389">
        <v>0</v>
      </c>
      <c r="AC1389">
        <v>0</v>
      </c>
      <c r="AD1389">
        <v>0</v>
      </c>
      <c r="AE1389">
        <v>0</v>
      </c>
      <c r="AF1389">
        <v>0</v>
      </c>
      <c r="AG1389">
        <v>0</v>
      </c>
      <c r="AH1389">
        <v>0</v>
      </c>
      <c r="AI1389">
        <v>0</v>
      </c>
    </row>
    <row r="1390" spans="1:35" x14ac:dyDescent="0.25">
      <c r="A1390" s="1" t="s">
        <v>435</v>
      </c>
      <c r="B1390" s="1" t="s">
        <v>412</v>
      </c>
      <c r="C1390" s="54"/>
      <c r="D1390" s="74" t="s">
        <v>327</v>
      </c>
      <c r="F1390" s="42">
        <v>0</v>
      </c>
      <c r="G1390" s="42">
        <v>0</v>
      </c>
      <c r="H1390" s="42">
        <v>0</v>
      </c>
      <c r="I1390" s="42">
        <v>0</v>
      </c>
      <c r="J1390" s="42">
        <v>0</v>
      </c>
      <c r="K1390" s="42">
        <v>0</v>
      </c>
      <c r="L1390" s="42">
        <v>0</v>
      </c>
      <c r="M1390" s="42">
        <v>0</v>
      </c>
      <c r="N1390" s="42">
        <v>0</v>
      </c>
      <c r="O1390" s="42">
        <v>0</v>
      </c>
      <c r="P1390" s="42">
        <v>0</v>
      </c>
      <c r="Q1390" s="42">
        <v>0</v>
      </c>
      <c r="R1390" s="42">
        <v>0</v>
      </c>
      <c r="S1390" s="42">
        <v>0</v>
      </c>
      <c r="T1390" s="42">
        <v>0</v>
      </c>
      <c r="U1390" s="42">
        <v>0</v>
      </c>
      <c r="V1390" s="42">
        <v>0</v>
      </c>
      <c r="W1390" s="42">
        <v>0</v>
      </c>
      <c r="X1390" s="42">
        <v>0</v>
      </c>
      <c r="Y1390" s="42">
        <v>0</v>
      </c>
      <c r="Z1390">
        <v>0</v>
      </c>
      <c r="AA1390">
        <v>0</v>
      </c>
      <c r="AB1390">
        <v>0</v>
      </c>
      <c r="AC1390">
        <v>0</v>
      </c>
      <c r="AD1390">
        <v>0</v>
      </c>
      <c r="AE1390">
        <v>0</v>
      </c>
      <c r="AF1390">
        <v>0</v>
      </c>
      <c r="AG1390">
        <v>0</v>
      </c>
      <c r="AH1390">
        <v>0</v>
      </c>
      <c r="AI1390">
        <v>0</v>
      </c>
    </row>
    <row r="1391" spans="1:35" x14ac:dyDescent="0.25">
      <c r="A1391" s="1" t="s">
        <v>435</v>
      </c>
      <c r="B1391" s="1" t="s">
        <v>412</v>
      </c>
      <c r="C1391" s="54"/>
      <c r="D1391" s="74" t="s">
        <v>338</v>
      </c>
      <c r="F1391" s="42">
        <v>0</v>
      </c>
      <c r="G1391" s="42">
        <v>0</v>
      </c>
      <c r="H1391" s="42">
        <v>0</v>
      </c>
      <c r="I1391" s="42">
        <v>0</v>
      </c>
      <c r="J1391" s="42">
        <v>0</v>
      </c>
      <c r="K1391" s="42">
        <v>0</v>
      </c>
      <c r="L1391" s="42">
        <v>0</v>
      </c>
      <c r="M1391" s="42">
        <v>0</v>
      </c>
      <c r="N1391" s="42">
        <v>0</v>
      </c>
      <c r="O1391" s="42">
        <v>0</v>
      </c>
      <c r="P1391" s="42">
        <v>0</v>
      </c>
      <c r="Q1391" s="42">
        <v>0</v>
      </c>
      <c r="R1391" s="42">
        <v>0</v>
      </c>
      <c r="S1391" s="42">
        <v>0</v>
      </c>
      <c r="T1391" s="42">
        <v>0</v>
      </c>
      <c r="U1391" s="42">
        <v>0</v>
      </c>
      <c r="V1391" s="42">
        <v>0</v>
      </c>
      <c r="W1391" s="42">
        <v>0</v>
      </c>
      <c r="X1391" s="42">
        <v>0</v>
      </c>
      <c r="Y1391" s="42">
        <v>0</v>
      </c>
      <c r="Z1391">
        <v>0</v>
      </c>
      <c r="AA1391">
        <v>0</v>
      </c>
      <c r="AB1391">
        <v>0</v>
      </c>
      <c r="AC1391">
        <v>0</v>
      </c>
      <c r="AD1391">
        <v>0</v>
      </c>
      <c r="AE1391">
        <v>0</v>
      </c>
      <c r="AF1391">
        <v>0</v>
      </c>
      <c r="AG1391">
        <v>0</v>
      </c>
      <c r="AH1391">
        <v>0</v>
      </c>
      <c r="AI1391">
        <v>0</v>
      </c>
    </row>
    <row r="1392" spans="1:35" x14ac:dyDescent="0.25">
      <c r="A1392" s="1" t="s">
        <v>435</v>
      </c>
      <c r="B1392" s="1" t="s">
        <v>412</v>
      </c>
      <c r="D1392" s="75" t="s">
        <v>342</v>
      </c>
      <c r="E1392" t="s">
        <v>343</v>
      </c>
      <c r="F1392" s="19"/>
      <c r="G1392" s="19"/>
      <c r="H1392" s="19"/>
      <c r="I1392" s="19"/>
      <c r="J1392" s="19"/>
      <c r="K1392" s="19"/>
      <c r="L1392" s="19"/>
      <c r="M1392" s="19"/>
      <c r="N1392" s="19"/>
      <c r="O1392" s="19"/>
      <c r="P1392" s="19"/>
      <c r="Q1392" s="19"/>
      <c r="R1392" s="19"/>
      <c r="S1392" s="19"/>
      <c r="T1392" s="19"/>
      <c r="U1392" s="19"/>
      <c r="V1392" s="19"/>
      <c r="W1392" s="19"/>
      <c r="X1392" s="19"/>
      <c r="Y1392" s="19"/>
    </row>
    <row r="1393" spans="1:45" x14ac:dyDescent="0.25">
      <c r="A1393" s="1" t="s">
        <v>435</v>
      </c>
      <c r="B1393" s="1" t="s">
        <v>412</v>
      </c>
      <c r="C1393" s="12"/>
      <c r="D1393" s="13" t="s">
        <v>344</v>
      </c>
      <c r="E1393" s="12"/>
      <c r="F1393" s="56"/>
      <c r="G1393" s="56"/>
      <c r="H1393" s="56"/>
      <c r="I1393" s="56"/>
      <c r="J1393" s="56"/>
      <c r="K1393" s="56"/>
      <c r="L1393" s="56"/>
      <c r="M1393" s="56"/>
      <c r="N1393" s="56"/>
      <c r="O1393" s="56"/>
      <c r="P1393" s="56"/>
      <c r="Q1393" s="56"/>
      <c r="R1393" s="56"/>
      <c r="S1393" s="56"/>
      <c r="T1393" s="56"/>
      <c r="U1393" s="56"/>
      <c r="V1393" s="56"/>
      <c r="W1393" s="56"/>
      <c r="X1393" s="56"/>
      <c r="Y1393" s="56"/>
    </row>
    <row r="1394" spans="1:45" x14ac:dyDescent="0.25">
      <c r="A1394" s="1" t="s">
        <v>435</v>
      </c>
      <c r="B1394" s="1" t="s">
        <v>412</v>
      </c>
      <c r="F1394" s="17">
        <v>2022</v>
      </c>
      <c r="G1394" s="17">
        <v>2023</v>
      </c>
      <c r="H1394" s="17">
        <v>2024</v>
      </c>
      <c r="I1394" s="17">
        <v>2025</v>
      </c>
      <c r="J1394" s="17">
        <v>2026</v>
      </c>
      <c r="K1394" s="17">
        <v>2027</v>
      </c>
      <c r="L1394" s="17">
        <v>2028</v>
      </c>
      <c r="M1394" s="17">
        <v>2029</v>
      </c>
      <c r="N1394" s="17">
        <v>2030</v>
      </c>
      <c r="O1394" s="17">
        <v>2031</v>
      </c>
      <c r="P1394" s="17">
        <v>2032</v>
      </c>
      <c r="Q1394" s="17">
        <v>2033</v>
      </c>
      <c r="R1394" s="17">
        <v>2034</v>
      </c>
      <c r="S1394" s="17">
        <v>2035</v>
      </c>
      <c r="T1394" s="17">
        <v>2036</v>
      </c>
      <c r="U1394" s="17">
        <v>2037</v>
      </c>
      <c r="V1394" s="17">
        <v>2038</v>
      </c>
      <c r="W1394" s="17">
        <v>2039</v>
      </c>
      <c r="X1394" s="17">
        <v>2040</v>
      </c>
      <c r="Y1394" s="17">
        <v>2041</v>
      </c>
      <c r="Z1394">
        <v>2042</v>
      </c>
      <c r="AA1394">
        <v>2043</v>
      </c>
      <c r="AB1394">
        <v>2044</v>
      </c>
      <c r="AC1394">
        <v>2045</v>
      </c>
      <c r="AD1394">
        <v>2046</v>
      </c>
      <c r="AE1394">
        <v>2047</v>
      </c>
      <c r="AF1394">
        <v>2048</v>
      </c>
      <c r="AG1394">
        <v>2049</v>
      </c>
      <c r="AH1394">
        <v>2050</v>
      </c>
      <c r="AI1394">
        <v>2051</v>
      </c>
      <c r="AJ1394">
        <v>2052</v>
      </c>
      <c r="AK1394">
        <v>2053</v>
      </c>
      <c r="AL1394">
        <v>2054</v>
      </c>
      <c r="AM1394">
        <v>2055</v>
      </c>
      <c r="AN1394">
        <v>2056</v>
      </c>
      <c r="AO1394">
        <v>2057</v>
      </c>
      <c r="AP1394">
        <v>2058</v>
      </c>
      <c r="AQ1394">
        <v>2059</v>
      </c>
      <c r="AR1394">
        <v>2060</v>
      </c>
      <c r="AS1394">
        <v>2061</v>
      </c>
    </row>
    <row r="1395" spans="1:45" x14ac:dyDescent="0.25">
      <c r="A1395" s="1" t="s">
        <v>435</v>
      </c>
      <c r="B1395" s="1" t="s">
        <v>412</v>
      </c>
      <c r="D1395" t="s">
        <v>345</v>
      </c>
      <c r="E1395" t="s">
        <v>346</v>
      </c>
      <c r="F1395" s="42">
        <v>0</v>
      </c>
      <c r="G1395" s="42">
        <v>566030.63616946735</v>
      </c>
      <c r="H1395" s="42">
        <v>3375835.3715881333</v>
      </c>
      <c r="I1395" s="42">
        <v>8437889.0919517707</v>
      </c>
      <c r="J1395" s="42">
        <v>15148555.167421954</v>
      </c>
      <c r="K1395" s="42">
        <v>22426229.657567844</v>
      </c>
      <c r="L1395" s="42">
        <v>29703159.97422142</v>
      </c>
      <c r="M1395" s="42">
        <v>37814932.355571643</v>
      </c>
      <c r="N1395" s="42">
        <v>46640680.25080657</v>
      </c>
      <c r="O1395" s="42">
        <v>56195495.258027174</v>
      </c>
      <c r="P1395" s="42">
        <v>66612068.355859578</v>
      </c>
      <c r="Q1395" s="42">
        <v>78057980.059419736</v>
      </c>
      <c r="R1395" s="42">
        <v>90560862.627403781</v>
      </c>
      <c r="S1395" s="42">
        <v>104005655.93225682</v>
      </c>
      <c r="T1395" s="42">
        <v>119598498.12164894</v>
      </c>
      <c r="U1395" s="42">
        <v>139387777.96916783</v>
      </c>
      <c r="V1395" s="42">
        <v>159404002.73712116</v>
      </c>
      <c r="W1395" s="42">
        <v>179727151.22932681</v>
      </c>
      <c r="X1395" s="42">
        <v>201751007.91738918</v>
      </c>
      <c r="Y1395" s="42">
        <v>227360526.34638974</v>
      </c>
      <c r="Z1395">
        <v>252693706.52593142</v>
      </c>
      <c r="AA1395">
        <v>277437208.01107794</v>
      </c>
      <c r="AB1395">
        <v>300479018.02915108</v>
      </c>
      <c r="AC1395">
        <v>321831822.6110177</v>
      </c>
      <c r="AD1395">
        <v>342653455.70247865</v>
      </c>
      <c r="AE1395">
        <v>364029142.99978727</v>
      </c>
      <c r="AF1395">
        <v>385539326.88876331</v>
      </c>
      <c r="AG1395">
        <v>406637458.34305871</v>
      </c>
      <c r="AH1395">
        <v>427395819.64128596</v>
      </c>
      <c r="AI1395">
        <v>445656525.14972913</v>
      </c>
      <c r="AJ1395">
        <v>461456369.91760647</v>
      </c>
      <c r="AK1395">
        <v>476111362.01294446</v>
      </c>
      <c r="AL1395">
        <v>487310452.59004277</v>
      </c>
      <c r="AM1395">
        <v>493032554.21691698</v>
      </c>
      <c r="AN1395">
        <v>493906787.56920409</v>
      </c>
      <c r="AO1395">
        <v>492026628.39796603</v>
      </c>
      <c r="AP1395">
        <v>487675012.70730412</v>
      </c>
      <c r="AQ1395">
        <v>481007715.21367985</v>
      </c>
      <c r="AR1395">
        <v>472174598.50040114</v>
      </c>
      <c r="AS1395">
        <v>461156035.44826627</v>
      </c>
    </row>
    <row r="1396" spans="1:45" x14ac:dyDescent="0.25">
      <c r="A1396" s="1" t="s">
        <v>435</v>
      </c>
      <c r="B1396" s="1" t="s">
        <v>412</v>
      </c>
      <c r="D1396" t="s">
        <v>347</v>
      </c>
      <c r="F1396" s="19">
        <v>566030.63616946735</v>
      </c>
      <c r="G1396" s="19">
        <v>2809804.7354186657</v>
      </c>
      <c r="H1396" s="19">
        <v>5062053.7203636374</v>
      </c>
      <c r="I1396" s="19">
        <v>6710666.075470183</v>
      </c>
      <c r="J1396" s="19">
        <v>7277674.490145891</v>
      </c>
      <c r="K1396" s="19">
        <v>7276930.3166535767</v>
      </c>
      <c r="L1396" s="19">
        <v>8111772.3813502239</v>
      </c>
      <c r="M1396" s="19">
        <v>8825747.8952349275</v>
      </c>
      <c r="N1396" s="19">
        <v>9554815.0072206035</v>
      </c>
      <c r="O1396" s="19">
        <v>10416573.097832406</v>
      </c>
      <c r="P1396" s="19">
        <v>11445911.703560155</v>
      </c>
      <c r="Q1396" s="19">
        <v>12502882.567984043</v>
      </c>
      <c r="R1396" s="19">
        <v>13444793.304853039</v>
      </c>
      <c r="S1396" s="19">
        <v>15592842.189392123</v>
      </c>
      <c r="T1396" s="19">
        <v>19789279.847518887</v>
      </c>
      <c r="U1396" s="19">
        <v>20016224.767953333</v>
      </c>
      <c r="V1396" s="19">
        <v>20323148.492205657</v>
      </c>
      <c r="W1396" s="19">
        <v>22023856.688062359</v>
      </c>
      <c r="X1396" s="19">
        <v>25609518.429000564</v>
      </c>
      <c r="Y1396" s="19">
        <v>25333180.179541662</v>
      </c>
      <c r="Z1396">
        <v>24743501.485146519</v>
      </c>
      <c r="AA1396">
        <v>23041810.018073142</v>
      </c>
      <c r="AB1396">
        <v>21352804.581866622</v>
      </c>
      <c r="AC1396">
        <v>20821633.091460936</v>
      </c>
      <c r="AD1396">
        <v>21375687.297308639</v>
      </c>
      <c r="AE1396">
        <v>21510183.888976064</v>
      </c>
      <c r="AF1396">
        <v>21098131.454295412</v>
      </c>
      <c r="AG1396">
        <v>20758361.298227277</v>
      </c>
      <c r="AH1396">
        <v>18260705.508443199</v>
      </c>
      <c r="AI1396">
        <v>15799844.767877357</v>
      </c>
      <c r="AJ1396">
        <v>14654992.095337994</v>
      </c>
      <c r="AK1396">
        <v>11199090.577098323</v>
      </c>
      <c r="AL1396">
        <v>5722101.6268742047</v>
      </c>
      <c r="AM1396">
        <v>874233.35228713322</v>
      </c>
      <c r="AN1396">
        <v>-1880159.1712380915</v>
      </c>
      <c r="AO1396">
        <v>-4351615.6906619314</v>
      </c>
      <c r="AP1396">
        <v>-6667297.4936242718</v>
      </c>
      <c r="AQ1396">
        <v>-8833116.7132787015</v>
      </c>
      <c r="AR1396">
        <v>-11018563.052134845</v>
      </c>
      <c r="AS1396">
        <v>-13246697.218614174</v>
      </c>
    </row>
    <row r="1397" spans="1:45" x14ac:dyDescent="0.25">
      <c r="A1397" s="1" t="s">
        <v>435</v>
      </c>
      <c r="B1397" s="1" t="s">
        <v>412</v>
      </c>
      <c r="D1397" t="s">
        <v>348</v>
      </c>
      <c r="E1397" t="s">
        <v>349</v>
      </c>
      <c r="F1397" s="42">
        <v>566030.63616946735</v>
      </c>
      <c r="G1397" s="42">
        <v>3375835.3715881333</v>
      </c>
      <c r="H1397" s="42">
        <v>8437889.0919517707</v>
      </c>
      <c r="I1397" s="42">
        <v>15148555.167421954</v>
      </c>
      <c r="J1397" s="42">
        <v>22426229.657567844</v>
      </c>
      <c r="K1397" s="42">
        <v>29703159.97422142</v>
      </c>
      <c r="L1397" s="42">
        <v>37814932.355571643</v>
      </c>
      <c r="M1397" s="42">
        <v>46640680.25080657</v>
      </c>
      <c r="N1397" s="42">
        <v>56195495.258027174</v>
      </c>
      <c r="O1397" s="42">
        <v>66612068.355859578</v>
      </c>
      <c r="P1397" s="42">
        <v>78057980.059419736</v>
      </c>
      <c r="Q1397" s="42">
        <v>90560862.627403781</v>
      </c>
      <c r="R1397" s="42">
        <v>104005655.93225682</v>
      </c>
      <c r="S1397" s="42">
        <v>119598498.12164894</v>
      </c>
      <c r="T1397" s="42">
        <v>139387777.96916783</v>
      </c>
      <c r="U1397" s="42">
        <v>159404002.73712116</v>
      </c>
      <c r="V1397" s="42">
        <v>179727151.22932681</v>
      </c>
      <c r="W1397" s="42">
        <v>201751007.91738918</v>
      </c>
      <c r="X1397" s="42">
        <v>227360526.34638974</v>
      </c>
      <c r="Y1397" s="42">
        <v>252693706.52593142</v>
      </c>
      <c r="Z1397">
        <v>277437208.01107794</v>
      </c>
      <c r="AA1397">
        <v>300479018.02915108</v>
      </c>
      <c r="AB1397">
        <v>321831822.6110177</v>
      </c>
      <c r="AC1397">
        <v>342653455.70247865</v>
      </c>
      <c r="AD1397">
        <v>364029142.99978727</v>
      </c>
      <c r="AE1397">
        <v>385539326.88876331</v>
      </c>
      <c r="AF1397">
        <v>406637458.34305871</v>
      </c>
      <c r="AG1397">
        <v>427395819.64128596</v>
      </c>
      <c r="AH1397">
        <v>445656525.14972913</v>
      </c>
      <c r="AI1397">
        <v>461456369.91760647</v>
      </c>
      <c r="AJ1397">
        <v>476111362.01294446</v>
      </c>
      <c r="AK1397">
        <v>487310452.59004277</v>
      </c>
      <c r="AL1397">
        <v>493032554.21691698</v>
      </c>
      <c r="AM1397">
        <v>493906787.56920409</v>
      </c>
      <c r="AN1397">
        <v>492026628.39796603</v>
      </c>
      <c r="AO1397">
        <v>487675012.70730412</v>
      </c>
      <c r="AP1397">
        <v>481007715.21367985</v>
      </c>
      <c r="AQ1397">
        <v>472174598.50040114</v>
      </c>
      <c r="AR1397">
        <v>461156035.44826627</v>
      </c>
      <c r="AS1397">
        <v>447909338.22965211</v>
      </c>
    </row>
    <row r="1398" spans="1:45" x14ac:dyDescent="0.25">
      <c r="A1398" s="1" t="s">
        <v>435</v>
      </c>
      <c r="B1398" s="1" t="s">
        <v>412</v>
      </c>
      <c r="F1398" s="19"/>
      <c r="G1398" s="19"/>
      <c r="H1398" s="19"/>
      <c r="I1398" s="19"/>
      <c r="J1398" s="19"/>
      <c r="K1398" s="19"/>
      <c r="L1398" s="19"/>
      <c r="M1398" s="19"/>
      <c r="N1398" s="19"/>
      <c r="O1398" s="19"/>
      <c r="P1398" s="19"/>
      <c r="Q1398" s="19"/>
      <c r="R1398" s="19"/>
      <c r="S1398" s="19"/>
      <c r="T1398" s="19"/>
      <c r="U1398" s="19"/>
      <c r="V1398" s="19"/>
      <c r="W1398" s="19"/>
      <c r="X1398" s="19"/>
      <c r="Y1398" s="19"/>
    </row>
    <row r="1399" spans="1:45" x14ac:dyDescent="0.25">
      <c r="A1399" s="1" t="s">
        <v>435</v>
      </c>
      <c r="B1399" s="1" t="s">
        <v>412</v>
      </c>
      <c r="C1399" s="76"/>
      <c r="D1399" t="s">
        <v>350</v>
      </c>
      <c r="E1399" t="s">
        <v>351</v>
      </c>
      <c r="F1399" s="42">
        <v>4748579.162495533</v>
      </c>
      <c r="G1399" s="42">
        <v>10406573.377293544</v>
      </c>
      <c r="H1399" s="42">
        <v>15690907.271349272</v>
      </c>
      <c r="I1399" s="42">
        <v>19255741.215246566</v>
      </c>
      <c r="J1399" s="42">
        <v>20623162.96711541</v>
      </c>
      <c r="K1399" s="42">
        <v>24502972.94778445</v>
      </c>
      <c r="L1399" s="42">
        <v>28394191.017466914</v>
      </c>
      <c r="M1399" s="42">
        <v>32290243.571587235</v>
      </c>
      <c r="N1399" s="42">
        <v>36248832.756712325</v>
      </c>
      <c r="O1399" s="42">
        <v>40377901.802276991</v>
      </c>
      <c r="P1399" s="42">
        <v>44819705.087582015</v>
      </c>
      <c r="Q1399" s="42">
        <v>49218650.487249583</v>
      </c>
      <c r="R1399" s="42">
        <v>53716176.21829199</v>
      </c>
      <c r="S1399" s="42">
        <v>68396308.256190509</v>
      </c>
      <c r="T1399" s="42">
        <v>73020718.677768216</v>
      </c>
      <c r="U1399" s="42">
        <v>77761587.396949053</v>
      </c>
      <c r="V1399" s="42">
        <v>82675469.479365006</v>
      </c>
      <c r="W1399" s="42">
        <v>98411985.053999037</v>
      </c>
      <c r="X1399" s="42">
        <v>103585090.75896966</v>
      </c>
      <c r="Y1399" s="42">
        <v>108853648.0082275</v>
      </c>
      <c r="Z1399">
        <v>114153522.98740114</v>
      </c>
      <c r="AA1399">
        <v>119651607.73389477</v>
      </c>
      <c r="AB1399">
        <v>125306373.68387276</v>
      </c>
      <c r="AC1399">
        <v>131116866.04395039</v>
      </c>
      <c r="AD1399">
        <v>137037942.34636065</v>
      </c>
      <c r="AE1399">
        <v>143072874.10146371</v>
      </c>
      <c r="AF1399">
        <v>149327063.58452988</v>
      </c>
      <c r="AG1399">
        <v>155663721.41543338</v>
      </c>
      <c r="AH1399">
        <v>162176098.38322684</v>
      </c>
      <c r="AI1399">
        <v>168920475.71408233</v>
      </c>
      <c r="AJ1399">
        <v>168804693.14848912</v>
      </c>
      <c r="AK1399">
        <v>168728117.1876851</v>
      </c>
      <c r="AL1399">
        <v>168645564.44271356</v>
      </c>
      <c r="AM1399">
        <v>166861650.74398372</v>
      </c>
      <c r="AN1399">
        <v>166859267.70979464</v>
      </c>
      <c r="AO1399">
        <v>166703956.88346857</v>
      </c>
      <c r="AP1399">
        <v>166663934.6812773</v>
      </c>
      <c r="AQ1399">
        <v>166688137.17188483</v>
      </c>
      <c r="AR1399">
        <v>166711957.54155383</v>
      </c>
      <c r="AS1399">
        <v>166724573.57283121</v>
      </c>
    </row>
    <row r="1400" spans="1:45" x14ac:dyDescent="0.25">
      <c r="A1400" s="1" t="s">
        <v>435</v>
      </c>
      <c r="B1400" s="1" t="s">
        <v>412</v>
      </c>
      <c r="D1400" t="s">
        <v>352</v>
      </c>
      <c r="E1400" t="s">
        <v>353</v>
      </c>
      <c r="F1400" s="42">
        <v>7122868.7437432986</v>
      </c>
      <c r="G1400" s="42">
        <v>22192667.066130228</v>
      </c>
      <c r="H1400" s="42">
        <v>36924354.084955133</v>
      </c>
      <c r="I1400" s="42">
        <v>47404508.310339615</v>
      </c>
      <c r="J1400" s="42">
        <v>51150321.063364953</v>
      </c>
      <c r="K1400" s="42">
        <v>55027009.510928646</v>
      </c>
      <c r="L1400" s="42">
        <v>62420081.878835298</v>
      </c>
      <c r="M1400" s="42">
        <v>69310998.165693477</v>
      </c>
      <c r="N1400" s="42">
        <v>76327754.766865864</v>
      </c>
      <c r="O1400" s="42">
        <v>84071580.90392299</v>
      </c>
      <c r="P1400" s="42">
        <v>92831079.683052465</v>
      </c>
      <c r="Q1400" s="42">
        <v>101663627.70194775</v>
      </c>
      <c r="R1400" s="42">
        <v>110112121.28898427</v>
      </c>
      <c r="S1400" s="42">
        <v>133802525.49357358</v>
      </c>
      <c r="T1400" s="42">
        <v>156029442.870381</v>
      </c>
      <c r="U1400" s="42">
        <v>161722261.7591694</v>
      </c>
      <c r="V1400" s="42">
        <v>167923575.57083169</v>
      </c>
      <c r="W1400" s="42">
        <v>190793934.24889147</v>
      </c>
      <c r="X1400" s="42">
        <v>211007567.39068344</v>
      </c>
      <c r="Y1400" s="42">
        <v>215116987.68751299</v>
      </c>
      <c r="Z1400">
        <v>217943378.21033117</v>
      </c>
      <c r="AA1400">
        <v>216303495.39359754</v>
      </c>
      <c r="AB1400">
        <v>214873506.99707168</v>
      </c>
      <c r="AC1400">
        <v>218455931.02491069</v>
      </c>
      <c r="AD1400">
        <v>226701060.2041989</v>
      </c>
      <c r="AE1400">
        <v>233300155.51495391</v>
      </c>
      <c r="AF1400">
        <v>237825937.13442674</v>
      </c>
      <c r="AG1400">
        <v>242737384.5791384</v>
      </c>
      <c r="AH1400">
        <v>238773017.4622671</v>
      </c>
      <c r="AI1400">
        <v>235194992.35786319</v>
      </c>
      <c r="AJ1400">
        <v>230276975.42759144</v>
      </c>
      <c r="AK1400">
        <v>215704168.26611766</v>
      </c>
      <c r="AL1400">
        <v>192647668.58228657</v>
      </c>
      <c r="AM1400">
        <v>170528736.95324183</v>
      </c>
      <c r="AN1400">
        <v>158972694.00493687</v>
      </c>
      <c r="AO1400">
        <v>148450535.36223564</v>
      </c>
      <c r="AP1400">
        <v>138697082.77849093</v>
      </c>
      <c r="AQ1400">
        <v>129636473.10611847</v>
      </c>
      <c r="AR1400">
        <v>120493152.79266605</v>
      </c>
      <c r="AS1400">
        <v>111159568.46119457</v>
      </c>
    </row>
    <row r="1401" spans="1:45" x14ac:dyDescent="0.25">
      <c r="A1401" s="1" t="s">
        <v>435</v>
      </c>
      <c r="B1401" s="1" t="s">
        <v>412</v>
      </c>
      <c r="D1401" s="64" t="s">
        <v>354</v>
      </c>
      <c r="E1401" t="s">
        <v>355</v>
      </c>
      <c r="F1401" s="39">
        <v>2374289.5812477656</v>
      </c>
      <c r="G1401" s="39">
        <v>11786093.688836684</v>
      </c>
      <c r="H1401" s="39">
        <v>21233446.81360586</v>
      </c>
      <c r="I1401" s="39">
        <v>28148767.095093049</v>
      </c>
      <c r="J1401" s="39">
        <v>30527158.096249543</v>
      </c>
      <c r="K1401" s="39">
        <v>30524036.563144196</v>
      </c>
      <c r="L1401" s="39">
        <v>34025890.861368388</v>
      </c>
      <c r="M1401" s="39">
        <v>37020754.594106242</v>
      </c>
      <c r="N1401" s="39">
        <v>40078922.010153539</v>
      </c>
      <c r="O1401" s="39">
        <v>43693679.101645999</v>
      </c>
      <c r="P1401" s="39">
        <v>48011374.595470451</v>
      </c>
      <c r="Q1401" s="39">
        <v>52444977.214698166</v>
      </c>
      <c r="R1401" s="39">
        <v>56395945.070692278</v>
      </c>
      <c r="S1401" s="39">
        <v>65406217.237383068</v>
      </c>
      <c r="T1401" s="39">
        <v>83008724.192612782</v>
      </c>
      <c r="U1401" s="39">
        <v>83960674.362220347</v>
      </c>
      <c r="V1401" s="39">
        <v>85248106.09146668</v>
      </c>
      <c r="W1401" s="39">
        <v>92381949.194892436</v>
      </c>
      <c r="X1401" s="39">
        <v>107422476.63171378</v>
      </c>
      <c r="Y1401" s="39">
        <v>106263339.6792855</v>
      </c>
      <c r="Z1401">
        <v>103789855.22293003</v>
      </c>
      <c r="AA1401">
        <v>96651887.659702778</v>
      </c>
      <c r="AB1401">
        <v>89567133.313198924</v>
      </c>
      <c r="AC1401">
        <v>87339064.980960295</v>
      </c>
      <c r="AD1401">
        <v>89663117.857838243</v>
      </c>
      <c r="AE1401">
        <v>90227281.413490206</v>
      </c>
      <c r="AF1401">
        <v>88498873.549896866</v>
      </c>
      <c r="AG1401">
        <v>87073663.163705021</v>
      </c>
      <c r="AH1401">
        <v>76596919.079040259</v>
      </c>
      <c r="AI1401">
        <v>66274516.643780857</v>
      </c>
      <c r="AJ1401">
        <v>61472282.279102325</v>
      </c>
      <c r="AK1401">
        <v>46976051.07843256</v>
      </c>
      <c r="AL1401">
        <v>24002104.139573008</v>
      </c>
      <c r="AM1401">
        <v>3667086.2092581093</v>
      </c>
      <c r="AN1401">
        <v>-7886573.7048577666</v>
      </c>
      <c r="AO1401">
        <v>-18253421.521232933</v>
      </c>
      <c r="AP1401">
        <v>-27966851.902786374</v>
      </c>
      <c r="AQ1401">
        <v>-37051664.065766364</v>
      </c>
      <c r="AR1401">
        <v>-46218804.748887777</v>
      </c>
      <c r="AS1401">
        <v>-55565005.111636639</v>
      </c>
    </row>
    <row r="1402" spans="1:45" x14ac:dyDescent="0.25">
      <c r="A1402" s="1" t="s">
        <v>435</v>
      </c>
      <c r="B1402" s="1" t="s">
        <v>412</v>
      </c>
      <c r="D1402" s="64" t="s">
        <v>347</v>
      </c>
      <c r="E1402" t="s">
        <v>356</v>
      </c>
      <c r="F1402" s="55">
        <v>566030.63616946735</v>
      </c>
      <c r="G1402" s="55">
        <v>2809804.7354186657</v>
      </c>
      <c r="H1402" s="55">
        <v>5062053.7203636374</v>
      </c>
      <c r="I1402" s="55">
        <v>6710666.075470183</v>
      </c>
      <c r="J1402" s="55">
        <v>7277674.490145891</v>
      </c>
      <c r="K1402" s="55">
        <v>7276930.3166535767</v>
      </c>
      <c r="L1402" s="55">
        <v>8111772.3813502239</v>
      </c>
      <c r="M1402" s="55">
        <v>8825747.8952349275</v>
      </c>
      <c r="N1402" s="55">
        <v>9554815.0072206035</v>
      </c>
      <c r="O1402" s="55">
        <v>10416573.097832406</v>
      </c>
      <c r="P1402" s="55">
        <v>11445911.703560155</v>
      </c>
      <c r="Q1402" s="55">
        <v>12502882.567984043</v>
      </c>
      <c r="R1402" s="55">
        <v>13444793.304853039</v>
      </c>
      <c r="S1402" s="55">
        <v>15592842.189392123</v>
      </c>
      <c r="T1402" s="55">
        <v>19789279.847518887</v>
      </c>
      <c r="U1402" s="55">
        <v>20016224.767953333</v>
      </c>
      <c r="V1402" s="55">
        <v>20323148.492205657</v>
      </c>
      <c r="W1402" s="55">
        <v>22023856.688062359</v>
      </c>
      <c r="X1402" s="55">
        <v>25609518.429000564</v>
      </c>
      <c r="Y1402" s="55">
        <v>25333180.179541662</v>
      </c>
      <c r="Z1402">
        <v>24743501.485146519</v>
      </c>
      <c r="AA1402">
        <v>23041810.018073142</v>
      </c>
      <c r="AB1402">
        <v>21352804.581866622</v>
      </c>
      <c r="AC1402">
        <v>20821633.091460936</v>
      </c>
      <c r="AD1402">
        <v>21375687.297308639</v>
      </c>
      <c r="AE1402">
        <v>21510183.888976064</v>
      </c>
      <c r="AF1402">
        <v>21098131.454295412</v>
      </c>
      <c r="AG1402">
        <v>20758361.298227277</v>
      </c>
      <c r="AH1402">
        <v>18260705.508443199</v>
      </c>
      <c r="AI1402">
        <v>15799844.767877357</v>
      </c>
      <c r="AJ1402">
        <v>14654992.095337994</v>
      </c>
      <c r="AK1402">
        <v>11199090.577098323</v>
      </c>
      <c r="AL1402">
        <v>5722101.6268742047</v>
      </c>
      <c r="AM1402">
        <v>874233.35228713322</v>
      </c>
      <c r="AN1402">
        <v>-1880159.1712380915</v>
      </c>
      <c r="AO1402">
        <v>-4351615.6906619314</v>
      </c>
      <c r="AP1402">
        <v>-6667297.4936242718</v>
      </c>
      <c r="AQ1402">
        <v>-8833116.7132787015</v>
      </c>
      <c r="AR1402">
        <v>-11018563.052134845</v>
      </c>
      <c r="AS1402">
        <v>-13246697.218614174</v>
      </c>
    </row>
    <row r="1403" spans="1:45" x14ac:dyDescent="0.25">
      <c r="A1403" s="1" t="s">
        <v>435</v>
      </c>
      <c r="B1403" s="1" t="s">
        <v>412</v>
      </c>
      <c r="D1403" t="s">
        <v>357</v>
      </c>
      <c r="E1403" t="s">
        <v>358</v>
      </c>
      <c r="F1403" s="42">
        <v>566030.63616946735</v>
      </c>
      <c r="G1403" s="42">
        <v>3375835.3715881333</v>
      </c>
      <c r="H1403" s="42">
        <v>8437889.0919517707</v>
      </c>
      <c r="I1403" s="42">
        <v>15148555.167421954</v>
      </c>
      <c r="J1403" s="42">
        <v>22426229.657567844</v>
      </c>
      <c r="K1403" s="42">
        <v>29703159.97422142</v>
      </c>
      <c r="L1403" s="42">
        <v>37814932.355571643</v>
      </c>
      <c r="M1403" s="42">
        <v>46640680.25080657</v>
      </c>
      <c r="N1403" s="42">
        <v>56195495.258027174</v>
      </c>
      <c r="O1403" s="42">
        <v>66612068.355859578</v>
      </c>
      <c r="P1403" s="42">
        <v>78057980.059419736</v>
      </c>
      <c r="Q1403" s="42">
        <v>90560862.627403781</v>
      </c>
      <c r="R1403" s="42">
        <v>104005655.93225682</v>
      </c>
      <c r="S1403" s="42">
        <v>119598498.12164894</v>
      </c>
      <c r="T1403" s="42">
        <v>139387777.96916783</v>
      </c>
      <c r="U1403" s="42">
        <v>159404002.73712116</v>
      </c>
      <c r="V1403" s="42">
        <v>179727151.22932681</v>
      </c>
      <c r="W1403" s="42">
        <v>201751007.91738918</v>
      </c>
      <c r="X1403" s="42">
        <v>227360526.34638974</v>
      </c>
      <c r="Y1403" s="42">
        <v>252693706.52593142</v>
      </c>
      <c r="Z1403">
        <v>277437208.01107794</v>
      </c>
      <c r="AA1403">
        <v>300479018.02915108</v>
      </c>
      <c r="AB1403">
        <v>321831822.6110177</v>
      </c>
      <c r="AC1403">
        <v>342653455.70247865</v>
      </c>
      <c r="AD1403">
        <v>364029142.99978727</v>
      </c>
      <c r="AE1403">
        <v>385539326.88876331</v>
      </c>
      <c r="AF1403">
        <v>406637458.34305871</v>
      </c>
      <c r="AG1403">
        <v>427395819.64128596</v>
      </c>
      <c r="AH1403">
        <v>445656525.14972913</v>
      </c>
      <c r="AI1403">
        <v>461456369.91760647</v>
      </c>
      <c r="AJ1403">
        <v>476111362.01294446</v>
      </c>
      <c r="AK1403">
        <v>487310452.59004277</v>
      </c>
      <c r="AL1403">
        <v>493032554.21691698</v>
      </c>
      <c r="AM1403">
        <v>493906787.56920409</v>
      </c>
      <c r="AN1403">
        <v>492026628.39796603</v>
      </c>
      <c r="AO1403">
        <v>487675012.70730412</v>
      </c>
      <c r="AP1403">
        <v>481007715.21367985</v>
      </c>
      <c r="AQ1403">
        <v>472174598.50040114</v>
      </c>
      <c r="AR1403">
        <v>461156035.44826627</v>
      </c>
      <c r="AS1403">
        <v>447909338.22965211</v>
      </c>
    </row>
    <row r="1404" spans="1:45" x14ac:dyDescent="0.25">
      <c r="A1404" s="1" t="s">
        <v>435</v>
      </c>
      <c r="B1404" s="1" t="s">
        <v>412</v>
      </c>
      <c r="F1404" s="39"/>
      <c r="G1404" s="19"/>
      <c r="H1404" s="19"/>
      <c r="I1404" s="19"/>
      <c r="J1404" s="19"/>
      <c r="K1404" s="19"/>
      <c r="L1404" s="19"/>
      <c r="M1404" s="19"/>
      <c r="N1404" s="19"/>
      <c r="O1404" s="19"/>
      <c r="P1404" s="19"/>
      <c r="Q1404" s="19"/>
      <c r="R1404" s="19"/>
      <c r="S1404" s="19"/>
      <c r="T1404" s="19"/>
      <c r="U1404" s="19"/>
      <c r="V1404" s="19"/>
      <c r="W1404" s="19"/>
      <c r="X1404" s="19"/>
      <c r="Y1404" s="19"/>
    </row>
    <row r="1405" spans="1:45" x14ac:dyDescent="0.25">
      <c r="A1405" s="1" t="s">
        <v>435</v>
      </c>
      <c r="B1405" s="1" t="s">
        <v>412</v>
      </c>
      <c r="C1405" s="12"/>
      <c r="D1405" s="13" t="s">
        <v>359</v>
      </c>
      <c r="E1405" s="12"/>
      <c r="F1405" s="56"/>
      <c r="G1405" s="56"/>
      <c r="H1405" s="56"/>
      <c r="I1405" s="56"/>
      <c r="J1405" s="56"/>
      <c r="K1405" s="56"/>
      <c r="L1405" s="56"/>
      <c r="M1405" s="56"/>
      <c r="N1405" s="56"/>
      <c r="O1405" s="56"/>
      <c r="P1405" s="56"/>
      <c r="Q1405" s="56"/>
      <c r="R1405" s="56"/>
      <c r="S1405" s="56"/>
      <c r="T1405" s="56"/>
      <c r="U1405" s="56"/>
      <c r="V1405" s="56"/>
      <c r="W1405" s="56"/>
      <c r="X1405" s="56"/>
      <c r="Y1405" s="56"/>
    </row>
    <row r="1406" spans="1:45" x14ac:dyDescent="0.25">
      <c r="A1406" s="1" t="s">
        <v>435</v>
      </c>
      <c r="B1406" s="1" t="s">
        <v>412</v>
      </c>
      <c r="F1406" s="17">
        <v>2022</v>
      </c>
      <c r="G1406" s="17">
        <v>2023</v>
      </c>
      <c r="H1406" s="17">
        <v>2024</v>
      </c>
      <c r="I1406" s="17">
        <v>2025</v>
      </c>
      <c r="J1406" s="17">
        <v>2026</v>
      </c>
      <c r="K1406" s="17">
        <v>2027</v>
      </c>
      <c r="L1406" s="17">
        <v>2028</v>
      </c>
      <c r="M1406" s="17">
        <v>2029</v>
      </c>
      <c r="N1406" s="17">
        <v>2030</v>
      </c>
      <c r="O1406" s="17">
        <v>2031</v>
      </c>
      <c r="P1406" s="17">
        <v>2032</v>
      </c>
      <c r="Q1406" s="17">
        <v>2033</v>
      </c>
      <c r="R1406" s="17">
        <v>2034</v>
      </c>
      <c r="S1406" s="17">
        <v>2035</v>
      </c>
      <c r="T1406" s="17">
        <v>2036</v>
      </c>
      <c r="U1406" s="17">
        <v>2037</v>
      </c>
      <c r="V1406" s="17">
        <v>2038</v>
      </c>
      <c r="W1406" s="17">
        <v>2039</v>
      </c>
      <c r="X1406" s="17">
        <v>2040</v>
      </c>
      <c r="Y1406" s="17">
        <v>2041</v>
      </c>
      <c r="Z1406">
        <v>2042</v>
      </c>
      <c r="AA1406">
        <v>2043</v>
      </c>
      <c r="AB1406">
        <v>2044</v>
      </c>
      <c r="AC1406">
        <v>2045</v>
      </c>
      <c r="AD1406">
        <v>2046</v>
      </c>
      <c r="AE1406">
        <v>2047</v>
      </c>
      <c r="AF1406">
        <v>2048</v>
      </c>
      <c r="AG1406">
        <v>2049</v>
      </c>
      <c r="AH1406">
        <v>2050</v>
      </c>
      <c r="AI1406">
        <v>2051</v>
      </c>
      <c r="AJ1406">
        <v>2052</v>
      </c>
      <c r="AK1406">
        <v>2053</v>
      </c>
      <c r="AL1406">
        <v>2054</v>
      </c>
      <c r="AM1406">
        <v>2055</v>
      </c>
      <c r="AN1406">
        <v>2056</v>
      </c>
      <c r="AO1406">
        <v>2057</v>
      </c>
      <c r="AP1406">
        <v>2058</v>
      </c>
      <c r="AQ1406">
        <v>2059</v>
      </c>
      <c r="AR1406">
        <v>2060</v>
      </c>
      <c r="AS1406">
        <v>2061</v>
      </c>
    </row>
    <row r="1407" spans="1:45" x14ac:dyDescent="0.25">
      <c r="A1407" s="1" t="s">
        <v>435</v>
      </c>
      <c r="B1407" s="1" t="s">
        <v>412</v>
      </c>
      <c r="D1407" t="s">
        <v>247</v>
      </c>
      <c r="E1407" t="s">
        <v>360</v>
      </c>
      <c r="F1407" s="42">
        <v>1714365795.2176023</v>
      </c>
      <c r="G1407" s="42">
        <v>1872838840.3217416</v>
      </c>
      <c r="H1407" s="42">
        <v>2008757899.4438558</v>
      </c>
      <c r="I1407" s="42">
        <v>2053658446.6203232</v>
      </c>
      <c r="J1407" s="42">
        <v>2026531683.8716354</v>
      </c>
      <c r="K1407" s="42">
        <v>2094480163.1156328</v>
      </c>
      <c r="L1407" s="42">
        <v>2159299597.7293272</v>
      </c>
      <c r="M1407" s="42">
        <v>2220332180.1481972</v>
      </c>
      <c r="N1407" s="42">
        <v>2279162038.3558331</v>
      </c>
      <c r="O1407" s="42">
        <v>2339695241.5123882</v>
      </c>
      <c r="P1407" s="42">
        <v>2406972351.9561453</v>
      </c>
      <c r="Q1407" s="42">
        <v>2468353264.6047854</v>
      </c>
      <c r="R1407" s="42">
        <v>2528743621.1005602</v>
      </c>
      <c r="S1407" s="42">
        <v>2879077883.9799924</v>
      </c>
      <c r="T1407" s="42">
        <v>2919252211.3423085</v>
      </c>
      <c r="U1407" s="42">
        <v>2959119719.3891902</v>
      </c>
      <c r="V1407" s="42">
        <v>3000689392.55864</v>
      </c>
      <c r="W1407" s="42">
        <v>3350142374.2329473</v>
      </c>
      <c r="X1407" s="42">
        <v>3378106666.7451787</v>
      </c>
      <c r="Y1407" s="42">
        <v>3405767512.0167255</v>
      </c>
      <c r="Z1407">
        <v>3430674437.2705498</v>
      </c>
      <c r="AA1407">
        <v>3459913557.9296713</v>
      </c>
      <c r="AB1407">
        <v>3490485695.8733225</v>
      </c>
      <c r="AC1407">
        <v>3521974046.7652745</v>
      </c>
      <c r="AD1407">
        <v>3552383982.1109757</v>
      </c>
      <c r="AE1407">
        <v>3581168583.6429052</v>
      </c>
      <c r="AF1407">
        <v>3612870930.9385967</v>
      </c>
      <c r="AG1407">
        <v>3642742002.3791027</v>
      </c>
      <c r="AH1407">
        <v>3699015521.4524159</v>
      </c>
      <c r="AI1407">
        <v>3767313924.8330646</v>
      </c>
      <c r="AJ1407">
        <v>3843519770.414547</v>
      </c>
      <c r="AK1407">
        <v>3930857659.8814287</v>
      </c>
      <c r="AL1407">
        <v>4029649585.5891376</v>
      </c>
      <c r="AM1407">
        <v>4141091573.1813164</v>
      </c>
      <c r="AN1407">
        <v>4263715258.0535474</v>
      </c>
      <c r="AO1407">
        <v>4396516719.6428289</v>
      </c>
      <c r="AP1407">
        <v>4538079333.6593199</v>
      </c>
      <c r="AQ1407">
        <v>4688323527.2437763</v>
      </c>
      <c r="AR1407">
        <v>4852267580.7094517</v>
      </c>
      <c r="AS1407">
        <v>5025409295.0789413</v>
      </c>
    </row>
    <row r="1408" spans="1:45" x14ac:dyDescent="0.25">
      <c r="A1408" s="1" t="s">
        <v>435</v>
      </c>
      <c r="B1408" s="1" t="s">
        <v>412</v>
      </c>
      <c r="D1408" s="77" t="s">
        <v>361</v>
      </c>
      <c r="F1408" s="70"/>
      <c r="G1408" s="78"/>
      <c r="H1408" s="70"/>
      <c r="I1408" s="70"/>
      <c r="J1408" s="70"/>
      <c r="K1408" s="70"/>
      <c r="L1408" s="70"/>
      <c r="M1408" s="70"/>
      <c r="N1408" s="70"/>
      <c r="O1408" s="70"/>
      <c r="P1408" s="70"/>
      <c r="Q1408" s="70"/>
      <c r="R1408" s="70"/>
      <c r="S1408" s="70"/>
      <c r="T1408" s="70"/>
      <c r="U1408" s="70"/>
      <c r="V1408" s="70"/>
      <c r="W1408" s="70"/>
      <c r="X1408" s="70"/>
      <c r="Y1408" s="70"/>
    </row>
    <row r="1409" spans="1:45" x14ac:dyDescent="0.25">
      <c r="A1409" s="1" t="s">
        <v>435</v>
      </c>
      <c r="B1409" s="1" t="s">
        <v>412</v>
      </c>
      <c r="D1409" s="79" t="s">
        <v>362</v>
      </c>
      <c r="E1409" t="s">
        <v>363</v>
      </c>
      <c r="F1409" s="42">
        <v>1296854818</v>
      </c>
      <c r="G1409" s="42">
        <v>1296854818</v>
      </c>
      <c r="H1409" s="42">
        <v>1296854818</v>
      </c>
      <c r="I1409" s="42">
        <v>1296854818</v>
      </c>
      <c r="J1409" s="42">
        <v>1296854818</v>
      </c>
      <c r="K1409" s="42">
        <v>1296854818</v>
      </c>
      <c r="L1409" s="42">
        <v>1296854818</v>
      </c>
      <c r="M1409" s="42">
        <v>1296854818</v>
      </c>
      <c r="N1409" s="42">
        <v>1296854818</v>
      </c>
      <c r="O1409" s="42">
        <v>1296854818</v>
      </c>
      <c r="P1409" s="42">
        <v>1296854818</v>
      </c>
      <c r="Q1409" s="42">
        <v>1296854818</v>
      </c>
      <c r="R1409" s="42">
        <v>1296854818</v>
      </c>
      <c r="S1409" s="42">
        <v>1296854818</v>
      </c>
      <c r="T1409" s="42">
        <v>1296854818</v>
      </c>
      <c r="U1409" s="42">
        <v>1296854818</v>
      </c>
      <c r="V1409" s="42">
        <v>1296854818</v>
      </c>
      <c r="W1409" s="42">
        <v>1296854818</v>
      </c>
      <c r="X1409" s="42">
        <v>1296854818</v>
      </c>
      <c r="Y1409" s="42">
        <v>1296854818</v>
      </c>
      <c r="Z1409">
        <v>1296854818</v>
      </c>
      <c r="AA1409">
        <v>1296854818</v>
      </c>
      <c r="AB1409">
        <v>1296854818</v>
      </c>
      <c r="AC1409">
        <v>1296854818</v>
      </c>
      <c r="AD1409">
        <v>1296854818</v>
      </c>
      <c r="AE1409">
        <v>1296854818</v>
      </c>
      <c r="AF1409">
        <v>1296854818</v>
      </c>
      <c r="AG1409">
        <v>1296854818</v>
      </c>
      <c r="AH1409">
        <v>1296854818</v>
      </c>
      <c r="AI1409">
        <v>1296854818</v>
      </c>
      <c r="AJ1409">
        <v>1296854818</v>
      </c>
      <c r="AK1409">
        <v>1296854818</v>
      </c>
      <c r="AL1409">
        <v>1296854818</v>
      </c>
      <c r="AM1409">
        <v>1296854818</v>
      </c>
      <c r="AN1409">
        <v>1296854818</v>
      </c>
      <c r="AO1409">
        <v>1296854818</v>
      </c>
      <c r="AP1409">
        <v>1296854818</v>
      </c>
      <c r="AQ1409">
        <v>1296854818</v>
      </c>
      <c r="AR1409">
        <v>1296854818</v>
      </c>
      <c r="AS1409">
        <v>1296854818</v>
      </c>
    </row>
    <row r="1410" spans="1:45" x14ac:dyDescent="0.25">
      <c r="A1410" s="1" t="s">
        <v>435</v>
      </c>
      <c r="B1410" s="1" t="s">
        <v>412</v>
      </c>
      <c r="D1410" s="79" t="s">
        <v>364</v>
      </c>
      <c r="E1410" t="s">
        <v>363</v>
      </c>
      <c r="F1410" s="42">
        <v>1160000000</v>
      </c>
      <c r="G1410" s="42">
        <v>1160000000</v>
      </c>
      <c r="H1410" s="42">
        <v>1160000000</v>
      </c>
      <c r="I1410" s="42">
        <v>1160000000</v>
      </c>
      <c r="J1410" s="42">
        <v>1160000000</v>
      </c>
      <c r="K1410" s="42">
        <v>1160000000</v>
      </c>
      <c r="L1410" s="42">
        <v>1160000000</v>
      </c>
      <c r="M1410" s="42">
        <v>1160000000</v>
      </c>
      <c r="N1410" s="42">
        <v>1160000000</v>
      </c>
      <c r="O1410" s="42">
        <v>1160000000</v>
      </c>
      <c r="P1410" s="42">
        <v>1160000000</v>
      </c>
      <c r="Q1410" s="42">
        <v>1160000000</v>
      </c>
      <c r="R1410" s="42">
        <v>1160000000</v>
      </c>
      <c r="S1410" s="42">
        <v>1160000000</v>
      </c>
      <c r="T1410" s="42">
        <v>1160000000</v>
      </c>
      <c r="U1410" s="42">
        <v>1160000000</v>
      </c>
      <c r="V1410" s="42">
        <v>1160000000</v>
      </c>
      <c r="W1410" s="42">
        <v>1160000000</v>
      </c>
      <c r="X1410" s="42">
        <v>1160000000</v>
      </c>
      <c r="Y1410" s="42">
        <v>1160000000</v>
      </c>
      <c r="Z1410">
        <v>1160000000</v>
      </c>
      <c r="AA1410">
        <v>1160000000</v>
      </c>
      <c r="AB1410">
        <v>1160000000</v>
      </c>
      <c r="AC1410">
        <v>1160000000</v>
      </c>
      <c r="AD1410">
        <v>1160000000</v>
      </c>
      <c r="AE1410">
        <v>1160000000</v>
      </c>
      <c r="AF1410">
        <v>1160000000</v>
      </c>
      <c r="AG1410">
        <v>1160000000</v>
      </c>
      <c r="AH1410">
        <v>1160000000</v>
      </c>
      <c r="AI1410">
        <v>1160000000</v>
      </c>
      <c r="AJ1410">
        <v>1160000000</v>
      </c>
      <c r="AK1410">
        <v>1160000000</v>
      </c>
      <c r="AL1410">
        <v>1160000000</v>
      </c>
      <c r="AM1410">
        <v>1160000000</v>
      </c>
      <c r="AN1410">
        <v>1160000000</v>
      </c>
      <c r="AO1410">
        <v>1160000000</v>
      </c>
      <c r="AP1410">
        <v>1160000000</v>
      </c>
      <c r="AQ1410">
        <v>1160000000</v>
      </c>
      <c r="AR1410">
        <v>1160000000</v>
      </c>
      <c r="AS1410">
        <v>1160000000</v>
      </c>
    </row>
    <row r="1411" spans="1:45" x14ac:dyDescent="0.25">
      <c r="A1411" s="1" t="s">
        <v>435</v>
      </c>
      <c r="B1411" s="1" t="s">
        <v>412</v>
      </c>
      <c r="D1411" s="79" t="s">
        <v>365</v>
      </c>
      <c r="F1411" s="42">
        <v>188261930.94426575</v>
      </c>
      <c r="G1411" s="42">
        <v>413281538.42063063</v>
      </c>
      <c r="H1411" s="42">
        <v>623283742.79397094</v>
      </c>
      <c r="I1411" s="42">
        <v>747480881.52066851</v>
      </c>
      <c r="J1411" s="42">
        <v>801585140.48875558</v>
      </c>
      <c r="K1411" s="42">
        <v>954643706.29142034</v>
      </c>
      <c r="L1411" s="42">
        <v>1109299286.667593</v>
      </c>
      <c r="M1411" s="42">
        <v>1264778042.0210941</v>
      </c>
      <c r="N1411" s="42">
        <v>1422741728.5993354</v>
      </c>
      <c r="O1411" s="42">
        <v>1587399586.4362512</v>
      </c>
      <c r="P1411" s="42">
        <v>1762641754.987689</v>
      </c>
      <c r="Q1411" s="42">
        <v>1937322975.8990834</v>
      </c>
      <c r="R1411" s="42">
        <v>2116453076.1590354</v>
      </c>
      <c r="S1411" s="42">
        <v>2602355262.7921071</v>
      </c>
      <c r="T1411" s="42">
        <v>2786918361.088304</v>
      </c>
      <c r="U1411" s="42">
        <v>2976142452.8427305</v>
      </c>
      <c r="V1411" s="42">
        <v>3172289514.6939545</v>
      </c>
      <c r="W1411" s="42">
        <v>3693567894.6496382</v>
      </c>
      <c r="X1411" s="42">
        <v>3899219074.1101904</v>
      </c>
      <c r="Y1411" s="42">
        <v>4109559024.5979543</v>
      </c>
      <c r="Z1411">
        <v>4321132757.15343</v>
      </c>
      <c r="AA1411">
        <v>4540625885.7366943</v>
      </c>
      <c r="AB1411">
        <v>4765417792.1182594</v>
      </c>
      <c r="AC1411">
        <v>4996405232.3177977</v>
      </c>
      <c r="AD1411">
        <v>5232789387.4793425</v>
      </c>
      <c r="AE1411">
        <v>5473717637.1738863</v>
      </c>
      <c r="AF1411">
        <v>5723405768.7050018</v>
      </c>
      <c r="AG1411">
        <v>5976381894.0491962</v>
      </c>
      <c r="AH1411">
        <v>6236375722.5655651</v>
      </c>
      <c r="AI1411">
        <v>6505638171.4318876</v>
      </c>
      <c r="AJ1411">
        <v>6780555131.7244034</v>
      </c>
      <c r="AK1411">
        <v>7061245348.1830616</v>
      </c>
      <c r="AL1411">
        <v>7347830059.1873512</v>
      </c>
      <c r="AM1411">
        <v>7640433049.1227312</v>
      </c>
      <c r="AN1411">
        <v>7939180701.8467541</v>
      </c>
      <c r="AO1411">
        <v>8244202055.2779818</v>
      </c>
      <c r="AP1411">
        <v>8555628857.1312647</v>
      </c>
      <c r="AQ1411">
        <v>8873595621.8234673</v>
      </c>
      <c r="AR1411">
        <v>9198239688.5742054</v>
      </c>
      <c r="AS1411">
        <v>9529701280.7267094</v>
      </c>
    </row>
    <row r="1412" spans="1:45" x14ac:dyDescent="0.25">
      <c r="A1412" s="1" t="s">
        <v>435</v>
      </c>
      <c r="B1412" s="1" t="s">
        <v>412</v>
      </c>
      <c r="D1412" s="80" t="s">
        <v>366</v>
      </c>
      <c r="F1412" s="42">
        <v>98724556.587172955</v>
      </c>
      <c r="G1412" s="42">
        <v>216724838.74777868</v>
      </c>
      <c r="H1412" s="42">
        <v>326849994.72115833</v>
      </c>
      <c r="I1412" s="42">
        <v>391978974.26943856</v>
      </c>
      <c r="J1412" s="42">
        <v>420351247.67230344</v>
      </c>
      <c r="K1412" s="42">
        <v>500615159.57922083</v>
      </c>
      <c r="L1412" s="42">
        <v>581716545.92848575</v>
      </c>
      <c r="M1412" s="42">
        <v>663249605.23586166</v>
      </c>
      <c r="N1412" s="42">
        <v>746085762.4774915</v>
      </c>
      <c r="O1412" s="42">
        <v>832432343.12717009</v>
      </c>
      <c r="P1412" s="42">
        <v>924329336.31554413</v>
      </c>
      <c r="Q1412" s="42">
        <v>1015932168.5614793</v>
      </c>
      <c r="R1412" s="42">
        <v>1109867993.1377981</v>
      </c>
      <c r="S1412" s="42">
        <v>1364675099.8081808</v>
      </c>
      <c r="T1412" s="42">
        <v>1461459988.5547066</v>
      </c>
      <c r="U1412" s="42">
        <v>1560689102.2707279</v>
      </c>
      <c r="V1412" s="42">
        <v>1663548621.5055096</v>
      </c>
      <c r="W1412" s="42">
        <v>1936907003.9542701</v>
      </c>
      <c r="X1412" s="42">
        <v>2044750482.4633837</v>
      </c>
      <c r="Y1412" s="42">
        <v>2155052752.499167</v>
      </c>
      <c r="Z1412">
        <v>2266002017.8512588</v>
      </c>
      <c r="AA1412">
        <v>2381104214.4803224</v>
      </c>
      <c r="AB1412">
        <v>2498985090.1868153</v>
      </c>
      <c r="AC1412">
        <v>2620114903.8274531</v>
      </c>
      <c r="AD1412">
        <v>2744074754.794167</v>
      </c>
      <c r="AE1412">
        <v>2870417528.9339857</v>
      </c>
      <c r="AF1412">
        <v>3001353985.1089029</v>
      </c>
      <c r="AG1412">
        <v>3134014665.2393985</v>
      </c>
      <c r="AH1412">
        <v>3270355428.9133821</v>
      </c>
      <c r="AI1412">
        <v>3411556657.0988817</v>
      </c>
      <c r="AJ1412">
        <v>3555723111.0762768</v>
      </c>
      <c r="AK1412">
        <v>3702917060.5871973</v>
      </c>
      <c r="AL1412">
        <v>3853202083.037847</v>
      </c>
      <c r="AM1412">
        <v>4006643090.95996</v>
      </c>
      <c r="AN1412">
        <v>4163306360.0484376</v>
      </c>
      <c r="AO1412">
        <v>4323259557.7877731</v>
      </c>
      <c r="AP1412">
        <v>4486571772.679635</v>
      </c>
      <c r="AQ1412">
        <v>4653313544.0842257</v>
      </c>
      <c r="AR1412">
        <v>4823556892.6883135</v>
      </c>
      <c r="AS1412">
        <v>4997375351.6130857</v>
      </c>
    </row>
    <row r="1413" spans="1:45" x14ac:dyDescent="0.25">
      <c r="A1413" s="1" t="s">
        <v>435</v>
      </c>
      <c r="B1413" s="1" t="s">
        <v>412</v>
      </c>
      <c r="D1413" s="80" t="s">
        <v>367</v>
      </c>
      <c r="F1413" s="42">
        <v>89537374.357092798</v>
      </c>
      <c r="G1413" s="42">
        <v>196556699.67285195</v>
      </c>
      <c r="H1413" s="42">
        <v>296433748.07281262</v>
      </c>
      <c r="I1413" s="42">
        <v>355501907.25122994</v>
      </c>
      <c r="J1413" s="42">
        <v>381233892.81645215</v>
      </c>
      <c r="K1413" s="42">
        <v>454028546.71219951</v>
      </c>
      <c r="L1413" s="42">
        <v>527582740.73910725</v>
      </c>
      <c r="M1413" s="42">
        <v>601528436.78523242</v>
      </c>
      <c r="N1413" s="42">
        <v>676655966.12184393</v>
      </c>
      <c r="O1413" s="42">
        <v>754967243.30908108</v>
      </c>
      <c r="P1413" s="42">
        <v>838312418.67214489</v>
      </c>
      <c r="Q1413" s="42">
        <v>921390807.33760405</v>
      </c>
      <c r="R1413" s="42">
        <v>1006585083.0212373</v>
      </c>
      <c r="S1413" s="42">
        <v>1237680162.9839263</v>
      </c>
      <c r="T1413" s="42">
        <v>1325458372.5335975</v>
      </c>
      <c r="U1413" s="42">
        <v>1415453350.5720026</v>
      </c>
      <c r="V1413" s="42">
        <v>1508740893.1884449</v>
      </c>
      <c r="W1413" s="42">
        <v>1756660890.6953681</v>
      </c>
      <c r="X1413" s="42">
        <v>1854468591.6468067</v>
      </c>
      <c r="Y1413" s="42">
        <v>1954506272.0987871</v>
      </c>
      <c r="Z1413">
        <v>2055130739.3021715</v>
      </c>
      <c r="AA1413">
        <v>2159521671.256372</v>
      </c>
      <c r="AB1413">
        <v>2266432701.9314442</v>
      </c>
      <c r="AC1413">
        <v>2376290328.4903445</v>
      </c>
      <c r="AD1413">
        <v>2488714632.6851754</v>
      </c>
      <c r="AE1413">
        <v>2603300108.2399006</v>
      </c>
      <c r="AF1413">
        <v>2722051783.5960989</v>
      </c>
      <c r="AG1413">
        <v>2842367228.8097978</v>
      </c>
      <c r="AH1413">
        <v>2966020293.6521831</v>
      </c>
      <c r="AI1413">
        <v>3094081514.3330059</v>
      </c>
      <c r="AJ1413">
        <v>3224832020.6481266</v>
      </c>
      <c r="AK1413">
        <v>3358328287.5958643</v>
      </c>
      <c r="AL1413">
        <v>3494627976.1495042</v>
      </c>
      <c r="AM1413">
        <v>3633789958.1627712</v>
      </c>
      <c r="AN1413">
        <v>3775874341.7983165</v>
      </c>
      <c r="AO1413">
        <v>3920942497.4902081</v>
      </c>
      <c r="AP1413">
        <v>4069057084.4516296</v>
      </c>
      <c r="AQ1413">
        <v>4220282077.7392411</v>
      </c>
      <c r="AR1413">
        <v>4374682795.8858919</v>
      </c>
      <c r="AS1413">
        <v>4532325929.1136236</v>
      </c>
    </row>
    <row r="1414" spans="1:45" x14ac:dyDescent="0.25">
      <c r="A1414" s="1" t="s">
        <v>435</v>
      </c>
      <c r="B1414" s="1" t="s">
        <v>412</v>
      </c>
      <c r="D1414" s="79" t="s">
        <v>368</v>
      </c>
      <c r="E1414" t="s">
        <v>369</v>
      </c>
      <c r="F1414" s="81">
        <v>0.1</v>
      </c>
      <c r="G1414" s="81">
        <v>0.1</v>
      </c>
      <c r="H1414" s="81">
        <v>0.1</v>
      </c>
      <c r="I1414" s="81">
        <v>0.1</v>
      </c>
      <c r="J1414" s="81">
        <v>0.1</v>
      </c>
      <c r="K1414" s="81">
        <v>0.1</v>
      </c>
      <c r="L1414" s="81">
        <v>0.1</v>
      </c>
      <c r="M1414" s="81">
        <v>0.1</v>
      </c>
      <c r="N1414" s="81">
        <v>0.1</v>
      </c>
      <c r="O1414" s="81">
        <v>0.1</v>
      </c>
      <c r="P1414" s="81">
        <v>0.1</v>
      </c>
      <c r="Q1414" s="81">
        <v>0.1</v>
      </c>
      <c r="R1414" s="81">
        <v>0.1</v>
      </c>
      <c r="S1414" s="81">
        <v>0.1</v>
      </c>
      <c r="T1414" s="81">
        <v>0.1</v>
      </c>
      <c r="U1414" s="81">
        <v>0.1</v>
      </c>
      <c r="V1414" s="81">
        <v>0.1</v>
      </c>
      <c r="W1414" s="81">
        <v>0.1</v>
      </c>
      <c r="X1414" s="81">
        <v>0.1</v>
      </c>
      <c r="Y1414" s="81">
        <v>0.1</v>
      </c>
      <c r="Z1414">
        <v>0.1</v>
      </c>
      <c r="AA1414">
        <v>0.1</v>
      </c>
      <c r="AB1414">
        <v>0.1</v>
      </c>
      <c r="AC1414">
        <v>0.1</v>
      </c>
      <c r="AD1414">
        <v>0.1</v>
      </c>
      <c r="AE1414">
        <v>0.1</v>
      </c>
      <c r="AF1414">
        <v>0.1</v>
      </c>
      <c r="AG1414">
        <v>0.1</v>
      </c>
      <c r="AH1414">
        <v>0.1</v>
      </c>
      <c r="AI1414">
        <v>0.1</v>
      </c>
      <c r="AJ1414">
        <v>0.1</v>
      </c>
      <c r="AK1414">
        <v>0.1</v>
      </c>
      <c r="AL1414">
        <v>0.1</v>
      </c>
      <c r="AM1414">
        <v>0.1</v>
      </c>
      <c r="AN1414">
        <v>0.1</v>
      </c>
      <c r="AO1414">
        <v>0.1</v>
      </c>
      <c r="AP1414">
        <v>0.1</v>
      </c>
      <c r="AQ1414">
        <v>0.1</v>
      </c>
      <c r="AR1414">
        <v>0.1</v>
      </c>
      <c r="AS1414">
        <v>0.1</v>
      </c>
    </row>
    <row r="1415" spans="1:45" x14ac:dyDescent="0.25">
      <c r="A1415" s="1" t="s">
        <v>435</v>
      </c>
      <c r="B1415" s="1" t="s">
        <v>412</v>
      </c>
      <c r="D1415" s="79" t="s">
        <v>370</v>
      </c>
      <c r="E1415" t="s">
        <v>369</v>
      </c>
      <c r="F1415" s="81">
        <v>2.6499999999999999E-2</v>
      </c>
      <c r="G1415" s="81">
        <v>2.6499999999999999E-2</v>
      </c>
      <c r="H1415" s="81">
        <v>2.6499999999999999E-2</v>
      </c>
      <c r="I1415" s="81">
        <v>2.6499999999999999E-2</v>
      </c>
      <c r="J1415" s="81">
        <v>2.6499999999999999E-2</v>
      </c>
      <c r="K1415" s="81">
        <v>2.6499999999999999E-2</v>
      </c>
      <c r="L1415" s="81">
        <v>2.6499999999999999E-2</v>
      </c>
      <c r="M1415" s="81">
        <v>2.6499999999999999E-2</v>
      </c>
      <c r="N1415" s="81">
        <v>2.6499999999999999E-2</v>
      </c>
      <c r="O1415" s="81">
        <v>2.6499999999999999E-2</v>
      </c>
      <c r="P1415" s="81">
        <v>2.6499999999999999E-2</v>
      </c>
      <c r="Q1415" s="81">
        <v>2.6499999999999999E-2</v>
      </c>
      <c r="R1415" s="81">
        <v>2.6499999999999999E-2</v>
      </c>
      <c r="S1415" s="81">
        <v>2.6499999999999999E-2</v>
      </c>
      <c r="T1415" s="81">
        <v>2.6499999999999999E-2</v>
      </c>
      <c r="U1415" s="81">
        <v>2.6499999999999999E-2</v>
      </c>
      <c r="V1415" s="81">
        <v>2.6499999999999999E-2</v>
      </c>
      <c r="W1415" s="81">
        <v>2.6499999999999999E-2</v>
      </c>
      <c r="X1415" s="81">
        <v>2.6499999999999999E-2</v>
      </c>
      <c r="Y1415" s="81">
        <v>2.6499999999999999E-2</v>
      </c>
      <c r="Z1415">
        <v>2.6499999999999999E-2</v>
      </c>
      <c r="AA1415">
        <v>2.6499999999999999E-2</v>
      </c>
      <c r="AB1415">
        <v>2.6499999999999999E-2</v>
      </c>
      <c r="AC1415">
        <v>2.6499999999999999E-2</v>
      </c>
      <c r="AD1415">
        <v>2.6499999999999999E-2</v>
      </c>
      <c r="AE1415">
        <v>2.6499999999999999E-2</v>
      </c>
      <c r="AF1415">
        <v>2.6499999999999999E-2</v>
      </c>
      <c r="AG1415">
        <v>2.6499999999999999E-2</v>
      </c>
      <c r="AH1415">
        <v>2.6499999999999999E-2</v>
      </c>
      <c r="AI1415">
        <v>2.6499999999999999E-2</v>
      </c>
      <c r="AJ1415">
        <v>2.6499999999999999E-2</v>
      </c>
      <c r="AK1415">
        <v>2.6499999999999999E-2</v>
      </c>
      <c r="AL1415">
        <v>2.6499999999999999E-2</v>
      </c>
      <c r="AM1415">
        <v>2.6499999999999999E-2</v>
      </c>
      <c r="AN1415">
        <v>2.6499999999999999E-2</v>
      </c>
      <c r="AO1415">
        <v>2.6499999999999999E-2</v>
      </c>
      <c r="AP1415">
        <v>2.6499999999999999E-2</v>
      </c>
      <c r="AQ1415">
        <v>2.6499999999999999E-2</v>
      </c>
      <c r="AR1415">
        <v>2.6499999999999999E-2</v>
      </c>
      <c r="AS1415">
        <v>2.6499999999999999E-2</v>
      </c>
    </row>
    <row r="1416" spans="1:45" x14ac:dyDescent="0.25">
      <c r="A1416" s="1" t="s">
        <v>435</v>
      </c>
      <c r="B1416" s="1" t="s">
        <v>412</v>
      </c>
      <c r="D1416" s="79" t="s">
        <v>371</v>
      </c>
      <c r="E1416" t="s">
        <v>369</v>
      </c>
      <c r="F1416" s="81">
        <v>0.1</v>
      </c>
      <c r="G1416" s="81">
        <v>0.1</v>
      </c>
      <c r="H1416" s="81">
        <v>0.1</v>
      </c>
      <c r="I1416" s="81">
        <v>0.1</v>
      </c>
      <c r="J1416" s="81">
        <v>0.1</v>
      </c>
      <c r="K1416" s="81">
        <v>0.1</v>
      </c>
      <c r="L1416" s="81">
        <v>0.1</v>
      </c>
      <c r="M1416" s="81">
        <v>0.1</v>
      </c>
      <c r="N1416" s="81">
        <v>0.1</v>
      </c>
      <c r="O1416" s="81">
        <v>0.1</v>
      </c>
      <c r="P1416" s="81">
        <v>0.1</v>
      </c>
      <c r="Q1416" s="81">
        <v>0.1</v>
      </c>
      <c r="R1416" s="81">
        <v>0.1</v>
      </c>
      <c r="S1416" s="81">
        <v>0.1</v>
      </c>
      <c r="T1416" s="81">
        <v>0.1</v>
      </c>
      <c r="U1416" s="81">
        <v>0.1</v>
      </c>
      <c r="V1416" s="81">
        <v>0.1</v>
      </c>
      <c r="W1416" s="81">
        <v>0.1</v>
      </c>
      <c r="X1416" s="81">
        <v>0.1</v>
      </c>
      <c r="Y1416" s="81">
        <v>0.1</v>
      </c>
      <c r="Z1416">
        <v>0.1</v>
      </c>
      <c r="AA1416">
        <v>0.1</v>
      </c>
      <c r="AB1416">
        <v>0.1</v>
      </c>
      <c r="AC1416">
        <v>0.1</v>
      </c>
      <c r="AD1416">
        <v>0.1</v>
      </c>
      <c r="AE1416">
        <v>0.1</v>
      </c>
      <c r="AF1416">
        <v>0.1</v>
      </c>
      <c r="AG1416">
        <v>0.1</v>
      </c>
      <c r="AH1416">
        <v>0.1</v>
      </c>
      <c r="AI1416">
        <v>0.1</v>
      </c>
      <c r="AJ1416">
        <v>0.1</v>
      </c>
      <c r="AK1416">
        <v>0.1</v>
      </c>
      <c r="AL1416">
        <v>0.1</v>
      </c>
      <c r="AM1416">
        <v>0.1</v>
      </c>
      <c r="AN1416">
        <v>0.1</v>
      </c>
      <c r="AO1416">
        <v>0.1</v>
      </c>
      <c r="AP1416">
        <v>0.1</v>
      </c>
      <c r="AQ1416">
        <v>0.1</v>
      </c>
      <c r="AR1416">
        <v>0.1</v>
      </c>
      <c r="AS1416">
        <v>0.1</v>
      </c>
    </row>
    <row r="1417" spans="1:45" x14ac:dyDescent="0.25">
      <c r="A1417" s="1" t="s">
        <v>435</v>
      </c>
      <c r="B1417" s="1" t="s">
        <v>412</v>
      </c>
      <c r="D1417" s="79" t="s">
        <v>372</v>
      </c>
      <c r="E1417" t="s">
        <v>369</v>
      </c>
      <c r="F1417" s="81">
        <v>2.6499999999999999E-2</v>
      </c>
      <c r="G1417" s="81">
        <v>2.6499999999999999E-2</v>
      </c>
      <c r="H1417" s="81">
        <v>2.6499999999999999E-2</v>
      </c>
      <c r="I1417" s="81">
        <v>2.6499999999999999E-2</v>
      </c>
      <c r="J1417" s="81">
        <v>2.6499999999999999E-2</v>
      </c>
      <c r="K1417" s="81">
        <v>2.6499999999999999E-2</v>
      </c>
      <c r="L1417" s="81">
        <v>2.6499999999999999E-2</v>
      </c>
      <c r="M1417" s="81">
        <v>2.6499999999999999E-2</v>
      </c>
      <c r="N1417" s="81">
        <v>2.6499999999999999E-2</v>
      </c>
      <c r="O1417" s="81">
        <v>2.6499999999999999E-2</v>
      </c>
      <c r="P1417" s="81">
        <v>2.6499999999999999E-2</v>
      </c>
      <c r="Q1417" s="81">
        <v>2.6499999999999999E-2</v>
      </c>
      <c r="R1417" s="81">
        <v>2.6499999999999999E-2</v>
      </c>
      <c r="S1417" s="81">
        <v>2.6499999999999999E-2</v>
      </c>
      <c r="T1417" s="81">
        <v>2.6499999999999999E-2</v>
      </c>
      <c r="U1417" s="81">
        <v>2.6499999999999999E-2</v>
      </c>
      <c r="V1417" s="81">
        <v>2.6499999999999999E-2</v>
      </c>
      <c r="W1417" s="81">
        <v>2.6499999999999999E-2</v>
      </c>
      <c r="X1417" s="81">
        <v>2.6499999999999999E-2</v>
      </c>
      <c r="Y1417" s="81">
        <v>2.6499999999999999E-2</v>
      </c>
      <c r="Z1417">
        <v>2.6499999999999999E-2</v>
      </c>
      <c r="AA1417">
        <v>2.6499999999999999E-2</v>
      </c>
      <c r="AB1417">
        <v>2.6499999999999999E-2</v>
      </c>
      <c r="AC1417">
        <v>2.6499999999999999E-2</v>
      </c>
      <c r="AD1417">
        <v>2.6499999999999999E-2</v>
      </c>
      <c r="AE1417">
        <v>2.6499999999999999E-2</v>
      </c>
      <c r="AF1417">
        <v>2.6499999999999999E-2</v>
      </c>
      <c r="AG1417">
        <v>2.6499999999999999E-2</v>
      </c>
      <c r="AH1417">
        <v>2.6499999999999999E-2</v>
      </c>
      <c r="AI1417">
        <v>2.6499999999999999E-2</v>
      </c>
      <c r="AJ1417">
        <v>2.6499999999999999E-2</v>
      </c>
      <c r="AK1417">
        <v>2.6499999999999999E-2</v>
      </c>
      <c r="AL1417">
        <v>2.6499999999999999E-2</v>
      </c>
      <c r="AM1417">
        <v>2.6499999999999999E-2</v>
      </c>
      <c r="AN1417">
        <v>2.6499999999999999E-2</v>
      </c>
      <c r="AO1417">
        <v>2.6499999999999999E-2</v>
      </c>
      <c r="AP1417">
        <v>2.6499999999999999E-2</v>
      </c>
      <c r="AQ1417">
        <v>2.6499999999999999E-2</v>
      </c>
      <c r="AR1417">
        <v>2.6499999999999999E-2</v>
      </c>
      <c r="AS1417">
        <v>2.6499999999999999E-2</v>
      </c>
    </row>
    <row r="1418" spans="1:45" x14ac:dyDescent="0.25">
      <c r="A1418" s="1" t="s">
        <v>435</v>
      </c>
      <c r="B1418" s="1" t="s">
        <v>412</v>
      </c>
      <c r="D1418" s="79" t="s">
        <v>373</v>
      </c>
      <c r="F1418" s="82">
        <v>6.5279038419796626E-2</v>
      </c>
      <c r="G1418" s="82">
        <v>6.5260564292387857E-2</v>
      </c>
      <c r="H1418" s="82">
        <v>6.5245758146751084E-2</v>
      </c>
      <c r="I1418" s="82">
        <v>6.523791492894207E-2</v>
      </c>
      <c r="J1418" s="82">
        <v>6.523468513608946E-2</v>
      </c>
      <c r="K1418" s="82">
        <v>6.522610303400711E-2</v>
      </c>
      <c r="L1418" s="82">
        <v>6.5218179640084264E-2</v>
      </c>
      <c r="M1418" s="82">
        <v>6.5210877866394179E-2</v>
      </c>
      <c r="N1418" s="82">
        <v>6.5204058749798399E-2</v>
      </c>
      <c r="O1418" s="82">
        <v>6.51975176861216E-2</v>
      </c>
      <c r="P1418" s="82">
        <v>6.5191116942084751E-2</v>
      </c>
      <c r="Q1418" s="82">
        <v>6.5185244768266815E-2</v>
      </c>
      <c r="R1418" s="82">
        <v>6.5179688906262981E-2</v>
      </c>
      <c r="S1418" s="82">
        <v>6.5166599298100938E-2</v>
      </c>
      <c r="T1418" s="82">
        <v>6.5162263099072318E-2</v>
      </c>
      <c r="U1418" s="82">
        <v>6.5158123254922984E-2</v>
      </c>
      <c r="V1418" s="82">
        <v>6.5154125732733256E-2</v>
      </c>
      <c r="W1418" s="82">
        <v>6.5144741185804489E-2</v>
      </c>
      <c r="X1418" s="82">
        <v>6.5141462285221788E-2</v>
      </c>
      <c r="Y1418" s="82">
        <v>6.5138321085670137E-2</v>
      </c>
      <c r="Z1418">
        <v>6.5135358140080341E-2</v>
      </c>
      <c r="AA1418">
        <v>6.5132473647686651E-2</v>
      </c>
      <c r="AB1418">
        <v>6.512970124678838E-2</v>
      </c>
      <c r="AC1418">
        <v>6.5127026644809238E-2</v>
      </c>
      <c r="AD1418">
        <v>6.5124455912893175E-2</v>
      </c>
      <c r="AE1418">
        <v>6.5121993460235283E-2</v>
      </c>
      <c r="AF1418">
        <v>6.5119594532471473E-2</v>
      </c>
      <c r="AG1418">
        <v>6.5117308886016245E-2</v>
      </c>
      <c r="AH1418">
        <v>6.5115098447198691E-2</v>
      </c>
      <c r="AI1418">
        <v>6.5112944392574007E-2</v>
      </c>
      <c r="AJ1418">
        <v>6.5110874663817139E-2</v>
      </c>
      <c r="AK1418">
        <v>6.5108884825754748E-2</v>
      </c>
      <c r="AL1418">
        <v>6.5106970745894041E-2</v>
      </c>
      <c r="AM1418">
        <v>6.510512856900795E-2</v>
      </c>
      <c r="AN1418">
        <v>6.5103354694239834E-2</v>
      </c>
      <c r="AO1418">
        <v>6.5101645754440884E-2</v>
      </c>
      <c r="AP1418">
        <v>6.5099998597490438E-2</v>
      </c>
      <c r="AQ1418">
        <v>6.5098410269380652E-2</v>
      </c>
      <c r="AR1418">
        <v>6.5096877998873981E-2</v>
      </c>
      <c r="AS1418">
        <v>6.5095399183565744E-2</v>
      </c>
    </row>
    <row r="1419" spans="1:45" x14ac:dyDescent="0.25">
      <c r="A1419" s="1" t="s">
        <v>435</v>
      </c>
      <c r="B1419" s="1" t="s">
        <v>412</v>
      </c>
      <c r="C1419" s="18"/>
      <c r="D1419" s="83" t="s">
        <v>374</v>
      </c>
      <c r="F1419" s="42">
        <v>111912150.61159505</v>
      </c>
      <c r="G1419" s="42">
        <v>117051499.37378354</v>
      </c>
      <c r="H1419" s="42">
        <v>126628861.05298184</v>
      </c>
      <c r="I1419" s="42">
        <v>132511785.9952393</v>
      </c>
      <c r="J1419" s="42">
        <v>133084959.22901134</v>
      </c>
      <c r="K1419" s="42">
        <v>134398771.66797775</v>
      </c>
      <c r="L1419" s="42">
        <v>138711886.29607064</v>
      </c>
      <c r="M1419" s="42">
        <v>142799816.48347503</v>
      </c>
      <c r="N1419" s="42">
        <v>146692642.6838575</v>
      </c>
      <c r="O1419" s="42">
        <v>150569014.59693992</v>
      </c>
      <c r="P1419" s="42">
        <v>154720281.08550557</v>
      </c>
      <c r="Q1419" s="42">
        <v>158899646.82026279</v>
      </c>
      <c r="R1419" s="42">
        <v>162854610.22236499</v>
      </c>
      <c r="S1419" s="42">
        <v>176204668.54861876</v>
      </c>
      <c r="T1419" s="42">
        <v>188916155.60333043</v>
      </c>
      <c r="U1419" s="42">
        <v>191511841.40044129</v>
      </c>
      <c r="V1419" s="42">
        <v>194153076.11146912</v>
      </c>
      <c r="W1419" s="42">
        <v>206861645.88111171</v>
      </c>
      <c r="X1419" s="42">
        <v>219143990.57422814</v>
      </c>
      <c r="Y1419" s="42">
        <v>220945087.23048985</v>
      </c>
      <c r="Z1419">
        <v>222647047.38534781</v>
      </c>
      <c r="AA1419">
        <v>224400520.50722221</v>
      </c>
      <c r="AB1419">
        <v>226338713.47304493</v>
      </c>
      <c r="AC1419">
        <v>228350326.25223804</v>
      </c>
      <c r="AD1419">
        <v>230356858.78178662</v>
      </c>
      <c r="AE1419">
        <v>232275581.76763445</v>
      </c>
      <c r="AF1419">
        <v>234236468.12006265</v>
      </c>
      <c r="AG1419">
        <v>236232994.2681115</v>
      </c>
      <c r="AH1419">
        <v>239029631.96987548</v>
      </c>
      <c r="AI1419">
        <v>243077347.02631217</v>
      </c>
      <c r="AJ1419">
        <v>247774019.40921175</v>
      </c>
      <c r="AK1419">
        <v>253090522.35054392</v>
      </c>
      <c r="AL1419">
        <v>259142256.17666483</v>
      </c>
      <c r="AM1419">
        <v>265978576.82291773</v>
      </c>
      <c r="AN1419">
        <v>273590560.13522661</v>
      </c>
      <c r="AO1419">
        <v>281897677.18163526</v>
      </c>
      <c r="AP1419">
        <v>290821095.26955676</v>
      </c>
      <c r="AQ1419">
        <v>300312079.37482852</v>
      </c>
      <c r="AR1419">
        <v>310531347.6957866</v>
      </c>
      <c r="AS1419">
        <v>321495659.61786097</v>
      </c>
    </row>
    <row r="1420" spans="1:45" x14ac:dyDescent="0.25">
      <c r="A1420" s="1" t="s">
        <v>435</v>
      </c>
      <c r="B1420" s="1" t="s">
        <v>412</v>
      </c>
      <c r="C1420" s="84"/>
      <c r="D1420" s="83" t="s">
        <v>375</v>
      </c>
      <c r="F1420" s="85">
        <v>0.52760596489519207</v>
      </c>
      <c r="G1420" s="85">
        <v>0.5273546162229642</v>
      </c>
      <c r="H1420" s="85">
        <v>0.52715317206464052</v>
      </c>
      <c r="I1420" s="85">
        <v>0.52704646161825941</v>
      </c>
      <c r="J1420" s="85">
        <v>0.5270025188583598</v>
      </c>
      <c r="K1420" s="85">
        <v>0.5268857555647225</v>
      </c>
      <c r="L1420" s="85">
        <v>0.52677795428686069</v>
      </c>
      <c r="M1420" s="85">
        <v>0.52667861042713171</v>
      </c>
      <c r="N1420" s="85">
        <v>0.52658583333059039</v>
      </c>
      <c r="O1420" s="85">
        <v>0.52649683926696056</v>
      </c>
      <c r="P1420" s="85">
        <v>0.5264097543140781</v>
      </c>
      <c r="Q1420" s="85">
        <v>0.5263298607927458</v>
      </c>
      <c r="R1420" s="85">
        <v>0.52625427083350995</v>
      </c>
      <c r="S1420" s="85">
        <v>0.5260761809265434</v>
      </c>
      <c r="T1420" s="85">
        <v>0.52601718502139216</v>
      </c>
      <c r="U1420" s="85">
        <v>0.52596086061119718</v>
      </c>
      <c r="V1420" s="85">
        <v>0.52590647255419387</v>
      </c>
      <c r="W1420" s="85">
        <v>0.52577879164359853</v>
      </c>
      <c r="X1420" s="85">
        <v>0.52573418075131662</v>
      </c>
      <c r="Y1420" s="85">
        <v>0.52569144334245077</v>
      </c>
      <c r="Z1420">
        <v>0.52565113115755568</v>
      </c>
      <c r="AA1420">
        <v>0.52561188636308376</v>
      </c>
      <c r="AB1420">
        <v>0.52557416662297118</v>
      </c>
      <c r="AC1420">
        <v>0.52553777748039776</v>
      </c>
      <c r="AD1420">
        <v>0.52550280153596152</v>
      </c>
      <c r="AE1420">
        <v>0.5254692987787114</v>
      </c>
      <c r="AF1420">
        <v>0.52543666030573433</v>
      </c>
      <c r="AG1420">
        <v>0.52540556307505093</v>
      </c>
      <c r="AH1420">
        <v>0.52537548907753318</v>
      </c>
      <c r="AI1420">
        <v>0.52534618221189111</v>
      </c>
      <c r="AJ1420">
        <v>0.52531802263696792</v>
      </c>
      <c r="AK1420">
        <v>0.52529095001026871</v>
      </c>
      <c r="AL1420">
        <v>0.5252649081074019</v>
      </c>
      <c r="AM1420">
        <v>0.52523984447629868</v>
      </c>
      <c r="AN1420">
        <v>0.52521571012571189</v>
      </c>
      <c r="AO1420">
        <v>0.52519245924409352</v>
      </c>
      <c r="AP1420">
        <v>0.52517004894544816</v>
      </c>
      <c r="AQ1420">
        <v>0.52514843903919251</v>
      </c>
      <c r="AR1420">
        <v>0.52512759182141477</v>
      </c>
      <c r="AS1420">
        <v>0.5251074718852482</v>
      </c>
    </row>
    <row r="1421" spans="1:45" x14ac:dyDescent="0.25">
      <c r="A1421" s="1" t="s">
        <v>435</v>
      </c>
      <c r="B1421" s="1" t="s">
        <v>412</v>
      </c>
      <c r="C1421" s="18"/>
      <c r="D1421" s="83" t="s">
        <v>376</v>
      </c>
      <c r="F1421" s="39">
        <v>90450961.956909642</v>
      </c>
      <c r="G1421" s="39">
        <v>94586446.194404453</v>
      </c>
      <c r="H1421" s="39">
        <v>102309801.70216009</v>
      </c>
      <c r="I1421" s="39">
        <v>107054108.04066522</v>
      </c>
      <c r="J1421" s="39">
        <v>107513523.80951411</v>
      </c>
      <c r="K1421" s="39">
        <v>108565122.03455301</v>
      </c>
      <c r="L1421" s="39">
        <v>112039870.020238</v>
      </c>
      <c r="M1421" s="39">
        <v>115332918.94775215</v>
      </c>
      <c r="N1421" s="39">
        <v>118468495.63085595</v>
      </c>
      <c r="O1421" s="39">
        <v>121590687.9437905</v>
      </c>
      <c r="P1421" s="39">
        <v>124934606.08441836</v>
      </c>
      <c r="Q1421" s="39">
        <v>128301472.65419109</v>
      </c>
      <c r="R1421" s="39">
        <v>131487178.89356349</v>
      </c>
      <c r="S1421" s="39">
        <v>142246304.22626048</v>
      </c>
      <c r="T1421" s="39">
        <v>152501063.72831285</v>
      </c>
      <c r="U1421" s="39">
        <v>154589677.98401222</v>
      </c>
      <c r="V1421" s="39">
        <v>156715109.35804132</v>
      </c>
      <c r="W1421" s="39">
        <v>166956632.61377308</v>
      </c>
      <c r="X1421" s="39">
        <v>176863524.87247336</v>
      </c>
      <c r="Y1421" s="39">
        <v>178311230.42434642</v>
      </c>
      <c r="Z1421">
        <v>179679172.18679106</v>
      </c>
      <c r="AA1421">
        <v>181088747.7154004</v>
      </c>
      <c r="AB1421">
        <v>182647514.77572146</v>
      </c>
      <c r="AC1421">
        <v>184265625.39085254</v>
      </c>
      <c r="AD1421">
        <v>185879748.16214463</v>
      </c>
      <c r="AE1421">
        <v>187423143.22638848</v>
      </c>
      <c r="AF1421">
        <v>189000604.83245954</v>
      </c>
      <c r="AG1421">
        <v>190606969.9342204</v>
      </c>
      <c r="AH1421">
        <v>192858972.48858216</v>
      </c>
      <c r="AI1421">
        <v>196120383.48711503</v>
      </c>
      <c r="AJ1421">
        <v>199905405.37031418</v>
      </c>
      <c r="AK1421">
        <v>204190505.30492824</v>
      </c>
      <c r="AL1421">
        <v>209068755.33902016</v>
      </c>
      <c r="AM1421">
        <v>214579940.77443433</v>
      </c>
      <c r="AN1421">
        <v>220716829.4168227</v>
      </c>
      <c r="AO1421">
        <v>227414426.49953499</v>
      </c>
      <c r="AP1421">
        <v>234609112.33102489</v>
      </c>
      <c r="AQ1421">
        <v>242261553.01750004</v>
      </c>
      <c r="AR1421">
        <v>250501381.6536141</v>
      </c>
      <c r="AS1421">
        <v>259342096.61723101</v>
      </c>
    </row>
    <row r="1422" spans="1:45" x14ac:dyDescent="0.25">
      <c r="A1422" s="1" t="s">
        <v>435</v>
      </c>
      <c r="B1422" s="1" t="s">
        <v>412</v>
      </c>
      <c r="C1422" s="18"/>
      <c r="D1422" s="83" t="s">
        <v>377</v>
      </c>
      <c r="F1422" s="39">
        <v>21461188.654685408</v>
      </c>
      <c r="G1422" s="39">
        <v>22465053.179379124</v>
      </c>
      <c r="H1422" s="39">
        <v>24319059.350821745</v>
      </c>
      <c r="I1422" s="39">
        <v>25457677.954574089</v>
      </c>
      <c r="J1422" s="39">
        <v>25571435.419497218</v>
      </c>
      <c r="K1422" s="39">
        <v>25833649.633424766</v>
      </c>
      <c r="L1422" s="39">
        <v>26672016.275832657</v>
      </c>
      <c r="M1422" s="39">
        <v>27466897.535722878</v>
      </c>
      <c r="N1422" s="39">
        <v>28224147.053001586</v>
      </c>
      <c r="O1422" s="39">
        <v>28978326.653149452</v>
      </c>
      <c r="P1422" s="39">
        <v>29785675.001087207</v>
      </c>
      <c r="Q1422" s="39">
        <v>30598174.166071687</v>
      </c>
      <c r="R1422" s="39">
        <v>31367431.328801494</v>
      </c>
      <c r="S1422" s="39">
        <v>33958364.322358303</v>
      </c>
      <c r="T1422" s="39">
        <v>36415091.875017583</v>
      </c>
      <c r="U1422" s="39">
        <v>36922163.416429132</v>
      </c>
      <c r="V1422" s="39">
        <v>37437966.753427796</v>
      </c>
      <c r="W1422" s="39">
        <v>39905013.267338686</v>
      </c>
      <c r="X1422" s="39">
        <v>42280465.701754734</v>
      </c>
      <c r="Y1422" s="39">
        <v>42633856.806143425</v>
      </c>
      <c r="Z1422">
        <v>42967875.198556758</v>
      </c>
      <c r="AA1422">
        <v>43311772.791821823</v>
      </c>
      <c r="AB1422">
        <v>43691198.697323479</v>
      </c>
      <c r="AC1422">
        <v>44084700.861385502</v>
      </c>
      <c r="AD1422">
        <v>44477110.619641997</v>
      </c>
      <c r="AE1422">
        <v>44852438.541245975</v>
      </c>
      <c r="AF1422">
        <v>45235863.287603132</v>
      </c>
      <c r="AG1422">
        <v>45626024.333891116</v>
      </c>
      <c r="AH1422">
        <v>46170659.481293358</v>
      </c>
      <c r="AI1422">
        <v>46956963.539197139</v>
      </c>
      <c r="AJ1422">
        <v>47868614.038897604</v>
      </c>
      <c r="AK1422">
        <v>48900017.045615703</v>
      </c>
      <c r="AL1422">
        <v>50073500.837644644</v>
      </c>
      <c r="AM1422">
        <v>51398636.048483431</v>
      </c>
      <c r="AN1422">
        <v>52873730.718403928</v>
      </c>
      <c r="AO1422">
        <v>54483250.682100229</v>
      </c>
      <c r="AP1422">
        <v>56211982.938531868</v>
      </c>
      <c r="AQ1422">
        <v>58050526.357328504</v>
      </c>
      <c r="AR1422">
        <v>60029966.042172544</v>
      </c>
      <c r="AS1422">
        <v>62153563.000629991</v>
      </c>
    </row>
    <row r="1423" spans="1:45" x14ac:dyDescent="0.25">
      <c r="A1423" s="1" t="s">
        <v>435</v>
      </c>
      <c r="B1423" s="1" t="s">
        <v>412</v>
      </c>
      <c r="C1423" s="18"/>
      <c r="D1423" s="86" t="s">
        <v>378</v>
      </c>
      <c r="E1423" s="87"/>
      <c r="F1423" s="88">
        <v>2645116748.9442658</v>
      </c>
      <c r="G1423" s="88">
        <v>2870136356.4206305</v>
      </c>
      <c r="H1423" s="88">
        <v>3080138560.7939711</v>
      </c>
      <c r="I1423" s="88">
        <v>3204335699.5206685</v>
      </c>
      <c r="J1423" s="88">
        <v>3258439958.4887557</v>
      </c>
      <c r="K1423" s="88">
        <v>3411498524.2914205</v>
      </c>
      <c r="L1423" s="88">
        <v>3566154104.667593</v>
      </c>
      <c r="M1423" s="88">
        <v>3721632860.0210943</v>
      </c>
      <c r="N1423" s="88">
        <v>3879596546.5993357</v>
      </c>
      <c r="O1423" s="88">
        <v>4044254404.4362512</v>
      </c>
      <c r="P1423" s="88">
        <v>4219496572.987689</v>
      </c>
      <c r="Q1423" s="88">
        <v>4394177793.8990831</v>
      </c>
      <c r="R1423" s="88">
        <v>4573307894.1590357</v>
      </c>
      <c r="S1423" s="88">
        <v>5059210080.7921066</v>
      </c>
      <c r="T1423" s="88">
        <v>5243773179.0883045</v>
      </c>
      <c r="U1423" s="88">
        <v>5432997270.8427305</v>
      </c>
      <c r="V1423" s="88">
        <v>5629144332.6939545</v>
      </c>
      <c r="W1423" s="88">
        <v>6150422712.6496382</v>
      </c>
      <c r="X1423" s="88">
        <v>6356073892.1101904</v>
      </c>
      <c r="Y1423" s="88">
        <v>6566413842.5979538</v>
      </c>
      <c r="Z1423">
        <v>6777987575.15343</v>
      </c>
      <c r="AA1423">
        <v>6997480703.7366943</v>
      </c>
      <c r="AB1423">
        <v>7222272610.1182594</v>
      </c>
      <c r="AC1423">
        <v>7453260050.3177977</v>
      </c>
      <c r="AD1423">
        <v>7689644205.4793425</v>
      </c>
      <c r="AE1423">
        <v>7930572455.1738863</v>
      </c>
      <c r="AF1423">
        <v>8180260586.7050018</v>
      </c>
      <c r="AG1423">
        <v>8433236712.0491962</v>
      </c>
      <c r="AH1423">
        <v>8693230540.5655651</v>
      </c>
      <c r="AI1423">
        <v>8962492989.4318886</v>
      </c>
      <c r="AJ1423">
        <v>9237409949.7244034</v>
      </c>
      <c r="AK1423">
        <v>9518100166.1830616</v>
      </c>
      <c r="AL1423">
        <v>9804684877.1873512</v>
      </c>
      <c r="AM1423">
        <v>10097287867.12273</v>
      </c>
      <c r="AN1423">
        <v>10396035519.846754</v>
      </c>
      <c r="AO1423">
        <v>10701056873.277981</v>
      </c>
      <c r="AP1423">
        <v>11012483675.131264</v>
      </c>
      <c r="AQ1423">
        <v>11330450439.823467</v>
      </c>
      <c r="AR1423">
        <v>11655094506.574205</v>
      </c>
      <c r="AS1423">
        <v>11986556098.726709</v>
      </c>
    </row>
    <row r="1424" spans="1:45" x14ac:dyDescent="0.25">
      <c r="A1424" s="1" t="s">
        <v>435</v>
      </c>
      <c r="B1424" s="1" t="s">
        <v>412</v>
      </c>
      <c r="C1424" s="12"/>
      <c r="D1424" s="13" t="s">
        <v>379</v>
      </c>
      <c r="E1424" s="12"/>
      <c r="F1424" s="56"/>
      <c r="G1424" s="56"/>
      <c r="H1424" s="56"/>
      <c r="I1424" s="56"/>
      <c r="J1424" s="56"/>
      <c r="K1424" s="56"/>
      <c r="L1424" s="56"/>
      <c r="M1424" s="56"/>
      <c r="N1424" s="56"/>
      <c r="O1424" s="56"/>
      <c r="P1424" s="56"/>
      <c r="Q1424" s="56"/>
      <c r="R1424" s="56"/>
      <c r="S1424" s="56"/>
      <c r="T1424" s="56"/>
      <c r="U1424" s="56"/>
      <c r="V1424" s="56"/>
      <c r="W1424" s="56"/>
      <c r="X1424" s="56"/>
      <c r="Y1424" s="56"/>
    </row>
    <row r="1425" spans="1:45" x14ac:dyDescent="0.25">
      <c r="A1425" s="1" t="s">
        <v>435</v>
      </c>
      <c r="B1425" s="1" t="s">
        <v>412</v>
      </c>
      <c r="D1425" s="15" t="s">
        <v>380</v>
      </c>
      <c r="E1425" t="s">
        <v>87</v>
      </c>
      <c r="F1425" s="17">
        <v>2022</v>
      </c>
      <c r="G1425" s="17">
        <v>2023</v>
      </c>
      <c r="H1425" s="17">
        <v>2024</v>
      </c>
      <c r="I1425" s="17">
        <v>2025</v>
      </c>
      <c r="J1425" s="17">
        <v>2026</v>
      </c>
      <c r="K1425" s="17">
        <v>2027</v>
      </c>
      <c r="L1425" s="17">
        <v>2028</v>
      </c>
      <c r="M1425" s="17">
        <v>2029</v>
      </c>
      <c r="N1425" s="17">
        <v>2030</v>
      </c>
      <c r="O1425" s="17">
        <v>2031</v>
      </c>
      <c r="P1425" s="17">
        <v>2032</v>
      </c>
      <c r="Q1425" s="17">
        <v>2033</v>
      </c>
      <c r="R1425" s="17">
        <v>2034</v>
      </c>
      <c r="S1425" s="17">
        <v>2035</v>
      </c>
      <c r="T1425" s="17">
        <v>2036</v>
      </c>
      <c r="U1425" s="17">
        <v>2037</v>
      </c>
      <c r="V1425" s="17">
        <v>2038</v>
      </c>
      <c r="W1425" s="17">
        <v>2039</v>
      </c>
      <c r="X1425" s="17">
        <v>2040</v>
      </c>
      <c r="Y1425" s="17">
        <v>2041</v>
      </c>
      <c r="Z1425">
        <v>2042</v>
      </c>
      <c r="AA1425">
        <v>2043</v>
      </c>
      <c r="AB1425">
        <v>2044</v>
      </c>
      <c r="AC1425">
        <v>2045</v>
      </c>
      <c r="AD1425">
        <v>2046</v>
      </c>
      <c r="AE1425">
        <v>2047</v>
      </c>
      <c r="AF1425">
        <v>2048</v>
      </c>
      <c r="AG1425">
        <v>2049</v>
      </c>
      <c r="AH1425">
        <v>2050</v>
      </c>
      <c r="AI1425">
        <v>2051</v>
      </c>
      <c r="AJ1425">
        <v>2052</v>
      </c>
      <c r="AK1425">
        <v>2053</v>
      </c>
      <c r="AL1425">
        <v>2054</v>
      </c>
      <c r="AM1425">
        <v>2055</v>
      </c>
      <c r="AN1425">
        <v>2056</v>
      </c>
      <c r="AO1425">
        <v>2057</v>
      </c>
      <c r="AP1425">
        <v>2058</v>
      </c>
      <c r="AQ1425">
        <v>2059</v>
      </c>
      <c r="AR1425">
        <v>2060</v>
      </c>
      <c r="AS1425">
        <v>2061</v>
      </c>
    </row>
    <row r="1426" spans="1:45" x14ac:dyDescent="0.25">
      <c r="A1426" s="1" t="s">
        <v>435</v>
      </c>
      <c r="B1426" s="1" t="s">
        <v>412</v>
      </c>
      <c r="D1426" t="s">
        <v>381</v>
      </c>
      <c r="E1426" t="s">
        <v>382</v>
      </c>
      <c r="F1426" s="39">
        <v>0</v>
      </c>
      <c r="G1426" s="39">
        <v>0</v>
      </c>
      <c r="H1426" s="39">
        <v>0</v>
      </c>
      <c r="I1426" s="39">
        <v>0</v>
      </c>
      <c r="J1426" s="39">
        <v>0</v>
      </c>
      <c r="K1426" s="39">
        <v>0</v>
      </c>
      <c r="L1426" s="39">
        <v>0</v>
      </c>
      <c r="M1426" s="39">
        <v>0</v>
      </c>
      <c r="N1426" s="39">
        <v>0</v>
      </c>
      <c r="O1426" s="39">
        <v>0</v>
      </c>
      <c r="P1426" s="39">
        <v>0</v>
      </c>
      <c r="Q1426" s="39">
        <v>0</v>
      </c>
      <c r="R1426" s="39">
        <v>0</v>
      </c>
      <c r="S1426" s="39">
        <v>0</v>
      </c>
      <c r="T1426" s="39">
        <v>0</v>
      </c>
      <c r="U1426" s="39">
        <v>0</v>
      </c>
      <c r="V1426" s="39">
        <v>0</v>
      </c>
      <c r="W1426" s="39">
        <v>0</v>
      </c>
      <c r="X1426" s="39">
        <v>0</v>
      </c>
      <c r="Y1426" s="39">
        <v>0</v>
      </c>
      <c r="Z1426">
        <v>0</v>
      </c>
      <c r="AA1426">
        <v>0</v>
      </c>
      <c r="AB1426">
        <v>0</v>
      </c>
      <c r="AC1426">
        <v>0</v>
      </c>
      <c r="AD1426">
        <v>0</v>
      </c>
      <c r="AE1426">
        <v>0</v>
      </c>
      <c r="AF1426">
        <v>0</v>
      </c>
      <c r="AG1426">
        <v>0</v>
      </c>
      <c r="AH1426">
        <v>0</v>
      </c>
      <c r="AI1426">
        <v>0</v>
      </c>
      <c r="AJ1426">
        <v>0</v>
      </c>
      <c r="AK1426">
        <v>0</v>
      </c>
      <c r="AL1426">
        <v>0</v>
      </c>
      <c r="AM1426">
        <v>0</v>
      </c>
      <c r="AN1426">
        <v>0</v>
      </c>
      <c r="AO1426">
        <v>0</v>
      </c>
      <c r="AP1426">
        <v>0</v>
      </c>
      <c r="AQ1426">
        <v>0</v>
      </c>
      <c r="AR1426">
        <v>0</v>
      </c>
      <c r="AS1426">
        <v>0</v>
      </c>
    </row>
    <row r="1427" spans="1:45" x14ac:dyDescent="0.25">
      <c r="A1427" s="1" t="s">
        <v>435</v>
      </c>
      <c r="B1427" s="1" t="s">
        <v>412</v>
      </c>
      <c r="F1427" s="19"/>
      <c r="G1427" s="19"/>
      <c r="H1427" s="19"/>
      <c r="I1427" s="19"/>
      <c r="J1427" s="19"/>
      <c r="K1427" s="19"/>
      <c r="L1427" s="19"/>
      <c r="M1427" s="19"/>
      <c r="N1427" s="19"/>
      <c r="O1427" s="19"/>
      <c r="P1427" s="19"/>
      <c r="Q1427" s="19"/>
      <c r="R1427" s="19"/>
      <c r="S1427" s="19"/>
      <c r="T1427" s="19"/>
      <c r="U1427" s="19"/>
      <c r="V1427" s="19"/>
      <c r="W1427" s="19"/>
      <c r="X1427" s="19"/>
      <c r="Y1427" s="19"/>
    </row>
    <row r="1428" spans="1:45" x14ac:dyDescent="0.25">
      <c r="A1428" s="1" t="s">
        <v>435</v>
      </c>
      <c r="B1428" s="1" t="s">
        <v>412</v>
      </c>
      <c r="D1428" t="s">
        <v>383</v>
      </c>
      <c r="E1428" t="s">
        <v>384</v>
      </c>
      <c r="F1428" s="89">
        <v>40</v>
      </c>
      <c r="G1428" s="19"/>
      <c r="H1428" s="19"/>
      <c r="I1428" s="19"/>
      <c r="J1428" s="19"/>
      <c r="K1428" s="19"/>
      <c r="L1428" s="19"/>
      <c r="M1428" s="19"/>
      <c r="N1428" s="19"/>
      <c r="O1428" s="19"/>
      <c r="P1428" s="19"/>
      <c r="Q1428" s="19"/>
      <c r="R1428" s="19"/>
      <c r="S1428" s="19"/>
      <c r="T1428" s="19"/>
      <c r="U1428" s="19"/>
      <c r="V1428" s="19"/>
      <c r="W1428" s="19"/>
      <c r="X1428" s="19"/>
      <c r="Y1428" s="19"/>
    </row>
    <row r="1429" spans="1:45" x14ac:dyDescent="0.25">
      <c r="A1429" s="1" t="s">
        <v>435</v>
      </c>
      <c r="B1429" s="1" t="s">
        <v>412</v>
      </c>
      <c r="D1429" s="17" t="s">
        <v>385</v>
      </c>
      <c r="E1429" t="s">
        <v>386</v>
      </c>
      <c r="F1429" s="23"/>
      <c r="G1429" s="19"/>
      <c r="H1429" s="19"/>
      <c r="I1429" s="19"/>
      <c r="J1429" s="19"/>
      <c r="K1429" s="19"/>
      <c r="L1429" s="19"/>
      <c r="M1429" s="19"/>
      <c r="N1429" s="19"/>
      <c r="O1429" s="19"/>
      <c r="P1429" s="19"/>
      <c r="Q1429" s="19"/>
      <c r="R1429" s="19"/>
      <c r="S1429" s="19"/>
      <c r="T1429" s="19"/>
      <c r="U1429" s="19"/>
      <c r="V1429" s="19"/>
      <c r="W1429" s="19"/>
      <c r="X1429" s="19"/>
      <c r="Y1429" s="19"/>
    </row>
    <row r="1430" spans="1:45" x14ac:dyDescent="0.25">
      <c r="A1430" s="1" t="s">
        <v>435</v>
      </c>
      <c r="B1430" s="1" t="s">
        <v>412</v>
      </c>
      <c r="F1430" s="19"/>
      <c r="G1430" s="19"/>
      <c r="H1430" s="19"/>
      <c r="I1430" s="19"/>
      <c r="J1430" s="19"/>
      <c r="K1430" s="19"/>
      <c r="L1430" s="19"/>
      <c r="M1430" s="19"/>
      <c r="N1430" s="19"/>
      <c r="O1430" s="19"/>
      <c r="P1430" s="19"/>
      <c r="Q1430" s="19"/>
      <c r="R1430" s="19"/>
      <c r="S1430" s="19"/>
      <c r="T1430" s="19"/>
      <c r="U1430" s="19"/>
      <c r="V1430" s="19"/>
      <c r="W1430" s="19"/>
      <c r="X1430" s="19"/>
      <c r="Y1430" s="19"/>
    </row>
    <row r="1431" spans="1:45" x14ac:dyDescent="0.25">
      <c r="A1431" s="1" t="s">
        <v>435</v>
      </c>
      <c r="B1431" s="1" t="s">
        <v>412</v>
      </c>
      <c r="E1431" s="90" t="s">
        <v>387</v>
      </c>
      <c r="F1431" s="17">
        <v>2022</v>
      </c>
      <c r="G1431" s="17">
        <v>2023</v>
      </c>
      <c r="H1431" s="17">
        <v>2024</v>
      </c>
      <c r="I1431" s="17">
        <v>2025</v>
      </c>
      <c r="J1431" s="17">
        <v>2026</v>
      </c>
      <c r="K1431" s="17">
        <v>2027</v>
      </c>
      <c r="L1431" s="17">
        <v>2028</v>
      </c>
      <c r="M1431" s="17">
        <v>2029</v>
      </c>
      <c r="N1431" s="17">
        <v>2030</v>
      </c>
      <c r="O1431" s="17">
        <v>2031</v>
      </c>
      <c r="P1431" s="17">
        <v>2032</v>
      </c>
      <c r="Q1431" s="17">
        <v>2033</v>
      </c>
      <c r="R1431" s="17">
        <v>2034</v>
      </c>
      <c r="S1431" s="17">
        <v>2035</v>
      </c>
      <c r="T1431" s="17">
        <v>2036</v>
      </c>
      <c r="U1431" s="17">
        <v>2037</v>
      </c>
      <c r="V1431" s="17">
        <v>2038</v>
      </c>
      <c r="W1431" s="17">
        <v>2039</v>
      </c>
      <c r="X1431" s="17">
        <v>2040</v>
      </c>
      <c r="Y1431" s="17">
        <v>2041</v>
      </c>
      <c r="Z1431">
        <v>2042</v>
      </c>
      <c r="AA1431">
        <v>2043</v>
      </c>
      <c r="AB1431">
        <v>2044</v>
      </c>
      <c r="AC1431">
        <v>2045</v>
      </c>
      <c r="AD1431">
        <v>2046</v>
      </c>
      <c r="AE1431">
        <v>2047</v>
      </c>
      <c r="AF1431">
        <v>2048</v>
      </c>
      <c r="AG1431">
        <v>2049</v>
      </c>
      <c r="AH1431">
        <v>2050</v>
      </c>
      <c r="AI1431">
        <v>2051</v>
      </c>
      <c r="AJ1431">
        <v>2052</v>
      </c>
      <c r="AK1431">
        <v>2053</v>
      </c>
      <c r="AL1431">
        <v>2054</v>
      </c>
      <c r="AM1431">
        <v>2055</v>
      </c>
      <c r="AN1431">
        <v>2056</v>
      </c>
      <c r="AO1431">
        <v>2057</v>
      </c>
      <c r="AP1431">
        <v>2058</v>
      </c>
      <c r="AQ1431">
        <v>2059</v>
      </c>
      <c r="AR1431">
        <v>2060</v>
      </c>
      <c r="AS1431">
        <v>2061</v>
      </c>
    </row>
    <row r="1432" spans="1:45" x14ac:dyDescent="0.25">
      <c r="A1432" s="1" t="s">
        <v>435</v>
      </c>
      <c r="B1432" s="1" t="s">
        <v>412</v>
      </c>
      <c r="C1432" s="91">
        <v>40</v>
      </c>
      <c r="D1432" s="92">
        <v>2022</v>
      </c>
      <c r="E1432" s="93">
        <v>0</v>
      </c>
      <c r="F1432" s="42">
        <v>0</v>
      </c>
      <c r="G1432" s="39">
        <v>0</v>
      </c>
      <c r="H1432" s="39">
        <v>0</v>
      </c>
      <c r="I1432" s="39">
        <v>0</v>
      </c>
      <c r="J1432" s="39">
        <v>0</v>
      </c>
      <c r="K1432" s="39">
        <v>0</v>
      </c>
      <c r="L1432" s="39">
        <v>0</v>
      </c>
      <c r="M1432" s="39">
        <v>0</v>
      </c>
      <c r="N1432" s="39">
        <v>0</v>
      </c>
      <c r="O1432" s="39">
        <v>0</v>
      </c>
      <c r="P1432" s="39">
        <v>0</v>
      </c>
      <c r="Q1432" s="39">
        <v>0</v>
      </c>
      <c r="R1432" s="39">
        <v>0</v>
      </c>
      <c r="S1432" s="39">
        <v>0</v>
      </c>
      <c r="T1432" s="39">
        <v>0</v>
      </c>
      <c r="U1432" s="39">
        <v>0</v>
      </c>
      <c r="V1432" s="39">
        <v>0</v>
      </c>
      <c r="W1432" s="39">
        <v>0</v>
      </c>
      <c r="X1432" s="39">
        <v>0</v>
      </c>
      <c r="Y1432" s="39">
        <v>0</v>
      </c>
      <c r="Z1432">
        <v>0</v>
      </c>
      <c r="AA1432">
        <v>0</v>
      </c>
      <c r="AB1432">
        <v>0</v>
      </c>
      <c r="AC1432">
        <v>0</v>
      </c>
      <c r="AD1432">
        <v>0</v>
      </c>
      <c r="AE1432">
        <v>0</v>
      </c>
      <c r="AF1432">
        <v>0</v>
      </c>
      <c r="AG1432">
        <v>0</v>
      </c>
      <c r="AH1432">
        <v>0</v>
      </c>
      <c r="AI1432">
        <v>0</v>
      </c>
      <c r="AJ1432">
        <v>0</v>
      </c>
      <c r="AK1432">
        <v>0</v>
      </c>
      <c r="AL1432">
        <v>0</v>
      </c>
      <c r="AM1432">
        <v>0</v>
      </c>
      <c r="AN1432">
        <v>0</v>
      </c>
      <c r="AO1432">
        <v>0</v>
      </c>
      <c r="AP1432">
        <v>0</v>
      </c>
      <c r="AQ1432">
        <v>0</v>
      </c>
      <c r="AR1432">
        <v>0</v>
      </c>
      <c r="AS1432">
        <v>0</v>
      </c>
    </row>
    <row r="1433" spans="1:45" x14ac:dyDescent="0.25">
      <c r="A1433" s="1" t="s">
        <v>435</v>
      </c>
      <c r="B1433" s="1" t="s">
        <v>412</v>
      </c>
      <c r="C1433" s="91">
        <v>40</v>
      </c>
      <c r="D1433" s="92">
        <v>2023</v>
      </c>
      <c r="E1433" s="93">
        <v>0</v>
      </c>
      <c r="F1433" s="42">
        <v>0</v>
      </c>
      <c r="G1433" s="39">
        <v>0</v>
      </c>
      <c r="H1433" s="39">
        <v>0</v>
      </c>
      <c r="I1433" s="39">
        <v>0</v>
      </c>
      <c r="J1433" s="39">
        <v>0</v>
      </c>
      <c r="K1433" s="39">
        <v>0</v>
      </c>
      <c r="L1433" s="39">
        <v>0</v>
      </c>
      <c r="M1433" s="39">
        <v>0</v>
      </c>
      <c r="N1433" s="39">
        <v>0</v>
      </c>
      <c r="O1433" s="39">
        <v>0</v>
      </c>
      <c r="P1433" s="39">
        <v>0</v>
      </c>
      <c r="Q1433" s="39">
        <v>0</v>
      </c>
      <c r="R1433" s="39">
        <v>0</v>
      </c>
      <c r="S1433" s="39">
        <v>0</v>
      </c>
      <c r="T1433" s="39">
        <v>0</v>
      </c>
      <c r="U1433" s="39">
        <v>0</v>
      </c>
      <c r="V1433" s="39">
        <v>0</v>
      </c>
      <c r="W1433" s="39">
        <v>0</v>
      </c>
      <c r="X1433" s="39">
        <v>0</v>
      </c>
      <c r="Y1433" s="39">
        <v>0</v>
      </c>
      <c r="Z1433">
        <v>0</v>
      </c>
      <c r="AA1433">
        <v>0</v>
      </c>
      <c r="AB1433">
        <v>0</v>
      </c>
      <c r="AC1433">
        <v>0</v>
      </c>
      <c r="AD1433">
        <v>0</v>
      </c>
      <c r="AE1433">
        <v>0</v>
      </c>
      <c r="AF1433">
        <v>0</v>
      </c>
      <c r="AG1433">
        <v>0</v>
      </c>
      <c r="AH1433">
        <v>0</v>
      </c>
      <c r="AI1433">
        <v>0</v>
      </c>
      <c r="AJ1433">
        <v>0</v>
      </c>
      <c r="AK1433">
        <v>0</v>
      </c>
      <c r="AL1433">
        <v>0</v>
      </c>
      <c r="AM1433">
        <v>0</v>
      </c>
      <c r="AN1433">
        <v>0</v>
      </c>
      <c r="AO1433">
        <v>0</v>
      </c>
      <c r="AP1433">
        <v>0</v>
      </c>
      <c r="AQ1433">
        <v>0</v>
      </c>
      <c r="AR1433">
        <v>0</v>
      </c>
      <c r="AS1433">
        <v>0</v>
      </c>
    </row>
    <row r="1434" spans="1:45" x14ac:dyDescent="0.25">
      <c r="A1434" s="1" t="s">
        <v>435</v>
      </c>
      <c r="B1434" s="1" t="s">
        <v>412</v>
      </c>
      <c r="C1434" s="91">
        <v>40</v>
      </c>
      <c r="D1434" s="92">
        <v>2024</v>
      </c>
      <c r="E1434" s="93">
        <v>0</v>
      </c>
      <c r="F1434" s="42">
        <v>0</v>
      </c>
      <c r="G1434" s="39">
        <v>0</v>
      </c>
      <c r="H1434" s="39">
        <v>0</v>
      </c>
      <c r="I1434" s="39">
        <v>0</v>
      </c>
      <c r="J1434" s="39">
        <v>0</v>
      </c>
      <c r="K1434" s="39">
        <v>0</v>
      </c>
      <c r="L1434" s="39">
        <v>0</v>
      </c>
      <c r="M1434" s="39">
        <v>0</v>
      </c>
      <c r="N1434" s="39">
        <v>0</v>
      </c>
      <c r="O1434" s="39">
        <v>0</v>
      </c>
      <c r="P1434" s="39">
        <v>0</v>
      </c>
      <c r="Q1434" s="39">
        <v>0</v>
      </c>
      <c r="R1434" s="39">
        <v>0</v>
      </c>
      <c r="S1434" s="39">
        <v>0</v>
      </c>
      <c r="T1434" s="39">
        <v>0</v>
      </c>
      <c r="U1434" s="39">
        <v>0</v>
      </c>
      <c r="V1434" s="39">
        <v>0</v>
      </c>
      <c r="W1434" s="39">
        <v>0</v>
      </c>
      <c r="X1434" s="39">
        <v>0</v>
      </c>
      <c r="Y1434" s="39">
        <v>0</v>
      </c>
      <c r="Z1434">
        <v>0</v>
      </c>
      <c r="AA1434">
        <v>0</v>
      </c>
      <c r="AB1434">
        <v>0</v>
      </c>
      <c r="AC1434">
        <v>0</v>
      </c>
      <c r="AD1434">
        <v>0</v>
      </c>
      <c r="AE1434">
        <v>0</v>
      </c>
      <c r="AF1434">
        <v>0</v>
      </c>
      <c r="AG1434">
        <v>0</v>
      </c>
      <c r="AH1434">
        <v>0</v>
      </c>
      <c r="AI1434">
        <v>0</v>
      </c>
      <c r="AJ1434">
        <v>0</v>
      </c>
      <c r="AK1434">
        <v>0</v>
      </c>
      <c r="AL1434">
        <v>0</v>
      </c>
      <c r="AM1434">
        <v>0</v>
      </c>
      <c r="AN1434">
        <v>0</v>
      </c>
      <c r="AO1434">
        <v>0</v>
      </c>
      <c r="AP1434">
        <v>0</v>
      </c>
      <c r="AQ1434">
        <v>0</v>
      </c>
      <c r="AR1434">
        <v>0</v>
      </c>
      <c r="AS1434">
        <v>0</v>
      </c>
    </row>
    <row r="1435" spans="1:45" x14ac:dyDescent="0.25">
      <c r="A1435" s="1" t="s">
        <v>435</v>
      </c>
      <c r="B1435" s="1" t="s">
        <v>412</v>
      </c>
      <c r="C1435" s="91">
        <v>40</v>
      </c>
      <c r="D1435" s="92">
        <v>2025</v>
      </c>
      <c r="E1435" s="93">
        <v>0</v>
      </c>
      <c r="F1435" s="42">
        <v>0</v>
      </c>
      <c r="G1435" s="39">
        <v>0</v>
      </c>
      <c r="H1435" s="39">
        <v>0</v>
      </c>
      <c r="I1435" s="39">
        <v>0</v>
      </c>
      <c r="J1435" s="39">
        <v>0</v>
      </c>
      <c r="K1435" s="39">
        <v>0</v>
      </c>
      <c r="L1435" s="39">
        <v>0</v>
      </c>
      <c r="M1435" s="39">
        <v>0</v>
      </c>
      <c r="N1435" s="39">
        <v>0</v>
      </c>
      <c r="O1435" s="39">
        <v>0</v>
      </c>
      <c r="P1435" s="39">
        <v>0</v>
      </c>
      <c r="Q1435" s="39">
        <v>0</v>
      </c>
      <c r="R1435" s="39">
        <v>0</v>
      </c>
      <c r="S1435" s="39">
        <v>0</v>
      </c>
      <c r="T1435" s="39">
        <v>0</v>
      </c>
      <c r="U1435" s="39">
        <v>0</v>
      </c>
      <c r="V1435" s="39">
        <v>0</v>
      </c>
      <c r="W1435" s="39">
        <v>0</v>
      </c>
      <c r="X1435" s="39">
        <v>0</v>
      </c>
      <c r="Y1435" s="39">
        <v>0</v>
      </c>
      <c r="Z1435">
        <v>0</v>
      </c>
      <c r="AA1435">
        <v>0</v>
      </c>
      <c r="AB1435">
        <v>0</v>
      </c>
      <c r="AC1435">
        <v>0</v>
      </c>
      <c r="AD1435">
        <v>0</v>
      </c>
      <c r="AE1435">
        <v>0</v>
      </c>
      <c r="AF1435">
        <v>0</v>
      </c>
      <c r="AG1435">
        <v>0</v>
      </c>
      <c r="AH1435">
        <v>0</v>
      </c>
      <c r="AI1435">
        <v>0</v>
      </c>
      <c r="AJ1435">
        <v>0</v>
      </c>
      <c r="AK1435">
        <v>0</v>
      </c>
      <c r="AL1435">
        <v>0</v>
      </c>
      <c r="AM1435">
        <v>0</v>
      </c>
      <c r="AN1435">
        <v>0</v>
      </c>
      <c r="AO1435">
        <v>0</v>
      </c>
      <c r="AP1435">
        <v>0</v>
      </c>
      <c r="AQ1435">
        <v>0</v>
      </c>
      <c r="AR1435">
        <v>0</v>
      </c>
      <c r="AS1435">
        <v>0</v>
      </c>
    </row>
    <row r="1436" spans="1:45" x14ac:dyDescent="0.25">
      <c r="A1436" s="1" t="s">
        <v>435</v>
      </c>
      <c r="B1436" s="1" t="s">
        <v>412</v>
      </c>
      <c r="C1436" s="91">
        <v>40</v>
      </c>
      <c r="D1436" s="92">
        <v>2026</v>
      </c>
      <c r="E1436" s="93">
        <v>0</v>
      </c>
      <c r="F1436" s="42">
        <v>0</v>
      </c>
      <c r="G1436" s="39">
        <v>0</v>
      </c>
      <c r="H1436" s="39">
        <v>0</v>
      </c>
      <c r="I1436" s="39">
        <v>0</v>
      </c>
      <c r="J1436" s="39">
        <v>0</v>
      </c>
      <c r="K1436" s="39">
        <v>0</v>
      </c>
      <c r="L1436" s="39">
        <v>0</v>
      </c>
      <c r="M1436" s="39">
        <v>0</v>
      </c>
      <c r="N1436" s="39">
        <v>0</v>
      </c>
      <c r="O1436" s="39">
        <v>0</v>
      </c>
      <c r="P1436" s="39">
        <v>0</v>
      </c>
      <c r="Q1436" s="39">
        <v>0</v>
      </c>
      <c r="R1436" s="39">
        <v>0</v>
      </c>
      <c r="S1436" s="39">
        <v>0</v>
      </c>
      <c r="T1436" s="39">
        <v>0</v>
      </c>
      <c r="U1436" s="39">
        <v>0</v>
      </c>
      <c r="V1436" s="39">
        <v>0</v>
      </c>
      <c r="W1436" s="39">
        <v>0</v>
      </c>
      <c r="X1436" s="39">
        <v>0</v>
      </c>
      <c r="Y1436" s="39">
        <v>0</v>
      </c>
      <c r="Z1436">
        <v>0</v>
      </c>
      <c r="AA1436">
        <v>0</v>
      </c>
      <c r="AB1436">
        <v>0</v>
      </c>
      <c r="AC1436">
        <v>0</v>
      </c>
      <c r="AD1436">
        <v>0</v>
      </c>
      <c r="AE1436">
        <v>0</v>
      </c>
      <c r="AF1436">
        <v>0</v>
      </c>
      <c r="AG1436">
        <v>0</v>
      </c>
      <c r="AH1436">
        <v>0</v>
      </c>
      <c r="AI1436">
        <v>0</v>
      </c>
      <c r="AJ1436">
        <v>0</v>
      </c>
      <c r="AK1436">
        <v>0</v>
      </c>
      <c r="AL1436">
        <v>0</v>
      </c>
      <c r="AM1436">
        <v>0</v>
      </c>
      <c r="AN1436">
        <v>0</v>
      </c>
      <c r="AO1436">
        <v>0</v>
      </c>
      <c r="AP1436">
        <v>0</v>
      </c>
      <c r="AQ1436">
        <v>0</v>
      </c>
      <c r="AR1436">
        <v>0</v>
      </c>
      <c r="AS1436">
        <v>0</v>
      </c>
    </row>
    <row r="1437" spans="1:45" x14ac:dyDescent="0.25">
      <c r="A1437" s="1" t="s">
        <v>435</v>
      </c>
      <c r="B1437" s="1" t="s">
        <v>412</v>
      </c>
      <c r="C1437" s="91">
        <v>40</v>
      </c>
      <c r="D1437" s="92">
        <v>2027</v>
      </c>
      <c r="E1437" s="93">
        <v>0</v>
      </c>
      <c r="F1437" s="42">
        <v>0</v>
      </c>
      <c r="G1437" s="39">
        <v>0</v>
      </c>
      <c r="H1437" s="39">
        <v>0</v>
      </c>
      <c r="I1437" s="39">
        <v>0</v>
      </c>
      <c r="J1437" s="39">
        <v>0</v>
      </c>
      <c r="K1437" s="39">
        <v>0</v>
      </c>
      <c r="L1437" s="39">
        <v>0</v>
      </c>
      <c r="M1437" s="39">
        <v>0</v>
      </c>
      <c r="N1437" s="39">
        <v>0</v>
      </c>
      <c r="O1437" s="39">
        <v>0</v>
      </c>
      <c r="P1437" s="39">
        <v>0</v>
      </c>
      <c r="Q1437" s="39">
        <v>0</v>
      </c>
      <c r="R1437" s="39">
        <v>0</v>
      </c>
      <c r="S1437" s="39">
        <v>0</v>
      </c>
      <c r="T1437" s="39">
        <v>0</v>
      </c>
      <c r="U1437" s="39">
        <v>0</v>
      </c>
      <c r="V1437" s="39">
        <v>0</v>
      </c>
      <c r="W1437" s="39">
        <v>0</v>
      </c>
      <c r="X1437" s="39">
        <v>0</v>
      </c>
      <c r="Y1437" s="39">
        <v>0</v>
      </c>
      <c r="Z1437">
        <v>0</v>
      </c>
      <c r="AA1437">
        <v>0</v>
      </c>
      <c r="AB1437">
        <v>0</v>
      </c>
      <c r="AC1437">
        <v>0</v>
      </c>
      <c r="AD1437">
        <v>0</v>
      </c>
      <c r="AE1437">
        <v>0</v>
      </c>
      <c r="AF1437">
        <v>0</v>
      </c>
      <c r="AG1437">
        <v>0</v>
      </c>
      <c r="AH1437">
        <v>0</v>
      </c>
      <c r="AI1437">
        <v>0</v>
      </c>
      <c r="AJ1437">
        <v>0</v>
      </c>
      <c r="AK1437">
        <v>0</v>
      </c>
      <c r="AL1437">
        <v>0</v>
      </c>
      <c r="AM1437">
        <v>0</v>
      </c>
      <c r="AN1437">
        <v>0</v>
      </c>
      <c r="AO1437">
        <v>0</v>
      </c>
      <c r="AP1437">
        <v>0</v>
      </c>
      <c r="AQ1437">
        <v>0</v>
      </c>
      <c r="AR1437">
        <v>0</v>
      </c>
      <c r="AS1437">
        <v>0</v>
      </c>
    </row>
    <row r="1438" spans="1:45" x14ac:dyDescent="0.25">
      <c r="A1438" s="1" t="s">
        <v>435</v>
      </c>
      <c r="B1438" s="1" t="s">
        <v>412</v>
      </c>
      <c r="C1438" s="91">
        <v>40</v>
      </c>
      <c r="D1438" s="92">
        <v>2028</v>
      </c>
      <c r="E1438" s="93">
        <v>0</v>
      </c>
      <c r="F1438" s="42">
        <v>0</v>
      </c>
      <c r="G1438" s="39">
        <v>0</v>
      </c>
      <c r="H1438" s="39">
        <v>0</v>
      </c>
      <c r="I1438" s="39">
        <v>0</v>
      </c>
      <c r="J1438" s="39">
        <v>0</v>
      </c>
      <c r="K1438" s="39">
        <v>0</v>
      </c>
      <c r="L1438" s="39">
        <v>0</v>
      </c>
      <c r="M1438" s="39">
        <v>0</v>
      </c>
      <c r="N1438" s="39">
        <v>0</v>
      </c>
      <c r="O1438" s="39">
        <v>0</v>
      </c>
      <c r="P1438" s="39">
        <v>0</v>
      </c>
      <c r="Q1438" s="39">
        <v>0</v>
      </c>
      <c r="R1438" s="39">
        <v>0</v>
      </c>
      <c r="S1438" s="39">
        <v>0</v>
      </c>
      <c r="T1438" s="39">
        <v>0</v>
      </c>
      <c r="U1438" s="39">
        <v>0</v>
      </c>
      <c r="V1438" s="39">
        <v>0</v>
      </c>
      <c r="W1438" s="39">
        <v>0</v>
      </c>
      <c r="X1438" s="39">
        <v>0</v>
      </c>
      <c r="Y1438" s="39">
        <v>0</v>
      </c>
      <c r="Z1438">
        <v>0</v>
      </c>
      <c r="AA1438">
        <v>0</v>
      </c>
      <c r="AB1438">
        <v>0</v>
      </c>
      <c r="AC1438">
        <v>0</v>
      </c>
      <c r="AD1438">
        <v>0</v>
      </c>
      <c r="AE1438">
        <v>0</v>
      </c>
      <c r="AF1438">
        <v>0</v>
      </c>
      <c r="AG1438">
        <v>0</v>
      </c>
      <c r="AH1438">
        <v>0</v>
      </c>
      <c r="AI1438">
        <v>0</v>
      </c>
      <c r="AJ1438">
        <v>0</v>
      </c>
      <c r="AK1438">
        <v>0</v>
      </c>
      <c r="AL1438">
        <v>0</v>
      </c>
      <c r="AM1438">
        <v>0</v>
      </c>
      <c r="AN1438">
        <v>0</v>
      </c>
      <c r="AO1438">
        <v>0</v>
      </c>
      <c r="AP1438">
        <v>0</v>
      </c>
      <c r="AQ1438">
        <v>0</v>
      </c>
      <c r="AR1438">
        <v>0</v>
      </c>
      <c r="AS1438">
        <v>0</v>
      </c>
    </row>
    <row r="1439" spans="1:45" x14ac:dyDescent="0.25">
      <c r="A1439" s="1" t="s">
        <v>435</v>
      </c>
      <c r="B1439" s="1" t="s">
        <v>412</v>
      </c>
      <c r="C1439" s="91">
        <v>40</v>
      </c>
      <c r="D1439" s="92">
        <v>2029</v>
      </c>
      <c r="E1439" s="93">
        <v>0</v>
      </c>
      <c r="F1439" s="42">
        <v>0</v>
      </c>
      <c r="G1439" s="39">
        <v>0</v>
      </c>
      <c r="H1439" s="39">
        <v>0</v>
      </c>
      <c r="I1439" s="39">
        <v>0</v>
      </c>
      <c r="J1439" s="39">
        <v>0</v>
      </c>
      <c r="K1439" s="39">
        <v>0</v>
      </c>
      <c r="L1439" s="39">
        <v>0</v>
      </c>
      <c r="M1439" s="39">
        <v>0</v>
      </c>
      <c r="N1439" s="39">
        <v>0</v>
      </c>
      <c r="O1439" s="39">
        <v>0</v>
      </c>
      <c r="P1439" s="39">
        <v>0</v>
      </c>
      <c r="Q1439" s="39">
        <v>0</v>
      </c>
      <c r="R1439" s="39">
        <v>0</v>
      </c>
      <c r="S1439" s="39">
        <v>0</v>
      </c>
      <c r="T1439" s="39">
        <v>0</v>
      </c>
      <c r="U1439" s="39">
        <v>0</v>
      </c>
      <c r="V1439" s="39">
        <v>0</v>
      </c>
      <c r="W1439" s="39">
        <v>0</v>
      </c>
      <c r="X1439" s="39">
        <v>0</v>
      </c>
      <c r="Y1439" s="39">
        <v>0</v>
      </c>
      <c r="Z1439">
        <v>0</v>
      </c>
      <c r="AA1439">
        <v>0</v>
      </c>
      <c r="AB1439">
        <v>0</v>
      </c>
      <c r="AC1439">
        <v>0</v>
      </c>
      <c r="AD1439">
        <v>0</v>
      </c>
      <c r="AE1439">
        <v>0</v>
      </c>
      <c r="AF1439">
        <v>0</v>
      </c>
      <c r="AG1439">
        <v>0</v>
      </c>
      <c r="AH1439">
        <v>0</v>
      </c>
      <c r="AI1439">
        <v>0</v>
      </c>
      <c r="AJ1439">
        <v>0</v>
      </c>
      <c r="AK1439">
        <v>0</v>
      </c>
      <c r="AL1439">
        <v>0</v>
      </c>
      <c r="AM1439">
        <v>0</v>
      </c>
      <c r="AN1439">
        <v>0</v>
      </c>
      <c r="AO1439">
        <v>0</v>
      </c>
      <c r="AP1439">
        <v>0</v>
      </c>
      <c r="AQ1439">
        <v>0</v>
      </c>
      <c r="AR1439">
        <v>0</v>
      </c>
      <c r="AS1439">
        <v>0</v>
      </c>
    </row>
    <row r="1440" spans="1:45" x14ac:dyDescent="0.25">
      <c r="A1440" s="1" t="s">
        <v>435</v>
      </c>
      <c r="B1440" s="1" t="s">
        <v>412</v>
      </c>
      <c r="C1440" s="91">
        <v>40</v>
      </c>
      <c r="D1440" s="92">
        <v>2030</v>
      </c>
      <c r="E1440" s="93">
        <v>0</v>
      </c>
      <c r="F1440" s="42">
        <v>0</v>
      </c>
      <c r="G1440" s="39">
        <v>0</v>
      </c>
      <c r="H1440" s="39">
        <v>0</v>
      </c>
      <c r="I1440" s="39">
        <v>0</v>
      </c>
      <c r="J1440" s="39">
        <v>0</v>
      </c>
      <c r="K1440" s="39">
        <v>0</v>
      </c>
      <c r="L1440" s="39">
        <v>0</v>
      </c>
      <c r="M1440" s="39">
        <v>0</v>
      </c>
      <c r="N1440" s="39">
        <v>0</v>
      </c>
      <c r="O1440" s="39">
        <v>0</v>
      </c>
      <c r="P1440" s="39">
        <v>0</v>
      </c>
      <c r="Q1440" s="39">
        <v>0</v>
      </c>
      <c r="R1440" s="39">
        <v>0</v>
      </c>
      <c r="S1440" s="39">
        <v>0</v>
      </c>
      <c r="T1440" s="39">
        <v>0</v>
      </c>
      <c r="U1440" s="39">
        <v>0</v>
      </c>
      <c r="V1440" s="39">
        <v>0</v>
      </c>
      <c r="W1440" s="39">
        <v>0</v>
      </c>
      <c r="X1440" s="39">
        <v>0</v>
      </c>
      <c r="Y1440" s="39">
        <v>0</v>
      </c>
      <c r="Z1440">
        <v>0</v>
      </c>
      <c r="AA1440">
        <v>0</v>
      </c>
      <c r="AB1440">
        <v>0</v>
      </c>
      <c r="AC1440">
        <v>0</v>
      </c>
      <c r="AD1440">
        <v>0</v>
      </c>
      <c r="AE1440">
        <v>0</v>
      </c>
      <c r="AF1440">
        <v>0</v>
      </c>
      <c r="AG1440">
        <v>0</v>
      </c>
      <c r="AH1440">
        <v>0</v>
      </c>
      <c r="AI1440">
        <v>0</v>
      </c>
      <c r="AJ1440">
        <v>0</v>
      </c>
      <c r="AK1440">
        <v>0</v>
      </c>
      <c r="AL1440">
        <v>0</v>
      </c>
      <c r="AM1440">
        <v>0</v>
      </c>
      <c r="AN1440">
        <v>0</v>
      </c>
      <c r="AO1440">
        <v>0</v>
      </c>
      <c r="AP1440">
        <v>0</v>
      </c>
      <c r="AQ1440">
        <v>0</v>
      </c>
      <c r="AR1440">
        <v>0</v>
      </c>
      <c r="AS1440">
        <v>0</v>
      </c>
    </row>
    <row r="1441" spans="1:45" x14ac:dyDescent="0.25">
      <c r="A1441" s="1" t="s">
        <v>435</v>
      </c>
      <c r="B1441" s="1" t="s">
        <v>412</v>
      </c>
      <c r="C1441" s="91">
        <v>40</v>
      </c>
      <c r="D1441" s="92">
        <v>2031</v>
      </c>
      <c r="E1441" s="93">
        <v>0</v>
      </c>
      <c r="F1441" s="42">
        <v>0</v>
      </c>
      <c r="G1441" s="39">
        <v>0</v>
      </c>
      <c r="H1441" s="39">
        <v>0</v>
      </c>
      <c r="I1441" s="39">
        <v>0</v>
      </c>
      <c r="J1441" s="39">
        <v>0</v>
      </c>
      <c r="K1441" s="39">
        <v>0</v>
      </c>
      <c r="L1441" s="39">
        <v>0</v>
      </c>
      <c r="M1441" s="39">
        <v>0</v>
      </c>
      <c r="N1441" s="39">
        <v>0</v>
      </c>
      <c r="O1441" s="39">
        <v>0</v>
      </c>
      <c r="P1441" s="39">
        <v>0</v>
      </c>
      <c r="Q1441" s="39">
        <v>0</v>
      </c>
      <c r="R1441" s="39">
        <v>0</v>
      </c>
      <c r="S1441" s="39">
        <v>0</v>
      </c>
      <c r="T1441" s="39">
        <v>0</v>
      </c>
      <c r="U1441" s="39">
        <v>0</v>
      </c>
      <c r="V1441" s="39">
        <v>0</v>
      </c>
      <c r="W1441" s="39">
        <v>0</v>
      </c>
      <c r="X1441" s="39">
        <v>0</v>
      </c>
      <c r="Y1441" s="39">
        <v>0</v>
      </c>
      <c r="Z1441">
        <v>0</v>
      </c>
      <c r="AA1441">
        <v>0</v>
      </c>
      <c r="AB1441">
        <v>0</v>
      </c>
      <c r="AC1441">
        <v>0</v>
      </c>
      <c r="AD1441">
        <v>0</v>
      </c>
      <c r="AE1441">
        <v>0</v>
      </c>
      <c r="AF1441">
        <v>0</v>
      </c>
      <c r="AG1441">
        <v>0</v>
      </c>
      <c r="AH1441">
        <v>0</v>
      </c>
      <c r="AI1441">
        <v>0</v>
      </c>
      <c r="AJ1441">
        <v>0</v>
      </c>
      <c r="AK1441">
        <v>0</v>
      </c>
      <c r="AL1441">
        <v>0</v>
      </c>
      <c r="AM1441">
        <v>0</v>
      </c>
      <c r="AN1441">
        <v>0</v>
      </c>
      <c r="AO1441">
        <v>0</v>
      </c>
      <c r="AP1441">
        <v>0</v>
      </c>
      <c r="AQ1441">
        <v>0</v>
      </c>
      <c r="AR1441">
        <v>0</v>
      </c>
      <c r="AS1441">
        <v>0</v>
      </c>
    </row>
    <row r="1442" spans="1:45" x14ac:dyDescent="0.25">
      <c r="A1442" s="1" t="s">
        <v>435</v>
      </c>
      <c r="B1442" s="1" t="s">
        <v>412</v>
      </c>
      <c r="C1442" s="91">
        <v>40</v>
      </c>
      <c r="D1442" s="92">
        <v>2032</v>
      </c>
      <c r="E1442" s="93">
        <v>0</v>
      </c>
      <c r="F1442" s="42">
        <v>0</v>
      </c>
      <c r="G1442" s="39">
        <v>0</v>
      </c>
      <c r="H1442" s="39">
        <v>0</v>
      </c>
      <c r="I1442" s="39">
        <v>0</v>
      </c>
      <c r="J1442" s="39">
        <v>0</v>
      </c>
      <c r="K1442" s="39">
        <v>0</v>
      </c>
      <c r="L1442" s="39">
        <v>0</v>
      </c>
      <c r="M1442" s="39">
        <v>0</v>
      </c>
      <c r="N1442" s="39">
        <v>0</v>
      </c>
      <c r="O1442" s="39">
        <v>0</v>
      </c>
      <c r="P1442" s="39">
        <v>0</v>
      </c>
      <c r="Q1442" s="39">
        <v>0</v>
      </c>
      <c r="R1442" s="39">
        <v>0</v>
      </c>
      <c r="S1442" s="39">
        <v>0</v>
      </c>
      <c r="T1442" s="39">
        <v>0</v>
      </c>
      <c r="U1442" s="39">
        <v>0</v>
      </c>
      <c r="V1442" s="39">
        <v>0</v>
      </c>
      <c r="W1442" s="39">
        <v>0</v>
      </c>
      <c r="X1442" s="39">
        <v>0</v>
      </c>
      <c r="Y1442" s="39">
        <v>0</v>
      </c>
      <c r="Z1442">
        <v>0</v>
      </c>
      <c r="AA1442">
        <v>0</v>
      </c>
      <c r="AB1442">
        <v>0</v>
      </c>
      <c r="AC1442">
        <v>0</v>
      </c>
      <c r="AD1442">
        <v>0</v>
      </c>
      <c r="AE1442">
        <v>0</v>
      </c>
      <c r="AF1442">
        <v>0</v>
      </c>
      <c r="AG1442">
        <v>0</v>
      </c>
      <c r="AH1442">
        <v>0</v>
      </c>
      <c r="AI1442">
        <v>0</v>
      </c>
      <c r="AJ1442">
        <v>0</v>
      </c>
      <c r="AK1442">
        <v>0</v>
      </c>
      <c r="AL1442">
        <v>0</v>
      </c>
      <c r="AM1442">
        <v>0</v>
      </c>
      <c r="AN1442">
        <v>0</v>
      </c>
      <c r="AO1442">
        <v>0</v>
      </c>
      <c r="AP1442">
        <v>0</v>
      </c>
      <c r="AQ1442">
        <v>0</v>
      </c>
      <c r="AR1442">
        <v>0</v>
      </c>
      <c r="AS1442">
        <v>0</v>
      </c>
    </row>
    <row r="1443" spans="1:45" x14ac:dyDescent="0.25">
      <c r="A1443" s="1" t="s">
        <v>435</v>
      </c>
      <c r="B1443" s="1" t="s">
        <v>412</v>
      </c>
      <c r="C1443" s="91">
        <v>40</v>
      </c>
      <c r="D1443" s="92">
        <v>2033</v>
      </c>
      <c r="E1443" s="93">
        <v>0</v>
      </c>
      <c r="F1443" s="42">
        <v>0</v>
      </c>
      <c r="G1443" s="39">
        <v>0</v>
      </c>
      <c r="H1443" s="39">
        <v>0</v>
      </c>
      <c r="I1443" s="39">
        <v>0</v>
      </c>
      <c r="J1443" s="39">
        <v>0</v>
      </c>
      <c r="K1443" s="39">
        <v>0</v>
      </c>
      <c r="L1443" s="39">
        <v>0</v>
      </c>
      <c r="M1443" s="39">
        <v>0</v>
      </c>
      <c r="N1443" s="39">
        <v>0</v>
      </c>
      <c r="O1443" s="39">
        <v>0</v>
      </c>
      <c r="P1443" s="39">
        <v>0</v>
      </c>
      <c r="Q1443" s="39">
        <v>0</v>
      </c>
      <c r="R1443" s="39">
        <v>0</v>
      </c>
      <c r="S1443" s="39">
        <v>0</v>
      </c>
      <c r="T1443" s="39">
        <v>0</v>
      </c>
      <c r="U1443" s="39">
        <v>0</v>
      </c>
      <c r="V1443" s="39">
        <v>0</v>
      </c>
      <c r="W1443" s="39">
        <v>0</v>
      </c>
      <c r="X1443" s="39">
        <v>0</v>
      </c>
      <c r="Y1443" s="39">
        <v>0</v>
      </c>
      <c r="Z1443">
        <v>0</v>
      </c>
      <c r="AA1443">
        <v>0</v>
      </c>
      <c r="AB1443">
        <v>0</v>
      </c>
      <c r="AC1443">
        <v>0</v>
      </c>
      <c r="AD1443">
        <v>0</v>
      </c>
      <c r="AE1443">
        <v>0</v>
      </c>
      <c r="AF1443">
        <v>0</v>
      </c>
      <c r="AG1443">
        <v>0</v>
      </c>
      <c r="AH1443">
        <v>0</v>
      </c>
      <c r="AI1443">
        <v>0</v>
      </c>
      <c r="AJ1443">
        <v>0</v>
      </c>
      <c r="AK1443">
        <v>0</v>
      </c>
      <c r="AL1443">
        <v>0</v>
      </c>
      <c r="AM1443">
        <v>0</v>
      </c>
      <c r="AN1443">
        <v>0</v>
      </c>
      <c r="AO1443">
        <v>0</v>
      </c>
      <c r="AP1443">
        <v>0</v>
      </c>
      <c r="AQ1443">
        <v>0</v>
      </c>
      <c r="AR1443">
        <v>0</v>
      </c>
      <c r="AS1443">
        <v>0</v>
      </c>
    </row>
    <row r="1444" spans="1:45" x14ac:dyDescent="0.25">
      <c r="A1444" s="1" t="s">
        <v>435</v>
      </c>
      <c r="B1444" s="1" t="s">
        <v>412</v>
      </c>
      <c r="C1444" s="91">
        <v>40</v>
      </c>
      <c r="D1444" s="92">
        <v>2034</v>
      </c>
      <c r="E1444" s="93">
        <v>0</v>
      </c>
      <c r="F1444" s="42">
        <v>0</v>
      </c>
      <c r="G1444" s="39">
        <v>0</v>
      </c>
      <c r="H1444" s="39">
        <v>0</v>
      </c>
      <c r="I1444" s="39">
        <v>0</v>
      </c>
      <c r="J1444" s="39">
        <v>0</v>
      </c>
      <c r="K1444" s="39">
        <v>0</v>
      </c>
      <c r="L1444" s="39">
        <v>0</v>
      </c>
      <c r="M1444" s="39">
        <v>0</v>
      </c>
      <c r="N1444" s="39">
        <v>0</v>
      </c>
      <c r="O1444" s="39">
        <v>0</v>
      </c>
      <c r="P1444" s="39">
        <v>0</v>
      </c>
      <c r="Q1444" s="39">
        <v>0</v>
      </c>
      <c r="R1444" s="39">
        <v>0</v>
      </c>
      <c r="S1444" s="39">
        <v>0</v>
      </c>
      <c r="T1444" s="39">
        <v>0</v>
      </c>
      <c r="U1444" s="39">
        <v>0</v>
      </c>
      <c r="V1444" s="39">
        <v>0</v>
      </c>
      <c r="W1444" s="39">
        <v>0</v>
      </c>
      <c r="X1444" s="39">
        <v>0</v>
      </c>
      <c r="Y1444" s="39">
        <v>0</v>
      </c>
      <c r="Z1444">
        <v>0</v>
      </c>
      <c r="AA1444">
        <v>0</v>
      </c>
      <c r="AB1444">
        <v>0</v>
      </c>
      <c r="AC1444">
        <v>0</v>
      </c>
      <c r="AD1444">
        <v>0</v>
      </c>
      <c r="AE1444">
        <v>0</v>
      </c>
      <c r="AF1444">
        <v>0</v>
      </c>
      <c r="AG1444">
        <v>0</v>
      </c>
      <c r="AH1444">
        <v>0</v>
      </c>
      <c r="AI1444">
        <v>0</v>
      </c>
      <c r="AJ1444">
        <v>0</v>
      </c>
      <c r="AK1444">
        <v>0</v>
      </c>
      <c r="AL1444">
        <v>0</v>
      </c>
      <c r="AM1444">
        <v>0</v>
      </c>
      <c r="AN1444">
        <v>0</v>
      </c>
      <c r="AO1444">
        <v>0</v>
      </c>
      <c r="AP1444">
        <v>0</v>
      </c>
      <c r="AQ1444">
        <v>0</v>
      </c>
      <c r="AR1444">
        <v>0</v>
      </c>
      <c r="AS1444">
        <v>0</v>
      </c>
    </row>
    <row r="1445" spans="1:45" x14ac:dyDescent="0.25">
      <c r="A1445" s="1" t="s">
        <v>435</v>
      </c>
      <c r="B1445" s="1" t="s">
        <v>412</v>
      </c>
      <c r="C1445" s="91">
        <v>40</v>
      </c>
      <c r="D1445" s="92">
        <v>2035</v>
      </c>
      <c r="E1445" s="93">
        <v>0</v>
      </c>
      <c r="F1445" s="42">
        <v>0</v>
      </c>
      <c r="G1445" s="39">
        <v>0</v>
      </c>
      <c r="H1445" s="39">
        <v>0</v>
      </c>
      <c r="I1445" s="39">
        <v>0</v>
      </c>
      <c r="J1445" s="39">
        <v>0</v>
      </c>
      <c r="K1445" s="39">
        <v>0</v>
      </c>
      <c r="L1445" s="39">
        <v>0</v>
      </c>
      <c r="M1445" s="39">
        <v>0</v>
      </c>
      <c r="N1445" s="39">
        <v>0</v>
      </c>
      <c r="O1445" s="39">
        <v>0</v>
      </c>
      <c r="P1445" s="39">
        <v>0</v>
      </c>
      <c r="Q1445" s="39">
        <v>0</v>
      </c>
      <c r="R1445" s="39">
        <v>0</v>
      </c>
      <c r="S1445" s="39">
        <v>0</v>
      </c>
      <c r="T1445" s="39">
        <v>0</v>
      </c>
      <c r="U1445" s="39">
        <v>0</v>
      </c>
      <c r="V1445" s="39">
        <v>0</v>
      </c>
      <c r="W1445" s="39">
        <v>0</v>
      </c>
      <c r="X1445" s="39">
        <v>0</v>
      </c>
      <c r="Y1445" s="39">
        <v>0</v>
      </c>
      <c r="Z1445">
        <v>0</v>
      </c>
      <c r="AA1445">
        <v>0</v>
      </c>
      <c r="AB1445">
        <v>0</v>
      </c>
      <c r="AC1445">
        <v>0</v>
      </c>
      <c r="AD1445">
        <v>0</v>
      </c>
      <c r="AE1445">
        <v>0</v>
      </c>
      <c r="AF1445">
        <v>0</v>
      </c>
      <c r="AG1445">
        <v>0</v>
      </c>
      <c r="AH1445">
        <v>0</v>
      </c>
      <c r="AI1445">
        <v>0</v>
      </c>
      <c r="AJ1445">
        <v>0</v>
      </c>
      <c r="AK1445">
        <v>0</v>
      </c>
      <c r="AL1445">
        <v>0</v>
      </c>
      <c r="AM1445">
        <v>0</v>
      </c>
      <c r="AN1445">
        <v>0</v>
      </c>
      <c r="AO1445">
        <v>0</v>
      </c>
      <c r="AP1445">
        <v>0</v>
      </c>
      <c r="AQ1445">
        <v>0</v>
      </c>
      <c r="AR1445">
        <v>0</v>
      </c>
      <c r="AS1445">
        <v>0</v>
      </c>
    </row>
    <row r="1446" spans="1:45" x14ac:dyDescent="0.25">
      <c r="A1446" s="1" t="s">
        <v>435</v>
      </c>
      <c r="B1446" s="1" t="s">
        <v>412</v>
      </c>
      <c r="C1446" s="91">
        <v>40</v>
      </c>
      <c r="D1446" s="92">
        <v>2036</v>
      </c>
      <c r="E1446" s="93">
        <v>0</v>
      </c>
      <c r="F1446" s="42">
        <v>0</v>
      </c>
      <c r="G1446" s="39">
        <v>0</v>
      </c>
      <c r="H1446" s="39">
        <v>0</v>
      </c>
      <c r="I1446" s="39">
        <v>0</v>
      </c>
      <c r="J1446" s="39">
        <v>0</v>
      </c>
      <c r="K1446" s="39">
        <v>0</v>
      </c>
      <c r="L1446" s="39">
        <v>0</v>
      </c>
      <c r="M1446" s="39">
        <v>0</v>
      </c>
      <c r="N1446" s="39">
        <v>0</v>
      </c>
      <c r="O1446" s="39">
        <v>0</v>
      </c>
      <c r="P1446" s="39">
        <v>0</v>
      </c>
      <c r="Q1446" s="39">
        <v>0</v>
      </c>
      <c r="R1446" s="39">
        <v>0</v>
      </c>
      <c r="S1446" s="39">
        <v>0</v>
      </c>
      <c r="T1446" s="39">
        <v>0</v>
      </c>
      <c r="U1446" s="39">
        <v>0</v>
      </c>
      <c r="V1446" s="39">
        <v>0</v>
      </c>
      <c r="W1446" s="39">
        <v>0</v>
      </c>
      <c r="X1446" s="39">
        <v>0</v>
      </c>
      <c r="Y1446" s="39">
        <v>0</v>
      </c>
      <c r="Z1446">
        <v>0</v>
      </c>
      <c r="AA1446">
        <v>0</v>
      </c>
      <c r="AB1446">
        <v>0</v>
      </c>
      <c r="AC1446">
        <v>0</v>
      </c>
      <c r="AD1446">
        <v>0</v>
      </c>
      <c r="AE1446">
        <v>0</v>
      </c>
      <c r="AF1446">
        <v>0</v>
      </c>
      <c r="AG1446">
        <v>0</v>
      </c>
      <c r="AH1446">
        <v>0</v>
      </c>
      <c r="AI1446">
        <v>0</v>
      </c>
      <c r="AJ1446">
        <v>0</v>
      </c>
      <c r="AK1446">
        <v>0</v>
      </c>
      <c r="AL1446">
        <v>0</v>
      </c>
      <c r="AM1446">
        <v>0</v>
      </c>
      <c r="AN1446">
        <v>0</v>
      </c>
      <c r="AO1446">
        <v>0</v>
      </c>
      <c r="AP1446">
        <v>0</v>
      </c>
      <c r="AQ1446">
        <v>0</v>
      </c>
      <c r="AR1446">
        <v>0</v>
      </c>
      <c r="AS1446">
        <v>0</v>
      </c>
    </row>
    <row r="1447" spans="1:45" x14ac:dyDescent="0.25">
      <c r="A1447" s="1" t="s">
        <v>435</v>
      </c>
      <c r="B1447" s="1" t="s">
        <v>412</v>
      </c>
      <c r="C1447" s="91">
        <v>40</v>
      </c>
      <c r="D1447" s="92">
        <v>2037</v>
      </c>
      <c r="E1447" s="93">
        <v>0</v>
      </c>
      <c r="F1447" s="42">
        <v>0</v>
      </c>
      <c r="G1447" s="39">
        <v>0</v>
      </c>
      <c r="H1447" s="39">
        <v>0</v>
      </c>
      <c r="I1447" s="39">
        <v>0</v>
      </c>
      <c r="J1447" s="39">
        <v>0</v>
      </c>
      <c r="K1447" s="39">
        <v>0</v>
      </c>
      <c r="L1447" s="39">
        <v>0</v>
      </c>
      <c r="M1447" s="39">
        <v>0</v>
      </c>
      <c r="N1447" s="39">
        <v>0</v>
      </c>
      <c r="O1447" s="39">
        <v>0</v>
      </c>
      <c r="P1447" s="39">
        <v>0</v>
      </c>
      <c r="Q1447" s="39">
        <v>0</v>
      </c>
      <c r="R1447" s="39">
        <v>0</v>
      </c>
      <c r="S1447" s="39">
        <v>0</v>
      </c>
      <c r="T1447" s="39">
        <v>0</v>
      </c>
      <c r="U1447" s="39">
        <v>0</v>
      </c>
      <c r="V1447" s="39">
        <v>0</v>
      </c>
      <c r="W1447" s="39">
        <v>0</v>
      </c>
      <c r="X1447" s="39">
        <v>0</v>
      </c>
      <c r="Y1447" s="39">
        <v>0</v>
      </c>
      <c r="Z1447">
        <v>0</v>
      </c>
      <c r="AA1447">
        <v>0</v>
      </c>
      <c r="AB1447">
        <v>0</v>
      </c>
      <c r="AC1447">
        <v>0</v>
      </c>
      <c r="AD1447">
        <v>0</v>
      </c>
      <c r="AE1447">
        <v>0</v>
      </c>
      <c r="AF1447">
        <v>0</v>
      </c>
      <c r="AG1447">
        <v>0</v>
      </c>
      <c r="AH1447">
        <v>0</v>
      </c>
      <c r="AI1447">
        <v>0</v>
      </c>
      <c r="AJ1447">
        <v>0</v>
      </c>
      <c r="AK1447">
        <v>0</v>
      </c>
      <c r="AL1447">
        <v>0</v>
      </c>
      <c r="AM1447">
        <v>0</v>
      </c>
      <c r="AN1447">
        <v>0</v>
      </c>
      <c r="AO1447">
        <v>0</v>
      </c>
      <c r="AP1447">
        <v>0</v>
      </c>
      <c r="AQ1447">
        <v>0</v>
      </c>
      <c r="AR1447">
        <v>0</v>
      </c>
      <c r="AS1447">
        <v>0</v>
      </c>
    </row>
    <row r="1448" spans="1:45" x14ac:dyDescent="0.25">
      <c r="A1448" s="1" t="s">
        <v>435</v>
      </c>
      <c r="B1448" s="1" t="s">
        <v>412</v>
      </c>
      <c r="C1448" s="91">
        <v>40</v>
      </c>
      <c r="D1448" s="92">
        <v>2038</v>
      </c>
      <c r="E1448" s="93">
        <v>0</v>
      </c>
      <c r="F1448" s="42">
        <v>0</v>
      </c>
      <c r="G1448" s="39">
        <v>0</v>
      </c>
      <c r="H1448" s="39">
        <v>0</v>
      </c>
      <c r="I1448" s="39">
        <v>0</v>
      </c>
      <c r="J1448" s="39">
        <v>0</v>
      </c>
      <c r="K1448" s="39">
        <v>0</v>
      </c>
      <c r="L1448" s="39">
        <v>0</v>
      </c>
      <c r="M1448" s="39">
        <v>0</v>
      </c>
      <c r="N1448" s="39">
        <v>0</v>
      </c>
      <c r="O1448" s="39">
        <v>0</v>
      </c>
      <c r="P1448" s="39">
        <v>0</v>
      </c>
      <c r="Q1448" s="39">
        <v>0</v>
      </c>
      <c r="R1448" s="39">
        <v>0</v>
      </c>
      <c r="S1448" s="39">
        <v>0</v>
      </c>
      <c r="T1448" s="39">
        <v>0</v>
      </c>
      <c r="U1448" s="39">
        <v>0</v>
      </c>
      <c r="V1448" s="39">
        <v>0</v>
      </c>
      <c r="W1448" s="39">
        <v>0</v>
      </c>
      <c r="X1448" s="39">
        <v>0</v>
      </c>
      <c r="Y1448" s="39">
        <v>0</v>
      </c>
      <c r="Z1448">
        <v>0</v>
      </c>
      <c r="AA1448">
        <v>0</v>
      </c>
      <c r="AB1448">
        <v>0</v>
      </c>
      <c r="AC1448">
        <v>0</v>
      </c>
      <c r="AD1448">
        <v>0</v>
      </c>
      <c r="AE1448">
        <v>0</v>
      </c>
      <c r="AF1448">
        <v>0</v>
      </c>
      <c r="AG1448">
        <v>0</v>
      </c>
      <c r="AH1448">
        <v>0</v>
      </c>
      <c r="AI1448">
        <v>0</v>
      </c>
      <c r="AJ1448">
        <v>0</v>
      </c>
      <c r="AK1448">
        <v>0</v>
      </c>
      <c r="AL1448">
        <v>0</v>
      </c>
      <c r="AM1448">
        <v>0</v>
      </c>
      <c r="AN1448">
        <v>0</v>
      </c>
      <c r="AO1448">
        <v>0</v>
      </c>
      <c r="AP1448">
        <v>0</v>
      </c>
      <c r="AQ1448">
        <v>0</v>
      </c>
      <c r="AR1448">
        <v>0</v>
      </c>
      <c r="AS1448">
        <v>0</v>
      </c>
    </row>
    <row r="1449" spans="1:45" x14ac:dyDescent="0.25">
      <c r="A1449" s="1" t="s">
        <v>435</v>
      </c>
      <c r="B1449" s="1" t="s">
        <v>412</v>
      </c>
      <c r="C1449" s="91">
        <v>40</v>
      </c>
      <c r="D1449" s="92">
        <v>2039</v>
      </c>
      <c r="E1449" s="93">
        <v>0</v>
      </c>
      <c r="F1449" s="42">
        <v>0</v>
      </c>
      <c r="G1449" s="39">
        <v>0</v>
      </c>
      <c r="H1449" s="39">
        <v>0</v>
      </c>
      <c r="I1449" s="39">
        <v>0</v>
      </c>
      <c r="J1449" s="39">
        <v>0</v>
      </c>
      <c r="K1449" s="39">
        <v>0</v>
      </c>
      <c r="L1449" s="39">
        <v>0</v>
      </c>
      <c r="M1449" s="39">
        <v>0</v>
      </c>
      <c r="N1449" s="39">
        <v>0</v>
      </c>
      <c r="O1449" s="39">
        <v>0</v>
      </c>
      <c r="P1449" s="39">
        <v>0</v>
      </c>
      <c r="Q1449" s="39">
        <v>0</v>
      </c>
      <c r="R1449" s="39">
        <v>0</v>
      </c>
      <c r="S1449" s="39">
        <v>0</v>
      </c>
      <c r="T1449" s="39">
        <v>0</v>
      </c>
      <c r="U1449" s="39">
        <v>0</v>
      </c>
      <c r="V1449" s="39">
        <v>0</v>
      </c>
      <c r="W1449" s="39">
        <v>0</v>
      </c>
      <c r="X1449" s="39">
        <v>0</v>
      </c>
      <c r="Y1449" s="39">
        <v>0</v>
      </c>
      <c r="Z1449">
        <v>0</v>
      </c>
      <c r="AA1449">
        <v>0</v>
      </c>
      <c r="AB1449">
        <v>0</v>
      </c>
      <c r="AC1449">
        <v>0</v>
      </c>
      <c r="AD1449">
        <v>0</v>
      </c>
      <c r="AE1449">
        <v>0</v>
      </c>
      <c r="AF1449">
        <v>0</v>
      </c>
      <c r="AG1449">
        <v>0</v>
      </c>
      <c r="AH1449">
        <v>0</v>
      </c>
      <c r="AI1449">
        <v>0</v>
      </c>
      <c r="AJ1449">
        <v>0</v>
      </c>
      <c r="AK1449">
        <v>0</v>
      </c>
      <c r="AL1449">
        <v>0</v>
      </c>
      <c r="AM1449">
        <v>0</v>
      </c>
      <c r="AN1449">
        <v>0</v>
      </c>
      <c r="AO1449">
        <v>0</v>
      </c>
      <c r="AP1449">
        <v>0</v>
      </c>
      <c r="AQ1449">
        <v>0</v>
      </c>
      <c r="AR1449">
        <v>0</v>
      </c>
      <c r="AS1449">
        <v>0</v>
      </c>
    </row>
    <row r="1450" spans="1:45" x14ac:dyDescent="0.25">
      <c r="A1450" s="1" t="s">
        <v>435</v>
      </c>
      <c r="B1450" s="1" t="s">
        <v>412</v>
      </c>
      <c r="C1450" s="91">
        <v>40</v>
      </c>
      <c r="D1450" s="92">
        <v>2040</v>
      </c>
      <c r="E1450" s="93">
        <v>0</v>
      </c>
      <c r="F1450" s="42">
        <v>0</v>
      </c>
      <c r="G1450" s="39">
        <v>0</v>
      </c>
      <c r="H1450" s="39">
        <v>0</v>
      </c>
      <c r="I1450" s="39">
        <v>0</v>
      </c>
      <c r="J1450" s="39">
        <v>0</v>
      </c>
      <c r="K1450" s="39">
        <v>0</v>
      </c>
      <c r="L1450" s="39">
        <v>0</v>
      </c>
      <c r="M1450" s="39">
        <v>0</v>
      </c>
      <c r="N1450" s="39">
        <v>0</v>
      </c>
      <c r="O1450" s="39">
        <v>0</v>
      </c>
      <c r="P1450" s="39">
        <v>0</v>
      </c>
      <c r="Q1450" s="39">
        <v>0</v>
      </c>
      <c r="R1450" s="39">
        <v>0</v>
      </c>
      <c r="S1450" s="39">
        <v>0</v>
      </c>
      <c r="T1450" s="39">
        <v>0</v>
      </c>
      <c r="U1450" s="39">
        <v>0</v>
      </c>
      <c r="V1450" s="39">
        <v>0</v>
      </c>
      <c r="W1450" s="39">
        <v>0</v>
      </c>
      <c r="X1450" s="39">
        <v>0</v>
      </c>
      <c r="Y1450" s="39">
        <v>0</v>
      </c>
      <c r="Z1450">
        <v>0</v>
      </c>
      <c r="AA1450">
        <v>0</v>
      </c>
      <c r="AB1450">
        <v>0</v>
      </c>
      <c r="AC1450">
        <v>0</v>
      </c>
      <c r="AD1450">
        <v>0</v>
      </c>
      <c r="AE1450">
        <v>0</v>
      </c>
      <c r="AF1450">
        <v>0</v>
      </c>
      <c r="AG1450">
        <v>0</v>
      </c>
      <c r="AH1450">
        <v>0</v>
      </c>
      <c r="AI1450">
        <v>0</v>
      </c>
      <c r="AJ1450">
        <v>0</v>
      </c>
      <c r="AK1450">
        <v>0</v>
      </c>
      <c r="AL1450">
        <v>0</v>
      </c>
      <c r="AM1450">
        <v>0</v>
      </c>
      <c r="AN1450">
        <v>0</v>
      </c>
      <c r="AO1450">
        <v>0</v>
      </c>
      <c r="AP1450">
        <v>0</v>
      </c>
      <c r="AQ1450">
        <v>0</v>
      </c>
      <c r="AR1450">
        <v>0</v>
      </c>
      <c r="AS1450">
        <v>0</v>
      </c>
    </row>
    <row r="1451" spans="1:45" x14ac:dyDescent="0.25">
      <c r="A1451" s="1" t="s">
        <v>435</v>
      </c>
      <c r="B1451" s="1" t="s">
        <v>412</v>
      </c>
      <c r="C1451" s="91">
        <v>40</v>
      </c>
      <c r="D1451" s="92">
        <v>2041</v>
      </c>
      <c r="E1451" s="93">
        <v>0</v>
      </c>
      <c r="F1451" s="42">
        <v>0</v>
      </c>
      <c r="G1451" s="39">
        <v>0</v>
      </c>
      <c r="H1451" s="39">
        <v>0</v>
      </c>
      <c r="I1451" s="39">
        <v>0</v>
      </c>
      <c r="J1451" s="39">
        <v>0</v>
      </c>
      <c r="K1451" s="39">
        <v>0</v>
      </c>
      <c r="L1451" s="39">
        <v>0</v>
      </c>
      <c r="M1451" s="39">
        <v>0</v>
      </c>
      <c r="N1451" s="39">
        <v>0</v>
      </c>
      <c r="O1451" s="39">
        <v>0</v>
      </c>
      <c r="P1451" s="39">
        <v>0</v>
      </c>
      <c r="Q1451" s="39">
        <v>0</v>
      </c>
      <c r="R1451" s="39">
        <v>0</v>
      </c>
      <c r="S1451" s="39">
        <v>0</v>
      </c>
      <c r="T1451" s="39">
        <v>0</v>
      </c>
      <c r="U1451" s="39">
        <v>0</v>
      </c>
      <c r="V1451" s="39">
        <v>0</v>
      </c>
      <c r="W1451" s="39">
        <v>0</v>
      </c>
      <c r="X1451" s="39">
        <v>0</v>
      </c>
      <c r="Y1451" s="39">
        <v>0</v>
      </c>
      <c r="Z1451">
        <v>0</v>
      </c>
      <c r="AA1451">
        <v>0</v>
      </c>
      <c r="AB1451">
        <v>0</v>
      </c>
      <c r="AC1451">
        <v>0</v>
      </c>
      <c r="AD1451">
        <v>0</v>
      </c>
      <c r="AE1451">
        <v>0</v>
      </c>
      <c r="AF1451">
        <v>0</v>
      </c>
      <c r="AG1451">
        <v>0</v>
      </c>
      <c r="AH1451">
        <v>0</v>
      </c>
      <c r="AI1451">
        <v>0</v>
      </c>
      <c r="AJ1451">
        <v>0</v>
      </c>
      <c r="AK1451">
        <v>0</v>
      </c>
      <c r="AL1451">
        <v>0</v>
      </c>
      <c r="AM1451">
        <v>0</v>
      </c>
      <c r="AN1451">
        <v>0</v>
      </c>
      <c r="AO1451">
        <v>0</v>
      </c>
      <c r="AP1451">
        <v>0</v>
      </c>
      <c r="AQ1451">
        <v>0</v>
      </c>
      <c r="AR1451">
        <v>0</v>
      </c>
      <c r="AS1451">
        <v>0</v>
      </c>
    </row>
    <row r="1452" spans="1:45" x14ac:dyDescent="0.25">
      <c r="A1452" s="1" t="s">
        <v>435</v>
      </c>
      <c r="B1452" s="1" t="s">
        <v>412</v>
      </c>
      <c r="C1452" s="91">
        <v>40</v>
      </c>
      <c r="D1452" s="92">
        <v>2042</v>
      </c>
      <c r="E1452" s="93">
        <v>0</v>
      </c>
      <c r="F1452" s="42">
        <v>0</v>
      </c>
      <c r="G1452" s="39">
        <v>0</v>
      </c>
      <c r="H1452" s="39">
        <v>0</v>
      </c>
      <c r="I1452" s="39">
        <v>0</v>
      </c>
      <c r="J1452" s="39">
        <v>0</v>
      </c>
      <c r="K1452" s="39">
        <v>0</v>
      </c>
      <c r="L1452" s="39">
        <v>0</v>
      </c>
      <c r="M1452" s="39">
        <v>0</v>
      </c>
      <c r="N1452" s="39">
        <v>0</v>
      </c>
      <c r="O1452" s="39">
        <v>0</v>
      </c>
      <c r="P1452" s="39">
        <v>0</v>
      </c>
      <c r="Q1452" s="39">
        <v>0</v>
      </c>
      <c r="R1452" s="39">
        <v>0</v>
      </c>
      <c r="S1452" s="39">
        <v>0</v>
      </c>
      <c r="T1452" s="39">
        <v>0</v>
      </c>
      <c r="U1452" s="39">
        <v>0</v>
      </c>
      <c r="V1452" s="39">
        <v>0</v>
      </c>
      <c r="W1452" s="39">
        <v>0</v>
      </c>
      <c r="X1452" s="39">
        <v>0</v>
      </c>
      <c r="Y1452" s="39">
        <v>0</v>
      </c>
      <c r="Z1452">
        <v>0</v>
      </c>
      <c r="AA1452">
        <v>0</v>
      </c>
      <c r="AB1452">
        <v>0</v>
      </c>
      <c r="AC1452">
        <v>0</v>
      </c>
      <c r="AD1452">
        <v>0</v>
      </c>
      <c r="AE1452">
        <v>0</v>
      </c>
      <c r="AF1452">
        <v>0</v>
      </c>
      <c r="AG1452">
        <v>0</v>
      </c>
      <c r="AH1452">
        <v>0</v>
      </c>
      <c r="AI1452">
        <v>0</v>
      </c>
      <c r="AJ1452">
        <v>0</v>
      </c>
      <c r="AK1452">
        <v>0</v>
      </c>
      <c r="AL1452">
        <v>0</v>
      </c>
      <c r="AM1452">
        <v>0</v>
      </c>
      <c r="AN1452">
        <v>0</v>
      </c>
      <c r="AO1452">
        <v>0</v>
      </c>
      <c r="AP1452">
        <v>0</v>
      </c>
      <c r="AQ1452">
        <v>0</v>
      </c>
      <c r="AR1452">
        <v>0</v>
      </c>
      <c r="AS1452">
        <v>0</v>
      </c>
    </row>
    <row r="1453" spans="1:45" x14ac:dyDescent="0.25">
      <c r="A1453" s="1" t="s">
        <v>435</v>
      </c>
      <c r="B1453" s="1" t="s">
        <v>412</v>
      </c>
      <c r="C1453" s="91">
        <v>40</v>
      </c>
      <c r="D1453" s="92">
        <v>2043</v>
      </c>
      <c r="E1453" s="93">
        <v>0</v>
      </c>
      <c r="F1453" s="42">
        <v>0</v>
      </c>
      <c r="G1453" s="39">
        <v>0</v>
      </c>
      <c r="H1453" s="39">
        <v>0</v>
      </c>
      <c r="I1453" s="39">
        <v>0</v>
      </c>
      <c r="J1453" s="39">
        <v>0</v>
      </c>
      <c r="K1453" s="39">
        <v>0</v>
      </c>
      <c r="L1453" s="39">
        <v>0</v>
      </c>
      <c r="M1453" s="39">
        <v>0</v>
      </c>
      <c r="N1453" s="39">
        <v>0</v>
      </c>
      <c r="O1453" s="39">
        <v>0</v>
      </c>
      <c r="P1453" s="39">
        <v>0</v>
      </c>
      <c r="Q1453" s="39">
        <v>0</v>
      </c>
      <c r="R1453" s="39">
        <v>0</v>
      </c>
      <c r="S1453" s="39">
        <v>0</v>
      </c>
      <c r="T1453" s="39">
        <v>0</v>
      </c>
      <c r="U1453" s="39">
        <v>0</v>
      </c>
      <c r="V1453" s="39">
        <v>0</v>
      </c>
      <c r="W1453" s="39">
        <v>0</v>
      </c>
      <c r="X1453" s="39">
        <v>0</v>
      </c>
      <c r="Y1453" s="39">
        <v>0</v>
      </c>
      <c r="Z1453">
        <v>0</v>
      </c>
      <c r="AA1453">
        <v>0</v>
      </c>
      <c r="AB1453">
        <v>0</v>
      </c>
      <c r="AC1453">
        <v>0</v>
      </c>
      <c r="AD1453">
        <v>0</v>
      </c>
      <c r="AE1453">
        <v>0</v>
      </c>
      <c r="AF1453">
        <v>0</v>
      </c>
      <c r="AG1453">
        <v>0</v>
      </c>
      <c r="AH1453">
        <v>0</v>
      </c>
      <c r="AI1453">
        <v>0</v>
      </c>
      <c r="AJ1453">
        <v>0</v>
      </c>
      <c r="AK1453">
        <v>0</v>
      </c>
      <c r="AL1453">
        <v>0</v>
      </c>
      <c r="AM1453">
        <v>0</v>
      </c>
      <c r="AN1453">
        <v>0</v>
      </c>
      <c r="AO1453">
        <v>0</v>
      </c>
      <c r="AP1453">
        <v>0</v>
      </c>
      <c r="AQ1453">
        <v>0</v>
      </c>
      <c r="AR1453">
        <v>0</v>
      </c>
      <c r="AS1453">
        <v>0</v>
      </c>
    </row>
    <row r="1454" spans="1:45" x14ac:dyDescent="0.25">
      <c r="A1454" s="1" t="s">
        <v>435</v>
      </c>
      <c r="B1454" s="1" t="s">
        <v>412</v>
      </c>
      <c r="C1454" s="91">
        <v>40</v>
      </c>
      <c r="D1454" s="92">
        <v>2044</v>
      </c>
      <c r="E1454" s="93">
        <v>0</v>
      </c>
      <c r="F1454" s="42">
        <v>0</v>
      </c>
      <c r="G1454" s="39">
        <v>0</v>
      </c>
      <c r="H1454" s="39">
        <v>0</v>
      </c>
      <c r="I1454" s="39">
        <v>0</v>
      </c>
      <c r="J1454" s="39">
        <v>0</v>
      </c>
      <c r="K1454" s="39">
        <v>0</v>
      </c>
      <c r="L1454" s="39">
        <v>0</v>
      </c>
      <c r="M1454" s="39">
        <v>0</v>
      </c>
      <c r="N1454" s="39">
        <v>0</v>
      </c>
      <c r="O1454" s="39">
        <v>0</v>
      </c>
      <c r="P1454" s="39">
        <v>0</v>
      </c>
      <c r="Q1454" s="39">
        <v>0</v>
      </c>
      <c r="R1454" s="39">
        <v>0</v>
      </c>
      <c r="S1454" s="39">
        <v>0</v>
      </c>
      <c r="T1454" s="39">
        <v>0</v>
      </c>
      <c r="U1454" s="39">
        <v>0</v>
      </c>
      <c r="V1454" s="39">
        <v>0</v>
      </c>
      <c r="W1454" s="39">
        <v>0</v>
      </c>
      <c r="X1454" s="39">
        <v>0</v>
      </c>
      <c r="Y1454" s="39">
        <v>0</v>
      </c>
      <c r="Z1454">
        <v>0</v>
      </c>
      <c r="AA1454">
        <v>0</v>
      </c>
      <c r="AB1454">
        <v>0</v>
      </c>
      <c r="AC1454">
        <v>0</v>
      </c>
      <c r="AD1454">
        <v>0</v>
      </c>
      <c r="AE1454">
        <v>0</v>
      </c>
      <c r="AF1454">
        <v>0</v>
      </c>
      <c r="AG1454">
        <v>0</v>
      </c>
      <c r="AH1454">
        <v>0</v>
      </c>
      <c r="AI1454">
        <v>0</v>
      </c>
      <c r="AJ1454">
        <v>0</v>
      </c>
      <c r="AK1454">
        <v>0</v>
      </c>
      <c r="AL1454">
        <v>0</v>
      </c>
      <c r="AM1454">
        <v>0</v>
      </c>
      <c r="AN1454">
        <v>0</v>
      </c>
      <c r="AO1454">
        <v>0</v>
      </c>
      <c r="AP1454">
        <v>0</v>
      </c>
      <c r="AQ1454">
        <v>0</v>
      </c>
      <c r="AR1454">
        <v>0</v>
      </c>
      <c r="AS1454">
        <v>0</v>
      </c>
    </row>
    <row r="1455" spans="1:45" x14ac:dyDescent="0.25">
      <c r="A1455" s="1" t="s">
        <v>435</v>
      </c>
      <c r="B1455" s="1" t="s">
        <v>412</v>
      </c>
      <c r="C1455" s="91">
        <v>40</v>
      </c>
      <c r="D1455" s="92">
        <v>2045</v>
      </c>
      <c r="E1455" s="93">
        <v>0</v>
      </c>
      <c r="F1455" s="42">
        <v>0</v>
      </c>
      <c r="G1455" s="42">
        <v>0</v>
      </c>
      <c r="H1455" s="42">
        <v>0</v>
      </c>
      <c r="I1455" s="42">
        <v>0</v>
      </c>
      <c r="J1455" s="42">
        <v>0</v>
      </c>
      <c r="K1455" s="42">
        <v>0</v>
      </c>
      <c r="L1455" s="42">
        <v>0</v>
      </c>
      <c r="M1455" s="42">
        <v>0</v>
      </c>
      <c r="N1455" s="42">
        <v>0</v>
      </c>
      <c r="O1455" s="42">
        <v>0</v>
      </c>
      <c r="P1455" s="42">
        <v>0</v>
      </c>
      <c r="Q1455" s="42">
        <v>0</v>
      </c>
      <c r="R1455" s="42">
        <v>0</v>
      </c>
      <c r="S1455" s="42">
        <v>0</v>
      </c>
      <c r="T1455" s="42">
        <v>0</v>
      </c>
      <c r="U1455" s="42">
        <v>0</v>
      </c>
      <c r="V1455" s="42">
        <v>0</v>
      </c>
      <c r="W1455" s="42">
        <v>0</v>
      </c>
      <c r="X1455" s="42">
        <v>0</v>
      </c>
      <c r="Y1455" s="42">
        <v>0</v>
      </c>
      <c r="Z1455">
        <v>0</v>
      </c>
      <c r="AA1455">
        <v>0</v>
      </c>
      <c r="AB1455">
        <v>0</v>
      </c>
      <c r="AC1455">
        <v>0</v>
      </c>
      <c r="AD1455">
        <v>0</v>
      </c>
      <c r="AE1455">
        <v>0</v>
      </c>
      <c r="AF1455">
        <v>0</v>
      </c>
      <c r="AG1455">
        <v>0</v>
      </c>
      <c r="AH1455">
        <v>0</v>
      </c>
      <c r="AI1455">
        <v>0</v>
      </c>
      <c r="AJ1455">
        <v>0</v>
      </c>
      <c r="AK1455">
        <v>0</v>
      </c>
      <c r="AL1455">
        <v>0</v>
      </c>
      <c r="AM1455">
        <v>0</v>
      </c>
      <c r="AN1455">
        <v>0</v>
      </c>
      <c r="AO1455">
        <v>0</v>
      </c>
      <c r="AP1455">
        <v>0</v>
      </c>
      <c r="AQ1455">
        <v>0</v>
      </c>
      <c r="AR1455">
        <v>0</v>
      </c>
      <c r="AS1455">
        <v>0</v>
      </c>
    </row>
    <row r="1456" spans="1:45" x14ac:dyDescent="0.25">
      <c r="A1456" s="1" t="s">
        <v>435</v>
      </c>
      <c r="B1456" s="1" t="s">
        <v>412</v>
      </c>
      <c r="C1456" s="91">
        <v>40</v>
      </c>
      <c r="D1456" s="92">
        <v>2046</v>
      </c>
      <c r="E1456" s="93">
        <v>0</v>
      </c>
      <c r="F1456" s="42">
        <v>0</v>
      </c>
      <c r="G1456" s="42">
        <v>0</v>
      </c>
      <c r="H1456" s="42">
        <v>0</v>
      </c>
      <c r="I1456" s="42">
        <v>0</v>
      </c>
      <c r="J1456" s="42">
        <v>0</v>
      </c>
      <c r="K1456" s="42">
        <v>0</v>
      </c>
      <c r="L1456" s="42">
        <v>0</v>
      </c>
      <c r="M1456" s="42">
        <v>0</v>
      </c>
      <c r="N1456" s="42">
        <v>0</v>
      </c>
      <c r="O1456" s="42">
        <v>0</v>
      </c>
      <c r="P1456" s="42">
        <v>0</v>
      </c>
      <c r="Q1456" s="42">
        <v>0</v>
      </c>
      <c r="R1456" s="42">
        <v>0</v>
      </c>
      <c r="S1456" s="42">
        <v>0</v>
      </c>
      <c r="T1456" s="42">
        <v>0</v>
      </c>
      <c r="U1456" s="42">
        <v>0</v>
      </c>
      <c r="V1456" s="42">
        <v>0</v>
      </c>
      <c r="W1456" s="42">
        <v>0</v>
      </c>
      <c r="X1456" s="42">
        <v>0</v>
      </c>
      <c r="Y1456" s="42">
        <v>0</v>
      </c>
      <c r="Z1456">
        <v>0</v>
      </c>
      <c r="AA1456">
        <v>0</v>
      </c>
      <c r="AB1456">
        <v>0</v>
      </c>
      <c r="AC1456">
        <v>0</v>
      </c>
      <c r="AD1456">
        <v>0</v>
      </c>
      <c r="AE1456">
        <v>0</v>
      </c>
      <c r="AF1456">
        <v>0</v>
      </c>
      <c r="AG1456">
        <v>0</v>
      </c>
      <c r="AH1456">
        <v>0</v>
      </c>
      <c r="AI1456">
        <v>0</v>
      </c>
      <c r="AJ1456">
        <v>0</v>
      </c>
      <c r="AK1456">
        <v>0</v>
      </c>
      <c r="AL1456">
        <v>0</v>
      </c>
      <c r="AM1456">
        <v>0</v>
      </c>
      <c r="AN1456">
        <v>0</v>
      </c>
      <c r="AO1456">
        <v>0</v>
      </c>
      <c r="AP1456">
        <v>0</v>
      </c>
      <c r="AQ1456">
        <v>0</v>
      </c>
      <c r="AR1456">
        <v>0</v>
      </c>
      <c r="AS1456">
        <v>0</v>
      </c>
    </row>
    <row r="1457" spans="1:45" x14ac:dyDescent="0.25">
      <c r="A1457" s="1" t="s">
        <v>435</v>
      </c>
      <c r="B1457" s="1" t="s">
        <v>412</v>
      </c>
      <c r="C1457" s="91">
        <v>40</v>
      </c>
      <c r="D1457" s="92">
        <v>2047</v>
      </c>
      <c r="E1457" s="93">
        <v>0</v>
      </c>
      <c r="F1457" s="42">
        <v>0</v>
      </c>
      <c r="G1457" s="42">
        <v>0</v>
      </c>
      <c r="H1457" s="42">
        <v>0</v>
      </c>
      <c r="I1457" s="42">
        <v>0</v>
      </c>
      <c r="J1457" s="42">
        <v>0</v>
      </c>
      <c r="K1457" s="42">
        <v>0</v>
      </c>
      <c r="L1457" s="42">
        <v>0</v>
      </c>
      <c r="M1457" s="42">
        <v>0</v>
      </c>
      <c r="N1457" s="42">
        <v>0</v>
      </c>
      <c r="O1457" s="42">
        <v>0</v>
      </c>
      <c r="P1457" s="42">
        <v>0</v>
      </c>
      <c r="Q1457" s="42">
        <v>0</v>
      </c>
      <c r="R1457" s="42">
        <v>0</v>
      </c>
      <c r="S1457" s="42">
        <v>0</v>
      </c>
      <c r="T1457" s="42">
        <v>0</v>
      </c>
      <c r="U1457" s="42">
        <v>0</v>
      </c>
      <c r="V1457" s="42">
        <v>0</v>
      </c>
      <c r="W1457" s="42">
        <v>0</v>
      </c>
      <c r="X1457" s="42">
        <v>0</v>
      </c>
      <c r="Y1457" s="42">
        <v>0</v>
      </c>
      <c r="Z1457">
        <v>0</v>
      </c>
      <c r="AA1457">
        <v>0</v>
      </c>
      <c r="AB1457">
        <v>0</v>
      </c>
      <c r="AC1457">
        <v>0</v>
      </c>
      <c r="AD1457">
        <v>0</v>
      </c>
      <c r="AE1457">
        <v>0</v>
      </c>
      <c r="AF1457">
        <v>0</v>
      </c>
      <c r="AG1457">
        <v>0</v>
      </c>
      <c r="AH1457">
        <v>0</v>
      </c>
      <c r="AI1457">
        <v>0</v>
      </c>
      <c r="AJ1457">
        <v>0</v>
      </c>
      <c r="AK1457">
        <v>0</v>
      </c>
      <c r="AL1457">
        <v>0</v>
      </c>
      <c r="AM1457">
        <v>0</v>
      </c>
      <c r="AN1457">
        <v>0</v>
      </c>
      <c r="AO1457">
        <v>0</v>
      </c>
      <c r="AP1457">
        <v>0</v>
      </c>
      <c r="AQ1457">
        <v>0</v>
      </c>
      <c r="AR1457">
        <v>0</v>
      </c>
      <c r="AS1457">
        <v>0</v>
      </c>
    </row>
    <row r="1458" spans="1:45" x14ac:dyDescent="0.25">
      <c r="A1458" s="1" t="s">
        <v>435</v>
      </c>
      <c r="B1458" s="1" t="s">
        <v>412</v>
      </c>
      <c r="C1458" s="91">
        <v>40</v>
      </c>
      <c r="D1458" s="92">
        <v>2048</v>
      </c>
      <c r="E1458" s="93">
        <v>0</v>
      </c>
      <c r="F1458" s="42">
        <v>0</v>
      </c>
      <c r="G1458" s="42">
        <v>0</v>
      </c>
      <c r="H1458" s="42">
        <v>0</v>
      </c>
      <c r="I1458" s="42">
        <v>0</v>
      </c>
      <c r="J1458" s="42">
        <v>0</v>
      </c>
      <c r="K1458" s="42">
        <v>0</v>
      </c>
      <c r="L1458" s="42">
        <v>0</v>
      </c>
      <c r="M1458" s="42">
        <v>0</v>
      </c>
      <c r="N1458" s="42">
        <v>0</v>
      </c>
      <c r="O1458" s="42">
        <v>0</v>
      </c>
      <c r="P1458" s="42">
        <v>0</v>
      </c>
      <c r="Q1458" s="42">
        <v>0</v>
      </c>
      <c r="R1458" s="42">
        <v>0</v>
      </c>
      <c r="S1458" s="42">
        <v>0</v>
      </c>
      <c r="T1458" s="42">
        <v>0</v>
      </c>
      <c r="U1458" s="42">
        <v>0</v>
      </c>
      <c r="V1458" s="42">
        <v>0</v>
      </c>
      <c r="W1458" s="42">
        <v>0</v>
      </c>
      <c r="X1458" s="42">
        <v>0</v>
      </c>
      <c r="Y1458" s="42">
        <v>0</v>
      </c>
      <c r="Z1458">
        <v>0</v>
      </c>
      <c r="AA1458">
        <v>0</v>
      </c>
      <c r="AB1458">
        <v>0</v>
      </c>
      <c r="AC1458">
        <v>0</v>
      </c>
      <c r="AD1458">
        <v>0</v>
      </c>
      <c r="AE1458">
        <v>0</v>
      </c>
      <c r="AF1458">
        <v>0</v>
      </c>
      <c r="AG1458">
        <v>0</v>
      </c>
      <c r="AH1458">
        <v>0</v>
      </c>
      <c r="AI1458">
        <v>0</v>
      </c>
      <c r="AJ1458">
        <v>0</v>
      </c>
      <c r="AK1458">
        <v>0</v>
      </c>
      <c r="AL1458">
        <v>0</v>
      </c>
      <c r="AM1458">
        <v>0</v>
      </c>
      <c r="AN1458">
        <v>0</v>
      </c>
      <c r="AO1458">
        <v>0</v>
      </c>
      <c r="AP1458">
        <v>0</v>
      </c>
      <c r="AQ1458">
        <v>0</v>
      </c>
      <c r="AR1458">
        <v>0</v>
      </c>
      <c r="AS1458">
        <v>0</v>
      </c>
    </row>
    <row r="1459" spans="1:45" x14ac:dyDescent="0.25">
      <c r="A1459" s="1" t="s">
        <v>435</v>
      </c>
      <c r="B1459" s="1" t="s">
        <v>412</v>
      </c>
      <c r="C1459" s="91">
        <v>40</v>
      </c>
      <c r="D1459" s="92">
        <v>2049</v>
      </c>
      <c r="E1459" s="93">
        <v>0</v>
      </c>
      <c r="F1459" s="42">
        <v>0</v>
      </c>
      <c r="G1459" s="42">
        <v>0</v>
      </c>
      <c r="H1459" s="42">
        <v>0</v>
      </c>
      <c r="I1459" s="42">
        <v>0</v>
      </c>
      <c r="J1459" s="42">
        <v>0</v>
      </c>
      <c r="K1459" s="42">
        <v>0</v>
      </c>
      <c r="L1459" s="42">
        <v>0</v>
      </c>
      <c r="M1459" s="42">
        <v>0</v>
      </c>
      <c r="N1459" s="42">
        <v>0</v>
      </c>
      <c r="O1459" s="42">
        <v>0</v>
      </c>
      <c r="P1459" s="42">
        <v>0</v>
      </c>
      <c r="Q1459" s="42">
        <v>0</v>
      </c>
      <c r="R1459" s="42">
        <v>0</v>
      </c>
      <c r="S1459" s="42">
        <v>0</v>
      </c>
      <c r="T1459" s="42">
        <v>0</v>
      </c>
      <c r="U1459" s="42">
        <v>0</v>
      </c>
      <c r="V1459" s="42">
        <v>0</v>
      </c>
      <c r="W1459" s="42">
        <v>0</v>
      </c>
      <c r="X1459" s="42">
        <v>0</v>
      </c>
      <c r="Y1459" s="42">
        <v>0</v>
      </c>
      <c r="Z1459">
        <v>0</v>
      </c>
      <c r="AA1459">
        <v>0</v>
      </c>
      <c r="AB1459">
        <v>0</v>
      </c>
      <c r="AC1459">
        <v>0</v>
      </c>
      <c r="AD1459">
        <v>0</v>
      </c>
      <c r="AE1459">
        <v>0</v>
      </c>
      <c r="AF1459">
        <v>0</v>
      </c>
      <c r="AG1459">
        <v>0</v>
      </c>
      <c r="AH1459">
        <v>0</v>
      </c>
      <c r="AI1459">
        <v>0</v>
      </c>
      <c r="AJ1459">
        <v>0</v>
      </c>
      <c r="AK1459">
        <v>0</v>
      </c>
      <c r="AL1459">
        <v>0</v>
      </c>
      <c r="AM1459">
        <v>0</v>
      </c>
      <c r="AN1459">
        <v>0</v>
      </c>
      <c r="AO1459">
        <v>0</v>
      </c>
      <c r="AP1459">
        <v>0</v>
      </c>
      <c r="AQ1459">
        <v>0</v>
      </c>
      <c r="AR1459">
        <v>0</v>
      </c>
      <c r="AS1459">
        <v>0</v>
      </c>
    </row>
    <row r="1460" spans="1:45" x14ac:dyDescent="0.25">
      <c r="A1460" s="1" t="s">
        <v>435</v>
      </c>
      <c r="B1460" s="1" t="s">
        <v>412</v>
      </c>
      <c r="C1460" s="91">
        <v>40</v>
      </c>
      <c r="D1460" s="92">
        <v>2050</v>
      </c>
      <c r="E1460" s="93">
        <v>0</v>
      </c>
      <c r="F1460" s="42">
        <v>0</v>
      </c>
      <c r="G1460" s="42">
        <v>0</v>
      </c>
      <c r="H1460" s="42">
        <v>0</v>
      </c>
      <c r="I1460" s="42">
        <v>0</v>
      </c>
      <c r="J1460" s="42">
        <v>0</v>
      </c>
      <c r="K1460" s="42">
        <v>0</v>
      </c>
      <c r="L1460" s="42">
        <v>0</v>
      </c>
      <c r="M1460" s="42">
        <v>0</v>
      </c>
      <c r="N1460" s="42">
        <v>0</v>
      </c>
      <c r="O1460" s="42">
        <v>0</v>
      </c>
      <c r="P1460" s="42">
        <v>0</v>
      </c>
      <c r="Q1460" s="42">
        <v>0</v>
      </c>
      <c r="R1460" s="42">
        <v>0</v>
      </c>
      <c r="S1460" s="42">
        <v>0</v>
      </c>
      <c r="T1460" s="42">
        <v>0</v>
      </c>
      <c r="U1460" s="42">
        <v>0</v>
      </c>
      <c r="V1460" s="42">
        <v>0</v>
      </c>
      <c r="W1460" s="42">
        <v>0</v>
      </c>
      <c r="X1460" s="42">
        <v>0</v>
      </c>
      <c r="Y1460" s="42">
        <v>0</v>
      </c>
      <c r="Z1460">
        <v>0</v>
      </c>
      <c r="AA1460">
        <v>0</v>
      </c>
      <c r="AB1460">
        <v>0</v>
      </c>
      <c r="AC1460">
        <v>0</v>
      </c>
      <c r="AD1460">
        <v>0</v>
      </c>
      <c r="AE1460">
        <v>0</v>
      </c>
      <c r="AF1460">
        <v>0</v>
      </c>
      <c r="AG1460">
        <v>0</v>
      </c>
      <c r="AH1460">
        <v>0</v>
      </c>
      <c r="AI1460">
        <v>0</v>
      </c>
      <c r="AJ1460">
        <v>0</v>
      </c>
      <c r="AK1460">
        <v>0</v>
      </c>
      <c r="AL1460">
        <v>0</v>
      </c>
      <c r="AM1460">
        <v>0</v>
      </c>
      <c r="AN1460">
        <v>0</v>
      </c>
      <c r="AO1460">
        <v>0</v>
      </c>
      <c r="AP1460">
        <v>0</v>
      </c>
      <c r="AQ1460">
        <v>0</v>
      </c>
      <c r="AR1460">
        <v>0</v>
      </c>
      <c r="AS1460">
        <v>0</v>
      </c>
    </row>
    <row r="1461" spans="1:45" x14ac:dyDescent="0.25">
      <c r="A1461" s="1" t="s">
        <v>435</v>
      </c>
      <c r="B1461" s="1" t="s">
        <v>412</v>
      </c>
      <c r="C1461" s="91">
        <v>40</v>
      </c>
      <c r="D1461" s="92">
        <v>2051</v>
      </c>
      <c r="E1461" s="93">
        <v>0</v>
      </c>
      <c r="F1461" s="42">
        <v>0</v>
      </c>
      <c r="G1461" s="42">
        <v>0</v>
      </c>
      <c r="H1461" s="42">
        <v>0</v>
      </c>
      <c r="I1461" s="42">
        <v>0</v>
      </c>
      <c r="J1461" s="42">
        <v>0</v>
      </c>
      <c r="K1461" s="42">
        <v>0</v>
      </c>
      <c r="L1461" s="42">
        <v>0</v>
      </c>
      <c r="M1461" s="42">
        <v>0</v>
      </c>
      <c r="N1461" s="42">
        <v>0</v>
      </c>
      <c r="O1461" s="42">
        <v>0</v>
      </c>
      <c r="P1461" s="42">
        <v>0</v>
      </c>
      <c r="Q1461" s="42">
        <v>0</v>
      </c>
      <c r="R1461" s="42">
        <v>0</v>
      </c>
      <c r="S1461" s="42">
        <v>0</v>
      </c>
      <c r="T1461" s="42">
        <v>0</v>
      </c>
      <c r="U1461" s="42">
        <v>0</v>
      </c>
      <c r="V1461" s="42">
        <v>0</v>
      </c>
      <c r="W1461" s="42">
        <v>0</v>
      </c>
      <c r="X1461" s="42">
        <v>0</v>
      </c>
      <c r="Y1461" s="42">
        <v>0</v>
      </c>
      <c r="Z1461">
        <v>0</v>
      </c>
      <c r="AA1461">
        <v>0</v>
      </c>
      <c r="AB1461">
        <v>0</v>
      </c>
      <c r="AC1461">
        <v>0</v>
      </c>
      <c r="AD1461">
        <v>0</v>
      </c>
      <c r="AE1461">
        <v>0</v>
      </c>
      <c r="AF1461">
        <v>0</v>
      </c>
      <c r="AG1461">
        <v>0</v>
      </c>
      <c r="AH1461">
        <v>0</v>
      </c>
      <c r="AI1461">
        <v>0</v>
      </c>
      <c r="AJ1461">
        <v>0</v>
      </c>
      <c r="AK1461">
        <v>0</v>
      </c>
      <c r="AL1461">
        <v>0</v>
      </c>
      <c r="AM1461">
        <v>0</v>
      </c>
      <c r="AN1461">
        <v>0</v>
      </c>
      <c r="AO1461">
        <v>0</v>
      </c>
      <c r="AP1461">
        <v>0</v>
      </c>
      <c r="AQ1461">
        <v>0</v>
      </c>
      <c r="AR1461">
        <v>0</v>
      </c>
      <c r="AS1461">
        <v>0</v>
      </c>
    </row>
    <row r="1462" spans="1:45" x14ac:dyDescent="0.25">
      <c r="A1462" s="1" t="s">
        <v>435</v>
      </c>
      <c r="B1462" s="1" t="s">
        <v>412</v>
      </c>
      <c r="C1462" s="91">
        <v>40</v>
      </c>
      <c r="D1462" s="92">
        <v>2052</v>
      </c>
      <c r="E1462" s="93">
        <v>0</v>
      </c>
      <c r="F1462" s="42">
        <v>0</v>
      </c>
      <c r="G1462" s="42">
        <v>0</v>
      </c>
      <c r="H1462" s="42">
        <v>0</v>
      </c>
      <c r="I1462" s="42">
        <v>0</v>
      </c>
      <c r="J1462" s="42">
        <v>0</v>
      </c>
      <c r="K1462" s="42">
        <v>0</v>
      </c>
      <c r="L1462" s="42">
        <v>0</v>
      </c>
      <c r="M1462" s="42">
        <v>0</v>
      </c>
      <c r="N1462" s="42">
        <v>0</v>
      </c>
      <c r="O1462" s="42">
        <v>0</v>
      </c>
      <c r="P1462" s="42">
        <v>0</v>
      </c>
      <c r="Q1462" s="42">
        <v>0</v>
      </c>
      <c r="R1462" s="42">
        <v>0</v>
      </c>
      <c r="S1462" s="42">
        <v>0</v>
      </c>
      <c r="T1462" s="42">
        <v>0</v>
      </c>
      <c r="U1462" s="42">
        <v>0</v>
      </c>
      <c r="V1462" s="42">
        <v>0</v>
      </c>
      <c r="W1462" s="42">
        <v>0</v>
      </c>
      <c r="X1462" s="42">
        <v>0</v>
      </c>
      <c r="Y1462" s="42">
        <v>0</v>
      </c>
      <c r="Z1462">
        <v>0</v>
      </c>
      <c r="AA1462">
        <v>0</v>
      </c>
      <c r="AB1462">
        <v>0</v>
      </c>
      <c r="AC1462">
        <v>0</v>
      </c>
      <c r="AD1462">
        <v>0</v>
      </c>
      <c r="AE1462">
        <v>0</v>
      </c>
      <c r="AF1462">
        <v>0</v>
      </c>
      <c r="AG1462">
        <v>0</v>
      </c>
      <c r="AH1462">
        <v>0</v>
      </c>
      <c r="AI1462">
        <v>0</v>
      </c>
      <c r="AJ1462">
        <v>0</v>
      </c>
      <c r="AK1462">
        <v>0</v>
      </c>
      <c r="AL1462">
        <v>0</v>
      </c>
      <c r="AM1462">
        <v>0</v>
      </c>
      <c r="AN1462">
        <v>0</v>
      </c>
      <c r="AO1462">
        <v>0</v>
      </c>
      <c r="AP1462">
        <v>0</v>
      </c>
      <c r="AQ1462">
        <v>0</v>
      </c>
      <c r="AR1462">
        <v>0</v>
      </c>
      <c r="AS1462">
        <v>0</v>
      </c>
    </row>
    <row r="1463" spans="1:45" x14ac:dyDescent="0.25">
      <c r="A1463" s="1" t="s">
        <v>435</v>
      </c>
      <c r="B1463" s="1" t="s">
        <v>412</v>
      </c>
      <c r="C1463" s="91">
        <v>40</v>
      </c>
      <c r="D1463" s="92">
        <v>2053</v>
      </c>
      <c r="E1463" s="93">
        <v>0</v>
      </c>
      <c r="F1463" s="42">
        <v>0</v>
      </c>
      <c r="G1463" s="42">
        <v>0</v>
      </c>
      <c r="H1463" s="42">
        <v>0</v>
      </c>
      <c r="I1463" s="42">
        <v>0</v>
      </c>
      <c r="J1463" s="42">
        <v>0</v>
      </c>
      <c r="K1463" s="42">
        <v>0</v>
      </c>
      <c r="L1463" s="42">
        <v>0</v>
      </c>
      <c r="M1463" s="42">
        <v>0</v>
      </c>
      <c r="N1463" s="42">
        <v>0</v>
      </c>
      <c r="O1463" s="42">
        <v>0</v>
      </c>
      <c r="P1463" s="42">
        <v>0</v>
      </c>
      <c r="Q1463" s="42">
        <v>0</v>
      </c>
      <c r="R1463" s="42">
        <v>0</v>
      </c>
      <c r="S1463" s="42">
        <v>0</v>
      </c>
      <c r="T1463" s="42">
        <v>0</v>
      </c>
      <c r="U1463" s="42">
        <v>0</v>
      </c>
      <c r="V1463" s="42">
        <v>0</v>
      </c>
      <c r="W1463" s="42">
        <v>0</v>
      </c>
      <c r="X1463" s="42">
        <v>0</v>
      </c>
      <c r="Y1463" s="42">
        <v>0</v>
      </c>
      <c r="Z1463">
        <v>0</v>
      </c>
      <c r="AA1463">
        <v>0</v>
      </c>
      <c r="AB1463">
        <v>0</v>
      </c>
      <c r="AC1463">
        <v>0</v>
      </c>
      <c r="AD1463">
        <v>0</v>
      </c>
      <c r="AE1463">
        <v>0</v>
      </c>
      <c r="AF1463">
        <v>0</v>
      </c>
      <c r="AG1463">
        <v>0</v>
      </c>
      <c r="AH1463">
        <v>0</v>
      </c>
      <c r="AI1463">
        <v>0</v>
      </c>
      <c r="AJ1463">
        <v>0</v>
      </c>
      <c r="AK1463">
        <v>0</v>
      </c>
      <c r="AL1463">
        <v>0</v>
      </c>
      <c r="AM1463">
        <v>0</v>
      </c>
      <c r="AN1463">
        <v>0</v>
      </c>
      <c r="AO1463">
        <v>0</v>
      </c>
      <c r="AP1463">
        <v>0</v>
      </c>
      <c r="AQ1463">
        <v>0</v>
      </c>
      <c r="AR1463">
        <v>0</v>
      </c>
      <c r="AS1463">
        <v>0</v>
      </c>
    </row>
    <row r="1464" spans="1:45" x14ac:dyDescent="0.25">
      <c r="A1464" s="1" t="s">
        <v>435</v>
      </c>
      <c r="B1464" s="1" t="s">
        <v>412</v>
      </c>
      <c r="C1464" s="91">
        <v>40</v>
      </c>
      <c r="D1464" s="92">
        <v>2054</v>
      </c>
      <c r="E1464" s="93">
        <v>0</v>
      </c>
      <c r="F1464" s="42">
        <v>0</v>
      </c>
      <c r="G1464" s="42">
        <v>0</v>
      </c>
      <c r="H1464" s="42">
        <v>0</v>
      </c>
      <c r="I1464" s="42">
        <v>0</v>
      </c>
      <c r="J1464" s="42">
        <v>0</v>
      </c>
      <c r="K1464" s="42">
        <v>0</v>
      </c>
      <c r="L1464" s="42">
        <v>0</v>
      </c>
      <c r="M1464" s="42">
        <v>0</v>
      </c>
      <c r="N1464" s="42">
        <v>0</v>
      </c>
      <c r="O1464" s="42">
        <v>0</v>
      </c>
      <c r="P1464" s="42">
        <v>0</v>
      </c>
      <c r="Q1464" s="42">
        <v>0</v>
      </c>
      <c r="R1464" s="42">
        <v>0</v>
      </c>
      <c r="S1464" s="42">
        <v>0</v>
      </c>
      <c r="T1464" s="42">
        <v>0</v>
      </c>
      <c r="U1464" s="42">
        <v>0</v>
      </c>
      <c r="V1464" s="42">
        <v>0</v>
      </c>
      <c r="W1464" s="42">
        <v>0</v>
      </c>
      <c r="X1464" s="42">
        <v>0</v>
      </c>
      <c r="Y1464" s="42">
        <v>0</v>
      </c>
      <c r="Z1464">
        <v>0</v>
      </c>
      <c r="AA1464">
        <v>0</v>
      </c>
      <c r="AB1464">
        <v>0</v>
      </c>
      <c r="AC1464">
        <v>0</v>
      </c>
      <c r="AD1464">
        <v>0</v>
      </c>
      <c r="AE1464">
        <v>0</v>
      </c>
      <c r="AF1464">
        <v>0</v>
      </c>
      <c r="AG1464">
        <v>0</v>
      </c>
      <c r="AH1464">
        <v>0</v>
      </c>
      <c r="AI1464">
        <v>0</v>
      </c>
      <c r="AJ1464">
        <v>0</v>
      </c>
      <c r="AK1464">
        <v>0</v>
      </c>
      <c r="AL1464">
        <v>0</v>
      </c>
      <c r="AM1464">
        <v>0</v>
      </c>
      <c r="AN1464">
        <v>0</v>
      </c>
      <c r="AO1464">
        <v>0</v>
      </c>
      <c r="AP1464">
        <v>0</v>
      </c>
      <c r="AQ1464">
        <v>0</v>
      </c>
      <c r="AR1464">
        <v>0</v>
      </c>
      <c r="AS1464">
        <v>0</v>
      </c>
    </row>
    <row r="1465" spans="1:45" x14ac:dyDescent="0.25">
      <c r="A1465" s="1" t="s">
        <v>435</v>
      </c>
      <c r="B1465" s="1" t="s">
        <v>412</v>
      </c>
      <c r="C1465" s="91">
        <v>40</v>
      </c>
      <c r="D1465" s="92">
        <v>2055</v>
      </c>
      <c r="E1465" s="93">
        <v>0</v>
      </c>
      <c r="F1465" s="42">
        <v>0</v>
      </c>
      <c r="G1465" s="42">
        <v>0</v>
      </c>
      <c r="H1465" s="42">
        <v>0</v>
      </c>
      <c r="I1465" s="42">
        <v>0</v>
      </c>
      <c r="J1465" s="42">
        <v>0</v>
      </c>
      <c r="K1465" s="42">
        <v>0</v>
      </c>
      <c r="L1465" s="42">
        <v>0</v>
      </c>
      <c r="M1465" s="42">
        <v>0</v>
      </c>
      <c r="N1465" s="42">
        <v>0</v>
      </c>
      <c r="O1465" s="42">
        <v>0</v>
      </c>
      <c r="P1465" s="42">
        <v>0</v>
      </c>
      <c r="Q1465" s="42">
        <v>0</v>
      </c>
      <c r="R1465" s="42">
        <v>0</v>
      </c>
      <c r="S1465" s="42">
        <v>0</v>
      </c>
      <c r="T1465" s="42">
        <v>0</v>
      </c>
      <c r="U1465" s="42">
        <v>0</v>
      </c>
      <c r="V1465" s="42">
        <v>0</v>
      </c>
      <c r="W1465" s="42">
        <v>0</v>
      </c>
      <c r="X1465" s="42">
        <v>0</v>
      </c>
      <c r="Y1465" s="42">
        <v>0</v>
      </c>
      <c r="Z1465">
        <v>0</v>
      </c>
      <c r="AA1465">
        <v>0</v>
      </c>
      <c r="AB1465">
        <v>0</v>
      </c>
      <c r="AC1465">
        <v>0</v>
      </c>
      <c r="AD1465">
        <v>0</v>
      </c>
      <c r="AE1465">
        <v>0</v>
      </c>
      <c r="AF1465">
        <v>0</v>
      </c>
      <c r="AG1465">
        <v>0</v>
      </c>
      <c r="AH1465">
        <v>0</v>
      </c>
      <c r="AI1465">
        <v>0</v>
      </c>
      <c r="AJ1465">
        <v>0</v>
      </c>
      <c r="AK1465">
        <v>0</v>
      </c>
      <c r="AL1465">
        <v>0</v>
      </c>
      <c r="AM1465">
        <v>0</v>
      </c>
      <c r="AN1465">
        <v>0</v>
      </c>
      <c r="AO1465">
        <v>0</v>
      </c>
      <c r="AP1465">
        <v>0</v>
      </c>
      <c r="AQ1465">
        <v>0</v>
      </c>
      <c r="AR1465">
        <v>0</v>
      </c>
      <c r="AS1465">
        <v>0</v>
      </c>
    </row>
    <row r="1466" spans="1:45" x14ac:dyDescent="0.25">
      <c r="A1466" s="1" t="s">
        <v>435</v>
      </c>
      <c r="B1466" s="1" t="s">
        <v>412</v>
      </c>
      <c r="C1466" s="91">
        <v>40</v>
      </c>
      <c r="D1466" s="92">
        <v>2056</v>
      </c>
      <c r="E1466" s="93">
        <v>0</v>
      </c>
      <c r="F1466" s="42">
        <v>0</v>
      </c>
      <c r="G1466" s="42">
        <v>0</v>
      </c>
      <c r="H1466" s="42">
        <v>0</v>
      </c>
      <c r="I1466" s="42">
        <v>0</v>
      </c>
      <c r="J1466" s="42">
        <v>0</v>
      </c>
      <c r="K1466" s="42">
        <v>0</v>
      </c>
      <c r="L1466" s="42">
        <v>0</v>
      </c>
      <c r="M1466" s="42">
        <v>0</v>
      </c>
      <c r="N1466" s="42">
        <v>0</v>
      </c>
      <c r="O1466" s="42">
        <v>0</v>
      </c>
      <c r="P1466" s="42">
        <v>0</v>
      </c>
      <c r="Q1466" s="42">
        <v>0</v>
      </c>
      <c r="R1466" s="42">
        <v>0</v>
      </c>
      <c r="S1466" s="42">
        <v>0</v>
      </c>
      <c r="T1466" s="42">
        <v>0</v>
      </c>
      <c r="U1466" s="42">
        <v>0</v>
      </c>
      <c r="V1466" s="42">
        <v>0</v>
      </c>
      <c r="W1466" s="42">
        <v>0</v>
      </c>
      <c r="X1466" s="42">
        <v>0</v>
      </c>
      <c r="Y1466" s="42">
        <v>0</v>
      </c>
      <c r="Z1466">
        <v>0</v>
      </c>
      <c r="AA1466">
        <v>0</v>
      </c>
      <c r="AB1466">
        <v>0</v>
      </c>
      <c r="AC1466">
        <v>0</v>
      </c>
      <c r="AD1466">
        <v>0</v>
      </c>
      <c r="AE1466">
        <v>0</v>
      </c>
      <c r="AF1466">
        <v>0</v>
      </c>
      <c r="AG1466">
        <v>0</v>
      </c>
      <c r="AH1466">
        <v>0</v>
      </c>
      <c r="AI1466">
        <v>0</v>
      </c>
      <c r="AJ1466">
        <v>0</v>
      </c>
      <c r="AK1466">
        <v>0</v>
      </c>
      <c r="AL1466">
        <v>0</v>
      </c>
      <c r="AM1466">
        <v>0</v>
      </c>
      <c r="AN1466">
        <v>0</v>
      </c>
      <c r="AO1466">
        <v>0</v>
      </c>
      <c r="AP1466">
        <v>0</v>
      </c>
      <c r="AQ1466">
        <v>0</v>
      </c>
      <c r="AR1466">
        <v>0</v>
      </c>
      <c r="AS1466">
        <v>0</v>
      </c>
    </row>
    <row r="1467" spans="1:45" x14ac:dyDescent="0.25">
      <c r="A1467" s="1" t="s">
        <v>435</v>
      </c>
      <c r="B1467" s="1" t="s">
        <v>412</v>
      </c>
      <c r="C1467" s="91">
        <v>40</v>
      </c>
      <c r="D1467" s="92">
        <v>2057</v>
      </c>
      <c r="E1467" s="93">
        <v>0</v>
      </c>
      <c r="F1467" s="42">
        <v>0</v>
      </c>
      <c r="G1467" s="42">
        <v>0</v>
      </c>
      <c r="H1467" s="42">
        <v>0</v>
      </c>
      <c r="I1467" s="42">
        <v>0</v>
      </c>
      <c r="J1467" s="42">
        <v>0</v>
      </c>
      <c r="K1467" s="42">
        <v>0</v>
      </c>
      <c r="L1467" s="42">
        <v>0</v>
      </c>
      <c r="M1467" s="42">
        <v>0</v>
      </c>
      <c r="N1467" s="42">
        <v>0</v>
      </c>
      <c r="O1467" s="42">
        <v>0</v>
      </c>
      <c r="P1467" s="42">
        <v>0</v>
      </c>
      <c r="Q1467" s="42">
        <v>0</v>
      </c>
      <c r="R1467" s="42">
        <v>0</v>
      </c>
      <c r="S1467" s="42">
        <v>0</v>
      </c>
      <c r="T1467" s="42">
        <v>0</v>
      </c>
      <c r="U1467" s="42">
        <v>0</v>
      </c>
      <c r="V1467" s="42">
        <v>0</v>
      </c>
      <c r="W1467" s="42">
        <v>0</v>
      </c>
      <c r="X1467" s="42">
        <v>0</v>
      </c>
      <c r="Y1467" s="42">
        <v>0</v>
      </c>
      <c r="Z1467">
        <v>0</v>
      </c>
      <c r="AA1467">
        <v>0</v>
      </c>
      <c r="AB1467">
        <v>0</v>
      </c>
      <c r="AC1467">
        <v>0</v>
      </c>
      <c r="AD1467">
        <v>0</v>
      </c>
      <c r="AE1467">
        <v>0</v>
      </c>
      <c r="AF1467">
        <v>0</v>
      </c>
      <c r="AG1467">
        <v>0</v>
      </c>
      <c r="AH1467">
        <v>0</v>
      </c>
      <c r="AI1467">
        <v>0</v>
      </c>
      <c r="AJ1467">
        <v>0</v>
      </c>
      <c r="AK1467">
        <v>0</v>
      </c>
      <c r="AL1467">
        <v>0</v>
      </c>
      <c r="AM1467">
        <v>0</v>
      </c>
      <c r="AN1467">
        <v>0</v>
      </c>
      <c r="AO1467">
        <v>0</v>
      </c>
      <c r="AP1467">
        <v>0</v>
      </c>
      <c r="AQ1467">
        <v>0</v>
      </c>
      <c r="AR1467">
        <v>0</v>
      </c>
      <c r="AS1467">
        <v>0</v>
      </c>
    </row>
    <row r="1468" spans="1:45" x14ac:dyDescent="0.25">
      <c r="A1468" s="1" t="s">
        <v>435</v>
      </c>
      <c r="B1468" s="1" t="s">
        <v>412</v>
      </c>
      <c r="C1468" s="91">
        <v>40</v>
      </c>
      <c r="D1468" s="92">
        <v>2058</v>
      </c>
      <c r="E1468" s="93">
        <v>0</v>
      </c>
      <c r="F1468" s="42">
        <v>0</v>
      </c>
      <c r="G1468" s="42">
        <v>0</v>
      </c>
      <c r="H1468" s="42">
        <v>0</v>
      </c>
      <c r="I1468" s="42">
        <v>0</v>
      </c>
      <c r="J1468" s="42">
        <v>0</v>
      </c>
      <c r="K1468" s="42">
        <v>0</v>
      </c>
      <c r="L1468" s="42">
        <v>0</v>
      </c>
      <c r="M1468" s="42">
        <v>0</v>
      </c>
      <c r="N1468" s="42">
        <v>0</v>
      </c>
      <c r="O1468" s="42">
        <v>0</v>
      </c>
      <c r="P1468" s="42">
        <v>0</v>
      </c>
      <c r="Q1468" s="42">
        <v>0</v>
      </c>
      <c r="R1468" s="42">
        <v>0</v>
      </c>
      <c r="S1468" s="42">
        <v>0</v>
      </c>
      <c r="T1468" s="42">
        <v>0</v>
      </c>
      <c r="U1468" s="42">
        <v>0</v>
      </c>
      <c r="V1468" s="42">
        <v>0</v>
      </c>
      <c r="W1468" s="42">
        <v>0</v>
      </c>
      <c r="X1468" s="42">
        <v>0</v>
      </c>
      <c r="Y1468" s="42">
        <v>0</v>
      </c>
      <c r="Z1468">
        <v>0</v>
      </c>
      <c r="AA1468">
        <v>0</v>
      </c>
      <c r="AB1468">
        <v>0</v>
      </c>
      <c r="AC1468">
        <v>0</v>
      </c>
      <c r="AD1468">
        <v>0</v>
      </c>
      <c r="AE1468">
        <v>0</v>
      </c>
      <c r="AF1468">
        <v>0</v>
      </c>
      <c r="AG1468">
        <v>0</v>
      </c>
      <c r="AH1468">
        <v>0</v>
      </c>
      <c r="AI1468">
        <v>0</v>
      </c>
      <c r="AJ1468">
        <v>0</v>
      </c>
      <c r="AK1468">
        <v>0</v>
      </c>
      <c r="AL1468">
        <v>0</v>
      </c>
      <c r="AM1468">
        <v>0</v>
      </c>
      <c r="AN1468">
        <v>0</v>
      </c>
      <c r="AO1468">
        <v>0</v>
      </c>
      <c r="AP1468">
        <v>0</v>
      </c>
      <c r="AQ1468">
        <v>0</v>
      </c>
      <c r="AR1468">
        <v>0</v>
      </c>
      <c r="AS1468">
        <v>0</v>
      </c>
    </row>
    <row r="1469" spans="1:45" x14ac:dyDescent="0.25">
      <c r="A1469" s="1" t="s">
        <v>435</v>
      </c>
      <c r="B1469" s="1" t="s">
        <v>412</v>
      </c>
      <c r="C1469" s="91">
        <v>40</v>
      </c>
      <c r="D1469" s="92">
        <v>2059</v>
      </c>
      <c r="E1469" s="93">
        <v>0</v>
      </c>
      <c r="F1469" s="42">
        <v>0</v>
      </c>
      <c r="G1469" s="42">
        <v>0</v>
      </c>
      <c r="H1469" s="42">
        <v>0</v>
      </c>
      <c r="I1469" s="42">
        <v>0</v>
      </c>
      <c r="J1469" s="42">
        <v>0</v>
      </c>
      <c r="K1469" s="42">
        <v>0</v>
      </c>
      <c r="L1469" s="42">
        <v>0</v>
      </c>
      <c r="M1469" s="42">
        <v>0</v>
      </c>
      <c r="N1469" s="42">
        <v>0</v>
      </c>
      <c r="O1469" s="42">
        <v>0</v>
      </c>
      <c r="P1469" s="42">
        <v>0</v>
      </c>
      <c r="Q1469" s="42">
        <v>0</v>
      </c>
      <c r="R1469" s="42">
        <v>0</v>
      </c>
      <c r="S1469" s="42">
        <v>0</v>
      </c>
      <c r="T1469" s="42">
        <v>0</v>
      </c>
      <c r="U1469" s="42">
        <v>0</v>
      </c>
      <c r="V1469" s="42">
        <v>0</v>
      </c>
      <c r="W1469" s="42">
        <v>0</v>
      </c>
      <c r="X1469" s="42">
        <v>0</v>
      </c>
      <c r="Y1469" s="42">
        <v>0</v>
      </c>
      <c r="Z1469">
        <v>0</v>
      </c>
      <c r="AA1469">
        <v>0</v>
      </c>
      <c r="AB1469">
        <v>0</v>
      </c>
      <c r="AC1469">
        <v>0</v>
      </c>
      <c r="AD1469">
        <v>0</v>
      </c>
      <c r="AE1469">
        <v>0</v>
      </c>
      <c r="AF1469">
        <v>0</v>
      </c>
      <c r="AG1469">
        <v>0</v>
      </c>
      <c r="AH1469">
        <v>0</v>
      </c>
      <c r="AI1469">
        <v>0</v>
      </c>
      <c r="AJ1469">
        <v>0</v>
      </c>
      <c r="AK1469">
        <v>0</v>
      </c>
      <c r="AL1469">
        <v>0</v>
      </c>
      <c r="AM1469">
        <v>0</v>
      </c>
      <c r="AN1469">
        <v>0</v>
      </c>
      <c r="AO1469">
        <v>0</v>
      </c>
      <c r="AP1469">
        <v>0</v>
      </c>
      <c r="AQ1469">
        <v>0</v>
      </c>
      <c r="AR1469">
        <v>0</v>
      </c>
      <c r="AS1469">
        <v>0</v>
      </c>
    </row>
    <row r="1470" spans="1:45" x14ac:dyDescent="0.25">
      <c r="A1470" s="1" t="s">
        <v>435</v>
      </c>
      <c r="B1470" s="1" t="s">
        <v>412</v>
      </c>
      <c r="C1470" s="91">
        <v>40</v>
      </c>
      <c r="D1470" s="92">
        <v>2060</v>
      </c>
      <c r="E1470" s="93">
        <v>0</v>
      </c>
      <c r="F1470" s="42">
        <v>0</v>
      </c>
      <c r="G1470" s="42">
        <v>0</v>
      </c>
      <c r="H1470" s="42">
        <v>0</v>
      </c>
      <c r="I1470" s="42">
        <v>0</v>
      </c>
      <c r="J1470" s="42">
        <v>0</v>
      </c>
      <c r="K1470" s="42">
        <v>0</v>
      </c>
      <c r="L1470" s="42">
        <v>0</v>
      </c>
      <c r="M1470" s="42">
        <v>0</v>
      </c>
      <c r="N1470" s="42">
        <v>0</v>
      </c>
      <c r="O1470" s="42">
        <v>0</v>
      </c>
      <c r="P1470" s="42">
        <v>0</v>
      </c>
      <c r="Q1470" s="42">
        <v>0</v>
      </c>
      <c r="R1470" s="42">
        <v>0</v>
      </c>
      <c r="S1470" s="42">
        <v>0</v>
      </c>
      <c r="T1470" s="42">
        <v>0</v>
      </c>
      <c r="U1470" s="42">
        <v>0</v>
      </c>
      <c r="V1470" s="42">
        <v>0</v>
      </c>
      <c r="W1470" s="42">
        <v>0</v>
      </c>
      <c r="X1470" s="42">
        <v>0</v>
      </c>
      <c r="Y1470" s="42">
        <v>0</v>
      </c>
      <c r="Z1470">
        <v>0</v>
      </c>
      <c r="AA1470">
        <v>0</v>
      </c>
      <c r="AB1470">
        <v>0</v>
      </c>
      <c r="AC1470">
        <v>0</v>
      </c>
      <c r="AD1470">
        <v>0</v>
      </c>
      <c r="AE1470">
        <v>0</v>
      </c>
      <c r="AF1470">
        <v>0</v>
      </c>
      <c r="AG1470">
        <v>0</v>
      </c>
      <c r="AH1470">
        <v>0</v>
      </c>
      <c r="AI1470">
        <v>0</v>
      </c>
      <c r="AJ1470">
        <v>0</v>
      </c>
      <c r="AK1470">
        <v>0</v>
      </c>
      <c r="AL1470">
        <v>0</v>
      </c>
      <c r="AM1470">
        <v>0</v>
      </c>
      <c r="AN1470">
        <v>0</v>
      </c>
      <c r="AO1470">
        <v>0</v>
      </c>
      <c r="AP1470">
        <v>0</v>
      </c>
      <c r="AQ1470">
        <v>0</v>
      </c>
      <c r="AR1470">
        <v>0</v>
      </c>
      <c r="AS1470">
        <v>0</v>
      </c>
    </row>
    <row r="1471" spans="1:45" x14ac:dyDescent="0.25">
      <c r="A1471" s="1" t="s">
        <v>435</v>
      </c>
      <c r="B1471" s="1" t="s">
        <v>412</v>
      </c>
      <c r="C1471" s="91">
        <v>40</v>
      </c>
      <c r="D1471" s="92">
        <v>2061</v>
      </c>
      <c r="E1471" s="93">
        <v>0</v>
      </c>
      <c r="F1471" s="42">
        <v>0</v>
      </c>
      <c r="G1471" s="42">
        <v>0</v>
      </c>
      <c r="H1471" s="42">
        <v>0</v>
      </c>
      <c r="I1471" s="42">
        <v>0</v>
      </c>
      <c r="J1471" s="42">
        <v>0</v>
      </c>
      <c r="K1471" s="42">
        <v>0</v>
      </c>
      <c r="L1471" s="42">
        <v>0</v>
      </c>
      <c r="M1471" s="42">
        <v>0</v>
      </c>
      <c r="N1471" s="42">
        <v>0</v>
      </c>
      <c r="O1471" s="42">
        <v>0</v>
      </c>
      <c r="P1471" s="42">
        <v>0</v>
      </c>
      <c r="Q1471" s="42">
        <v>0</v>
      </c>
      <c r="R1471" s="42">
        <v>0</v>
      </c>
      <c r="S1471" s="42">
        <v>0</v>
      </c>
      <c r="T1471" s="42">
        <v>0</v>
      </c>
      <c r="U1471" s="42">
        <v>0</v>
      </c>
      <c r="V1471" s="42">
        <v>0</v>
      </c>
      <c r="W1471" s="42">
        <v>0</v>
      </c>
      <c r="X1471" s="42">
        <v>0</v>
      </c>
      <c r="Y1471" s="42">
        <v>0</v>
      </c>
      <c r="Z1471">
        <v>0</v>
      </c>
      <c r="AA1471">
        <v>0</v>
      </c>
      <c r="AB1471">
        <v>0</v>
      </c>
      <c r="AC1471">
        <v>0</v>
      </c>
      <c r="AD1471">
        <v>0</v>
      </c>
      <c r="AE1471">
        <v>0</v>
      </c>
      <c r="AF1471">
        <v>0</v>
      </c>
      <c r="AG1471">
        <v>0</v>
      </c>
      <c r="AH1471">
        <v>0</v>
      </c>
      <c r="AI1471">
        <v>0</v>
      </c>
      <c r="AJ1471">
        <v>0</v>
      </c>
      <c r="AK1471">
        <v>0</v>
      </c>
      <c r="AL1471">
        <v>0</v>
      </c>
      <c r="AM1471">
        <v>0</v>
      </c>
      <c r="AN1471">
        <v>0</v>
      </c>
      <c r="AO1471">
        <v>0</v>
      </c>
      <c r="AP1471">
        <v>0</v>
      </c>
      <c r="AQ1471">
        <v>0</v>
      </c>
      <c r="AR1471">
        <v>0</v>
      </c>
      <c r="AS1471">
        <v>0</v>
      </c>
    </row>
    <row r="1472" spans="1:45" x14ac:dyDescent="0.25">
      <c r="A1472" s="1" t="s">
        <v>435</v>
      </c>
      <c r="B1472" s="1" t="s">
        <v>412</v>
      </c>
      <c r="D1472" s="94" t="s">
        <v>388</v>
      </c>
      <c r="F1472" s="95">
        <v>0</v>
      </c>
      <c r="G1472" s="95">
        <v>0</v>
      </c>
      <c r="H1472" s="95">
        <v>0</v>
      </c>
      <c r="I1472" s="95">
        <v>0</v>
      </c>
      <c r="J1472" s="95">
        <v>0</v>
      </c>
      <c r="K1472" s="95">
        <v>0</v>
      </c>
      <c r="L1472" s="95">
        <v>0</v>
      </c>
      <c r="M1472" s="95">
        <v>0</v>
      </c>
      <c r="N1472" s="95">
        <v>0</v>
      </c>
      <c r="O1472" s="95">
        <v>0</v>
      </c>
      <c r="P1472" s="95">
        <v>0</v>
      </c>
      <c r="Q1472" s="95">
        <v>0</v>
      </c>
      <c r="R1472" s="95">
        <v>0</v>
      </c>
      <c r="S1472" s="95">
        <v>0</v>
      </c>
      <c r="T1472" s="95">
        <v>0</v>
      </c>
      <c r="U1472" s="95">
        <v>0</v>
      </c>
      <c r="V1472" s="95">
        <v>0</v>
      </c>
      <c r="W1472" s="95">
        <v>0</v>
      </c>
      <c r="X1472" s="95">
        <v>0</v>
      </c>
      <c r="Y1472" s="95">
        <v>0</v>
      </c>
      <c r="Z1472">
        <v>0</v>
      </c>
      <c r="AA1472">
        <v>0</v>
      </c>
      <c r="AB1472">
        <v>0</v>
      </c>
      <c r="AC1472">
        <v>0</v>
      </c>
      <c r="AD1472">
        <v>0</v>
      </c>
      <c r="AE1472">
        <v>0</v>
      </c>
      <c r="AF1472">
        <v>0</v>
      </c>
      <c r="AG1472">
        <v>0</v>
      </c>
      <c r="AH1472">
        <v>0</v>
      </c>
      <c r="AI1472">
        <v>0</v>
      </c>
      <c r="AJ1472">
        <v>0</v>
      </c>
      <c r="AK1472">
        <v>0</v>
      </c>
      <c r="AL1472">
        <v>0</v>
      </c>
      <c r="AM1472">
        <v>0</v>
      </c>
      <c r="AN1472">
        <v>0</v>
      </c>
      <c r="AO1472">
        <v>0</v>
      </c>
      <c r="AP1472">
        <v>0</v>
      </c>
      <c r="AQ1472">
        <v>0</v>
      </c>
      <c r="AR1472">
        <v>0</v>
      </c>
      <c r="AS1472">
        <v>0</v>
      </c>
    </row>
    <row r="1473" spans="1:45" x14ac:dyDescent="0.25">
      <c r="A1473" s="1" t="s">
        <v>435</v>
      </c>
      <c r="B1473" s="1" t="s">
        <v>412</v>
      </c>
      <c r="D1473" s="94"/>
      <c r="F1473" s="96"/>
      <c r="G1473" s="96"/>
      <c r="H1473" s="96"/>
      <c r="I1473" s="96"/>
      <c r="J1473" s="96"/>
      <c r="K1473" s="96"/>
      <c r="L1473" s="96"/>
      <c r="M1473" s="96"/>
      <c r="N1473" s="96"/>
      <c r="O1473" s="96"/>
      <c r="P1473" s="96"/>
      <c r="Q1473" s="96"/>
      <c r="R1473" s="96"/>
      <c r="S1473" s="96"/>
      <c r="T1473" s="96"/>
      <c r="U1473" s="96"/>
      <c r="V1473" s="96"/>
      <c r="W1473" s="96"/>
      <c r="X1473" s="96"/>
      <c r="Y1473" s="96"/>
    </row>
    <row r="1474" spans="1:45" x14ac:dyDescent="0.25">
      <c r="A1474" s="1" t="s">
        <v>435</v>
      </c>
      <c r="B1474" s="1" t="s">
        <v>412</v>
      </c>
      <c r="F1474" s="17">
        <v>2022</v>
      </c>
      <c r="G1474" s="17">
        <v>2023</v>
      </c>
      <c r="H1474" s="17">
        <v>2024</v>
      </c>
      <c r="I1474" s="17">
        <v>2025</v>
      </c>
      <c r="J1474" s="17">
        <v>2026</v>
      </c>
      <c r="K1474" s="17">
        <v>2027</v>
      </c>
      <c r="L1474" s="17">
        <v>2028</v>
      </c>
      <c r="M1474" s="17">
        <v>2029</v>
      </c>
      <c r="N1474" s="17">
        <v>2030</v>
      </c>
      <c r="O1474" s="17">
        <v>2031</v>
      </c>
      <c r="P1474" s="17">
        <v>2032</v>
      </c>
      <c r="Q1474" s="17">
        <v>2033</v>
      </c>
      <c r="R1474" s="17">
        <v>2034</v>
      </c>
      <c r="S1474" s="17">
        <v>2035</v>
      </c>
      <c r="T1474" s="17">
        <v>2036</v>
      </c>
      <c r="U1474" s="17">
        <v>2037</v>
      </c>
      <c r="V1474" s="17">
        <v>2038</v>
      </c>
      <c r="W1474" s="17">
        <v>2039</v>
      </c>
      <c r="X1474" s="17">
        <v>2040</v>
      </c>
      <c r="Y1474" s="17">
        <v>2041</v>
      </c>
      <c r="Z1474">
        <v>2042</v>
      </c>
    </row>
    <row r="1475" spans="1:45" x14ac:dyDescent="0.25">
      <c r="A1475" s="1" t="s">
        <v>435</v>
      </c>
      <c r="B1475" s="1" t="s">
        <v>412</v>
      </c>
      <c r="D1475" s="15" t="s">
        <v>389</v>
      </c>
      <c r="E1475" t="s">
        <v>87</v>
      </c>
      <c r="F1475" s="19"/>
      <c r="G1475" s="19"/>
      <c r="H1475" s="19"/>
      <c r="I1475" s="19"/>
      <c r="J1475" s="19"/>
      <c r="K1475" s="19"/>
      <c r="L1475" s="19"/>
      <c r="M1475" s="19"/>
      <c r="N1475" s="19"/>
      <c r="O1475" s="19"/>
      <c r="P1475" s="19"/>
      <c r="Q1475" s="19"/>
      <c r="R1475" s="19"/>
      <c r="S1475" s="19"/>
      <c r="T1475" s="19"/>
      <c r="U1475" s="19"/>
      <c r="V1475" s="19"/>
      <c r="W1475" s="19"/>
      <c r="X1475" s="19"/>
      <c r="Y1475" s="19"/>
    </row>
    <row r="1476" spans="1:45" x14ac:dyDescent="0.25">
      <c r="A1476" s="1" t="s">
        <v>435</v>
      </c>
      <c r="B1476" s="1" t="s">
        <v>412</v>
      </c>
      <c r="D1476" s="97" t="s">
        <v>390</v>
      </c>
      <c r="E1476" t="s">
        <v>391</v>
      </c>
      <c r="F1476" s="89">
        <v>15</v>
      </c>
      <c r="G1476" s="19"/>
      <c r="H1476" s="19"/>
      <c r="I1476" s="19"/>
      <c r="J1476" s="19"/>
      <c r="K1476" s="19"/>
      <c r="L1476" s="19"/>
      <c r="M1476" s="19"/>
      <c r="N1476" s="19"/>
      <c r="O1476" s="19"/>
      <c r="P1476" s="19"/>
      <c r="Q1476" s="19"/>
      <c r="R1476" s="19"/>
      <c r="S1476" s="19"/>
      <c r="T1476" s="19"/>
      <c r="U1476" s="19"/>
      <c r="V1476" s="19"/>
      <c r="W1476" s="19"/>
      <c r="X1476" s="19"/>
      <c r="Y1476" s="19"/>
    </row>
    <row r="1477" spans="1:45" x14ac:dyDescent="0.25">
      <c r="A1477" s="1" t="s">
        <v>435</v>
      </c>
      <c r="B1477" s="1" t="s">
        <v>412</v>
      </c>
      <c r="F1477" s="19"/>
      <c r="G1477" s="19"/>
      <c r="H1477" s="19"/>
      <c r="I1477" s="19"/>
      <c r="J1477" s="19"/>
      <c r="K1477" s="19"/>
      <c r="L1477" s="19"/>
      <c r="M1477" s="19"/>
      <c r="N1477" s="19"/>
      <c r="O1477" s="19"/>
      <c r="P1477" s="19"/>
      <c r="Q1477" s="19"/>
      <c r="R1477" s="19"/>
      <c r="S1477" s="19"/>
      <c r="T1477" s="19"/>
      <c r="U1477" s="19"/>
      <c r="V1477" s="19"/>
      <c r="W1477" s="19"/>
      <c r="X1477" s="19"/>
      <c r="Y1477" s="19"/>
    </row>
    <row r="1478" spans="1:45" x14ac:dyDescent="0.25">
      <c r="A1478" s="1" t="s">
        <v>435</v>
      </c>
      <c r="B1478" s="1" t="s">
        <v>412</v>
      </c>
      <c r="F1478" s="19"/>
      <c r="G1478" s="19"/>
      <c r="H1478" s="19"/>
      <c r="I1478" s="19"/>
      <c r="J1478" s="19"/>
      <c r="K1478" s="19"/>
      <c r="L1478" s="19"/>
      <c r="M1478" s="19"/>
      <c r="N1478" s="19"/>
      <c r="O1478" s="19"/>
      <c r="P1478" s="19"/>
      <c r="Q1478" s="19"/>
      <c r="R1478" s="19"/>
      <c r="S1478" s="19"/>
      <c r="T1478" s="19"/>
      <c r="U1478" s="19"/>
      <c r="V1478" s="19"/>
      <c r="W1478" s="19"/>
      <c r="X1478" s="19"/>
      <c r="Y1478" s="19"/>
    </row>
    <row r="1479" spans="1:45" x14ac:dyDescent="0.25">
      <c r="A1479" s="1" t="s">
        <v>435</v>
      </c>
      <c r="B1479" s="1" t="s">
        <v>412</v>
      </c>
      <c r="E1479" s="90" t="s">
        <v>387</v>
      </c>
      <c r="F1479" s="17">
        <v>2022</v>
      </c>
      <c r="G1479" s="17">
        <v>2023</v>
      </c>
      <c r="H1479" s="17">
        <v>2024</v>
      </c>
      <c r="I1479" s="17">
        <v>2025</v>
      </c>
      <c r="J1479" s="17">
        <v>2026</v>
      </c>
      <c r="K1479" s="17">
        <v>2027</v>
      </c>
      <c r="L1479" s="17">
        <v>2028</v>
      </c>
      <c r="M1479" s="17">
        <v>2029</v>
      </c>
      <c r="N1479" s="17">
        <v>2030</v>
      </c>
      <c r="O1479" s="17">
        <v>2031</v>
      </c>
      <c r="P1479" s="17">
        <v>2032</v>
      </c>
      <c r="Q1479" s="17">
        <v>2033</v>
      </c>
      <c r="R1479" s="17">
        <v>2034</v>
      </c>
      <c r="S1479" s="17">
        <v>2035</v>
      </c>
      <c r="T1479" s="17">
        <v>2036</v>
      </c>
      <c r="U1479" s="17">
        <v>2037</v>
      </c>
      <c r="V1479" s="17">
        <v>2038</v>
      </c>
      <c r="W1479" s="17">
        <v>2039</v>
      </c>
      <c r="X1479" s="17">
        <v>2040</v>
      </c>
      <c r="Y1479" s="17">
        <v>2041</v>
      </c>
      <c r="Z1479">
        <v>2042</v>
      </c>
      <c r="AA1479">
        <v>2043</v>
      </c>
      <c r="AB1479">
        <v>2044</v>
      </c>
      <c r="AC1479">
        <v>2045</v>
      </c>
      <c r="AD1479">
        <v>2046</v>
      </c>
      <c r="AE1479">
        <v>2047</v>
      </c>
      <c r="AF1479">
        <v>2048</v>
      </c>
      <c r="AG1479">
        <v>2049</v>
      </c>
      <c r="AH1479">
        <v>2050</v>
      </c>
      <c r="AI1479">
        <v>2051</v>
      </c>
      <c r="AJ1479">
        <v>2052</v>
      </c>
      <c r="AK1479">
        <v>2053</v>
      </c>
      <c r="AL1479">
        <v>2054</v>
      </c>
      <c r="AM1479">
        <v>2055</v>
      </c>
      <c r="AN1479">
        <v>2056</v>
      </c>
      <c r="AO1479">
        <v>2057</v>
      </c>
      <c r="AP1479">
        <v>2058</v>
      </c>
      <c r="AQ1479">
        <v>2059</v>
      </c>
      <c r="AR1479">
        <v>2060</v>
      </c>
      <c r="AS1479">
        <v>2061</v>
      </c>
    </row>
    <row r="1480" spans="1:45" x14ac:dyDescent="0.25">
      <c r="A1480" s="1" t="s">
        <v>435</v>
      </c>
      <c r="B1480" s="1" t="s">
        <v>412</v>
      </c>
      <c r="C1480" s="91">
        <v>15</v>
      </c>
      <c r="D1480" s="92">
        <v>2022</v>
      </c>
      <c r="E1480" s="93">
        <v>0</v>
      </c>
      <c r="F1480" s="42">
        <v>0</v>
      </c>
      <c r="G1480" s="42">
        <v>0</v>
      </c>
      <c r="H1480" s="42">
        <v>0</v>
      </c>
      <c r="I1480" s="42">
        <v>0</v>
      </c>
      <c r="J1480" s="42">
        <v>0</v>
      </c>
      <c r="K1480" s="42">
        <v>0</v>
      </c>
      <c r="L1480" s="42">
        <v>0</v>
      </c>
      <c r="M1480" s="42">
        <v>0</v>
      </c>
      <c r="N1480" s="42">
        <v>0</v>
      </c>
      <c r="O1480" s="42">
        <v>0</v>
      </c>
      <c r="P1480" s="42">
        <v>0</v>
      </c>
      <c r="Q1480" s="42">
        <v>0</v>
      </c>
      <c r="R1480" s="42">
        <v>0</v>
      </c>
      <c r="S1480" s="42">
        <v>0</v>
      </c>
      <c r="T1480" s="42">
        <v>0</v>
      </c>
      <c r="U1480" s="42">
        <v>0</v>
      </c>
      <c r="V1480" s="42">
        <v>0</v>
      </c>
      <c r="W1480" s="42">
        <v>0</v>
      </c>
      <c r="X1480" s="42">
        <v>0</v>
      </c>
      <c r="Y1480" s="42">
        <v>0</v>
      </c>
      <c r="Z1480">
        <v>0</v>
      </c>
      <c r="AA1480">
        <v>0</v>
      </c>
      <c r="AB1480">
        <v>0</v>
      </c>
      <c r="AC1480">
        <v>0</v>
      </c>
      <c r="AD1480">
        <v>0</v>
      </c>
      <c r="AE1480">
        <v>0</v>
      </c>
      <c r="AF1480">
        <v>0</v>
      </c>
      <c r="AG1480">
        <v>0</v>
      </c>
      <c r="AH1480">
        <v>0</v>
      </c>
      <c r="AI1480">
        <v>0</v>
      </c>
      <c r="AJ1480">
        <v>0</v>
      </c>
      <c r="AK1480">
        <v>0</v>
      </c>
      <c r="AL1480">
        <v>0</v>
      </c>
      <c r="AM1480">
        <v>0</v>
      </c>
      <c r="AN1480">
        <v>0</v>
      </c>
      <c r="AO1480">
        <v>0</v>
      </c>
      <c r="AP1480">
        <v>0</v>
      </c>
      <c r="AQ1480">
        <v>0</v>
      </c>
      <c r="AR1480">
        <v>0</v>
      </c>
      <c r="AS1480">
        <v>0</v>
      </c>
    </row>
    <row r="1481" spans="1:45" x14ac:dyDescent="0.25">
      <c r="A1481" s="1" t="s">
        <v>435</v>
      </c>
      <c r="B1481" s="1" t="s">
        <v>412</v>
      </c>
      <c r="C1481" s="91">
        <v>15</v>
      </c>
      <c r="D1481" s="92">
        <v>2023</v>
      </c>
      <c r="E1481" s="93">
        <v>0</v>
      </c>
      <c r="F1481" s="42">
        <v>0</v>
      </c>
      <c r="G1481" s="42">
        <v>0</v>
      </c>
      <c r="H1481" s="42">
        <v>0</v>
      </c>
      <c r="I1481" s="42">
        <v>0</v>
      </c>
      <c r="J1481" s="42">
        <v>0</v>
      </c>
      <c r="K1481" s="42">
        <v>0</v>
      </c>
      <c r="L1481" s="42">
        <v>0</v>
      </c>
      <c r="M1481" s="42">
        <v>0</v>
      </c>
      <c r="N1481" s="42">
        <v>0</v>
      </c>
      <c r="O1481" s="42">
        <v>0</v>
      </c>
      <c r="P1481" s="42">
        <v>0</v>
      </c>
      <c r="Q1481" s="42">
        <v>0</v>
      </c>
      <c r="R1481" s="42">
        <v>0</v>
      </c>
      <c r="S1481" s="42">
        <v>0</v>
      </c>
      <c r="T1481" s="42">
        <v>0</v>
      </c>
      <c r="U1481" s="42">
        <v>0</v>
      </c>
      <c r="V1481" s="42">
        <v>0</v>
      </c>
      <c r="W1481" s="42">
        <v>0</v>
      </c>
      <c r="X1481" s="42">
        <v>0</v>
      </c>
      <c r="Y1481" s="42">
        <v>0</v>
      </c>
      <c r="Z1481">
        <v>0</v>
      </c>
      <c r="AA1481">
        <v>0</v>
      </c>
      <c r="AB1481">
        <v>0</v>
      </c>
      <c r="AC1481">
        <v>0</v>
      </c>
      <c r="AD1481">
        <v>0</v>
      </c>
      <c r="AE1481">
        <v>0</v>
      </c>
      <c r="AF1481">
        <v>0</v>
      </c>
      <c r="AG1481">
        <v>0</v>
      </c>
      <c r="AH1481">
        <v>0</v>
      </c>
      <c r="AI1481">
        <v>0</v>
      </c>
      <c r="AJ1481">
        <v>0</v>
      </c>
      <c r="AK1481">
        <v>0</v>
      </c>
      <c r="AL1481">
        <v>0</v>
      </c>
      <c r="AM1481">
        <v>0</v>
      </c>
      <c r="AN1481">
        <v>0</v>
      </c>
      <c r="AO1481">
        <v>0</v>
      </c>
      <c r="AP1481">
        <v>0</v>
      </c>
      <c r="AQ1481">
        <v>0</v>
      </c>
      <c r="AR1481">
        <v>0</v>
      </c>
      <c r="AS1481">
        <v>0</v>
      </c>
    </row>
    <row r="1482" spans="1:45" x14ac:dyDescent="0.25">
      <c r="A1482" s="1" t="s">
        <v>435</v>
      </c>
      <c r="B1482" s="1" t="s">
        <v>412</v>
      </c>
      <c r="C1482" s="91">
        <v>15</v>
      </c>
      <c r="D1482" s="92">
        <v>2024</v>
      </c>
      <c r="E1482" s="93">
        <v>0</v>
      </c>
      <c r="F1482" s="42">
        <v>0</v>
      </c>
      <c r="G1482" s="42">
        <v>0</v>
      </c>
      <c r="H1482" s="42">
        <v>0</v>
      </c>
      <c r="I1482" s="42">
        <v>0</v>
      </c>
      <c r="J1482" s="42">
        <v>0</v>
      </c>
      <c r="K1482" s="42">
        <v>0</v>
      </c>
      <c r="L1482" s="42">
        <v>0</v>
      </c>
      <c r="M1482" s="42">
        <v>0</v>
      </c>
      <c r="N1482" s="42">
        <v>0</v>
      </c>
      <c r="O1482" s="42">
        <v>0</v>
      </c>
      <c r="P1482" s="42">
        <v>0</v>
      </c>
      <c r="Q1482" s="42">
        <v>0</v>
      </c>
      <c r="R1482" s="42">
        <v>0</v>
      </c>
      <c r="S1482" s="42">
        <v>0</v>
      </c>
      <c r="T1482" s="42">
        <v>0</v>
      </c>
      <c r="U1482" s="42">
        <v>0</v>
      </c>
      <c r="V1482" s="42">
        <v>0</v>
      </c>
      <c r="W1482" s="42">
        <v>0</v>
      </c>
      <c r="X1482" s="42">
        <v>0</v>
      </c>
      <c r="Y1482" s="42">
        <v>0</v>
      </c>
      <c r="Z1482">
        <v>0</v>
      </c>
      <c r="AA1482">
        <v>0</v>
      </c>
      <c r="AB1482">
        <v>0</v>
      </c>
      <c r="AC1482">
        <v>0</v>
      </c>
      <c r="AD1482">
        <v>0</v>
      </c>
      <c r="AE1482">
        <v>0</v>
      </c>
      <c r="AF1482">
        <v>0</v>
      </c>
      <c r="AG1482">
        <v>0</v>
      </c>
      <c r="AH1482">
        <v>0</v>
      </c>
      <c r="AI1482">
        <v>0</v>
      </c>
      <c r="AJ1482">
        <v>0</v>
      </c>
      <c r="AK1482">
        <v>0</v>
      </c>
      <c r="AL1482">
        <v>0</v>
      </c>
      <c r="AM1482">
        <v>0</v>
      </c>
      <c r="AN1482">
        <v>0</v>
      </c>
      <c r="AO1482">
        <v>0</v>
      </c>
      <c r="AP1482">
        <v>0</v>
      </c>
      <c r="AQ1482">
        <v>0</v>
      </c>
      <c r="AR1482">
        <v>0</v>
      </c>
      <c r="AS1482">
        <v>0</v>
      </c>
    </row>
    <row r="1483" spans="1:45" x14ac:dyDescent="0.25">
      <c r="A1483" s="1" t="s">
        <v>435</v>
      </c>
      <c r="B1483" s="1" t="s">
        <v>412</v>
      </c>
      <c r="C1483" s="91">
        <v>15</v>
      </c>
      <c r="D1483" s="92">
        <v>2025</v>
      </c>
      <c r="E1483" s="93">
        <v>0</v>
      </c>
      <c r="F1483" s="42">
        <v>0</v>
      </c>
      <c r="G1483" s="42">
        <v>0</v>
      </c>
      <c r="H1483" s="42">
        <v>0</v>
      </c>
      <c r="I1483" s="42">
        <v>0</v>
      </c>
      <c r="J1483" s="42">
        <v>0</v>
      </c>
      <c r="K1483" s="42">
        <v>0</v>
      </c>
      <c r="L1483" s="42">
        <v>0</v>
      </c>
      <c r="M1483" s="42">
        <v>0</v>
      </c>
      <c r="N1483" s="42">
        <v>0</v>
      </c>
      <c r="O1483" s="42">
        <v>0</v>
      </c>
      <c r="P1483" s="42">
        <v>0</v>
      </c>
      <c r="Q1483" s="42">
        <v>0</v>
      </c>
      <c r="R1483" s="42">
        <v>0</v>
      </c>
      <c r="S1483" s="42">
        <v>0</v>
      </c>
      <c r="T1483" s="42">
        <v>0</v>
      </c>
      <c r="U1483" s="42">
        <v>0</v>
      </c>
      <c r="V1483" s="42">
        <v>0</v>
      </c>
      <c r="W1483" s="42">
        <v>0</v>
      </c>
      <c r="X1483" s="42">
        <v>0</v>
      </c>
      <c r="Y1483" s="42">
        <v>0</v>
      </c>
      <c r="Z1483">
        <v>0</v>
      </c>
      <c r="AA1483">
        <v>0</v>
      </c>
      <c r="AB1483">
        <v>0</v>
      </c>
      <c r="AC1483">
        <v>0</v>
      </c>
      <c r="AD1483">
        <v>0</v>
      </c>
      <c r="AE1483">
        <v>0</v>
      </c>
      <c r="AF1483">
        <v>0</v>
      </c>
      <c r="AG1483">
        <v>0</v>
      </c>
      <c r="AH1483">
        <v>0</v>
      </c>
      <c r="AI1483">
        <v>0</v>
      </c>
      <c r="AJ1483">
        <v>0</v>
      </c>
      <c r="AK1483">
        <v>0</v>
      </c>
      <c r="AL1483">
        <v>0</v>
      </c>
      <c r="AM1483">
        <v>0</v>
      </c>
      <c r="AN1483">
        <v>0</v>
      </c>
      <c r="AO1483">
        <v>0</v>
      </c>
      <c r="AP1483">
        <v>0</v>
      </c>
      <c r="AQ1483">
        <v>0</v>
      </c>
      <c r="AR1483">
        <v>0</v>
      </c>
      <c r="AS1483">
        <v>0</v>
      </c>
    </row>
    <row r="1484" spans="1:45" x14ac:dyDescent="0.25">
      <c r="A1484" s="1" t="s">
        <v>435</v>
      </c>
      <c r="B1484" s="1" t="s">
        <v>412</v>
      </c>
      <c r="C1484" s="91">
        <v>15</v>
      </c>
      <c r="D1484" s="92">
        <v>2026</v>
      </c>
      <c r="E1484" s="93">
        <v>0</v>
      </c>
      <c r="F1484" s="42">
        <v>0</v>
      </c>
      <c r="G1484" s="42">
        <v>0</v>
      </c>
      <c r="H1484" s="42">
        <v>0</v>
      </c>
      <c r="I1484" s="42">
        <v>0</v>
      </c>
      <c r="J1484" s="42">
        <v>0</v>
      </c>
      <c r="K1484" s="42">
        <v>0</v>
      </c>
      <c r="L1484" s="42">
        <v>0</v>
      </c>
      <c r="M1484" s="42">
        <v>0</v>
      </c>
      <c r="N1484" s="42">
        <v>0</v>
      </c>
      <c r="O1484" s="42">
        <v>0</v>
      </c>
      <c r="P1484" s="42">
        <v>0</v>
      </c>
      <c r="Q1484" s="42">
        <v>0</v>
      </c>
      <c r="R1484" s="42">
        <v>0</v>
      </c>
      <c r="S1484" s="42">
        <v>0</v>
      </c>
      <c r="T1484" s="42">
        <v>0</v>
      </c>
      <c r="U1484" s="42">
        <v>0</v>
      </c>
      <c r="V1484" s="42">
        <v>0</v>
      </c>
      <c r="W1484" s="42">
        <v>0</v>
      </c>
      <c r="X1484" s="42">
        <v>0</v>
      </c>
      <c r="Y1484" s="42">
        <v>0</v>
      </c>
      <c r="Z1484">
        <v>0</v>
      </c>
      <c r="AA1484">
        <v>0</v>
      </c>
      <c r="AB1484">
        <v>0</v>
      </c>
      <c r="AC1484">
        <v>0</v>
      </c>
      <c r="AD1484">
        <v>0</v>
      </c>
      <c r="AE1484">
        <v>0</v>
      </c>
      <c r="AF1484">
        <v>0</v>
      </c>
      <c r="AG1484">
        <v>0</v>
      </c>
      <c r="AH1484">
        <v>0</v>
      </c>
      <c r="AI1484">
        <v>0</v>
      </c>
      <c r="AJ1484">
        <v>0</v>
      </c>
      <c r="AK1484">
        <v>0</v>
      </c>
      <c r="AL1484">
        <v>0</v>
      </c>
      <c r="AM1484">
        <v>0</v>
      </c>
      <c r="AN1484">
        <v>0</v>
      </c>
      <c r="AO1484">
        <v>0</v>
      </c>
      <c r="AP1484">
        <v>0</v>
      </c>
      <c r="AQ1484">
        <v>0</v>
      </c>
      <c r="AR1484">
        <v>0</v>
      </c>
      <c r="AS1484">
        <v>0</v>
      </c>
    </row>
    <row r="1485" spans="1:45" x14ac:dyDescent="0.25">
      <c r="A1485" s="1" t="s">
        <v>435</v>
      </c>
      <c r="B1485" s="1" t="s">
        <v>412</v>
      </c>
      <c r="C1485" s="91">
        <v>15</v>
      </c>
      <c r="D1485" s="92">
        <v>2027</v>
      </c>
      <c r="E1485" s="93">
        <v>0</v>
      </c>
      <c r="F1485" s="42">
        <v>0</v>
      </c>
      <c r="G1485" s="42">
        <v>0</v>
      </c>
      <c r="H1485" s="42">
        <v>0</v>
      </c>
      <c r="I1485" s="42">
        <v>0</v>
      </c>
      <c r="J1485" s="42">
        <v>0</v>
      </c>
      <c r="K1485" s="42">
        <v>0</v>
      </c>
      <c r="L1485" s="42">
        <v>0</v>
      </c>
      <c r="M1485" s="42">
        <v>0</v>
      </c>
      <c r="N1485" s="42">
        <v>0</v>
      </c>
      <c r="O1485" s="42">
        <v>0</v>
      </c>
      <c r="P1485" s="42">
        <v>0</v>
      </c>
      <c r="Q1485" s="42">
        <v>0</v>
      </c>
      <c r="R1485" s="42">
        <v>0</v>
      </c>
      <c r="S1485" s="42">
        <v>0</v>
      </c>
      <c r="T1485" s="42">
        <v>0</v>
      </c>
      <c r="U1485" s="42">
        <v>0</v>
      </c>
      <c r="V1485" s="42">
        <v>0</v>
      </c>
      <c r="W1485" s="42">
        <v>0</v>
      </c>
      <c r="X1485" s="42">
        <v>0</v>
      </c>
      <c r="Y1485" s="42">
        <v>0</v>
      </c>
      <c r="Z1485">
        <v>0</v>
      </c>
      <c r="AA1485">
        <v>0</v>
      </c>
      <c r="AB1485">
        <v>0</v>
      </c>
      <c r="AC1485">
        <v>0</v>
      </c>
      <c r="AD1485">
        <v>0</v>
      </c>
      <c r="AE1485">
        <v>0</v>
      </c>
      <c r="AF1485">
        <v>0</v>
      </c>
      <c r="AG1485">
        <v>0</v>
      </c>
      <c r="AH1485">
        <v>0</v>
      </c>
      <c r="AI1485">
        <v>0</v>
      </c>
      <c r="AJ1485">
        <v>0</v>
      </c>
      <c r="AK1485">
        <v>0</v>
      </c>
      <c r="AL1485">
        <v>0</v>
      </c>
      <c r="AM1485">
        <v>0</v>
      </c>
      <c r="AN1485">
        <v>0</v>
      </c>
      <c r="AO1485">
        <v>0</v>
      </c>
      <c r="AP1485">
        <v>0</v>
      </c>
      <c r="AQ1485">
        <v>0</v>
      </c>
      <c r="AR1485">
        <v>0</v>
      </c>
      <c r="AS1485">
        <v>0</v>
      </c>
    </row>
    <row r="1486" spans="1:45" x14ac:dyDescent="0.25">
      <c r="A1486" s="1" t="s">
        <v>435</v>
      </c>
      <c r="B1486" s="1" t="s">
        <v>412</v>
      </c>
      <c r="C1486" s="91">
        <v>15</v>
      </c>
      <c r="D1486" s="92">
        <v>2028</v>
      </c>
      <c r="E1486" s="93">
        <v>0</v>
      </c>
      <c r="F1486" s="42">
        <v>0</v>
      </c>
      <c r="G1486" s="42">
        <v>0</v>
      </c>
      <c r="H1486" s="42">
        <v>0</v>
      </c>
      <c r="I1486" s="42">
        <v>0</v>
      </c>
      <c r="J1486" s="42">
        <v>0</v>
      </c>
      <c r="K1486" s="42">
        <v>0</v>
      </c>
      <c r="L1486" s="42">
        <v>0</v>
      </c>
      <c r="M1486" s="42">
        <v>0</v>
      </c>
      <c r="N1486" s="42">
        <v>0</v>
      </c>
      <c r="O1486" s="42">
        <v>0</v>
      </c>
      <c r="P1486" s="42">
        <v>0</v>
      </c>
      <c r="Q1486" s="42">
        <v>0</v>
      </c>
      <c r="R1486" s="42">
        <v>0</v>
      </c>
      <c r="S1486" s="42">
        <v>0</v>
      </c>
      <c r="T1486" s="42">
        <v>0</v>
      </c>
      <c r="U1486" s="42">
        <v>0</v>
      </c>
      <c r="V1486" s="42">
        <v>0</v>
      </c>
      <c r="W1486" s="42">
        <v>0</v>
      </c>
      <c r="X1486" s="42">
        <v>0</v>
      </c>
      <c r="Y1486" s="42">
        <v>0</v>
      </c>
      <c r="Z1486">
        <v>0</v>
      </c>
      <c r="AA1486">
        <v>0</v>
      </c>
      <c r="AB1486">
        <v>0</v>
      </c>
      <c r="AC1486">
        <v>0</v>
      </c>
      <c r="AD1486">
        <v>0</v>
      </c>
      <c r="AE1486">
        <v>0</v>
      </c>
      <c r="AF1486">
        <v>0</v>
      </c>
      <c r="AG1486">
        <v>0</v>
      </c>
      <c r="AH1486">
        <v>0</v>
      </c>
      <c r="AI1486">
        <v>0</v>
      </c>
      <c r="AJ1486">
        <v>0</v>
      </c>
      <c r="AK1486">
        <v>0</v>
      </c>
      <c r="AL1486">
        <v>0</v>
      </c>
      <c r="AM1486">
        <v>0</v>
      </c>
      <c r="AN1486">
        <v>0</v>
      </c>
      <c r="AO1486">
        <v>0</v>
      </c>
      <c r="AP1486">
        <v>0</v>
      </c>
      <c r="AQ1486">
        <v>0</v>
      </c>
      <c r="AR1486">
        <v>0</v>
      </c>
      <c r="AS1486">
        <v>0</v>
      </c>
    </row>
    <row r="1487" spans="1:45" x14ac:dyDescent="0.25">
      <c r="A1487" s="1" t="s">
        <v>435</v>
      </c>
      <c r="B1487" s="1" t="s">
        <v>412</v>
      </c>
      <c r="C1487" s="91">
        <v>15</v>
      </c>
      <c r="D1487" s="92">
        <v>2029</v>
      </c>
      <c r="E1487" s="93">
        <v>0</v>
      </c>
      <c r="F1487" s="42">
        <v>0</v>
      </c>
      <c r="G1487" s="42">
        <v>0</v>
      </c>
      <c r="H1487" s="42">
        <v>0</v>
      </c>
      <c r="I1487" s="42">
        <v>0</v>
      </c>
      <c r="J1487" s="42">
        <v>0</v>
      </c>
      <c r="K1487" s="42">
        <v>0</v>
      </c>
      <c r="L1487" s="42">
        <v>0</v>
      </c>
      <c r="M1487" s="42">
        <v>0</v>
      </c>
      <c r="N1487" s="42">
        <v>0</v>
      </c>
      <c r="O1487" s="42">
        <v>0</v>
      </c>
      <c r="P1487" s="42">
        <v>0</v>
      </c>
      <c r="Q1487" s="42">
        <v>0</v>
      </c>
      <c r="R1487" s="42">
        <v>0</v>
      </c>
      <c r="S1487" s="42">
        <v>0</v>
      </c>
      <c r="T1487" s="42">
        <v>0</v>
      </c>
      <c r="U1487" s="42">
        <v>0</v>
      </c>
      <c r="V1487" s="42">
        <v>0</v>
      </c>
      <c r="W1487" s="42">
        <v>0</v>
      </c>
      <c r="X1487" s="42">
        <v>0</v>
      </c>
      <c r="Y1487" s="42">
        <v>0</v>
      </c>
      <c r="Z1487">
        <v>0</v>
      </c>
      <c r="AA1487">
        <v>0</v>
      </c>
      <c r="AB1487">
        <v>0</v>
      </c>
      <c r="AC1487">
        <v>0</v>
      </c>
      <c r="AD1487">
        <v>0</v>
      </c>
      <c r="AE1487">
        <v>0</v>
      </c>
      <c r="AF1487">
        <v>0</v>
      </c>
      <c r="AG1487">
        <v>0</v>
      </c>
      <c r="AH1487">
        <v>0</v>
      </c>
      <c r="AI1487">
        <v>0</v>
      </c>
      <c r="AJ1487">
        <v>0</v>
      </c>
      <c r="AK1487">
        <v>0</v>
      </c>
      <c r="AL1487">
        <v>0</v>
      </c>
      <c r="AM1487">
        <v>0</v>
      </c>
      <c r="AN1487">
        <v>0</v>
      </c>
      <c r="AO1487">
        <v>0</v>
      </c>
      <c r="AP1487">
        <v>0</v>
      </c>
      <c r="AQ1487">
        <v>0</v>
      </c>
      <c r="AR1487">
        <v>0</v>
      </c>
      <c r="AS1487">
        <v>0</v>
      </c>
    </row>
    <row r="1488" spans="1:45" x14ac:dyDescent="0.25">
      <c r="A1488" s="1" t="s">
        <v>435</v>
      </c>
      <c r="B1488" s="1" t="s">
        <v>412</v>
      </c>
      <c r="C1488" s="91">
        <v>15</v>
      </c>
      <c r="D1488" s="92">
        <v>2030</v>
      </c>
      <c r="E1488" s="93">
        <v>0</v>
      </c>
      <c r="F1488" s="42">
        <v>0</v>
      </c>
      <c r="G1488" s="42">
        <v>0</v>
      </c>
      <c r="H1488" s="42">
        <v>0</v>
      </c>
      <c r="I1488" s="42">
        <v>0</v>
      </c>
      <c r="J1488" s="42">
        <v>0</v>
      </c>
      <c r="K1488" s="42">
        <v>0</v>
      </c>
      <c r="L1488" s="42">
        <v>0</v>
      </c>
      <c r="M1488" s="42">
        <v>0</v>
      </c>
      <c r="N1488" s="42">
        <v>0</v>
      </c>
      <c r="O1488" s="42">
        <v>0</v>
      </c>
      <c r="P1488" s="42">
        <v>0</v>
      </c>
      <c r="Q1488" s="42">
        <v>0</v>
      </c>
      <c r="R1488" s="42">
        <v>0</v>
      </c>
      <c r="S1488" s="42">
        <v>0</v>
      </c>
      <c r="T1488" s="42">
        <v>0</v>
      </c>
      <c r="U1488" s="42">
        <v>0</v>
      </c>
      <c r="V1488" s="42">
        <v>0</v>
      </c>
      <c r="W1488" s="42">
        <v>0</v>
      </c>
      <c r="X1488" s="42">
        <v>0</v>
      </c>
      <c r="Y1488" s="42">
        <v>0</v>
      </c>
      <c r="Z1488">
        <v>0</v>
      </c>
      <c r="AA1488">
        <v>0</v>
      </c>
      <c r="AB1488">
        <v>0</v>
      </c>
      <c r="AC1488">
        <v>0</v>
      </c>
      <c r="AD1488">
        <v>0</v>
      </c>
      <c r="AE1488">
        <v>0</v>
      </c>
      <c r="AF1488">
        <v>0</v>
      </c>
      <c r="AG1488">
        <v>0</v>
      </c>
      <c r="AH1488">
        <v>0</v>
      </c>
      <c r="AI1488">
        <v>0</v>
      </c>
      <c r="AJ1488">
        <v>0</v>
      </c>
      <c r="AK1488">
        <v>0</v>
      </c>
      <c r="AL1488">
        <v>0</v>
      </c>
      <c r="AM1488">
        <v>0</v>
      </c>
      <c r="AN1488">
        <v>0</v>
      </c>
      <c r="AO1488">
        <v>0</v>
      </c>
      <c r="AP1488">
        <v>0</v>
      </c>
      <c r="AQ1488">
        <v>0</v>
      </c>
      <c r="AR1488">
        <v>0</v>
      </c>
      <c r="AS1488">
        <v>0</v>
      </c>
    </row>
    <row r="1489" spans="1:45" x14ac:dyDescent="0.25">
      <c r="A1489" s="1" t="s">
        <v>435</v>
      </c>
      <c r="B1489" s="1" t="s">
        <v>412</v>
      </c>
      <c r="C1489" s="91">
        <v>15</v>
      </c>
      <c r="D1489" s="92">
        <v>2031</v>
      </c>
      <c r="E1489" s="93">
        <v>0</v>
      </c>
      <c r="F1489" s="42">
        <v>0</v>
      </c>
      <c r="G1489" s="42">
        <v>0</v>
      </c>
      <c r="H1489" s="42">
        <v>0</v>
      </c>
      <c r="I1489" s="42">
        <v>0</v>
      </c>
      <c r="J1489" s="42">
        <v>0</v>
      </c>
      <c r="K1489" s="42">
        <v>0</v>
      </c>
      <c r="L1489" s="42">
        <v>0</v>
      </c>
      <c r="M1489" s="42">
        <v>0</v>
      </c>
      <c r="N1489" s="42">
        <v>0</v>
      </c>
      <c r="O1489" s="42">
        <v>0</v>
      </c>
      <c r="P1489" s="42">
        <v>0</v>
      </c>
      <c r="Q1489" s="42">
        <v>0</v>
      </c>
      <c r="R1489" s="42">
        <v>0</v>
      </c>
      <c r="S1489" s="42">
        <v>0</v>
      </c>
      <c r="T1489" s="42">
        <v>0</v>
      </c>
      <c r="U1489" s="42">
        <v>0</v>
      </c>
      <c r="V1489" s="42">
        <v>0</v>
      </c>
      <c r="W1489" s="42">
        <v>0</v>
      </c>
      <c r="X1489" s="42">
        <v>0</v>
      </c>
      <c r="Y1489" s="42">
        <v>0</v>
      </c>
      <c r="Z1489">
        <v>0</v>
      </c>
      <c r="AA1489">
        <v>0</v>
      </c>
      <c r="AB1489">
        <v>0</v>
      </c>
      <c r="AC1489">
        <v>0</v>
      </c>
      <c r="AD1489">
        <v>0</v>
      </c>
      <c r="AE1489">
        <v>0</v>
      </c>
      <c r="AF1489">
        <v>0</v>
      </c>
      <c r="AG1489">
        <v>0</v>
      </c>
      <c r="AH1489">
        <v>0</v>
      </c>
      <c r="AI1489">
        <v>0</v>
      </c>
      <c r="AJ1489">
        <v>0</v>
      </c>
      <c r="AK1489">
        <v>0</v>
      </c>
      <c r="AL1489">
        <v>0</v>
      </c>
      <c r="AM1489">
        <v>0</v>
      </c>
      <c r="AN1489">
        <v>0</v>
      </c>
      <c r="AO1489">
        <v>0</v>
      </c>
      <c r="AP1489">
        <v>0</v>
      </c>
      <c r="AQ1489">
        <v>0</v>
      </c>
      <c r="AR1489">
        <v>0</v>
      </c>
      <c r="AS1489">
        <v>0</v>
      </c>
    </row>
    <row r="1490" spans="1:45" x14ac:dyDescent="0.25">
      <c r="A1490" s="1" t="s">
        <v>435</v>
      </c>
      <c r="B1490" s="1" t="s">
        <v>412</v>
      </c>
      <c r="C1490" s="91">
        <v>15</v>
      </c>
      <c r="D1490" s="92">
        <v>2032</v>
      </c>
      <c r="E1490" s="93">
        <v>0</v>
      </c>
      <c r="F1490" s="42">
        <v>0</v>
      </c>
      <c r="G1490" s="42">
        <v>0</v>
      </c>
      <c r="H1490" s="42">
        <v>0</v>
      </c>
      <c r="I1490" s="42">
        <v>0</v>
      </c>
      <c r="J1490" s="42">
        <v>0</v>
      </c>
      <c r="K1490" s="42">
        <v>0</v>
      </c>
      <c r="L1490" s="42">
        <v>0</v>
      </c>
      <c r="M1490" s="42">
        <v>0</v>
      </c>
      <c r="N1490" s="42">
        <v>0</v>
      </c>
      <c r="O1490" s="42">
        <v>0</v>
      </c>
      <c r="P1490" s="42">
        <v>0</v>
      </c>
      <c r="Q1490" s="42">
        <v>0</v>
      </c>
      <c r="R1490" s="42">
        <v>0</v>
      </c>
      <c r="S1490" s="42">
        <v>0</v>
      </c>
      <c r="T1490" s="42">
        <v>0</v>
      </c>
      <c r="U1490" s="42">
        <v>0</v>
      </c>
      <c r="V1490" s="42">
        <v>0</v>
      </c>
      <c r="W1490" s="42">
        <v>0</v>
      </c>
      <c r="X1490" s="42">
        <v>0</v>
      </c>
      <c r="Y1490" s="42">
        <v>0</v>
      </c>
      <c r="Z1490">
        <v>0</v>
      </c>
      <c r="AA1490">
        <v>0</v>
      </c>
      <c r="AB1490">
        <v>0</v>
      </c>
      <c r="AC1490">
        <v>0</v>
      </c>
      <c r="AD1490">
        <v>0</v>
      </c>
      <c r="AE1490">
        <v>0</v>
      </c>
      <c r="AF1490">
        <v>0</v>
      </c>
      <c r="AG1490">
        <v>0</v>
      </c>
      <c r="AH1490">
        <v>0</v>
      </c>
      <c r="AI1490">
        <v>0</v>
      </c>
      <c r="AJ1490">
        <v>0</v>
      </c>
      <c r="AK1490">
        <v>0</v>
      </c>
      <c r="AL1490">
        <v>0</v>
      </c>
      <c r="AM1490">
        <v>0</v>
      </c>
      <c r="AN1490">
        <v>0</v>
      </c>
      <c r="AO1490">
        <v>0</v>
      </c>
      <c r="AP1490">
        <v>0</v>
      </c>
      <c r="AQ1490">
        <v>0</v>
      </c>
      <c r="AR1490">
        <v>0</v>
      </c>
      <c r="AS1490">
        <v>0</v>
      </c>
    </row>
    <row r="1491" spans="1:45" x14ac:dyDescent="0.25">
      <c r="A1491" s="1" t="s">
        <v>435</v>
      </c>
      <c r="B1491" s="1" t="s">
        <v>412</v>
      </c>
      <c r="C1491" s="91">
        <v>15</v>
      </c>
      <c r="D1491" s="92">
        <v>2033</v>
      </c>
      <c r="E1491" s="93">
        <v>0</v>
      </c>
      <c r="F1491" s="42">
        <v>0</v>
      </c>
      <c r="G1491" s="42">
        <v>0</v>
      </c>
      <c r="H1491" s="42">
        <v>0</v>
      </c>
      <c r="I1491" s="42">
        <v>0</v>
      </c>
      <c r="J1491" s="42">
        <v>0</v>
      </c>
      <c r="K1491" s="42">
        <v>0</v>
      </c>
      <c r="L1491" s="42">
        <v>0</v>
      </c>
      <c r="M1491" s="42">
        <v>0</v>
      </c>
      <c r="N1491" s="42">
        <v>0</v>
      </c>
      <c r="O1491" s="42">
        <v>0</v>
      </c>
      <c r="P1491" s="42">
        <v>0</v>
      </c>
      <c r="Q1491" s="42">
        <v>0</v>
      </c>
      <c r="R1491" s="42">
        <v>0</v>
      </c>
      <c r="S1491" s="42">
        <v>0</v>
      </c>
      <c r="T1491" s="42">
        <v>0</v>
      </c>
      <c r="U1491" s="42">
        <v>0</v>
      </c>
      <c r="V1491" s="42">
        <v>0</v>
      </c>
      <c r="W1491" s="42">
        <v>0</v>
      </c>
      <c r="X1491" s="42">
        <v>0</v>
      </c>
      <c r="Y1491" s="42">
        <v>0</v>
      </c>
      <c r="Z1491">
        <v>0</v>
      </c>
      <c r="AA1491">
        <v>0</v>
      </c>
      <c r="AB1491">
        <v>0</v>
      </c>
      <c r="AC1491">
        <v>0</v>
      </c>
      <c r="AD1491">
        <v>0</v>
      </c>
      <c r="AE1491">
        <v>0</v>
      </c>
      <c r="AF1491">
        <v>0</v>
      </c>
      <c r="AG1491">
        <v>0</v>
      </c>
      <c r="AH1491">
        <v>0</v>
      </c>
      <c r="AI1491">
        <v>0</v>
      </c>
      <c r="AJ1491">
        <v>0</v>
      </c>
      <c r="AK1491">
        <v>0</v>
      </c>
      <c r="AL1491">
        <v>0</v>
      </c>
      <c r="AM1491">
        <v>0</v>
      </c>
      <c r="AN1491">
        <v>0</v>
      </c>
      <c r="AO1491">
        <v>0</v>
      </c>
      <c r="AP1491">
        <v>0</v>
      </c>
      <c r="AQ1491">
        <v>0</v>
      </c>
      <c r="AR1491">
        <v>0</v>
      </c>
      <c r="AS1491">
        <v>0</v>
      </c>
    </row>
    <row r="1492" spans="1:45" x14ac:dyDescent="0.25">
      <c r="A1492" s="1" t="s">
        <v>435</v>
      </c>
      <c r="B1492" s="1" t="s">
        <v>412</v>
      </c>
      <c r="C1492" s="91">
        <v>15</v>
      </c>
      <c r="D1492" s="92">
        <v>2034</v>
      </c>
      <c r="E1492" s="93">
        <v>0</v>
      </c>
      <c r="F1492" s="42">
        <v>0</v>
      </c>
      <c r="G1492" s="42">
        <v>0</v>
      </c>
      <c r="H1492" s="42">
        <v>0</v>
      </c>
      <c r="I1492" s="42">
        <v>0</v>
      </c>
      <c r="J1492" s="42">
        <v>0</v>
      </c>
      <c r="K1492" s="42">
        <v>0</v>
      </c>
      <c r="L1492" s="42">
        <v>0</v>
      </c>
      <c r="M1492" s="42">
        <v>0</v>
      </c>
      <c r="N1492" s="42">
        <v>0</v>
      </c>
      <c r="O1492" s="42">
        <v>0</v>
      </c>
      <c r="P1492" s="42">
        <v>0</v>
      </c>
      <c r="Q1492" s="42">
        <v>0</v>
      </c>
      <c r="R1492" s="42">
        <v>0</v>
      </c>
      <c r="S1492" s="42">
        <v>0</v>
      </c>
      <c r="T1492" s="42">
        <v>0</v>
      </c>
      <c r="U1492" s="42">
        <v>0</v>
      </c>
      <c r="V1492" s="42">
        <v>0</v>
      </c>
      <c r="W1492" s="42">
        <v>0</v>
      </c>
      <c r="X1492" s="42">
        <v>0</v>
      </c>
      <c r="Y1492" s="42">
        <v>0</v>
      </c>
      <c r="Z1492">
        <v>0</v>
      </c>
      <c r="AA1492">
        <v>0</v>
      </c>
      <c r="AB1492">
        <v>0</v>
      </c>
      <c r="AC1492">
        <v>0</v>
      </c>
      <c r="AD1492">
        <v>0</v>
      </c>
      <c r="AE1492">
        <v>0</v>
      </c>
      <c r="AF1492">
        <v>0</v>
      </c>
      <c r="AG1492">
        <v>0</v>
      </c>
      <c r="AH1492">
        <v>0</v>
      </c>
      <c r="AI1492">
        <v>0</v>
      </c>
      <c r="AJ1492">
        <v>0</v>
      </c>
      <c r="AK1492">
        <v>0</v>
      </c>
      <c r="AL1492">
        <v>0</v>
      </c>
      <c r="AM1492">
        <v>0</v>
      </c>
      <c r="AN1492">
        <v>0</v>
      </c>
      <c r="AO1492">
        <v>0</v>
      </c>
      <c r="AP1492">
        <v>0</v>
      </c>
      <c r="AQ1492">
        <v>0</v>
      </c>
      <c r="AR1492">
        <v>0</v>
      </c>
      <c r="AS1492">
        <v>0</v>
      </c>
    </row>
    <row r="1493" spans="1:45" x14ac:dyDescent="0.25">
      <c r="A1493" s="1" t="s">
        <v>435</v>
      </c>
      <c r="B1493" s="1" t="s">
        <v>412</v>
      </c>
      <c r="C1493" s="91">
        <v>15</v>
      </c>
      <c r="D1493" s="92">
        <v>2035</v>
      </c>
      <c r="E1493" s="93">
        <v>0</v>
      </c>
      <c r="F1493" s="42">
        <v>0</v>
      </c>
      <c r="G1493" s="42">
        <v>0</v>
      </c>
      <c r="H1493" s="42">
        <v>0</v>
      </c>
      <c r="I1493" s="42">
        <v>0</v>
      </c>
      <c r="J1493" s="42">
        <v>0</v>
      </c>
      <c r="K1493" s="42">
        <v>0</v>
      </c>
      <c r="L1493" s="42">
        <v>0</v>
      </c>
      <c r="M1493" s="42">
        <v>0</v>
      </c>
      <c r="N1493" s="42">
        <v>0</v>
      </c>
      <c r="O1493" s="42">
        <v>0</v>
      </c>
      <c r="P1493" s="42">
        <v>0</v>
      </c>
      <c r="Q1493" s="42">
        <v>0</v>
      </c>
      <c r="R1493" s="42">
        <v>0</v>
      </c>
      <c r="S1493" s="42">
        <v>0</v>
      </c>
      <c r="T1493" s="42">
        <v>0</v>
      </c>
      <c r="U1493" s="42">
        <v>0</v>
      </c>
      <c r="V1493" s="42">
        <v>0</v>
      </c>
      <c r="W1493" s="42">
        <v>0</v>
      </c>
      <c r="X1493" s="42">
        <v>0</v>
      </c>
      <c r="Y1493" s="42">
        <v>0</v>
      </c>
      <c r="Z1493">
        <v>0</v>
      </c>
      <c r="AA1493">
        <v>0</v>
      </c>
      <c r="AB1493">
        <v>0</v>
      </c>
      <c r="AC1493">
        <v>0</v>
      </c>
      <c r="AD1493">
        <v>0</v>
      </c>
      <c r="AE1493">
        <v>0</v>
      </c>
      <c r="AF1493">
        <v>0</v>
      </c>
      <c r="AG1493">
        <v>0</v>
      </c>
      <c r="AH1493">
        <v>0</v>
      </c>
      <c r="AI1493">
        <v>0</v>
      </c>
      <c r="AJ1493">
        <v>0</v>
      </c>
      <c r="AK1493">
        <v>0</v>
      </c>
      <c r="AL1493">
        <v>0</v>
      </c>
      <c r="AM1493">
        <v>0</v>
      </c>
      <c r="AN1493">
        <v>0</v>
      </c>
      <c r="AO1493">
        <v>0</v>
      </c>
      <c r="AP1493">
        <v>0</v>
      </c>
      <c r="AQ1493">
        <v>0</v>
      </c>
      <c r="AR1493">
        <v>0</v>
      </c>
      <c r="AS1493">
        <v>0</v>
      </c>
    </row>
    <row r="1494" spans="1:45" x14ac:dyDescent="0.25">
      <c r="A1494" s="1" t="s">
        <v>435</v>
      </c>
      <c r="B1494" s="1" t="s">
        <v>412</v>
      </c>
      <c r="C1494" s="91">
        <v>15</v>
      </c>
      <c r="D1494" s="92">
        <v>2036</v>
      </c>
      <c r="E1494" s="93">
        <v>0</v>
      </c>
      <c r="F1494" s="42">
        <v>0</v>
      </c>
      <c r="G1494" s="42">
        <v>0</v>
      </c>
      <c r="H1494" s="42">
        <v>0</v>
      </c>
      <c r="I1494" s="42">
        <v>0</v>
      </c>
      <c r="J1494" s="42">
        <v>0</v>
      </c>
      <c r="K1494" s="42">
        <v>0</v>
      </c>
      <c r="L1494" s="42">
        <v>0</v>
      </c>
      <c r="M1494" s="42">
        <v>0</v>
      </c>
      <c r="N1494" s="42">
        <v>0</v>
      </c>
      <c r="O1494" s="42">
        <v>0</v>
      </c>
      <c r="P1494" s="42">
        <v>0</v>
      </c>
      <c r="Q1494" s="42">
        <v>0</v>
      </c>
      <c r="R1494" s="42">
        <v>0</v>
      </c>
      <c r="S1494" s="42">
        <v>0</v>
      </c>
      <c r="T1494" s="42">
        <v>0</v>
      </c>
      <c r="U1494" s="42">
        <v>0</v>
      </c>
      <c r="V1494" s="42">
        <v>0</v>
      </c>
      <c r="W1494" s="42">
        <v>0</v>
      </c>
      <c r="X1494" s="42">
        <v>0</v>
      </c>
      <c r="Y1494" s="42">
        <v>0</v>
      </c>
      <c r="Z1494">
        <v>0</v>
      </c>
      <c r="AA1494">
        <v>0</v>
      </c>
      <c r="AB1494">
        <v>0</v>
      </c>
      <c r="AC1494">
        <v>0</v>
      </c>
      <c r="AD1494">
        <v>0</v>
      </c>
      <c r="AE1494">
        <v>0</v>
      </c>
      <c r="AF1494">
        <v>0</v>
      </c>
      <c r="AG1494">
        <v>0</v>
      </c>
      <c r="AH1494">
        <v>0</v>
      </c>
      <c r="AI1494">
        <v>0</v>
      </c>
      <c r="AJ1494">
        <v>0</v>
      </c>
      <c r="AK1494">
        <v>0</v>
      </c>
      <c r="AL1494">
        <v>0</v>
      </c>
      <c r="AM1494">
        <v>0</v>
      </c>
      <c r="AN1494">
        <v>0</v>
      </c>
      <c r="AO1494">
        <v>0</v>
      </c>
      <c r="AP1494">
        <v>0</v>
      </c>
      <c r="AQ1494">
        <v>0</v>
      </c>
      <c r="AR1494">
        <v>0</v>
      </c>
      <c r="AS1494">
        <v>0</v>
      </c>
    </row>
    <row r="1495" spans="1:45" x14ac:dyDescent="0.25">
      <c r="A1495" s="1" t="s">
        <v>435</v>
      </c>
      <c r="B1495" s="1" t="s">
        <v>412</v>
      </c>
      <c r="C1495" s="91">
        <v>15</v>
      </c>
      <c r="D1495" s="92">
        <v>2037</v>
      </c>
      <c r="E1495" s="93">
        <v>0</v>
      </c>
      <c r="F1495" s="42">
        <v>0</v>
      </c>
      <c r="G1495" s="42">
        <v>0</v>
      </c>
      <c r="H1495" s="42">
        <v>0</v>
      </c>
      <c r="I1495" s="42">
        <v>0</v>
      </c>
      <c r="J1495" s="42">
        <v>0</v>
      </c>
      <c r="K1495" s="42">
        <v>0</v>
      </c>
      <c r="L1495" s="42">
        <v>0</v>
      </c>
      <c r="M1495" s="42">
        <v>0</v>
      </c>
      <c r="N1495" s="42">
        <v>0</v>
      </c>
      <c r="O1495" s="42">
        <v>0</v>
      </c>
      <c r="P1495" s="42">
        <v>0</v>
      </c>
      <c r="Q1495" s="42">
        <v>0</v>
      </c>
      <c r="R1495" s="42">
        <v>0</v>
      </c>
      <c r="S1495" s="42">
        <v>0</v>
      </c>
      <c r="T1495" s="42">
        <v>0</v>
      </c>
      <c r="U1495" s="42">
        <v>0</v>
      </c>
      <c r="V1495" s="42">
        <v>0</v>
      </c>
      <c r="W1495" s="42">
        <v>0</v>
      </c>
      <c r="X1495" s="42">
        <v>0</v>
      </c>
      <c r="Y1495" s="42">
        <v>0</v>
      </c>
      <c r="Z1495">
        <v>0</v>
      </c>
      <c r="AA1495">
        <v>0</v>
      </c>
      <c r="AB1495">
        <v>0</v>
      </c>
      <c r="AC1495">
        <v>0</v>
      </c>
      <c r="AD1495">
        <v>0</v>
      </c>
      <c r="AE1495">
        <v>0</v>
      </c>
      <c r="AF1495">
        <v>0</v>
      </c>
      <c r="AG1495">
        <v>0</v>
      </c>
      <c r="AH1495">
        <v>0</v>
      </c>
      <c r="AI1495">
        <v>0</v>
      </c>
      <c r="AJ1495">
        <v>0</v>
      </c>
      <c r="AK1495">
        <v>0</v>
      </c>
      <c r="AL1495">
        <v>0</v>
      </c>
      <c r="AM1495">
        <v>0</v>
      </c>
      <c r="AN1495">
        <v>0</v>
      </c>
      <c r="AO1495">
        <v>0</v>
      </c>
      <c r="AP1495">
        <v>0</v>
      </c>
      <c r="AQ1495">
        <v>0</v>
      </c>
      <c r="AR1495">
        <v>0</v>
      </c>
      <c r="AS1495">
        <v>0</v>
      </c>
    </row>
    <row r="1496" spans="1:45" x14ac:dyDescent="0.25">
      <c r="A1496" s="1" t="s">
        <v>435</v>
      </c>
      <c r="B1496" s="1" t="s">
        <v>412</v>
      </c>
      <c r="C1496" s="91">
        <v>15</v>
      </c>
      <c r="D1496" s="92">
        <v>2038</v>
      </c>
      <c r="E1496" s="93">
        <v>0</v>
      </c>
      <c r="F1496" s="42">
        <v>0</v>
      </c>
      <c r="G1496" s="42">
        <v>0</v>
      </c>
      <c r="H1496" s="42">
        <v>0</v>
      </c>
      <c r="I1496" s="42">
        <v>0</v>
      </c>
      <c r="J1496" s="42">
        <v>0</v>
      </c>
      <c r="K1496" s="42">
        <v>0</v>
      </c>
      <c r="L1496" s="42">
        <v>0</v>
      </c>
      <c r="M1496" s="42">
        <v>0</v>
      </c>
      <c r="N1496" s="42">
        <v>0</v>
      </c>
      <c r="O1496" s="42">
        <v>0</v>
      </c>
      <c r="P1496" s="42">
        <v>0</v>
      </c>
      <c r="Q1496" s="42">
        <v>0</v>
      </c>
      <c r="R1496" s="42">
        <v>0</v>
      </c>
      <c r="S1496" s="42">
        <v>0</v>
      </c>
      <c r="T1496" s="42">
        <v>0</v>
      </c>
      <c r="U1496" s="42">
        <v>0</v>
      </c>
      <c r="V1496" s="42">
        <v>0</v>
      </c>
      <c r="W1496" s="42">
        <v>0</v>
      </c>
      <c r="X1496" s="42">
        <v>0</v>
      </c>
      <c r="Y1496" s="42">
        <v>0</v>
      </c>
      <c r="Z1496">
        <v>0</v>
      </c>
      <c r="AA1496">
        <v>0</v>
      </c>
      <c r="AB1496">
        <v>0</v>
      </c>
      <c r="AC1496">
        <v>0</v>
      </c>
      <c r="AD1496">
        <v>0</v>
      </c>
      <c r="AE1496">
        <v>0</v>
      </c>
      <c r="AF1496">
        <v>0</v>
      </c>
      <c r="AG1496">
        <v>0</v>
      </c>
      <c r="AH1496">
        <v>0</v>
      </c>
      <c r="AI1496">
        <v>0</v>
      </c>
      <c r="AJ1496">
        <v>0</v>
      </c>
      <c r="AK1496">
        <v>0</v>
      </c>
      <c r="AL1496">
        <v>0</v>
      </c>
      <c r="AM1496">
        <v>0</v>
      </c>
      <c r="AN1496">
        <v>0</v>
      </c>
      <c r="AO1496">
        <v>0</v>
      </c>
      <c r="AP1496">
        <v>0</v>
      </c>
      <c r="AQ1496">
        <v>0</v>
      </c>
      <c r="AR1496">
        <v>0</v>
      </c>
      <c r="AS1496">
        <v>0</v>
      </c>
    </row>
    <row r="1497" spans="1:45" x14ac:dyDescent="0.25">
      <c r="A1497" s="1" t="s">
        <v>435</v>
      </c>
      <c r="B1497" s="1" t="s">
        <v>412</v>
      </c>
      <c r="C1497" s="91">
        <v>15</v>
      </c>
      <c r="D1497" s="92">
        <v>2039</v>
      </c>
      <c r="E1497" s="93">
        <v>0</v>
      </c>
      <c r="F1497" s="42">
        <v>0</v>
      </c>
      <c r="G1497" s="42">
        <v>0</v>
      </c>
      <c r="H1497" s="42">
        <v>0</v>
      </c>
      <c r="I1497" s="42">
        <v>0</v>
      </c>
      <c r="J1497" s="42">
        <v>0</v>
      </c>
      <c r="K1497" s="42">
        <v>0</v>
      </c>
      <c r="L1497" s="42">
        <v>0</v>
      </c>
      <c r="M1497" s="42">
        <v>0</v>
      </c>
      <c r="N1497" s="42">
        <v>0</v>
      </c>
      <c r="O1497" s="42">
        <v>0</v>
      </c>
      <c r="P1497" s="42">
        <v>0</v>
      </c>
      <c r="Q1497" s="42">
        <v>0</v>
      </c>
      <c r="R1497" s="42">
        <v>0</v>
      </c>
      <c r="S1497" s="42">
        <v>0</v>
      </c>
      <c r="T1497" s="42">
        <v>0</v>
      </c>
      <c r="U1497" s="42">
        <v>0</v>
      </c>
      <c r="V1497" s="42">
        <v>0</v>
      </c>
      <c r="W1497" s="42">
        <v>0</v>
      </c>
      <c r="X1497" s="42">
        <v>0</v>
      </c>
      <c r="Y1497" s="42">
        <v>0</v>
      </c>
      <c r="Z1497">
        <v>0</v>
      </c>
      <c r="AA1497">
        <v>0</v>
      </c>
      <c r="AB1497">
        <v>0</v>
      </c>
      <c r="AC1497">
        <v>0</v>
      </c>
      <c r="AD1497">
        <v>0</v>
      </c>
      <c r="AE1497">
        <v>0</v>
      </c>
      <c r="AF1497">
        <v>0</v>
      </c>
      <c r="AG1497">
        <v>0</v>
      </c>
      <c r="AH1497">
        <v>0</v>
      </c>
      <c r="AI1497">
        <v>0</v>
      </c>
      <c r="AJ1497">
        <v>0</v>
      </c>
      <c r="AK1497">
        <v>0</v>
      </c>
      <c r="AL1497">
        <v>0</v>
      </c>
      <c r="AM1497">
        <v>0</v>
      </c>
      <c r="AN1497">
        <v>0</v>
      </c>
      <c r="AO1497">
        <v>0</v>
      </c>
      <c r="AP1497">
        <v>0</v>
      </c>
      <c r="AQ1497">
        <v>0</v>
      </c>
      <c r="AR1497">
        <v>0</v>
      </c>
      <c r="AS1497">
        <v>0</v>
      </c>
    </row>
    <row r="1498" spans="1:45" x14ac:dyDescent="0.25">
      <c r="A1498" s="1" t="s">
        <v>435</v>
      </c>
      <c r="B1498" s="1" t="s">
        <v>412</v>
      </c>
      <c r="C1498" s="91">
        <v>15</v>
      </c>
      <c r="D1498" s="92">
        <v>2040</v>
      </c>
      <c r="E1498" s="93">
        <v>0</v>
      </c>
      <c r="F1498" s="42">
        <v>0</v>
      </c>
      <c r="G1498" s="42">
        <v>0</v>
      </c>
      <c r="H1498" s="42">
        <v>0</v>
      </c>
      <c r="I1498" s="42">
        <v>0</v>
      </c>
      <c r="J1498" s="42">
        <v>0</v>
      </c>
      <c r="K1498" s="42">
        <v>0</v>
      </c>
      <c r="L1498" s="42">
        <v>0</v>
      </c>
      <c r="M1498" s="42">
        <v>0</v>
      </c>
      <c r="N1498" s="42">
        <v>0</v>
      </c>
      <c r="O1498" s="42">
        <v>0</v>
      </c>
      <c r="P1498" s="42">
        <v>0</v>
      </c>
      <c r="Q1498" s="42">
        <v>0</v>
      </c>
      <c r="R1498" s="42">
        <v>0</v>
      </c>
      <c r="S1498" s="42">
        <v>0</v>
      </c>
      <c r="T1498" s="42">
        <v>0</v>
      </c>
      <c r="U1498" s="42">
        <v>0</v>
      </c>
      <c r="V1498" s="42">
        <v>0</v>
      </c>
      <c r="W1498" s="42">
        <v>0</v>
      </c>
      <c r="X1498" s="42">
        <v>0</v>
      </c>
      <c r="Y1498" s="42">
        <v>0</v>
      </c>
      <c r="Z1498">
        <v>0</v>
      </c>
      <c r="AA1498">
        <v>0</v>
      </c>
      <c r="AB1498">
        <v>0</v>
      </c>
      <c r="AC1498">
        <v>0</v>
      </c>
      <c r="AD1498">
        <v>0</v>
      </c>
      <c r="AE1498">
        <v>0</v>
      </c>
      <c r="AF1498">
        <v>0</v>
      </c>
      <c r="AG1498">
        <v>0</v>
      </c>
      <c r="AH1498">
        <v>0</v>
      </c>
      <c r="AI1498">
        <v>0</v>
      </c>
      <c r="AJ1498">
        <v>0</v>
      </c>
      <c r="AK1498">
        <v>0</v>
      </c>
      <c r="AL1498">
        <v>0</v>
      </c>
      <c r="AM1498">
        <v>0</v>
      </c>
      <c r="AN1498">
        <v>0</v>
      </c>
      <c r="AO1498">
        <v>0</v>
      </c>
      <c r="AP1498">
        <v>0</v>
      </c>
      <c r="AQ1498">
        <v>0</v>
      </c>
      <c r="AR1498">
        <v>0</v>
      </c>
      <c r="AS1498">
        <v>0</v>
      </c>
    </row>
    <row r="1499" spans="1:45" x14ac:dyDescent="0.25">
      <c r="A1499" s="1" t="s">
        <v>435</v>
      </c>
      <c r="B1499" s="1" t="s">
        <v>412</v>
      </c>
      <c r="C1499" s="91">
        <v>15</v>
      </c>
      <c r="D1499" s="92">
        <v>2041</v>
      </c>
      <c r="E1499" s="93">
        <v>0</v>
      </c>
      <c r="F1499" s="42">
        <v>0</v>
      </c>
      <c r="G1499" s="42">
        <v>0</v>
      </c>
      <c r="H1499" s="42">
        <v>0</v>
      </c>
      <c r="I1499" s="42">
        <v>0</v>
      </c>
      <c r="J1499" s="42">
        <v>0</v>
      </c>
      <c r="K1499" s="42">
        <v>0</v>
      </c>
      <c r="L1499" s="42">
        <v>0</v>
      </c>
      <c r="M1499" s="42">
        <v>0</v>
      </c>
      <c r="N1499" s="42">
        <v>0</v>
      </c>
      <c r="O1499" s="42">
        <v>0</v>
      </c>
      <c r="P1499" s="42">
        <v>0</v>
      </c>
      <c r="Q1499" s="42">
        <v>0</v>
      </c>
      <c r="R1499" s="42">
        <v>0</v>
      </c>
      <c r="S1499" s="42">
        <v>0</v>
      </c>
      <c r="T1499" s="42">
        <v>0</v>
      </c>
      <c r="U1499" s="42">
        <v>0</v>
      </c>
      <c r="V1499" s="42">
        <v>0</v>
      </c>
      <c r="W1499" s="42">
        <v>0</v>
      </c>
      <c r="X1499" s="42">
        <v>0</v>
      </c>
      <c r="Y1499" s="42">
        <v>0</v>
      </c>
      <c r="Z1499">
        <v>0</v>
      </c>
      <c r="AA1499">
        <v>0</v>
      </c>
      <c r="AB1499">
        <v>0</v>
      </c>
      <c r="AC1499">
        <v>0</v>
      </c>
      <c r="AD1499">
        <v>0</v>
      </c>
      <c r="AE1499">
        <v>0</v>
      </c>
      <c r="AF1499">
        <v>0</v>
      </c>
      <c r="AG1499">
        <v>0</v>
      </c>
      <c r="AH1499">
        <v>0</v>
      </c>
      <c r="AI1499">
        <v>0</v>
      </c>
      <c r="AJ1499">
        <v>0</v>
      </c>
      <c r="AK1499">
        <v>0</v>
      </c>
      <c r="AL1499">
        <v>0</v>
      </c>
      <c r="AM1499">
        <v>0</v>
      </c>
      <c r="AN1499">
        <v>0</v>
      </c>
      <c r="AO1499">
        <v>0</v>
      </c>
      <c r="AP1499">
        <v>0</v>
      </c>
      <c r="AQ1499">
        <v>0</v>
      </c>
      <c r="AR1499">
        <v>0</v>
      </c>
      <c r="AS1499">
        <v>0</v>
      </c>
    </row>
    <row r="1500" spans="1:45" x14ac:dyDescent="0.25">
      <c r="A1500" s="1" t="s">
        <v>435</v>
      </c>
      <c r="B1500" s="1" t="s">
        <v>412</v>
      </c>
      <c r="C1500" s="91">
        <v>15</v>
      </c>
      <c r="D1500" s="92">
        <v>2042</v>
      </c>
      <c r="E1500" s="93">
        <v>0</v>
      </c>
      <c r="F1500" s="42">
        <v>0</v>
      </c>
      <c r="G1500" s="42">
        <v>0</v>
      </c>
      <c r="H1500" s="42">
        <v>0</v>
      </c>
      <c r="I1500" s="42">
        <v>0</v>
      </c>
      <c r="J1500" s="42">
        <v>0</v>
      </c>
      <c r="K1500" s="42">
        <v>0</v>
      </c>
      <c r="L1500" s="42">
        <v>0</v>
      </c>
      <c r="M1500" s="42">
        <v>0</v>
      </c>
      <c r="N1500" s="42">
        <v>0</v>
      </c>
      <c r="O1500" s="42">
        <v>0</v>
      </c>
      <c r="P1500" s="42">
        <v>0</v>
      </c>
      <c r="Q1500" s="42">
        <v>0</v>
      </c>
      <c r="R1500" s="42">
        <v>0</v>
      </c>
      <c r="S1500" s="42">
        <v>0</v>
      </c>
      <c r="T1500" s="42">
        <v>0</v>
      </c>
      <c r="U1500" s="42">
        <v>0</v>
      </c>
      <c r="V1500" s="42">
        <v>0</v>
      </c>
      <c r="W1500" s="42">
        <v>0</v>
      </c>
      <c r="X1500" s="42">
        <v>0</v>
      </c>
      <c r="Y1500" s="42">
        <v>0</v>
      </c>
      <c r="Z1500">
        <v>0</v>
      </c>
      <c r="AA1500">
        <v>0</v>
      </c>
      <c r="AB1500">
        <v>0</v>
      </c>
      <c r="AC1500">
        <v>0</v>
      </c>
      <c r="AD1500">
        <v>0</v>
      </c>
      <c r="AE1500">
        <v>0</v>
      </c>
      <c r="AF1500">
        <v>0</v>
      </c>
      <c r="AG1500">
        <v>0</v>
      </c>
      <c r="AH1500">
        <v>0</v>
      </c>
      <c r="AI1500">
        <v>0</v>
      </c>
      <c r="AJ1500">
        <v>0</v>
      </c>
      <c r="AK1500">
        <v>0</v>
      </c>
      <c r="AL1500">
        <v>0</v>
      </c>
      <c r="AM1500">
        <v>0</v>
      </c>
      <c r="AN1500">
        <v>0</v>
      </c>
      <c r="AO1500">
        <v>0</v>
      </c>
      <c r="AP1500">
        <v>0</v>
      </c>
      <c r="AQ1500">
        <v>0</v>
      </c>
      <c r="AR1500">
        <v>0</v>
      </c>
      <c r="AS1500">
        <v>0</v>
      </c>
    </row>
    <row r="1501" spans="1:45" x14ac:dyDescent="0.25">
      <c r="A1501" s="1" t="s">
        <v>435</v>
      </c>
      <c r="B1501" s="1" t="s">
        <v>412</v>
      </c>
      <c r="C1501" s="91">
        <v>15</v>
      </c>
      <c r="D1501" s="92">
        <v>2043</v>
      </c>
      <c r="E1501" s="93">
        <v>0</v>
      </c>
      <c r="F1501" s="42">
        <v>0</v>
      </c>
      <c r="G1501" s="42">
        <v>0</v>
      </c>
      <c r="H1501" s="42">
        <v>0</v>
      </c>
      <c r="I1501" s="42">
        <v>0</v>
      </c>
      <c r="J1501" s="42">
        <v>0</v>
      </c>
      <c r="K1501" s="42">
        <v>0</v>
      </c>
      <c r="L1501" s="42">
        <v>0</v>
      </c>
      <c r="M1501" s="42">
        <v>0</v>
      </c>
      <c r="N1501" s="42">
        <v>0</v>
      </c>
      <c r="O1501" s="42">
        <v>0</v>
      </c>
      <c r="P1501" s="42">
        <v>0</v>
      </c>
      <c r="Q1501" s="42">
        <v>0</v>
      </c>
      <c r="R1501" s="42">
        <v>0</v>
      </c>
      <c r="S1501" s="42">
        <v>0</v>
      </c>
      <c r="T1501" s="42">
        <v>0</v>
      </c>
      <c r="U1501" s="42">
        <v>0</v>
      </c>
      <c r="V1501" s="42">
        <v>0</v>
      </c>
      <c r="W1501" s="42">
        <v>0</v>
      </c>
      <c r="X1501" s="42">
        <v>0</v>
      </c>
      <c r="Y1501" s="42">
        <v>0</v>
      </c>
      <c r="Z1501">
        <v>0</v>
      </c>
      <c r="AA1501">
        <v>0</v>
      </c>
      <c r="AB1501">
        <v>0</v>
      </c>
      <c r="AC1501">
        <v>0</v>
      </c>
      <c r="AD1501">
        <v>0</v>
      </c>
      <c r="AE1501">
        <v>0</v>
      </c>
      <c r="AF1501">
        <v>0</v>
      </c>
      <c r="AG1501">
        <v>0</v>
      </c>
      <c r="AH1501">
        <v>0</v>
      </c>
      <c r="AI1501">
        <v>0</v>
      </c>
      <c r="AJ1501">
        <v>0</v>
      </c>
      <c r="AK1501">
        <v>0</v>
      </c>
      <c r="AL1501">
        <v>0</v>
      </c>
      <c r="AM1501">
        <v>0</v>
      </c>
      <c r="AN1501">
        <v>0</v>
      </c>
      <c r="AO1501">
        <v>0</v>
      </c>
      <c r="AP1501">
        <v>0</v>
      </c>
      <c r="AQ1501">
        <v>0</v>
      </c>
      <c r="AR1501">
        <v>0</v>
      </c>
      <c r="AS1501">
        <v>0</v>
      </c>
    </row>
    <row r="1502" spans="1:45" x14ac:dyDescent="0.25">
      <c r="A1502" s="1" t="s">
        <v>435</v>
      </c>
      <c r="B1502" s="1" t="s">
        <v>412</v>
      </c>
      <c r="C1502" s="91">
        <v>15</v>
      </c>
      <c r="D1502" s="92">
        <v>2044</v>
      </c>
      <c r="E1502" s="93">
        <v>0</v>
      </c>
      <c r="F1502" s="42">
        <v>0</v>
      </c>
      <c r="G1502" s="42">
        <v>0</v>
      </c>
      <c r="H1502" s="42">
        <v>0</v>
      </c>
      <c r="I1502" s="42">
        <v>0</v>
      </c>
      <c r="J1502" s="42">
        <v>0</v>
      </c>
      <c r="K1502" s="42">
        <v>0</v>
      </c>
      <c r="L1502" s="42">
        <v>0</v>
      </c>
      <c r="M1502" s="42">
        <v>0</v>
      </c>
      <c r="N1502" s="42">
        <v>0</v>
      </c>
      <c r="O1502" s="42">
        <v>0</v>
      </c>
      <c r="P1502" s="42">
        <v>0</v>
      </c>
      <c r="Q1502" s="42">
        <v>0</v>
      </c>
      <c r="R1502" s="42">
        <v>0</v>
      </c>
      <c r="S1502" s="42">
        <v>0</v>
      </c>
      <c r="T1502" s="42">
        <v>0</v>
      </c>
      <c r="U1502" s="42">
        <v>0</v>
      </c>
      <c r="V1502" s="42">
        <v>0</v>
      </c>
      <c r="W1502" s="42">
        <v>0</v>
      </c>
      <c r="X1502" s="42">
        <v>0</v>
      </c>
      <c r="Y1502" s="42">
        <v>0</v>
      </c>
      <c r="Z1502">
        <v>0</v>
      </c>
      <c r="AA1502">
        <v>0</v>
      </c>
      <c r="AB1502">
        <v>0</v>
      </c>
      <c r="AC1502">
        <v>0</v>
      </c>
      <c r="AD1502">
        <v>0</v>
      </c>
      <c r="AE1502">
        <v>0</v>
      </c>
      <c r="AF1502">
        <v>0</v>
      </c>
      <c r="AG1502">
        <v>0</v>
      </c>
      <c r="AH1502">
        <v>0</v>
      </c>
      <c r="AI1502">
        <v>0</v>
      </c>
      <c r="AJ1502">
        <v>0</v>
      </c>
      <c r="AK1502">
        <v>0</v>
      </c>
      <c r="AL1502">
        <v>0</v>
      </c>
      <c r="AM1502">
        <v>0</v>
      </c>
      <c r="AN1502">
        <v>0</v>
      </c>
      <c r="AO1502">
        <v>0</v>
      </c>
      <c r="AP1502">
        <v>0</v>
      </c>
      <c r="AQ1502">
        <v>0</v>
      </c>
      <c r="AR1502">
        <v>0</v>
      </c>
      <c r="AS1502">
        <v>0</v>
      </c>
    </row>
    <row r="1503" spans="1:45" x14ac:dyDescent="0.25">
      <c r="A1503" s="1" t="s">
        <v>435</v>
      </c>
      <c r="B1503" s="1" t="s">
        <v>412</v>
      </c>
      <c r="C1503" s="91">
        <v>15</v>
      </c>
      <c r="D1503" s="92">
        <v>2045</v>
      </c>
      <c r="E1503" s="93">
        <v>0</v>
      </c>
      <c r="F1503" s="42">
        <v>0</v>
      </c>
      <c r="G1503" s="42">
        <v>0</v>
      </c>
      <c r="H1503" s="42">
        <v>0</v>
      </c>
      <c r="I1503" s="42">
        <v>0</v>
      </c>
      <c r="J1503" s="42">
        <v>0</v>
      </c>
      <c r="K1503" s="42">
        <v>0</v>
      </c>
      <c r="L1503" s="42">
        <v>0</v>
      </c>
      <c r="M1503" s="42">
        <v>0</v>
      </c>
      <c r="N1503" s="42">
        <v>0</v>
      </c>
      <c r="O1503" s="42">
        <v>0</v>
      </c>
      <c r="P1503" s="42">
        <v>0</v>
      </c>
      <c r="Q1503" s="42">
        <v>0</v>
      </c>
      <c r="R1503" s="42">
        <v>0</v>
      </c>
      <c r="S1503" s="42">
        <v>0</v>
      </c>
      <c r="T1503" s="42">
        <v>0</v>
      </c>
      <c r="U1503" s="42">
        <v>0</v>
      </c>
      <c r="V1503" s="42">
        <v>0</v>
      </c>
      <c r="W1503" s="42">
        <v>0</v>
      </c>
      <c r="X1503" s="42">
        <v>0</v>
      </c>
      <c r="Y1503" s="42">
        <v>0</v>
      </c>
      <c r="Z1503">
        <v>0</v>
      </c>
      <c r="AA1503">
        <v>0</v>
      </c>
      <c r="AB1503">
        <v>0</v>
      </c>
      <c r="AC1503">
        <v>0</v>
      </c>
      <c r="AD1503">
        <v>0</v>
      </c>
      <c r="AE1503">
        <v>0</v>
      </c>
      <c r="AF1503">
        <v>0</v>
      </c>
      <c r="AG1503">
        <v>0</v>
      </c>
      <c r="AH1503">
        <v>0</v>
      </c>
      <c r="AI1503">
        <v>0</v>
      </c>
      <c r="AJ1503">
        <v>0</v>
      </c>
      <c r="AK1503">
        <v>0</v>
      </c>
      <c r="AL1503">
        <v>0</v>
      </c>
      <c r="AM1503">
        <v>0</v>
      </c>
      <c r="AN1503">
        <v>0</v>
      </c>
      <c r="AO1503">
        <v>0</v>
      </c>
      <c r="AP1503">
        <v>0</v>
      </c>
      <c r="AQ1503">
        <v>0</v>
      </c>
      <c r="AR1503">
        <v>0</v>
      </c>
      <c r="AS1503">
        <v>0</v>
      </c>
    </row>
    <row r="1504" spans="1:45" x14ac:dyDescent="0.25">
      <c r="A1504" s="1" t="s">
        <v>435</v>
      </c>
      <c r="B1504" s="1" t="s">
        <v>412</v>
      </c>
      <c r="C1504" s="91">
        <v>15</v>
      </c>
      <c r="D1504" s="92">
        <v>2046</v>
      </c>
      <c r="E1504" s="93">
        <v>0</v>
      </c>
      <c r="F1504" s="42">
        <v>0</v>
      </c>
      <c r="G1504" s="42">
        <v>0</v>
      </c>
      <c r="H1504" s="42">
        <v>0</v>
      </c>
      <c r="I1504" s="42">
        <v>0</v>
      </c>
      <c r="J1504" s="42">
        <v>0</v>
      </c>
      <c r="K1504" s="42">
        <v>0</v>
      </c>
      <c r="L1504" s="42">
        <v>0</v>
      </c>
      <c r="M1504" s="42">
        <v>0</v>
      </c>
      <c r="N1504" s="42">
        <v>0</v>
      </c>
      <c r="O1504" s="42">
        <v>0</v>
      </c>
      <c r="P1504" s="42">
        <v>0</v>
      </c>
      <c r="Q1504" s="42">
        <v>0</v>
      </c>
      <c r="R1504" s="42">
        <v>0</v>
      </c>
      <c r="S1504" s="42">
        <v>0</v>
      </c>
      <c r="T1504" s="42">
        <v>0</v>
      </c>
      <c r="U1504" s="42">
        <v>0</v>
      </c>
      <c r="V1504" s="42">
        <v>0</v>
      </c>
      <c r="W1504" s="42">
        <v>0</v>
      </c>
      <c r="X1504" s="42">
        <v>0</v>
      </c>
      <c r="Y1504" s="42">
        <v>0</v>
      </c>
      <c r="Z1504">
        <v>0</v>
      </c>
      <c r="AA1504">
        <v>0</v>
      </c>
      <c r="AB1504">
        <v>0</v>
      </c>
      <c r="AC1504">
        <v>0</v>
      </c>
      <c r="AD1504">
        <v>0</v>
      </c>
      <c r="AE1504">
        <v>0</v>
      </c>
      <c r="AF1504">
        <v>0</v>
      </c>
      <c r="AG1504">
        <v>0</v>
      </c>
      <c r="AH1504">
        <v>0</v>
      </c>
      <c r="AI1504">
        <v>0</v>
      </c>
      <c r="AJ1504">
        <v>0</v>
      </c>
      <c r="AK1504">
        <v>0</v>
      </c>
      <c r="AL1504">
        <v>0</v>
      </c>
      <c r="AM1504">
        <v>0</v>
      </c>
      <c r="AN1504">
        <v>0</v>
      </c>
      <c r="AO1504">
        <v>0</v>
      </c>
      <c r="AP1504">
        <v>0</v>
      </c>
      <c r="AQ1504">
        <v>0</v>
      </c>
      <c r="AR1504">
        <v>0</v>
      </c>
      <c r="AS1504">
        <v>0</v>
      </c>
    </row>
    <row r="1505" spans="1:45" x14ac:dyDescent="0.25">
      <c r="A1505" s="1" t="s">
        <v>435</v>
      </c>
      <c r="B1505" s="1" t="s">
        <v>412</v>
      </c>
      <c r="C1505" s="91">
        <v>15</v>
      </c>
      <c r="D1505" s="92">
        <v>2047</v>
      </c>
      <c r="E1505" s="93">
        <v>0</v>
      </c>
      <c r="F1505" s="42">
        <v>0</v>
      </c>
      <c r="G1505" s="42">
        <v>0</v>
      </c>
      <c r="H1505" s="42">
        <v>0</v>
      </c>
      <c r="I1505" s="42">
        <v>0</v>
      </c>
      <c r="J1505" s="42">
        <v>0</v>
      </c>
      <c r="K1505" s="42">
        <v>0</v>
      </c>
      <c r="L1505" s="42">
        <v>0</v>
      </c>
      <c r="M1505" s="42">
        <v>0</v>
      </c>
      <c r="N1505" s="42">
        <v>0</v>
      </c>
      <c r="O1505" s="42">
        <v>0</v>
      </c>
      <c r="P1505" s="42">
        <v>0</v>
      </c>
      <c r="Q1505" s="42">
        <v>0</v>
      </c>
      <c r="R1505" s="42">
        <v>0</v>
      </c>
      <c r="S1505" s="42">
        <v>0</v>
      </c>
      <c r="T1505" s="42">
        <v>0</v>
      </c>
      <c r="U1505" s="42">
        <v>0</v>
      </c>
      <c r="V1505" s="42">
        <v>0</v>
      </c>
      <c r="W1505" s="42">
        <v>0</v>
      </c>
      <c r="X1505" s="42">
        <v>0</v>
      </c>
      <c r="Y1505" s="42">
        <v>0</v>
      </c>
      <c r="Z1505">
        <v>0</v>
      </c>
      <c r="AA1505">
        <v>0</v>
      </c>
      <c r="AB1505">
        <v>0</v>
      </c>
      <c r="AC1505">
        <v>0</v>
      </c>
      <c r="AD1505">
        <v>0</v>
      </c>
      <c r="AE1505">
        <v>0</v>
      </c>
      <c r="AF1505">
        <v>0</v>
      </c>
      <c r="AG1505">
        <v>0</v>
      </c>
      <c r="AH1505">
        <v>0</v>
      </c>
      <c r="AI1505">
        <v>0</v>
      </c>
      <c r="AJ1505">
        <v>0</v>
      </c>
      <c r="AK1505">
        <v>0</v>
      </c>
      <c r="AL1505">
        <v>0</v>
      </c>
      <c r="AM1505">
        <v>0</v>
      </c>
      <c r="AN1505">
        <v>0</v>
      </c>
      <c r="AO1505">
        <v>0</v>
      </c>
      <c r="AP1505">
        <v>0</v>
      </c>
      <c r="AQ1505">
        <v>0</v>
      </c>
      <c r="AR1505">
        <v>0</v>
      </c>
      <c r="AS1505">
        <v>0</v>
      </c>
    </row>
    <row r="1506" spans="1:45" x14ac:dyDescent="0.25">
      <c r="A1506" s="1" t="s">
        <v>435</v>
      </c>
      <c r="B1506" s="1" t="s">
        <v>412</v>
      </c>
      <c r="C1506" s="91">
        <v>15</v>
      </c>
      <c r="D1506" s="92">
        <v>2048</v>
      </c>
      <c r="E1506" s="93">
        <v>0</v>
      </c>
      <c r="F1506" s="42">
        <v>0</v>
      </c>
      <c r="G1506" s="42">
        <v>0</v>
      </c>
      <c r="H1506" s="42">
        <v>0</v>
      </c>
      <c r="I1506" s="42">
        <v>0</v>
      </c>
      <c r="J1506" s="42">
        <v>0</v>
      </c>
      <c r="K1506" s="42">
        <v>0</v>
      </c>
      <c r="L1506" s="42">
        <v>0</v>
      </c>
      <c r="M1506" s="42">
        <v>0</v>
      </c>
      <c r="N1506" s="42">
        <v>0</v>
      </c>
      <c r="O1506" s="42">
        <v>0</v>
      </c>
      <c r="P1506" s="42">
        <v>0</v>
      </c>
      <c r="Q1506" s="42">
        <v>0</v>
      </c>
      <c r="R1506" s="42">
        <v>0</v>
      </c>
      <c r="S1506" s="42">
        <v>0</v>
      </c>
      <c r="T1506" s="42">
        <v>0</v>
      </c>
      <c r="U1506" s="42">
        <v>0</v>
      </c>
      <c r="V1506" s="42">
        <v>0</v>
      </c>
      <c r="W1506" s="42">
        <v>0</v>
      </c>
      <c r="X1506" s="42">
        <v>0</v>
      </c>
      <c r="Y1506" s="42">
        <v>0</v>
      </c>
      <c r="Z1506">
        <v>0</v>
      </c>
      <c r="AA1506">
        <v>0</v>
      </c>
      <c r="AB1506">
        <v>0</v>
      </c>
      <c r="AC1506">
        <v>0</v>
      </c>
      <c r="AD1506">
        <v>0</v>
      </c>
      <c r="AE1506">
        <v>0</v>
      </c>
      <c r="AF1506">
        <v>0</v>
      </c>
      <c r="AG1506">
        <v>0</v>
      </c>
      <c r="AH1506">
        <v>0</v>
      </c>
      <c r="AI1506">
        <v>0</v>
      </c>
      <c r="AJ1506">
        <v>0</v>
      </c>
      <c r="AK1506">
        <v>0</v>
      </c>
      <c r="AL1506">
        <v>0</v>
      </c>
      <c r="AM1506">
        <v>0</v>
      </c>
      <c r="AN1506">
        <v>0</v>
      </c>
      <c r="AO1506">
        <v>0</v>
      </c>
      <c r="AP1506">
        <v>0</v>
      </c>
      <c r="AQ1506">
        <v>0</v>
      </c>
      <c r="AR1506">
        <v>0</v>
      </c>
      <c r="AS1506">
        <v>0</v>
      </c>
    </row>
    <row r="1507" spans="1:45" x14ac:dyDescent="0.25">
      <c r="A1507" s="1" t="s">
        <v>435</v>
      </c>
      <c r="B1507" s="1" t="s">
        <v>412</v>
      </c>
      <c r="C1507" s="91">
        <v>15</v>
      </c>
      <c r="D1507" s="92">
        <v>2049</v>
      </c>
      <c r="E1507" s="93">
        <v>0</v>
      </c>
      <c r="F1507" s="42">
        <v>0</v>
      </c>
      <c r="G1507" s="42">
        <v>0</v>
      </c>
      <c r="H1507" s="42">
        <v>0</v>
      </c>
      <c r="I1507" s="42">
        <v>0</v>
      </c>
      <c r="J1507" s="42">
        <v>0</v>
      </c>
      <c r="K1507" s="42">
        <v>0</v>
      </c>
      <c r="L1507" s="42">
        <v>0</v>
      </c>
      <c r="M1507" s="42">
        <v>0</v>
      </c>
      <c r="N1507" s="42">
        <v>0</v>
      </c>
      <c r="O1507" s="42">
        <v>0</v>
      </c>
      <c r="P1507" s="42">
        <v>0</v>
      </c>
      <c r="Q1507" s="42">
        <v>0</v>
      </c>
      <c r="R1507" s="42">
        <v>0</v>
      </c>
      <c r="S1507" s="42">
        <v>0</v>
      </c>
      <c r="T1507" s="42">
        <v>0</v>
      </c>
      <c r="U1507" s="42">
        <v>0</v>
      </c>
      <c r="V1507" s="42">
        <v>0</v>
      </c>
      <c r="W1507" s="42">
        <v>0</v>
      </c>
      <c r="X1507" s="42">
        <v>0</v>
      </c>
      <c r="Y1507" s="42">
        <v>0</v>
      </c>
      <c r="Z1507">
        <v>0</v>
      </c>
      <c r="AA1507">
        <v>0</v>
      </c>
      <c r="AB1507">
        <v>0</v>
      </c>
      <c r="AC1507">
        <v>0</v>
      </c>
      <c r="AD1507">
        <v>0</v>
      </c>
      <c r="AE1507">
        <v>0</v>
      </c>
      <c r="AF1507">
        <v>0</v>
      </c>
      <c r="AG1507">
        <v>0</v>
      </c>
      <c r="AH1507">
        <v>0</v>
      </c>
      <c r="AI1507">
        <v>0</v>
      </c>
      <c r="AJ1507">
        <v>0</v>
      </c>
      <c r="AK1507">
        <v>0</v>
      </c>
      <c r="AL1507">
        <v>0</v>
      </c>
      <c r="AM1507">
        <v>0</v>
      </c>
      <c r="AN1507">
        <v>0</v>
      </c>
      <c r="AO1507">
        <v>0</v>
      </c>
      <c r="AP1507">
        <v>0</v>
      </c>
      <c r="AQ1507">
        <v>0</v>
      </c>
      <c r="AR1507">
        <v>0</v>
      </c>
      <c r="AS1507">
        <v>0</v>
      </c>
    </row>
    <row r="1508" spans="1:45" x14ac:dyDescent="0.25">
      <c r="A1508" s="1" t="s">
        <v>435</v>
      </c>
      <c r="B1508" s="1" t="s">
        <v>412</v>
      </c>
      <c r="C1508" s="91">
        <v>15</v>
      </c>
      <c r="D1508" s="92">
        <v>2050</v>
      </c>
      <c r="E1508" s="93">
        <v>0</v>
      </c>
      <c r="F1508" s="42">
        <v>0</v>
      </c>
      <c r="G1508" s="42">
        <v>0</v>
      </c>
      <c r="H1508" s="42">
        <v>0</v>
      </c>
      <c r="I1508" s="42">
        <v>0</v>
      </c>
      <c r="J1508" s="42">
        <v>0</v>
      </c>
      <c r="K1508" s="42">
        <v>0</v>
      </c>
      <c r="L1508" s="42">
        <v>0</v>
      </c>
      <c r="M1508" s="42">
        <v>0</v>
      </c>
      <c r="N1508" s="42">
        <v>0</v>
      </c>
      <c r="O1508" s="42">
        <v>0</v>
      </c>
      <c r="P1508" s="42">
        <v>0</v>
      </c>
      <c r="Q1508" s="42">
        <v>0</v>
      </c>
      <c r="R1508" s="42">
        <v>0</v>
      </c>
      <c r="S1508" s="42">
        <v>0</v>
      </c>
      <c r="T1508" s="42">
        <v>0</v>
      </c>
      <c r="U1508" s="42">
        <v>0</v>
      </c>
      <c r="V1508" s="42">
        <v>0</v>
      </c>
      <c r="W1508" s="42">
        <v>0</v>
      </c>
      <c r="X1508" s="42">
        <v>0</v>
      </c>
      <c r="Y1508" s="42">
        <v>0</v>
      </c>
      <c r="Z1508">
        <v>0</v>
      </c>
      <c r="AA1508">
        <v>0</v>
      </c>
      <c r="AB1508">
        <v>0</v>
      </c>
      <c r="AC1508">
        <v>0</v>
      </c>
      <c r="AD1508">
        <v>0</v>
      </c>
      <c r="AE1508">
        <v>0</v>
      </c>
      <c r="AF1508">
        <v>0</v>
      </c>
      <c r="AG1508">
        <v>0</v>
      </c>
      <c r="AH1508">
        <v>0</v>
      </c>
      <c r="AI1508">
        <v>0</v>
      </c>
      <c r="AJ1508">
        <v>0</v>
      </c>
      <c r="AK1508">
        <v>0</v>
      </c>
      <c r="AL1508">
        <v>0</v>
      </c>
      <c r="AM1508">
        <v>0</v>
      </c>
      <c r="AN1508">
        <v>0</v>
      </c>
      <c r="AO1508">
        <v>0</v>
      </c>
      <c r="AP1508">
        <v>0</v>
      </c>
      <c r="AQ1508">
        <v>0</v>
      </c>
      <c r="AR1508">
        <v>0</v>
      </c>
      <c r="AS1508">
        <v>0</v>
      </c>
    </row>
    <row r="1509" spans="1:45" x14ac:dyDescent="0.25">
      <c r="A1509" s="1" t="s">
        <v>435</v>
      </c>
      <c r="B1509" s="1" t="s">
        <v>412</v>
      </c>
      <c r="C1509" s="91">
        <v>15</v>
      </c>
      <c r="D1509" s="92">
        <v>2051</v>
      </c>
      <c r="E1509" s="93">
        <v>0</v>
      </c>
      <c r="F1509" s="42">
        <v>0</v>
      </c>
      <c r="G1509" s="42">
        <v>0</v>
      </c>
      <c r="H1509" s="42">
        <v>0</v>
      </c>
      <c r="I1509" s="42">
        <v>0</v>
      </c>
      <c r="J1509" s="42">
        <v>0</v>
      </c>
      <c r="K1509" s="42">
        <v>0</v>
      </c>
      <c r="L1509" s="42">
        <v>0</v>
      </c>
      <c r="M1509" s="42">
        <v>0</v>
      </c>
      <c r="N1509" s="42">
        <v>0</v>
      </c>
      <c r="O1509" s="42">
        <v>0</v>
      </c>
      <c r="P1509" s="42">
        <v>0</v>
      </c>
      <c r="Q1509" s="42">
        <v>0</v>
      </c>
      <c r="R1509" s="42">
        <v>0</v>
      </c>
      <c r="S1509" s="42">
        <v>0</v>
      </c>
      <c r="T1509" s="42">
        <v>0</v>
      </c>
      <c r="U1509" s="42">
        <v>0</v>
      </c>
      <c r="V1509" s="42">
        <v>0</v>
      </c>
      <c r="W1509" s="42">
        <v>0</v>
      </c>
      <c r="X1509" s="42">
        <v>0</v>
      </c>
      <c r="Y1509" s="42">
        <v>0</v>
      </c>
      <c r="Z1509">
        <v>0</v>
      </c>
      <c r="AA1509">
        <v>0</v>
      </c>
      <c r="AB1509">
        <v>0</v>
      </c>
      <c r="AC1509">
        <v>0</v>
      </c>
      <c r="AD1509">
        <v>0</v>
      </c>
      <c r="AE1509">
        <v>0</v>
      </c>
      <c r="AF1509">
        <v>0</v>
      </c>
      <c r="AG1509">
        <v>0</v>
      </c>
      <c r="AH1509">
        <v>0</v>
      </c>
      <c r="AI1509">
        <v>0</v>
      </c>
      <c r="AJ1509">
        <v>0</v>
      </c>
      <c r="AK1509">
        <v>0</v>
      </c>
      <c r="AL1509">
        <v>0</v>
      </c>
      <c r="AM1509">
        <v>0</v>
      </c>
      <c r="AN1509">
        <v>0</v>
      </c>
      <c r="AO1509">
        <v>0</v>
      </c>
      <c r="AP1509">
        <v>0</v>
      </c>
      <c r="AQ1509">
        <v>0</v>
      </c>
      <c r="AR1509">
        <v>0</v>
      </c>
      <c r="AS1509">
        <v>0</v>
      </c>
    </row>
    <row r="1510" spans="1:45" x14ac:dyDescent="0.25">
      <c r="A1510" s="1" t="s">
        <v>435</v>
      </c>
      <c r="B1510" s="1" t="s">
        <v>412</v>
      </c>
      <c r="C1510" s="91">
        <v>15</v>
      </c>
      <c r="D1510" s="92">
        <v>2052</v>
      </c>
      <c r="E1510" s="93">
        <v>0</v>
      </c>
      <c r="F1510" s="42">
        <v>0</v>
      </c>
      <c r="G1510" s="42">
        <v>0</v>
      </c>
      <c r="H1510" s="42">
        <v>0</v>
      </c>
      <c r="I1510" s="42">
        <v>0</v>
      </c>
      <c r="J1510" s="42">
        <v>0</v>
      </c>
      <c r="K1510" s="42">
        <v>0</v>
      </c>
      <c r="L1510" s="42">
        <v>0</v>
      </c>
      <c r="M1510" s="42">
        <v>0</v>
      </c>
      <c r="N1510" s="42">
        <v>0</v>
      </c>
      <c r="O1510" s="42">
        <v>0</v>
      </c>
      <c r="P1510" s="42">
        <v>0</v>
      </c>
      <c r="Q1510" s="42">
        <v>0</v>
      </c>
      <c r="R1510" s="42">
        <v>0</v>
      </c>
      <c r="S1510" s="42">
        <v>0</v>
      </c>
      <c r="T1510" s="42">
        <v>0</v>
      </c>
      <c r="U1510" s="42">
        <v>0</v>
      </c>
      <c r="V1510" s="42">
        <v>0</v>
      </c>
      <c r="W1510" s="42">
        <v>0</v>
      </c>
      <c r="X1510" s="42">
        <v>0</v>
      </c>
      <c r="Y1510" s="42">
        <v>0</v>
      </c>
      <c r="Z1510">
        <v>0</v>
      </c>
      <c r="AA1510">
        <v>0</v>
      </c>
      <c r="AB1510">
        <v>0</v>
      </c>
      <c r="AC1510">
        <v>0</v>
      </c>
      <c r="AD1510">
        <v>0</v>
      </c>
      <c r="AE1510">
        <v>0</v>
      </c>
      <c r="AF1510">
        <v>0</v>
      </c>
      <c r="AG1510">
        <v>0</v>
      </c>
      <c r="AH1510">
        <v>0</v>
      </c>
      <c r="AI1510">
        <v>0</v>
      </c>
      <c r="AJ1510">
        <v>0</v>
      </c>
      <c r="AK1510">
        <v>0</v>
      </c>
      <c r="AL1510">
        <v>0</v>
      </c>
      <c r="AM1510">
        <v>0</v>
      </c>
      <c r="AN1510">
        <v>0</v>
      </c>
      <c r="AO1510">
        <v>0</v>
      </c>
      <c r="AP1510">
        <v>0</v>
      </c>
      <c r="AQ1510">
        <v>0</v>
      </c>
      <c r="AR1510">
        <v>0</v>
      </c>
      <c r="AS1510">
        <v>0</v>
      </c>
    </row>
    <row r="1511" spans="1:45" x14ac:dyDescent="0.25">
      <c r="A1511" s="1" t="s">
        <v>435</v>
      </c>
      <c r="B1511" s="1" t="s">
        <v>412</v>
      </c>
      <c r="C1511" s="91">
        <v>15</v>
      </c>
      <c r="D1511" s="92">
        <v>2053</v>
      </c>
      <c r="E1511" s="93">
        <v>0</v>
      </c>
      <c r="F1511" s="42">
        <v>0</v>
      </c>
      <c r="G1511" s="42">
        <v>0</v>
      </c>
      <c r="H1511" s="42">
        <v>0</v>
      </c>
      <c r="I1511" s="42">
        <v>0</v>
      </c>
      <c r="J1511" s="42">
        <v>0</v>
      </c>
      <c r="K1511" s="42">
        <v>0</v>
      </c>
      <c r="L1511" s="42">
        <v>0</v>
      </c>
      <c r="M1511" s="42">
        <v>0</v>
      </c>
      <c r="N1511" s="42">
        <v>0</v>
      </c>
      <c r="O1511" s="42">
        <v>0</v>
      </c>
      <c r="P1511" s="42">
        <v>0</v>
      </c>
      <c r="Q1511" s="42">
        <v>0</v>
      </c>
      <c r="R1511" s="42">
        <v>0</v>
      </c>
      <c r="S1511" s="42">
        <v>0</v>
      </c>
      <c r="T1511" s="42">
        <v>0</v>
      </c>
      <c r="U1511" s="42">
        <v>0</v>
      </c>
      <c r="V1511" s="42">
        <v>0</v>
      </c>
      <c r="W1511" s="42">
        <v>0</v>
      </c>
      <c r="X1511" s="42">
        <v>0</v>
      </c>
      <c r="Y1511" s="42">
        <v>0</v>
      </c>
      <c r="Z1511">
        <v>0</v>
      </c>
      <c r="AA1511">
        <v>0</v>
      </c>
      <c r="AB1511">
        <v>0</v>
      </c>
      <c r="AC1511">
        <v>0</v>
      </c>
      <c r="AD1511">
        <v>0</v>
      </c>
      <c r="AE1511">
        <v>0</v>
      </c>
      <c r="AF1511">
        <v>0</v>
      </c>
      <c r="AG1511">
        <v>0</v>
      </c>
      <c r="AH1511">
        <v>0</v>
      </c>
      <c r="AI1511">
        <v>0</v>
      </c>
      <c r="AJ1511">
        <v>0</v>
      </c>
      <c r="AK1511">
        <v>0</v>
      </c>
      <c r="AL1511">
        <v>0</v>
      </c>
      <c r="AM1511">
        <v>0</v>
      </c>
      <c r="AN1511">
        <v>0</v>
      </c>
      <c r="AO1511">
        <v>0</v>
      </c>
      <c r="AP1511">
        <v>0</v>
      </c>
      <c r="AQ1511">
        <v>0</v>
      </c>
      <c r="AR1511">
        <v>0</v>
      </c>
      <c r="AS1511">
        <v>0</v>
      </c>
    </row>
    <row r="1512" spans="1:45" x14ac:dyDescent="0.25">
      <c r="A1512" s="1" t="s">
        <v>435</v>
      </c>
      <c r="B1512" s="1" t="s">
        <v>412</v>
      </c>
      <c r="C1512" s="91">
        <v>15</v>
      </c>
      <c r="D1512" s="92">
        <v>2054</v>
      </c>
      <c r="E1512" s="93">
        <v>0</v>
      </c>
      <c r="F1512" s="42">
        <v>0</v>
      </c>
      <c r="G1512" s="42">
        <v>0</v>
      </c>
      <c r="H1512" s="42">
        <v>0</v>
      </c>
      <c r="I1512" s="42">
        <v>0</v>
      </c>
      <c r="J1512" s="42">
        <v>0</v>
      </c>
      <c r="K1512" s="42">
        <v>0</v>
      </c>
      <c r="L1512" s="42">
        <v>0</v>
      </c>
      <c r="M1512" s="42">
        <v>0</v>
      </c>
      <c r="N1512" s="42">
        <v>0</v>
      </c>
      <c r="O1512" s="42">
        <v>0</v>
      </c>
      <c r="P1512" s="42">
        <v>0</v>
      </c>
      <c r="Q1512" s="42">
        <v>0</v>
      </c>
      <c r="R1512" s="42">
        <v>0</v>
      </c>
      <c r="S1512" s="42">
        <v>0</v>
      </c>
      <c r="T1512" s="42">
        <v>0</v>
      </c>
      <c r="U1512" s="42">
        <v>0</v>
      </c>
      <c r="V1512" s="42">
        <v>0</v>
      </c>
      <c r="W1512" s="42">
        <v>0</v>
      </c>
      <c r="X1512" s="42">
        <v>0</v>
      </c>
      <c r="Y1512" s="42">
        <v>0</v>
      </c>
      <c r="Z1512">
        <v>0</v>
      </c>
      <c r="AA1512">
        <v>0</v>
      </c>
      <c r="AB1512">
        <v>0</v>
      </c>
      <c r="AC1512">
        <v>0</v>
      </c>
      <c r="AD1512">
        <v>0</v>
      </c>
      <c r="AE1512">
        <v>0</v>
      </c>
      <c r="AF1512">
        <v>0</v>
      </c>
      <c r="AG1512">
        <v>0</v>
      </c>
      <c r="AH1512">
        <v>0</v>
      </c>
      <c r="AI1512">
        <v>0</v>
      </c>
      <c r="AJ1512">
        <v>0</v>
      </c>
      <c r="AK1512">
        <v>0</v>
      </c>
      <c r="AL1512">
        <v>0</v>
      </c>
      <c r="AM1512">
        <v>0</v>
      </c>
      <c r="AN1512">
        <v>0</v>
      </c>
      <c r="AO1512">
        <v>0</v>
      </c>
      <c r="AP1512">
        <v>0</v>
      </c>
      <c r="AQ1512">
        <v>0</v>
      </c>
      <c r="AR1512">
        <v>0</v>
      </c>
      <c r="AS1512">
        <v>0</v>
      </c>
    </row>
    <row r="1513" spans="1:45" x14ac:dyDescent="0.25">
      <c r="A1513" s="1" t="s">
        <v>435</v>
      </c>
      <c r="B1513" s="1" t="s">
        <v>412</v>
      </c>
      <c r="C1513" s="91">
        <v>15</v>
      </c>
      <c r="D1513" s="92">
        <v>2055</v>
      </c>
      <c r="E1513" s="93">
        <v>0</v>
      </c>
      <c r="F1513" s="42">
        <v>0</v>
      </c>
      <c r="G1513" s="42">
        <v>0</v>
      </c>
      <c r="H1513" s="42">
        <v>0</v>
      </c>
      <c r="I1513" s="42">
        <v>0</v>
      </c>
      <c r="J1513" s="42">
        <v>0</v>
      </c>
      <c r="K1513" s="42">
        <v>0</v>
      </c>
      <c r="L1513" s="42">
        <v>0</v>
      </c>
      <c r="M1513" s="42">
        <v>0</v>
      </c>
      <c r="N1513" s="42">
        <v>0</v>
      </c>
      <c r="O1513" s="42">
        <v>0</v>
      </c>
      <c r="P1513" s="42">
        <v>0</v>
      </c>
      <c r="Q1513" s="42">
        <v>0</v>
      </c>
      <c r="R1513" s="42">
        <v>0</v>
      </c>
      <c r="S1513" s="42">
        <v>0</v>
      </c>
      <c r="T1513" s="42">
        <v>0</v>
      </c>
      <c r="U1513" s="42">
        <v>0</v>
      </c>
      <c r="V1513" s="42">
        <v>0</v>
      </c>
      <c r="W1513" s="42">
        <v>0</v>
      </c>
      <c r="X1513" s="42">
        <v>0</v>
      </c>
      <c r="Y1513" s="42">
        <v>0</v>
      </c>
      <c r="Z1513">
        <v>0</v>
      </c>
      <c r="AA1513">
        <v>0</v>
      </c>
      <c r="AB1513">
        <v>0</v>
      </c>
      <c r="AC1513">
        <v>0</v>
      </c>
      <c r="AD1513">
        <v>0</v>
      </c>
      <c r="AE1513">
        <v>0</v>
      </c>
      <c r="AF1513">
        <v>0</v>
      </c>
      <c r="AG1513">
        <v>0</v>
      </c>
      <c r="AH1513">
        <v>0</v>
      </c>
      <c r="AI1513">
        <v>0</v>
      </c>
      <c r="AJ1513">
        <v>0</v>
      </c>
      <c r="AK1513">
        <v>0</v>
      </c>
      <c r="AL1513">
        <v>0</v>
      </c>
      <c r="AM1513">
        <v>0</v>
      </c>
      <c r="AN1513">
        <v>0</v>
      </c>
      <c r="AO1513">
        <v>0</v>
      </c>
      <c r="AP1513">
        <v>0</v>
      </c>
      <c r="AQ1513">
        <v>0</v>
      </c>
      <c r="AR1513">
        <v>0</v>
      </c>
      <c r="AS1513">
        <v>0</v>
      </c>
    </row>
    <row r="1514" spans="1:45" x14ac:dyDescent="0.25">
      <c r="A1514" s="1" t="s">
        <v>435</v>
      </c>
      <c r="B1514" s="1" t="s">
        <v>412</v>
      </c>
      <c r="C1514" s="91">
        <v>15</v>
      </c>
      <c r="D1514" s="92">
        <v>2056</v>
      </c>
      <c r="E1514" s="93">
        <v>0</v>
      </c>
      <c r="F1514" s="42">
        <v>0</v>
      </c>
      <c r="G1514" s="42">
        <v>0</v>
      </c>
      <c r="H1514" s="42">
        <v>0</v>
      </c>
      <c r="I1514" s="42">
        <v>0</v>
      </c>
      <c r="J1514" s="42">
        <v>0</v>
      </c>
      <c r="K1514" s="42">
        <v>0</v>
      </c>
      <c r="L1514" s="42">
        <v>0</v>
      </c>
      <c r="M1514" s="42">
        <v>0</v>
      </c>
      <c r="N1514" s="42">
        <v>0</v>
      </c>
      <c r="O1514" s="42">
        <v>0</v>
      </c>
      <c r="P1514" s="42">
        <v>0</v>
      </c>
      <c r="Q1514" s="42">
        <v>0</v>
      </c>
      <c r="R1514" s="42">
        <v>0</v>
      </c>
      <c r="S1514" s="42">
        <v>0</v>
      </c>
      <c r="T1514" s="42">
        <v>0</v>
      </c>
      <c r="U1514" s="42">
        <v>0</v>
      </c>
      <c r="V1514" s="42">
        <v>0</v>
      </c>
      <c r="W1514" s="42">
        <v>0</v>
      </c>
      <c r="X1514" s="42">
        <v>0</v>
      </c>
      <c r="Y1514" s="42">
        <v>0</v>
      </c>
      <c r="Z1514">
        <v>0</v>
      </c>
      <c r="AA1514">
        <v>0</v>
      </c>
      <c r="AB1514">
        <v>0</v>
      </c>
      <c r="AC1514">
        <v>0</v>
      </c>
      <c r="AD1514">
        <v>0</v>
      </c>
      <c r="AE1514">
        <v>0</v>
      </c>
      <c r="AF1514">
        <v>0</v>
      </c>
      <c r="AG1514">
        <v>0</v>
      </c>
      <c r="AH1514">
        <v>0</v>
      </c>
      <c r="AI1514">
        <v>0</v>
      </c>
      <c r="AJ1514">
        <v>0</v>
      </c>
      <c r="AK1514">
        <v>0</v>
      </c>
      <c r="AL1514">
        <v>0</v>
      </c>
      <c r="AM1514">
        <v>0</v>
      </c>
      <c r="AN1514">
        <v>0</v>
      </c>
      <c r="AO1514">
        <v>0</v>
      </c>
      <c r="AP1514">
        <v>0</v>
      </c>
      <c r="AQ1514">
        <v>0</v>
      </c>
      <c r="AR1514">
        <v>0</v>
      </c>
      <c r="AS1514">
        <v>0</v>
      </c>
    </row>
    <row r="1515" spans="1:45" x14ac:dyDescent="0.25">
      <c r="A1515" s="1" t="s">
        <v>435</v>
      </c>
      <c r="B1515" s="1" t="s">
        <v>412</v>
      </c>
      <c r="C1515" s="91">
        <v>15</v>
      </c>
      <c r="D1515" s="92">
        <v>2057</v>
      </c>
      <c r="E1515" s="93">
        <v>0</v>
      </c>
      <c r="F1515" s="42">
        <v>0</v>
      </c>
      <c r="G1515" s="42">
        <v>0</v>
      </c>
      <c r="H1515" s="42">
        <v>0</v>
      </c>
      <c r="I1515" s="42">
        <v>0</v>
      </c>
      <c r="J1515" s="42">
        <v>0</v>
      </c>
      <c r="K1515" s="42">
        <v>0</v>
      </c>
      <c r="L1515" s="42">
        <v>0</v>
      </c>
      <c r="M1515" s="42">
        <v>0</v>
      </c>
      <c r="N1515" s="42">
        <v>0</v>
      </c>
      <c r="O1515" s="42">
        <v>0</v>
      </c>
      <c r="P1515" s="42">
        <v>0</v>
      </c>
      <c r="Q1515" s="42">
        <v>0</v>
      </c>
      <c r="R1515" s="42">
        <v>0</v>
      </c>
      <c r="S1515" s="42">
        <v>0</v>
      </c>
      <c r="T1515" s="42">
        <v>0</v>
      </c>
      <c r="U1515" s="42">
        <v>0</v>
      </c>
      <c r="V1515" s="42">
        <v>0</v>
      </c>
      <c r="W1515" s="42">
        <v>0</v>
      </c>
      <c r="X1515" s="42">
        <v>0</v>
      </c>
      <c r="Y1515" s="42">
        <v>0</v>
      </c>
      <c r="Z1515">
        <v>0</v>
      </c>
      <c r="AA1515">
        <v>0</v>
      </c>
      <c r="AB1515">
        <v>0</v>
      </c>
      <c r="AC1515">
        <v>0</v>
      </c>
      <c r="AD1515">
        <v>0</v>
      </c>
      <c r="AE1515">
        <v>0</v>
      </c>
      <c r="AF1515">
        <v>0</v>
      </c>
      <c r="AG1515">
        <v>0</v>
      </c>
      <c r="AH1515">
        <v>0</v>
      </c>
      <c r="AI1515">
        <v>0</v>
      </c>
      <c r="AJ1515">
        <v>0</v>
      </c>
      <c r="AK1515">
        <v>0</v>
      </c>
      <c r="AL1515">
        <v>0</v>
      </c>
      <c r="AM1515">
        <v>0</v>
      </c>
      <c r="AN1515">
        <v>0</v>
      </c>
      <c r="AO1515">
        <v>0</v>
      </c>
      <c r="AP1515">
        <v>0</v>
      </c>
      <c r="AQ1515">
        <v>0</v>
      </c>
      <c r="AR1515">
        <v>0</v>
      </c>
      <c r="AS1515">
        <v>0</v>
      </c>
    </row>
    <row r="1516" spans="1:45" x14ac:dyDescent="0.25">
      <c r="A1516" s="1" t="s">
        <v>435</v>
      </c>
      <c r="B1516" s="1" t="s">
        <v>412</v>
      </c>
      <c r="C1516" s="91">
        <v>15</v>
      </c>
      <c r="D1516" s="92">
        <v>2058</v>
      </c>
      <c r="E1516" s="93">
        <v>0</v>
      </c>
      <c r="F1516" s="42">
        <v>0</v>
      </c>
      <c r="G1516" s="42">
        <v>0</v>
      </c>
      <c r="H1516" s="42">
        <v>0</v>
      </c>
      <c r="I1516" s="42">
        <v>0</v>
      </c>
      <c r="J1516" s="42">
        <v>0</v>
      </c>
      <c r="K1516" s="42">
        <v>0</v>
      </c>
      <c r="L1516" s="42">
        <v>0</v>
      </c>
      <c r="M1516" s="42">
        <v>0</v>
      </c>
      <c r="N1516" s="42">
        <v>0</v>
      </c>
      <c r="O1516" s="42">
        <v>0</v>
      </c>
      <c r="P1516" s="42">
        <v>0</v>
      </c>
      <c r="Q1516" s="42">
        <v>0</v>
      </c>
      <c r="R1516" s="42">
        <v>0</v>
      </c>
      <c r="S1516" s="42">
        <v>0</v>
      </c>
      <c r="T1516" s="42">
        <v>0</v>
      </c>
      <c r="U1516" s="42">
        <v>0</v>
      </c>
      <c r="V1516" s="42">
        <v>0</v>
      </c>
      <c r="W1516" s="42">
        <v>0</v>
      </c>
      <c r="X1516" s="42">
        <v>0</v>
      </c>
      <c r="Y1516" s="42">
        <v>0</v>
      </c>
      <c r="Z1516">
        <v>0</v>
      </c>
      <c r="AA1516">
        <v>0</v>
      </c>
      <c r="AB1516">
        <v>0</v>
      </c>
      <c r="AC1516">
        <v>0</v>
      </c>
      <c r="AD1516">
        <v>0</v>
      </c>
      <c r="AE1516">
        <v>0</v>
      </c>
      <c r="AF1516">
        <v>0</v>
      </c>
      <c r="AG1516">
        <v>0</v>
      </c>
      <c r="AH1516">
        <v>0</v>
      </c>
      <c r="AI1516">
        <v>0</v>
      </c>
      <c r="AJ1516">
        <v>0</v>
      </c>
      <c r="AK1516">
        <v>0</v>
      </c>
      <c r="AL1516">
        <v>0</v>
      </c>
      <c r="AM1516">
        <v>0</v>
      </c>
      <c r="AN1516">
        <v>0</v>
      </c>
      <c r="AO1516">
        <v>0</v>
      </c>
      <c r="AP1516">
        <v>0</v>
      </c>
      <c r="AQ1516">
        <v>0</v>
      </c>
      <c r="AR1516">
        <v>0</v>
      </c>
      <c r="AS1516">
        <v>0</v>
      </c>
    </row>
    <row r="1517" spans="1:45" x14ac:dyDescent="0.25">
      <c r="A1517" s="1" t="s">
        <v>435</v>
      </c>
      <c r="B1517" s="1" t="s">
        <v>412</v>
      </c>
      <c r="C1517" s="91">
        <v>15</v>
      </c>
      <c r="D1517" s="92">
        <v>2059</v>
      </c>
      <c r="E1517" s="93">
        <v>0</v>
      </c>
      <c r="F1517" s="42">
        <v>0</v>
      </c>
      <c r="G1517" s="42">
        <v>0</v>
      </c>
      <c r="H1517" s="42">
        <v>0</v>
      </c>
      <c r="I1517" s="42">
        <v>0</v>
      </c>
      <c r="J1517" s="42">
        <v>0</v>
      </c>
      <c r="K1517" s="42">
        <v>0</v>
      </c>
      <c r="L1517" s="42">
        <v>0</v>
      </c>
      <c r="M1517" s="42">
        <v>0</v>
      </c>
      <c r="N1517" s="42">
        <v>0</v>
      </c>
      <c r="O1517" s="42">
        <v>0</v>
      </c>
      <c r="P1517" s="42">
        <v>0</v>
      </c>
      <c r="Q1517" s="42">
        <v>0</v>
      </c>
      <c r="R1517" s="42">
        <v>0</v>
      </c>
      <c r="S1517" s="42">
        <v>0</v>
      </c>
      <c r="T1517" s="42">
        <v>0</v>
      </c>
      <c r="U1517" s="42">
        <v>0</v>
      </c>
      <c r="V1517" s="42">
        <v>0</v>
      </c>
      <c r="W1517" s="42">
        <v>0</v>
      </c>
      <c r="X1517" s="42">
        <v>0</v>
      </c>
      <c r="Y1517" s="42">
        <v>0</v>
      </c>
      <c r="Z1517">
        <v>0</v>
      </c>
      <c r="AA1517">
        <v>0</v>
      </c>
      <c r="AB1517">
        <v>0</v>
      </c>
      <c r="AC1517">
        <v>0</v>
      </c>
      <c r="AD1517">
        <v>0</v>
      </c>
      <c r="AE1517">
        <v>0</v>
      </c>
      <c r="AF1517">
        <v>0</v>
      </c>
      <c r="AG1517">
        <v>0</v>
      </c>
      <c r="AH1517">
        <v>0</v>
      </c>
      <c r="AI1517">
        <v>0</v>
      </c>
      <c r="AJ1517">
        <v>0</v>
      </c>
      <c r="AK1517">
        <v>0</v>
      </c>
      <c r="AL1517">
        <v>0</v>
      </c>
      <c r="AM1517">
        <v>0</v>
      </c>
      <c r="AN1517">
        <v>0</v>
      </c>
      <c r="AO1517">
        <v>0</v>
      </c>
      <c r="AP1517">
        <v>0</v>
      </c>
      <c r="AQ1517">
        <v>0</v>
      </c>
      <c r="AR1517">
        <v>0</v>
      </c>
      <c r="AS1517">
        <v>0</v>
      </c>
    </row>
    <row r="1518" spans="1:45" x14ac:dyDescent="0.25">
      <c r="A1518" s="1" t="s">
        <v>435</v>
      </c>
      <c r="B1518" s="1" t="s">
        <v>412</v>
      </c>
      <c r="C1518" s="91">
        <v>15</v>
      </c>
      <c r="D1518" s="92">
        <v>2060</v>
      </c>
      <c r="E1518" s="93">
        <v>0</v>
      </c>
      <c r="F1518" s="42">
        <v>0</v>
      </c>
      <c r="G1518" s="42">
        <v>0</v>
      </c>
      <c r="H1518" s="42">
        <v>0</v>
      </c>
      <c r="I1518" s="42">
        <v>0</v>
      </c>
      <c r="J1518" s="42">
        <v>0</v>
      </c>
      <c r="K1518" s="42">
        <v>0</v>
      </c>
      <c r="L1518" s="42">
        <v>0</v>
      </c>
      <c r="M1518" s="42">
        <v>0</v>
      </c>
      <c r="N1518" s="42">
        <v>0</v>
      </c>
      <c r="O1518" s="42">
        <v>0</v>
      </c>
      <c r="P1518" s="42">
        <v>0</v>
      </c>
      <c r="Q1518" s="42">
        <v>0</v>
      </c>
      <c r="R1518" s="42">
        <v>0</v>
      </c>
      <c r="S1518" s="42">
        <v>0</v>
      </c>
      <c r="T1518" s="42">
        <v>0</v>
      </c>
      <c r="U1518" s="42">
        <v>0</v>
      </c>
      <c r="V1518" s="42">
        <v>0</v>
      </c>
      <c r="W1518" s="42">
        <v>0</v>
      </c>
      <c r="X1518" s="42">
        <v>0</v>
      </c>
      <c r="Y1518" s="42">
        <v>0</v>
      </c>
      <c r="Z1518">
        <v>0</v>
      </c>
      <c r="AA1518">
        <v>0</v>
      </c>
      <c r="AB1518">
        <v>0</v>
      </c>
      <c r="AC1518">
        <v>0</v>
      </c>
      <c r="AD1518">
        <v>0</v>
      </c>
      <c r="AE1518">
        <v>0</v>
      </c>
      <c r="AF1518">
        <v>0</v>
      </c>
      <c r="AG1518">
        <v>0</v>
      </c>
      <c r="AH1518">
        <v>0</v>
      </c>
      <c r="AI1518">
        <v>0</v>
      </c>
      <c r="AJ1518">
        <v>0</v>
      </c>
      <c r="AK1518">
        <v>0</v>
      </c>
      <c r="AL1518">
        <v>0</v>
      </c>
      <c r="AM1518">
        <v>0</v>
      </c>
      <c r="AN1518">
        <v>0</v>
      </c>
      <c r="AO1518">
        <v>0</v>
      </c>
      <c r="AP1518">
        <v>0</v>
      </c>
      <c r="AQ1518">
        <v>0</v>
      </c>
      <c r="AR1518">
        <v>0</v>
      </c>
      <c r="AS1518">
        <v>0</v>
      </c>
    </row>
    <row r="1519" spans="1:45" x14ac:dyDescent="0.25">
      <c r="A1519" s="1" t="s">
        <v>435</v>
      </c>
      <c r="B1519" s="1" t="s">
        <v>412</v>
      </c>
      <c r="C1519" s="91">
        <v>15</v>
      </c>
      <c r="D1519" s="92">
        <v>2061</v>
      </c>
      <c r="E1519" s="93">
        <v>0</v>
      </c>
      <c r="F1519" s="42">
        <v>0</v>
      </c>
      <c r="G1519" s="42">
        <v>0</v>
      </c>
      <c r="H1519" s="42">
        <v>0</v>
      </c>
      <c r="I1519" s="42">
        <v>0</v>
      </c>
      <c r="J1519" s="42">
        <v>0</v>
      </c>
      <c r="K1519" s="42">
        <v>0</v>
      </c>
      <c r="L1519" s="42">
        <v>0</v>
      </c>
      <c r="M1519" s="42">
        <v>0</v>
      </c>
      <c r="N1519" s="42">
        <v>0</v>
      </c>
      <c r="O1519" s="42">
        <v>0</v>
      </c>
      <c r="P1519" s="42">
        <v>0</v>
      </c>
      <c r="Q1519" s="42">
        <v>0</v>
      </c>
      <c r="R1519" s="42">
        <v>0</v>
      </c>
      <c r="S1519" s="42">
        <v>0</v>
      </c>
      <c r="T1519" s="42">
        <v>0</v>
      </c>
      <c r="U1519" s="42">
        <v>0</v>
      </c>
      <c r="V1519" s="42">
        <v>0</v>
      </c>
      <c r="W1519" s="42">
        <v>0</v>
      </c>
      <c r="X1519" s="42">
        <v>0</v>
      </c>
      <c r="Y1519" s="42">
        <v>0</v>
      </c>
      <c r="Z1519">
        <v>0</v>
      </c>
      <c r="AA1519">
        <v>0</v>
      </c>
      <c r="AB1519">
        <v>0</v>
      </c>
      <c r="AC1519">
        <v>0</v>
      </c>
      <c r="AD1519">
        <v>0</v>
      </c>
      <c r="AE1519">
        <v>0</v>
      </c>
      <c r="AF1519">
        <v>0</v>
      </c>
      <c r="AG1519">
        <v>0</v>
      </c>
      <c r="AH1519">
        <v>0</v>
      </c>
      <c r="AI1519">
        <v>0</v>
      </c>
      <c r="AJ1519">
        <v>0</v>
      </c>
      <c r="AK1519">
        <v>0</v>
      </c>
      <c r="AL1519">
        <v>0</v>
      </c>
      <c r="AM1519">
        <v>0</v>
      </c>
      <c r="AN1519">
        <v>0</v>
      </c>
      <c r="AO1519">
        <v>0</v>
      </c>
      <c r="AP1519">
        <v>0</v>
      </c>
      <c r="AQ1519">
        <v>0</v>
      </c>
      <c r="AR1519">
        <v>0</v>
      </c>
      <c r="AS1519">
        <v>0</v>
      </c>
    </row>
    <row r="1520" spans="1:45" x14ac:dyDescent="0.25">
      <c r="A1520" s="1" t="s">
        <v>435</v>
      </c>
      <c r="B1520" s="1" t="s">
        <v>412</v>
      </c>
      <c r="D1520" s="94" t="s">
        <v>392</v>
      </c>
      <c r="F1520" s="95">
        <v>0</v>
      </c>
      <c r="G1520" s="95">
        <v>0</v>
      </c>
      <c r="H1520" s="95">
        <v>0</v>
      </c>
      <c r="I1520" s="95">
        <v>0</v>
      </c>
      <c r="J1520" s="95">
        <v>0</v>
      </c>
      <c r="K1520" s="95">
        <v>0</v>
      </c>
      <c r="L1520" s="95">
        <v>0</v>
      </c>
      <c r="M1520" s="95">
        <v>0</v>
      </c>
      <c r="N1520" s="95">
        <v>0</v>
      </c>
      <c r="O1520" s="95">
        <v>0</v>
      </c>
      <c r="P1520" s="95">
        <v>0</v>
      </c>
      <c r="Q1520" s="95">
        <v>0</v>
      </c>
      <c r="R1520" s="95">
        <v>0</v>
      </c>
      <c r="S1520" s="95">
        <v>0</v>
      </c>
      <c r="T1520" s="95">
        <v>0</v>
      </c>
      <c r="U1520" s="95">
        <v>0</v>
      </c>
      <c r="V1520" s="95">
        <v>0</v>
      </c>
      <c r="W1520" s="95">
        <v>0</v>
      </c>
      <c r="X1520" s="95">
        <v>0</v>
      </c>
      <c r="Y1520" s="95">
        <v>0</v>
      </c>
      <c r="Z1520">
        <v>0</v>
      </c>
      <c r="AA1520">
        <v>0</v>
      </c>
      <c r="AB1520">
        <v>0</v>
      </c>
      <c r="AC1520">
        <v>0</v>
      </c>
      <c r="AD1520">
        <v>0</v>
      </c>
      <c r="AE1520">
        <v>0</v>
      </c>
      <c r="AF1520">
        <v>0</v>
      </c>
      <c r="AG1520">
        <v>0</v>
      </c>
      <c r="AH1520">
        <v>0</v>
      </c>
      <c r="AI1520">
        <v>0</v>
      </c>
      <c r="AJ1520">
        <v>0</v>
      </c>
      <c r="AK1520">
        <v>0</v>
      </c>
      <c r="AL1520">
        <v>0</v>
      </c>
      <c r="AM1520">
        <v>0</v>
      </c>
      <c r="AN1520">
        <v>0</v>
      </c>
      <c r="AO1520">
        <v>0</v>
      </c>
      <c r="AP1520">
        <v>0</v>
      </c>
      <c r="AQ1520">
        <v>0</v>
      </c>
      <c r="AR1520">
        <v>0</v>
      </c>
      <c r="AS1520">
        <v>0</v>
      </c>
    </row>
    <row r="1521" spans="1:45" x14ac:dyDescent="0.25">
      <c r="A1521" s="1" t="s">
        <v>435</v>
      </c>
      <c r="B1521" s="1" t="s">
        <v>412</v>
      </c>
      <c r="F1521" s="19"/>
      <c r="G1521" s="19"/>
      <c r="H1521" s="19"/>
      <c r="I1521" s="19"/>
      <c r="J1521" s="19"/>
      <c r="K1521" s="19"/>
      <c r="L1521" s="19"/>
      <c r="M1521" s="19"/>
      <c r="N1521" s="19"/>
      <c r="O1521" s="19"/>
      <c r="P1521" s="19"/>
      <c r="Q1521" s="19"/>
      <c r="R1521" s="19"/>
      <c r="S1521" s="19"/>
      <c r="T1521" s="19"/>
      <c r="U1521" s="19"/>
      <c r="V1521" s="19"/>
      <c r="W1521" s="19"/>
      <c r="X1521" s="19"/>
      <c r="Y1521" s="19"/>
    </row>
    <row r="1522" spans="1:45" x14ac:dyDescent="0.25">
      <c r="A1522" s="1" t="s">
        <v>435</v>
      </c>
      <c r="B1522" s="1" t="s">
        <v>412</v>
      </c>
      <c r="F1522" s="19"/>
      <c r="G1522" s="19"/>
      <c r="H1522" s="19"/>
      <c r="I1522" s="19"/>
      <c r="J1522" s="19"/>
      <c r="K1522" s="19"/>
      <c r="L1522" s="19"/>
      <c r="M1522" s="19"/>
      <c r="N1522" s="19"/>
      <c r="O1522" s="19"/>
      <c r="P1522" s="19"/>
      <c r="Q1522" s="19"/>
      <c r="R1522" s="19"/>
      <c r="S1522" s="19"/>
      <c r="T1522" s="19"/>
      <c r="U1522" s="19"/>
      <c r="V1522" s="19"/>
      <c r="W1522" s="19"/>
      <c r="X1522" s="19"/>
      <c r="Y1522" s="19"/>
    </row>
    <row r="1523" spans="1:45" x14ac:dyDescent="0.25">
      <c r="A1523" s="1" t="s">
        <v>435</v>
      </c>
      <c r="B1523" s="1" t="s">
        <v>412</v>
      </c>
      <c r="D1523" s="15" t="s">
        <v>393</v>
      </c>
      <c r="E1523" t="s">
        <v>207</v>
      </c>
      <c r="F1523" s="17">
        <v>2022</v>
      </c>
      <c r="G1523" s="17">
        <v>2023</v>
      </c>
      <c r="H1523" s="17">
        <v>2024</v>
      </c>
      <c r="I1523" s="17">
        <v>2025</v>
      </c>
      <c r="J1523" s="17">
        <v>2026</v>
      </c>
      <c r="K1523" s="17">
        <v>2027</v>
      </c>
      <c r="L1523" s="17">
        <v>2028</v>
      </c>
      <c r="M1523" s="17">
        <v>2029</v>
      </c>
      <c r="N1523" s="17">
        <v>2030</v>
      </c>
      <c r="O1523" s="17">
        <v>2031</v>
      </c>
      <c r="P1523" s="17">
        <v>2032</v>
      </c>
      <c r="Q1523" s="17">
        <v>2033</v>
      </c>
      <c r="R1523" s="17">
        <v>2034</v>
      </c>
      <c r="S1523" s="17">
        <v>2035</v>
      </c>
      <c r="T1523" s="17">
        <v>2036</v>
      </c>
      <c r="U1523" s="17">
        <v>2037</v>
      </c>
      <c r="V1523" s="17">
        <v>2038</v>
      </c>
      <c r="W1523" s="17">
        <v>2039</v>
      </c>
      <c r="X1523" s="17">
        <v>2040</v>
      </c>
      <c r="Y1523" s="17">
        <v>2041</v>
      </c>
      <c r="Z1523">
        <v>2042</v>
      </c>
      <c r="AA1523">
        <v>2043</v>
      </c>
      <c r="AB1523">
        <v>2044</v>
      </c>
      <c r="AC1523">
        <v>2045</v>
      </c>
      <c r="AD1523">
        <v>2046</v>
      </c>
      <c r="AE1523">
        <v>2047</v>
      </c>
      <c r="AF1523">
        <v>2048</v>
      </c>
      <c r="AG1523">
        <v>2049</v>
      </c>
      <c r="AH1523">
        <v>2050</v>
      </c>
      <c r="AI1523">
        <v>2051</v>
      </c>
      <c r="AJ1523">
        <v>2052</v>
      </c>
      <c r="AK1523">
        <v>2053</v>
      </c>
      <c r="AL1523">
        <v>2054</v>
      </c>
      <c r="AM1523">
        <v>2055</v>
      </c>
      <c r="AN1523">
        <v>2056</v>
      </c>
      <c r="AO1523">
        <v>2057</v>
      </c>
      <c r="AP1523">
        <v>2058</v>
      </c>
      <c r="AQ1523">
        <v>2059</v>
      </c>
      <c r="AR1523">
        <v>2060</v>
      </c>
      <c r="AS1523">
        <v>2061</v>
      </c>
    </row>
    <row r="1524" spans="1:45" x14ac:dyDescent="0.25">
      <c r="A1524" s="1" t="s">
        <v>435</v>
      </c>
      <c r="B1524" s="1" t="s">
        <v>412</v>
      </c>
      <c r="D1524" t="s">
        <v>381</v>
      </c>
      <c r="E1524" t="s">
        <v>382</v>
      </c>
      <c r="F1524" s="39">
        <v>5043706.666666667</v>
      </c>
      <c r="G1524" s="39">
        <v>3900483.3466666662</v>
      </c>
      <c r="H1524" s="39">
        <v>4113454.1666666665</v>
      </c>
      <c r="I1524" s="39">
        <v>2547833.3200000003</v>
      </c>
      <c r="J1524" s="39">
        <v>1777833.32</v>
      </c>
      <c r="K1524" s="39">
        <v>6401500.2722902298</v>
      </c>
      <c r="L1524" s="39">
        <v>2979427.2333780495</v>
      </c>
      <c r="M1524" s="39">
        <v>1090040.4339356078</v>
      </c>
      <c r="N1524" s="39">
        <v>1139642.4802870094</v>
      </c>
      <c r="O1524" s="39">
        <v>1514711.9570122273</v>
      </c>
      <c r="P1524" s="39">
        <v>7289888.5822894424</v>
      </c>
      <c r="Q1524" s="39">
        <v>3829785.2259252914</v>
      </c>
      <c r="R1524" s="39">
        <v>2312786.9452334335</v>
      </c>
      <c r="S1524" s="39">
        <v>1639902.2202571032</v>
      </c>
      <c r="T1524" s="39">
        <v>1239955.7007337743</v>
      </c>
      <c r="U1524" s="39">
        <v>1231971.0384224541</v>
      </c>
      <c r="V1524" s="39">
        <v>1224664.3362417945</v>
      </c>
      <c r="W1524" s="39">
        <v>3761450.5058397315</v>
      </c>
      <c r="X1524" s="39">
        <v>3819146.2148173698</v>
      </c>
      <c r="Y1524" s="39">
        <v>1207018.4476484871</v>
      </c>
      <c r="Z1524">
        <v>1263799.8344112751</v>
      </c>
      <c r="AA1524">
        <v>1290783.8294436133</v>
      </c>
      <c r="AB1524">
        <v>4196194.8526640842</v>
      </c>
      <c r="AC1524">
        <v>4296762.6107023209</v>
      </c>
      <c r="AD1524">
        <v>1376690.8045964316</v>
      </c>
      <c r="AE1524">
        <v>1407061.5287343245</v>
      </c>
      <c r="AF1524">
        <v>1438343.3745963543</v>
      </c>
      <c r="AG1524">
        <v>1470563.675834245</v>
      </c>
      <c r="AH1524">
        <v>1503750.5861092724</v>
      </c>
      <c r="AI1524">
        <v>1537933.1036925507</v>
      </c>
      <c r="AJ1524">
        <v>1570229.698870094</v>
      </c>
      <c r="AK1524">
        <v>1603204.5225463659</v>
      </c>
      <c r="AL1524">
        <v>1636871.8175198394</v>
      </c>
      <c r="AM1524">
        <v>1671246.1256877559</v>
      </c>
      <c r="AN1524">
        <v>1706342.2943271985</v>
      </c>
      <c r="AO1524">
        <v>1742175.4825080696</v>
      </c>
      <c r="AP1524">
        <v>1778761.1676407389</v>
      </c>
      <c r="AQ1524">
        <v>1816115.1521611942</v>
      </c>
      <c r="AR1524">
        <v>1854253.5703565793</v>
      </c>
      <c r="AS1524">
        <v>1893192.8953340673</v>
      </c>
    </row>
    <row r="1525" spans="1:45" x14ac:dyDescent="0.25">
      <c r="A1525" s="1" t="s">
        <v>435</v>
      </c>
      <c r="B1525" s="1" t="s">
        <v>412</v>
      </c>
      <c r="F1525" s="19"/>
      <c r="G1525" s="19"/>
      <c r="H1525" s="19"/>
      <c r="I1525" s="19"/>
      <c r="J1525" s="19"/>
      <c r="K1525" s="19"/>
      <c r="L1525" s="19"/>
      <c r="M1525" s="19"/>
      <c r="N1525" s="19"/>
      <c r="O1525" s="19"/>
      <c r="P1525" s="19"/>
      <c r="Q1525" s="19"/>
      <c r="R1525" s="19"/>
      <c r="S1525" s="19"/>
      <c r="T1525" s="19"/>
      <c r="U1525" s="19"/>
      <c r="V1525" s="19"/>
      <c r="W1525" s="19"/>
      <c r="X1525" s="19"/>
      <c r="Y1525" s="19"/>
    </row>
    <row r="1526" spans="1:45" x14ac:dyDescent="0.25">
      <c r="A1526" s="1" t="s">
        <v>435</v>
      </c>
      <c r="B1526" s="1" t="s">
        <v>412</v>
      </c>
      <c r="D1526" t="s">
        <v>383</v>
      </c>
      <c r="E1526" t="s">
        <v>384</v>
      </c>
      <c r="F1526" s="89">
        <v>30</v>
      </c>
      <c r="G1526" s="19"/>
      <c r="H1526" s="19"/>
      <c r="I1526" s="19"/>
      <c r="J1526" s="19"/>
      <c r="K1526" s="19"/>
      <c r="L1526" s="19"/>
      <c r="M1526" s="19"/>
      <c r="N1526" s="19"/>
      <c r="O1526" s="19"/>
      <c r="P1526" s="19"/>
      <c r="Q1526" s="19"/>
      <c r="R1526" s="19"/>
      <c r="S1526" s="19"/>
      <c r="T1526" s="19"/>
      <c r="U1526" s="19"/>
      <c r="V1526" s="19"/>
      <c r="W1526" s="19"/>
      <c r="X1526" s="19"/>
      <c r="Y1526" s="19"/>
    </row>
    <row r="1527" spans="1:45" x14ac:dyDescent="0.25">
      <c r="A1527" s="1" t="s">
        <v>435</v>
      </c>
      <c r="B1527" s="1" t="s">
        <v>412</v>
      </c>
      <c r="D1527" s="17" t="s">
        <v>385</v>
      </c>
      <c r="E1527" t="s">
        <v>386</v>
      </c>
      <c r="F1527" s="23"/>
      <c r="G1527" s="19"/>
      <c r="H1527" s="19"/>
      <c r="I1527" s="19"/>
      <c r="J1527" s="19"/>
      <c r="K1527" s="19"/>
      <c r="L1527" s="19"/>
      <c r="M1527" s="19"/>
      <c r="N1527" s="19"/>
      <c r="O1527" s="19"/>
      <c r="P1527" s="19"/>
      <c r="Q1527" s="19"/>
      <c r="R1527" s="19"/>
      <c r="S1527" s="19"/>
      <c r="T1527" s="19"/>
      <c r="U1527" s="19"/>
      <c r="V1527" s="19"/>
      <c r="W1527" s="19"/>
      <c r="X1527" s="19"/>
      <c r="Y1527" s="19"/>
    </row>
    <row r="1528" spans="1:45" x14ac:dyDescent="0.25">
      <c r="A1528" s="1" t="s">
        <v>435</v>
      </c>
      <c r="B1528" s="1" t="s">
        <v>412</v>
      </c>
      <c r="F1528" s="19"/>
      <c r="G1528" s="19"/>
      <c r="H1528" s="19"/>
      <c r="I1528" s="19"/>
      <c r="J1528" s="19"/>
      <c r="K1528" s="19"/>
      <c r="L1528" s="19"/>
      <c r="M1528" s="19"/>
      <c r="N1528" s="19"/>
      <c r="O1528" s="19"/>
      <c r="P1528" s="19"/>
      <c r="Q1528" s="19"/>
      <c r="R1528" s="19"/>
      <c r="S1528" s="19"/>
      <c r="T1528" s="19"/>
      <c r="U1528" s="19"/>
      <c r="V1528" s="19"/>
      <c r="W1528" s="19"/>
      <c r="X1528" s="19"/>
      <c r="Y1528" s="19"/>
    </row>
    <row r="1529" spans="1:45" x14ac:dyDescent="0.25">
      <c r="A1529" s="1" t="s">
        <v>435</v>
      </c>
      <c r="B1529" s="1" t="s">
        <v>412</v>
      </c>
      <c r="E1529" s="90" t="s">
        <v>387</v>
      </c>
      <c r="F1529" s="17">
        <v>2022</v>
      </c>
      <c r="G1529" s="17">
        <v>2023</v>
      </c>
      <c r="H1529" s="17">
        <v>2024</v>
      </c>
      <c r="I1529" s="17">
        <v>2025</v>
      </c>
      <c r="J1529" s="17">
        <v>2026</v>
      </c>
      <c r="K1529" s="17">
        <v>2027</v>
      </c>
      <c r="L1529" s="17">
        <v>2028</v>
      </c>
      <c r="M1529" s="17">
        <v>2029</v>
      </c>
      <c r="N1529" s="17">
        <v>2030</v>
      </c>
      <c r="O1529" s="17">
        <v>2031</v>
      </c>
      <c r="P1529" s="17">
        <v>2032</v>
      </c>
      <c r="Q1529" s="17">
        <v>2033</v>
      </c>
      <c r="R1529" s="17">
        <v>2034</v>
      </c>
      <c r="S1529" s="17">
        <v>2035</v>
      </c>
      <c r="T1529" s="17">
        <v>2036</v>
      </c>
      <c r="U1529" s="17">
        <v>2037</v>
      </c>
      <c r="V1529" s="17">
        <v>2038</v>
      </c>
      <c r="W1529" s="17">
        <v>2039</v>
      </c>
      <c r="X1529" s="17">
        <v>2040</v>
      </c>
      <c r="Y1529" s="17">
        <v>2041</v>
      </c>
      <c r="Z1529">
        <v>2042</v>
      </c>
      <c r="AA1529">
        <v>2043</v>
      </c>
      <c r="AB1529">
        <v>2044</v>
      </c>
      <c r="AC1529">
        <v>2045</v>
      </c>
      <c r="AD1529">
        <v>2046</v>
      </c>
      <c r="AE1529">
        <v>2047</v>
      </c>
      <c r="AF1529">
        <v>2048</v>
      </c>
      <c r="AG1529">
        <v>2049</v>
      </c>
      <c r="AH1529">
        <v>2050</v>
      </c>
      <c r="AI1529">
        <v>2051</v>
      </c>
      <c r="AJ1529">
        <v>2052</v>
      </c>
      <c r="AK1529">
        <v>2053</v>
      </c>
      <c r="AL1529">
        <v>2054</v>
      </c>
      <c r="AM1529">
        <v>2055</v>
      </c>
      <c r="AN1529">
        <v>2056</v>
      </c>
      <c r="AO1529">
        <v>2057</v>
      </c>
      <c r="AP1529">
        <v>2058</v>
      </c>
      <c r="AQ1529">
        <v>2059</v>
      </c>
      <c r="AR1529">
        <v>2060</v>
      </c>
      <c r="AS1529">
        <v>2061</v>
      </c>
    </row>
    <row r="1530" spans="1:45" x14ac:dyDescent="0.25">
      <c r="A1530" s="1" t="s">
        <v>435</v>
      </c>
      <c r="B1530" s="1" t="s">
        <v>412</v>
      </c>
      <c r="C1530" s="91">
        <v>30</v>
      </c>
      <c r="D1530" s="92">
        <v>2022</v>
      </c>
      <c r="E1530" s="93">
        <v>5043706.666666667</v>
      </c>
      <c r="F1530" s="42">
        <v>168123.55555555556</v>
      </c>
      <c r="G1530" s="39">
        <v>168123.55555555556</v>
      </c>
      <c r="H1530" s="39">
        <v>168123.55555555556</v>
      </c>
      <c r="I1530" s="39">
        <v>168123.55555555556</v>
      </c>
      <c r="J1530" s="39">
        <v>168123.55555555556</v>
      </c>
      <c r="K1530" s="39">
        <v>168123.55555555556</v>
      </c>
      <c r="L1530" s="39">
        <v>168123.55555555556</v>
      </c>
      <c r="M1530" s="39">
        <v>168123.55555555556</v>
      </c>
      <c r="N1530" s="39">
        <v>168123.55555555556</v>
      </c>
      <c r="O1530" s="39">
        <v>168123.55555555556</v>
      </c>
      <c r="P1530" s="39">
        <v>168123.55555555556</v>
      </c>
      <c r="Q1530" s="39">
        <v>168123.55555555556</v>
      </c>
      <c r="R1530" s="39">
        <v>168123.55555555556</v>
      </c>
      <c r="S1530" s="39">
        <v>168123.55555555556</v>
      </c>
      <c r="T1530" s="39">
        <v>168123.55555555556</v>
      </c>
      <c r="U1530" s="39">
        <v>168123.55555555556</v>
      </c>
      <c r="V1530" s="39">
        <v>168123.55555555556</v>
      </c>
      <c r="W1530" s="39">
        <v>168123.55555555556</v>
      </c>
      <c r="X1530" s="39">
        <v>168123.55555555556</v>
      </c>
      <c r="Y1530" s="39">
        <v>168123.55555555556</v>
      </c>
      <c r="Z1530">
        <v>168123.55555555556</v>
      </c>
      <c r="AA1530">
        <v>168123.55555555556</v>
      </c>
      <c r="AB1530">
        <v>168123.55555555556</v>
      </c>
      <c r="AC1530">
        <v>168123.55555555556</v>
      </c>
      <c r="AD1530">
        <v>168123.55555555556</v>
      </c>
      <c r="AE1530">
        <v>168123.55555555556</v>
      </c>
      <c r="AF1530">
        <v>168123.55555555556</v>
      </c>
      <c r="AG1530">
        <v>168123.55555555556</v>
      </c>
      <c r="AH1530">
        <v>168123.55555555556</v>
      </c>
      <c r="AI1530">
        <v>168123.55555555556</v>
      </c>
      <c r="AJ1530">
        <v>0</v>
      </c>
      <c r="AK1530">
        <v>0</v>
      </c>
      <c r="AL1530">
        <v>0</v>
      </c>
      <c r="AM1530">
        <v>0</v>
      </c>
      <c r="AN1530">
        <v>0</v>
      </c>
      <c r="AO1530">
        <v>0</v>
      </c>
      <c r="AP1530">
        <v>0</v>
      </c>
      <c r="AQ1530">
        <v>0</v>
      </c>
      <c r="AR1530">
        <v>0</v>
      </c>
      <c r="AS1530">
        <v>0</v>
      </c>
    </row>
    <row r="1531" spans="1:45" x14ac:dyDescent="0.25">
      <c r="A1531" s="1" t="s">
        <v>435</v>
      </c>
      <c r="B1531" s="1" t="s">
        <v>412</v>
      </c>
      <c r="C1531" s="91">
        <v>30</v>
      </c>
      <c r="D1531" s="92">
        <v>2023</v>
      </c>
      <c r="E1531" s="93">
        <v>3900483.3466666662</v>
      </c>
      <c r="F1531" s="42">
        <v>0</v>
      </c>
      <c r="G1531" s="39">
        <v>130016.11155555554</v>
      </c>
      <c r="H1531" s="39">
        <v>130016.11155555554</v>
      </c>
      <c r="I1531" s="39">
        <v>130016.11155555554</v>
      </c>
      <c r="J1531" s="39">
        <v>130016.11155555554</v>
      </c>
      <c r="K1531" s="39">
        <v>130016.11155555554</v>
      </c>
      <c r="L1531" s="39">
        <v>130016.11155555554</v>
      </c>
      <c r="M1531" s="39">
        <v>130016.11155555554</v>
      </c>
      <c r="N1531" s="39">
        <v>130016.11155555554</v>
      </c>
      <c r="O1531" s="39">
        <v>130016.11155555554</v>
      </c>
      <c r="P1531" s="39">
        <v>130016.11155555554</v>
      </c>
      <c r="Q1531" s="39">
        <v>130016.11155555554</v>
      </c>
      <c r="R1531" s="39">
        <v>130016.11155555554</v>
      </c>
      <c r="S1531" s="39">
        <v>130016.11155555554</v>
      </c>
      <c r="T1531" s="39">
        <v>130016.11155555554</v>
      </c>
      <c r="U1531" s="39">
        <v>130016.11155555554</v>
      </c>
      <c r="V1531" s="39">
        <v>130016.11155555554</v>
      </c>
      <c r="W1531" s="39">
        <v>130016.11155555554</v>
      </c>
      <c r="X1531" s="39">
        <v>130016.11155555554</v>
      </c>
      <c r="Y1531" s="39">
        <v>130016.11155555554</v>
      </c>
      <c r="Z1531">
        <v>130016.11155555554</v>
      </c>
      <c r="AA1531">
        <v>130016.11155555554</v>
      </c>
      <c r="AB1531">
        <v>130016.11155555554</v>
      </c>
      <c r="AC1531">
        <v>130016.11155555554</v>
      </c>
      <c r="AD1531">
        <v>130016.11155555554</v>
      </c>
      <c r="AE1531">
        <v>130016.11155555554</v>
      </c>
      <c r="AF1531">
        <v>130016.11155555554</v>
      </c>
      <c r="AG1531">
        <v>130016.11155555554</v>
      </c>
      <c r="AH1531">
        <v>130016.11155555554</v>
      </c>
      <c r="AI1531">
        <v>130016.11155555554</v>
      </c>
      <c r="AJ1531">
        <v>130016.11155555554</v>
      </c>
      <c r="AK1531">
        <v>0</v>
      </c>
      <c r="AL1531">
        <v>0</v>
      </c>
      <c r="AM1531">
        <v>0</v>
      </c>
      <c r="AN1531">
        <v>0</v>
      </c>
      <c r="AO1531">
        <v>0</v>
      </c>
      <c r="AP1531">
        <v>0</v>
      </c>
      <c r="AQ1531">
        <v>0</v>
      </c>
      <c r="AR1531">
        <v>0</v>
      </c>
      <c r="AS1531">
        <v>0</v>
      </c>
    </row>
    <row r="1532" spans="1:45" x14ac:dyDescent="0.25">
      <c r="A1532" s="1" t="s">
        <v>435</v>
      </c>
      <c r="B1532" s="1" t="s">
        <v>412</v>
      </c>
      <c r="C1532" s="91">
        <v>30</v>
      </c>
      <c r="D1532" s="92">
        <v>2024</v>
      </c>
      <c r="E1532" s="93">
        <v>4113454.1666666665</v>
      </c>
      <c r="F1532" s="42">
        <v>0</v>
      </c>
      <c r="G1532" s="39">
        <v>0</v>
      </c>
      <c r="H1532" s="39">
        <v>137115.13888888888</v>
      </c>
      <c r="I1532" s="39">
        <v>137115.13888888888</v>
      </c>
      <c r="J1532" s="39">
        <v>137115.13888888888</v>
      </c>
      <c r="K1532" s="39">
        <v>137115.13888888888</v>
      </c>
      <c r="L1532" s="39">
        <v>137115.13888888888</v>
      </c>
      <c r="M1532" s="39">
        <v>137115.13888888888</v>
      </c>
      <c r="N1532" s="39">
        <v>137115.13888888888</v>
      </c>
      <c r="O1532" s="39">
        <v>137115.13888888888</v>
      </c>
      <c r="P1532" s="39">
        <v>137115.13888888888</v>
      </c>
      <c r="Q1532" s="39">
        <v>137115.13888888888</v>
      </c>
      <c r="R1532" s="39">
        <v>137115.13888888888</v>
      </c>
      <c r="S1532" s="39">
        <v>137115.13888888888</v>
      </c>
      <c r="T1532" s="39">
        <v>137115.13888888888</v>
      </c>
      <c r="U1532" s="39">
        <v>137115.13888888888</v>
      </c>
      <c r="V1532" s="39">
        <v>137115.13888888888</v>
      </c>
      <c r="W1532" s="39">
        <v>137115.13888888888</v>
      </c>
      <c r="X1532" s="39">
        <v>137115.13888888888</v>
      </c>
      <c r="Y1532" s="39">
        <v>137115.13888888888</v>
      </c>
      <c r="Z1532">
        <v>137115.13888888888</v>
      </c>
      <c r="AA1532">
        <v>137115.13888888888</v>
      </c>
      <c r="AB1532">
        <v>137115.13888888888</v>
      </c>
      <c r="AC1532">
        <v>137115.13888888888</v>
      </c>
      <c r="AD1532">
        <v>137115.13888888888</v>
      </c>
      <c r="AE1532">
        <v>137115.13888888888</v>
      </c>
      <c r="AF1532">
        <v>137115.13888888888</v>
      </c>
      <c r="AG1532">
        <v>137115.13888888888</v>
      </c>
      <c r="AH1532">
        <v>137115.13888888888</v>
      </c>
      <c r="AI1532">
        <v>137115.13888888888</v>
      </c>
      <c r="AJ1532">
        <v>137115.13888888888</v>
      </c>
      <c r="AK1532">
        <v>137115.13888888888</v>
      </c>
      <c r="AL1532">
        <v>0</v>
      </c>
      <c r="AM1532">
        <v>0</v>
      </c>
      <c r="AN1532">
        <v>0</v>
      </c>
      <c r="AO1532">
        <v>0</v>
      </c>
      <c r="AP1532">
        <v>0</v>
      </c>
      <c r="AQ1532">
        <v>0</v>
      </c>
      <c r="AR1532">
        <v>0</v>
      </c>
      <c r="AS1532">
        <v>0</v>
      </c>
    </row>
    <row r="1533" spans="1:45" x14ac:dyDescent="0.25">
      <c r="A1533" s="1" t="s">
        <v>435</v>
      </c>
      <c r="B1533" s="1" t="s">
        <v>412</v>
      </c>
      <c r="C1533" s="91">
        <v>30</v>
      </c>
      <c r="D1533" s="92">
        <v>2025</v>
      </c>
      <c r="E1533" s="93">
        <v>2547833.3200000003</v>
      </c>
      <c r="F1533" s="42">
        <v>0</v>
      </c>
      <c r="G1533" s="39">
        <v>0</v>
      </c>
      <c r="H1533" s="39">
        <v>0</v>
      </c>
      <c r="I1533" s="39">
        <v>84927.777333333346</v>
      </c>
      <c r="J1533" s="39">
        <v>84927.777333333346</v>
      </c>
      <c r="K1533" s="39">
        <v>84927.777333333346</v>
      </c>
      <c r="L1533" s="39">
        <v>84927.777333333346</v>
      </c>
      <c r="M1533" s="39">
        <v>84927.777333333346</v>
      </c>
      <c r="N1533" s="39">
        <v>84927.777333333346</v>
      </c>
      <c r="O1533" s="39">
        <v>84927.777333333346</v>
      </c>
      <c r="P1533" s="39">
        <v>84927.777333333346</v>
      </c>
      <c r="Q1533" s="39">
        <v>84927.777333333346</v>
      </c>
      <c r="R1533" s="39">
        <v>84927.777333333346</v>
      </c>
      <c r="S1533" s="39">
        <v>84927.777333333346</v>
      </c>
      <c r="T1533" s="39">
        <v>84927.777333333346</v>
      </c>
      <c r="U1533" s="39">
        <v>84927.777333333346</v>
      </c>
      <c r="V1533" s="39">
        <v>84927.777333333346</v>
      </c>
      <c r="W1533" s="39">
        <v>84927.777333333346</v>
      </c>
      <c r="X1533" s="39">
        <v>84927.777333333346</v>
      </c>
      <c r="Y1533" s="39">
        <v>84927.777333333346</v>
      </c>
      <c r="Z1533">
        <v>84927.777333333346</v>
      </c>
      <c r="AA1533">
        <v>84927.777333333346</v>
      </c>
      <c r="AB1533">
        <v>84927.777333333346</v>
      </c>
      <c r="AC1533">
        <v>84927.777333333346</v>
      </c>
      <c r="AD1533">
        <v>84927.777333333346</v>
      </c>
      <c r="AE1533">
        <v>84927.777333333346</v>
      </c>
      <c r="AF1533">
        <v>84927.777333333346</v>
      </c>
      <c r="AG1533">
        <v>84927.777333333346</v>
      </c>
      <c r="AH1533">
        <v>84927.777333333346</v>
      </c>
      <c r="AI1533">
        <v>84927.777333333346</v>
      </c>
      <c r="AJ1533">
        <v>84927.777333333346</v>
      </c>
      <c r="AK1533">
        <v>84927.777333333346</v>
      </c>
      <c r="AL1533">
        <v>84927.777333333346</v>
      </c>
      <c r="AM1533">
        <v>0</v>
      </c>
      <c r="AN1533">
        <v>0</v>
      </c>
      <c r="AO1533">
        <v>0</v>
      </c>
      <c r="AP1533">
        <v>0</v>
      </c>
      <c r="AQ1533">
        <v>0</v>
      </c>
      <c r="AR1533">
        <v>0</v>
      </c>
      <c r="AS1533">
        <v>0</v>
      </c>
    </row>
    <row r="1534" spans="1:45" x14ac:dyDescent="0.25">
      <c r="A1534" s="1" t="s">
        <v>435</v>
      </c>
      <c r="B1534" s="1" t="s">
        <v>412</v>
      </c>
      <c r="C1534" s="91">
        <v>30</v>
      </c>
      <c r="D1534" s="92">
        <v>2026</v>
      </c>
      <c r="E1534" s="93">
        <v>1777833.32</v>
      </c>
      <c r="F1534" s="42">
        <v>0</v>
      </c>
      <c r="G1534" s="39">
        <v>0</v>
      </c>
      <c r="H1534" s="39">
        <v>0</v>
      </c>
      <c r="I1534" s="39">
        <v>0</v>
      </c>
      <c r="J1534" s="39">
        <v>59261.110666666667</v>
      </c>
      <c r="K1534" s="39">
        <v>59261.110666666667</v>
      </c>
      <c r="L1534" s="39">
        <v>59261.110666666667</v>
      </c>
      <c r="M1534" s="39">
        <v>59261.110666666667</v>
      </c>
      <c r="N1534" s="39">
        <v>59261.110666666667</v>
      </c>
      <c r="O1534" s="39">
        <v>59261.110666666667</v>
      </c>
      <c r="P1534" s="39">
        <v>59261.110666666667</v>
      </c>
      <c r="Q1534" s="39">
        <v>59261.110666666667</v>
      </c>
      <c r="R1534" s="39">
        <v>59261.110666666667</v>
      </c>
      <c r="S1534" s="39">
        <v>59261.110666666667</v>
      </c>
      <c r="T1534" s="39">
        <v>59261.110666666667</v>
      </c>
      <c r="U1534" s="39">
        <v>59261.110666666667</v>
      </c>
      <c r="V1534" s="39">
        <v>59261.110666666667</v>
      </c>
      <c r="W1534" s="39">
        <v>59261.110666666667</v>
      </c>
      <c r="X1534" s="39">
        <v>59261.110666666667</v>
      </c>
      <c r="Y1534" s="39">
        <v>59261.110666666667</v>
      </c>
      <c r="Z1534">
        <v>59261.110666666667</v>
      </c>
      <c r="AA1534">
        <v>59261.110666666667</v>
      </c>
      <c r="AB1534">
        <v>59261.110666666667</v>
      </c>
      <c r="AC1534">
        <v>59261.110666666667</v>
      </c>
      <c r="AD1534">
        <v>59261.110666666667</v>
      </c>
      <c r="AE1534">
        <v>59261.110666666667</v>
      </c>
      <c r="AF1534">
        <v>59261.110666666667</v>
      </c>
      <c r="AG1534">
        <v>59261.110666666667</v>
      </c>
      <c r="AH1534">
        <v>59261.110666666667</v>
      </c>
      <c r="AI1534">
        <v>59261.110666666667</v>
      </c>
      <c r="AJ1534">
        <v>59261.110666666667</v>
      </c>
      <c r="AK1534">
        <v>59261.110666666667</v>
      </c>
      <c r="AL1534">
        <v>59261.110666666667</v>
      </c>
      <c r="AM1534">
        <v>59261.110666666667</v>
      </c>
      <c r="AN1534">
        <v>0</v>
      </c>
      <c r="AO1534">
        <v>0</v>
      </c>
      <c r="AP1534">
        <v>0</v>
      </c>
      <c r="AQ1534">
        <v>0</v>
      </c>
      <c r="AR1534">
        <v>0</v>
      </c>
      <c r="AS1534">
        <v>0</v>
      </c>
    </row>
    <row r="1535" spans="1:45" x14ac:dyDescent="0.25">
      <c r="A1535" s="1" t="s">
        <v>435</v>
      </c>
      <c r="B1535" s="1" t="s">
        <v>412</v>
      </c>
      <c r="C1535" s="91">
        <v>30</v>
      </c>
      <c r="D1535" s="92">
        <v>2027</v>
      </c>
      <c r="E1535" s="93">
        <v>6401500.2722902298</v>
      </c>
      <c r="F1535" s="42">
        <v>0</v>
      </c>
      <c r="G1535" s="39">
        <v>0</v>
      </c>
      <c r="H1535" s="39">
        <v>0</v>
      </c>
      <c r="I1535" s="39">
        <v>0</v>
      </c>
      <c r="J1535" s="39">
        <v>0</v>
      </c>
      <c r="K1535" s="39">
        <v>213383.34240967434</v>
      </c>
      <c r="L1535" s="39">
        <v>213383.34240967434</v>
      </c>
      <c r="M1535" s="39">
        <v>213383.34240967434</v>
      </c>
      <c r="N1535" s="39">
        <v>213383.34240967434</v>
      </c>
      <c r="O1535" s="39">
        <v>213383.34240967434</v>
      </c>
      <c r="P1535" s="39">
        <v>213383.34240967434</v>
      </c>
      <c r="Q1535" s="39">
        <v>213383.34240967434</v>
      </c>
      <c r="R1535" s="39">
        <v>213383.34240967434</v>
      </c>
      <c r="S1535" s="39">
        <v>213383.34240967434</v>
      </c>
      <c r="T1535" s="39">
        <v>213383.34240967434</v>
      </c>
      <c r="U1535" s="39">
        <v>213383.34240967434</v>
      </c>
      <c r="V1535" s="39">
        <v>213383.34240967434</v>
      </c>
      <c r="W1535" s="39">
        <v>213383.34240967434</v>
      </c>
      <c r="X1535" s="39">
        <v>213383.34240967434</v>
      </c>
      <c r="Y1535" s="39">
        <v>213383.34240967434</v>
      </c>
      <c r="Z1535">
        <v>213383.34240967434</v>
      </c>
      <c r="AA1535">
        <v>213383.34240967434</v>
      </c>
      <c r="AB1535">
        <v>213383.34240967434</v>
      </c>
      <c r="AC1535">
        <v>213383.34240967434</v>
      </c>
      <c r="AD1535">
        <v>213383.34240967434</v>
      </c>
      <c r="AE1535">
        <v>213383.34240967434</v>
      </c>
      <c r="AF1535">
        <v>213383.34240967434</v>
      </c>
      <c r="AG1535">
        <v>213383.34240967434</v>
      </c>
      <c r="AH1535">
        <v>213383.34240967434</v>
      </c>
      <c r="AI1535">
        <v>213383.34240967434</v>
      </c>
      <c r="AJ1535">
        <v>213383.34240967434</v>
      </c>
      <c r="AK1535">
        <v>213383.34240967434</v>
      </c>
      <c r="AL1535">
        <v>213383.34240967434</v>
      </c>
      <c r="AM1535">
        <v>213383.34240967434</v>
      </c>
      <c r="AN1535">
        <v>213383.34240967434</v>
      </c>
      <c r="AO1535">
        <v>0</v>
      </c>
      <c r="AP1535">
        <v>0</v>
      </c>
      <c r="AQ1535">
        <v>0</v>
      </c>
      <c r="AR1535">
        <v>0</v>
      </c>
      <c r="AS1535">
        <v>0</v>
      </c>
    </row>
    <row r="1536" spans="1:45" x14ac:dyDescent="0.25">
      <c r="A1536" s="1" t="s">
        <v>435</v>
      </c>
      <c r="B1536" s="1" t="s">
        <v>412</v>
      </c>
      <c r="C1536" s="91">
        <v>30</v>
      </c>
      <c r="D1536" s="92">
        <v>2028</v>
      </c>
      <c r="E1536" s="93">
        <v>2979427.2333780495</v>
      </c>
      <c r="F1536" s="42">
        <v>0</v>
      </c>
      <c r="G1536" s="39">
        <v>0</v>
      </c>
      <c r="H1536" s="39">
        <v>0</v>
      </c>
      <c r="I1536" s="39">
        <v>0</v>
      </c>
      <c r="J1536" s="39">
        <v>0</v>
      </c>
      <c r="K1536" s="39">
        <v>0</v>
      </c>
      <c r="L1536" s="39">
        <v>99314.241112601652</v>
      </c>
      <c r="M1536" s="39">
        <v>99314.241112601652</v>
      </c>
      <c r="N1536" s="39">
        <v>99314.241112601652</v>
      </c>
      <c r="O1536" s="39">
        <v>99314.241112601652</v>
      </c>
      <c r="P1536" s="39">
        <v>99314.241112601652</v>
      </c>
      <c r="Q1536" s="39">
        <v>99314.241112601652</v>
      </c>
      <c r="R1536" s="39">
        <v>99314.241112601652</v>
      </c>
      <c r="S1536" s="39">
        <v>99314.241112601652</v>
      </c>
      <c r="T1536" s="39">
        <v>99314.241112601652</v>
      </c>
      <c r="U1536" s="39">
        <v>99314.241112601652</v>
      </c>
      <c r="V1536" s="39">
        <v>99314.241112601652</v>
      </c>
      <c r="W1536" s="39">
        <v>99314.241112601652</v>
      </c>
      <c r="X1536" s="39">
        <v>99314.241112601652</v>
      </c>
      <c r="Y1536" s="39">
        <v>99314.241112601652</v>
      </c>
      <c r="Z1536">
        <v>99314.241112601652</v>
      </c>
      <c r="AA1536">
        <v>99314.241112601652</v>
      </c>
      <c r="AB1536">
        <v>99314.241112601652</v>
      </c>
      <c r="AC1536">
        <v>99314.241112601652</v>
      </c>
      <c r="AD1536">
        <v>99314.241112601652</v>
      </c>
      <c r="AE1536">
        <v>99314.241112601652</v>
      </c>
      <c r="AF1536">
        <v>99314.241112601652</v>
      </c>
      <c r="AG1536">
        <v>99314.241112601652</v>
      </c>
      <c r="AH1536">
        <v>99314.241112601652</v>
      </c>
      <c r="AI1536">
        <v>99314.241112601652</v>
      </c>
      <c r="AJ1536">
        <v>99314.241112601652</v>
      </c>
      <c r="AK1536">
        <v>99314.241112601652</v>
      </c>
      <c r="AL1536">
        <v>99314.241112601652</v>
      </c>
      <c r="AM1536">
        <v>99314.241112601652</v>
      </c>
      <c r="AN1536">
        <v>99314.241112601652</v>
      </c>
      <c r="AO1536">
        <v>99314.241112601652</v>
      </c>
      <c r="AP1536">
        <v>0</v>
      </c>
      <c r="AQ1536">
        <v>0</v>
      </c>
      <c r="AR1536">
        <v>0</v>
      </c>
      <c r="AS1536">
        <v>0</v>
      </c>
    </row>
    <row r="1537" spans="1:45" x14ac:dyDescent="0.25">
      <c r="A1537" s="1" t="s">
        <v>435</v>
      </c>
      <c r="B1537" s="1" t="s">
        <v>412</v>
      </c>
      <c r="C1537" s="91">
        <v>30</v>
      </c>
      <c r="D1537" s="92">
        <v>2029</v>
      </c>
      <c r="E1537" s="93">
        <v>1090040.4339356078</v>
      </c>
      <c r="F1537" s="42">
        <v>0</v>
      </c>
      <c r="G1537" s="39">
        <v>0</v>
      </c>
      <c r="H1537" s="39">
        <v>0</v>
      </c>
      <c r="I1537" s="39">
        <v>0</v>
      </c>
      <c r="J1537" s="39">
        <v>0</v>
      </c>
      <c r="K1537" s="39">
        <v>0</v>
      </c>
      <c r="L1537" s="39">
        <v>0</v>
      </c>
      <c r="M1537" s="39">
        <v>36334.681131186924</v>
      </c>
      <c r="N1537" s="39">
        <v>36334.681131186924</v>
      </c>
      <c r="O1537" s="39">
        <v>36334.681131186924</v>
      </c>
      <c r="P1537" s="39">
        <v>36334.681131186924</v>
      </c>
      <c r="Q1537" s="39">
        <v>36334.681131186924</v>
      </c>
      <c r="R1537" s="39">
        <v>36334.681131186924</v>
      </c>
      <c r="S1537" s="39">
        <v>36334.681131186924</v>
      </c>
      <c r="T1537" s="39">
        <v>36334.681131186924</v>
      </c>
      <c r="U1537" s="39">
        <v>36334.681131186924</v>
      </c>
      <c r="V1537" s="39">
        <v>36334.681131186924</v>
      </c>
      <c r="W1537" s="39">
        <v>36334.681131186924</v>
      </c>
      <c r="X1537" s="39">
        <v>36334.681131186924</v>
      </c>
      <c r="Y1537" s="39">
        <v>36334.681131186924</v>
      </c>
      <c r="Z1537">
        <v>36334.681131186924</v>
      </c>
      <c r="AA1537">
        <v>36334.681131186924</v>
      </c>
      <c r="AB1537">
        <v>36334.681131186924</v>
      </c>
      <c r="AC1537">
        <v>36334.681131186924</v>
      </c>
      <c r="AD1537">
        <v>36334.681131186924</v>
      </c>
      <c r="AE1537">
        <v>36334.681131186924</v>
      </c>
      <c r="AF1537">
        <v>36334.681131186924</v>
      </c>
      <c r="AG1537">
        <v>36334.681131186924</v>
      </c>
      <c r="AH1537">
        <v>36334.681131186924</v>
      </c>
      <c r="AI1537">
        <v>36334.681131186924</v>
      </c>
      <c r="AJ1537">
        <v>36334.681131186924</v>
      </c>
      <c r="AK1537">
        <v>36334.681131186924</v>
      </c>
      <c r="AL1537">
        <v>36334.681131186924</v>
      </c>
      <c r="AM1537">
        <v>36334.681131186924</v>
      </c>
      <c r="AN1537">
        <v>36334.681131186924</v>
      </c>
      <c r="AO1537">
        <v>36334.681131186924</v>
      </c>
      <c r="AP1537">
        <v>36334.681131186924</v>
      </c>
      <c r="AQ1537">
        <v>0</v>
      </c>
      <c r="AR1537">
        <v>0</v>
      </c>
      <c r="AS1537">
        <v>0</v>
      </c>
    </row>
    <row r="1538" spans="1:45" x14ac:dyDescent="0.25">
      <c r="A1538" s="1" t="s">
        <v>435</v>
      </c>
      <c r="B1538" s="1" t="s">
        <v>412</v>
      </c>
      <c r="C1538" s="91">
        <v>30</v>
      </c>
      <c r="D1538" s="92">
        <v>2030</v>
      </c>
      <c r="E1538" s="93">
        <v>1139642.4802870094</v>
      </c>
      <c r="F1538" s="42">
        <v>0</v>
      </c>
      <c r="G1538" s="39">
        <v>0</v>
      </c>
      <c r="H1538" s="39">
        <v>0</v>
      </c>
      <c r="I1538" s="39">
        <v>0</v>
      </c>
      <c r="J1538" s="39">
        <v>0</v>
      </c>
      <c r="K1538" s="39">
        <v>0</v>
      </c>
      <c r="L1538" s="39">
        <v>0</v>
      </c>
      <c r="M1538" s="39">
        <v>0</v>
      </c>
      <c r="N1538" s="39">
        <v>37988.082676233644</v>
      </c>
      <c r="O1538" s="39">
        <v>37988.082676233644</v>
      </c>
      <c r="P1538" s="39">
        <v>37988.082676233644</v>
      </c>
      <c r="Q1538" s="39">
        <v>37988.082676233644</v>
      </c>
      <c r="R1538" s="39">
        <v>37988.082676233644</v>
      </c>
      <c r="S1538" s="39">
        <v>37988.082676233644</v>
      </c>
      <c r="T1538" s="39">
        <v>37988.082676233644</v>
      </c>
      <c r="U1538" s="39">
        <v>37988.082676233644</v>
      </c>
      <c r="V1538" s="39">
        <v>37988.082676233644</v>
      </c>
      <c r="W1538" s="39">
        <v>37988.082676233644</v>
      </c>
      <c r="X1538" s="39">
        <v>37988.082676233644</v>
      </c>
      <c r="Y1538" s="39">
        <v>37988.082676233644</v>
      </c>
      <c r="Z1538">
        <v>37988.082676233644</v>
      </c>
      <c r="AA1538">
        <v>37988.082676233644</v>
      </c>
      <c r="AB1538">
        <v>37988.082676233644</v>
      </c>
      <c r="AC1538">
        <v>37988.082676233644</v>
      </c>
      <c r="AD1538">
        <v>37988.082676233644</v>
      </c>
      <c r="AE1538">
        <v>37988.082676233644</v>
      </c>
      <c r="AF1538">
        <v>37988.082676233644</v>
      </c>
      <c r="AG1538">
        <v>37988.082676233644</v>
      </c>
      <c r="AH1538">
        <v>37988.082676233644</v>
      </c>
      <c r="AI1538">
        <v>37988.082676233644</v>
      </c>
      <c r="AJ1538">
        <v>37988.082676233644</v>
      </c>
      <c r="AK1538">
        <v>37988.082676233644</v>
      </c>
      <c r="AL1538">
        <v>37988.082676233644</v>
      </c>
      <c r="AM1538">
        <v>37988.082676233644</v>
      </c>
      <c r="AN1538">
        <v>37988.082676233644</v>
      </c>
      <c r="AO1538">
        <v>37988.082676233644</v>
      </c>
      <c r="AP1538">
        <v>37988.082676233644</v>
      </c>
      <c r="AQ1538">
        <v>37988.082676233644</v>
      </c>
      <c r="AR1538">
        <v>0</v>
      </c>
      <c r="AS1538">
        <v>0</v>
      </c>
    </row>
    <row r="1539" spans="1:45" x14ac:dyDescent="0.25">
      <c r="A1539" s="1" t="s">
        <v>435</v>
      </c>
      <c r="B1539" s="1" t="s">
        <v>412</v>
      </c>
      <c r="C1539" s="91">
        <v>30</v>
      </c>
      <c r="D1539" s="92">
        <v>2031</v>
      </c>
      <c r="E1539" s="93">
        <v>1514711.9570122273</v>
      </c>
      <c r="F1539" s="42">
        <v>0</v>
      </c>
      <c r="G1539" s="39">
        <v>0</v>
      </c>
      <c r="H1539" s="39">
        <v>0</v>
      </c>
      <c r="I1539" s="39">
        <v>0</v>
      </c>
      <c r="J1539" s="39">
        <v>0</v>
      </c>
      <c r="K1539" s="39">
        <v>0</v>
      </c>
      <c r="L1539" s="39">
        <v>0</v>
      </c>
      <c r="M1539" s="39">
        <v>0</v>
      </c>
      <c r="N1539" s="39">
        <v>0</v>
      </c>
      <c r="O1539" s="39">
        <v>50490.39856707424</v>
      </c>
      <c r="P1539" s="39">
        <v>50490.39856707424</v>
      </c>
      <c r="Q1539" s="39">
        <v>50490.39856707424</v>
      </c>
      <c r="R1539" s="39">
        <v>50490.39856707424</v>
      </c>
      <c r="S1539" s="39">
        <v>50490.39856707424</v>
      </c>
      <c r="T1539" s="39">
        <v>50490.39856707424</v>
      </c>
      <c r="U1539" s="39">
        <v>50490.39856707424</v>
      </c>
      <c r="V1539" s="39">
        <v>50490.39856707424</v>
      </c>
      <c r="W1539" s="39">
        <v>50490.39856707424</v>
      </c>
      <c r="X1539" s="39">
        <v>50490.39856707424</v>
      </c>
      <c r="Y1539" s="39">
        <v>50490.39856707424</v>
      </c>
      <c r="Z1539">
        <v>50490.39856707424</v>
      </c>
      <c r="AA1539">
        <v>50490.39856707424</v>
      </c>
      <c r="AB1539">
        <v>50490.39856707424</v>
      </c>
      <c r="AC1539">
        <v>50490.39856707424</v>
      </c>
      <c r="AD1539">
        <v>50490.39856707424</v>
      </c>
      <c r="AE1539">
        <v>50490.39856707424</v>
      </c>
      <c r="AF1539">
        <v>50490.39856707424</v>
      </c>
      <c r="AG1539">
        <v>50490.39856707424</v>
      </c>
      <c r="AH1539">
        <v>50490.39856707424</v>
      </c>
      <c r="AI1539">
        <v>50490.39856707424</v>
      </c>
      <c r="AJ1539">
        <v>50490.39856707424</v>
      </c>
      <c r="AK1539">
        <v>50490.39856707424</v>
      </c>
      <c r="AL1539">
        <v>50490.39856707424</v>
      </c>
      <c r="AM1539">
        <v>50490.39856707424</v>
      </c>
      <c r="AN1539">
        <v>50490.39856707424</v>
      </c>
      <c r="AO1539">
        <v>50490.39856707424</v>
      </c>
      <c r="AP1539">
        <v>50490.39856707424</v>
      </c>
      <c r="AQ1539">
        <v>50490.39856707424</v>
      </c>
      <c r="AR1539">
        <v>50490.39856707424</v>
      </c>
      <c r="AS1539">
        <v>0</v>
      </c>
    </row>
    <row r="1540" spans="1:45" x14ac:dyDescent="0.25">
      <c r="A1540" s="1" t="s">
        <v>435</v>
      </c>
      <c r="B1540" s="1" t="s">
        <v>412</v>
      </c>
      <c r="C1540" s="91">
        <v>30</v>
      </c>
      <c r="D1540" s="92">
        <v>2032</v>
      </c>
      <c r="E1540" s="93">
        <v>7289888.5822894424</v>
      </c>
      <c r="F1540" s="42">
        <v>0</v>
      </c>
      <c r="G1540" s="39">
        <v>0</v>
      </c>
      <c r="H1540" s="39">
        <v>0</v>
      </c>
      <c r="I1540" s="39">
        <v>0</v>
      </c>
      <c r="J1540" s="39">
        <v>0</v>
      </c>
      <c r="K1540" s="39">
        <v>0</v>
      </c>
      <c r="L1540" s="39">
        <v>0</v>
      </c>
      <c r="M1540" s="39">
        <v>0</v>
      </c>
      <c r="N1540" s="39">
        <v>0</v>
      </c>
      <c r="O1540" s="39">
        <v>0</v>
      </c>
      <c r="P1540" s="39">
        <v>242996.28607631475</v>
      </c>
      <c r="Q1540" s="39">
        <v>242996.28607631475</v>
      </c>
      <c r="R1540" s="39">
        <v>242996.28607631475</v>
      </c>
      <c r="S1540" s="39">
        <v>242996.28607631475</v>
      </c>
      <c r="T1540" s="39">
        <v>242996.28607631475</v>
      </c>
      <c r="U1540" s="39">
        <v>242996.28607631475</v>
      </c>
      <c r="V1540" s="39">
        <v>242996.28607631475</v>
      </c>
      <c r="W1540" s="39">
        <v>242996.28607631475</v>
      </c>
      <c r="X1540" s="39">
        <v>242996.28607631475</v>
      </c>
      <c r="Y1540" s="39">
        <v>242996.28607631475</v>
      </c>
      <c r="Z1540">
        <v>242996.28607631475</v>
      </c>
      <c r="AA1540">
        <v>242996.28607631475</v>
      </c>
      <c r="AB1540">
        <v>242996.28607631475</v>
      </c>
      <c r="AC1540">
        <v>242996.28607631475</v>
      </c>
      <c r="AD1540">
        <v>242996.28607631475</v>
      </c>
      <c r="AE1540">
        <v>242996.28607631475</v>
      </c>
      <c r="AF1540">
        <v>242996.28607631475</v>
      </c>
      <c r="AG1540">
        <v>242996.28607631475</v>
      </c>
      <c r="AH1540">
        <v>242996.28607631475</v>
      </c>
      <c r="AI1540">
        <v>242996.28607631475</v>
      </c>
      <c r="AJ1540">
        <v>242996.28607631475</v>
      </c>
      <c r="AK1540">
        <v>242996.28607631475</v>
      </c>
      <c r="AL1540">
        <v>242996.28607631475</v>
      </c>
      <c r="AM1540">
        <v>242996.28607631475</v>
      </c>
      <c r="AN1540">
        <v>242996.28607631475</v>
      </c>
      <c r="AO1540">
        <v>242996.28607631475</v>
      </c>
      <c r="AP1540">
        <v>242996.28607631475</v>
      </c>
      <c r="AQ1540">
        <v>242996.28607631475</v>
      </c>
      <c r="AR1540">
        <v>242996.28607631475</v>
      </c>
      <c r="AS1540">
        <v>242996.28607631475</v>
      </c>
    </row>
    <row r="1541" spans="1:45" x14ac:dyDescent="0.25">
      <c r="A1541" s="1" t="s">
        <v>435</v>
      </c>
      <c r="B1541" s="1" t="s">
        <v>412</v>
      </c>
      <c r="C1541" s="91">
        <v>30</v>
      </c>
      <c r="D1541" s="92">
        <v>2033</v>
      </c>
      <c r="E1541" s="93">
        <v>3829785.2259252914</v>
      </c>
      <c r="F1541" s="42">
        <v>0</v>
      </c>
      <c r="G1541" s="39">
        <v>0</v>
      </c>
      <c r="H1541" s="39">
        <v>0</v>
      </c>
      <c r="I1541" s="39">
        <v>0</v>
      </c>
      <c r="J1541" s="39">
        <v>0</v>
      </c>
      <c r="K1541" s="39">
        <v>0</v>
      </c>
      <c r="L1541" s="39">
        <v>0</v>
      </c>
      <c r="M1541" s="39">
        <v>0</v>
      </c>
      <c r="N1541" s="39">
        <v>0</v>
      </c>
      <c r="O1541" s="39">
        <v>0</v>
      </c>
      <c r="P1541" s="39">
        <v>0</v>
      </c>
      <c r="Q1541" s="39">
        <v>127659.50753084305</v>
      </c>
      <c r="R1541" s="39">
        <v>127659.50753084305</v>
      </c>
      <c r="S1541" s="39">
        <v>127659.50753084305</v>
      </c>
      <c r="T1541" s="39">
        <v>127659.50753084305</v>
      </c>
      <c r="U1541" s="39">
        <v>127659.50753084305</v>
      </c>
      <c r="V1541" s="39">
        <v>127659.50753084305</v>
      </c>
      <c r="W1541" s="39">
        <v>127659.50753084305</v>
      </c>
      <c r="X1541" s="39">
        <v>127659.50753084305</v>
      </c>
      <c r="Y1541" s="39">
        <v>127659.50753084305</v>
      </c>
      <c r="Z1541">
        <v>127659.50753084305</v>
      </c>
      <c r="AA1541">
        <v>127659.50753084305</v>
      </c>
      <c r="AB1541">
        <v>127659.50753084305</v>
      </c>
      <c r="AC1541">
        <v>127659.50753084305</v>
      </c>
      <c r="AD1541">
        <v>127659.50753084305</v>
      </c>
      <c r="AE1541">
        <v>127659.50753084305</v>
      </c>
      <c r="AF1541">
        <v>127659.50753084305</v>
      </c>
      <c r="AG1541">
        <v>127659.50753084305</v>
      </c>
      <c r="AH1541">
        <v>127659.50753084305</v>
      </c>
      <c r="AI1541">
        <v>127659.50753084305</v>
      </c>
      <c r="AJ1541">
        <v>127659.50753084305</v>
      </c>
      <c r="AK1541">
        <v>127659.50753084305</v>
      </c>
      <c r="AL1541">
        <v>127659.50753084305</v>
      </c>
      <c r="AM1541">
        <v>127659.50753084305</v>
      </c>
      <c r="AN1541">
        <v>127659.50753084305</v>
      </c>
      <c r="AO1541">
        <v>127659.50753084305</v>
      </c>
      <c r="AP1541">
        <v>127659.50753084305</v>
      </c>
      <c r="AQ1541">
        <v>127659.50753084305</v>
      </c>
      <c r="AR1541">
        <v>127659.50753084305</v>
      </c>
      <c r="AS1541">
        <v>127659.50753084305</v>
      </c>
    </row>
    <row r="1542" spans="1:45" x14ac:dyDescent="0.25">
      <c r="A1542" s="1" t="s">
        <v>435</v>
      </c>
      <c r="B1542" s="1" t="s">
        <v>412</v>
      </c>
      <c r="C1542" s="91">
        <v>30</v>
      </c>
      <c r="D1542" s="92">
        <v>2034</v>
      </c>
      <c r="E1542" s="93">
        <v>2312786.9452334335</v>
      </c>
      <c r="F1542" s="42">
        <v>0</v>
      </c>
      <c r="G1542" s="39">
        <v>0</v>
      </c>
      <c r="H1542" s="39">
        <v>0</v>
      </c>
      <c r="I1542" s="39">
        <v>0</v>
      </c>
      <c r="J1542" s="39">
        <v>0</v>
      </c>
      <c r="K1542" s="39">
        <v>0</v>
      </c>
      <c r="L1542" s="39">
        <v>0</v>
      </c>
      <c r="M1542" s="39">
        <v>0</v>
      </c>
      <c r="N1542" s="39">
        <v>0</v>
      </c>
      <c r="O1542" s="39">
        <v>0</v>
      </c>
      <c r="P1542" s="39">
        <v>0</v>
      </c>
      <c r="Q1542" s="39">
        <v>0</v>
      </c>
      <c r="R1542" s="39">
        <v>77092.898174447779</v>
      </c>
      <c r="S1542" s="39">
        <v>77092.898174447779</v>
      </c>
      <c r="T1542" s="39">
        <v>77092.898174447779</v>
      </c>
      <c r="U1542" s="39">
        <v>77092.898174447779</v>
      </c>
      <c r="V1542" s="39">
        <v>77092.898174447779</v>
      </c>
      <c r="W1542" s="39">
        <v>77092.898174447779</v>
      </c>
      <c r="X1542" s="39">
        <v>77092.898174447779</v>
      </c>
      <c r="Y1542" s="39">
        <v>77092.898174447779</v>
      </c>
      <c r="Z1542">
        <v>77092.898174447779</v>
      </c>
      <c r="AA1542">
        <v>77092.898174447779</v>
      </c>
      <c r="AB1542">
        <v>77092.898174447779</v>
      </c>
      <c r="AC1542">
        <v>77092.898174447779</v>
      </c>
      <c r="AD1542">
        <v>77092.898174447779</v>
      </c>
      <c r="AE1542">
        <v>77092.898174447779</v>
      </c>
      <c r="AF1542">
        <v>77092.898174447779</v>
      </c>
      <c r="AG1542">
        <v>77092.898174447779</v>
      </c>
      <c r="AH1542">
        <v>77092.898174447779</v>
      </c>
      <c r="AI1542">
        <v>77092.898174447779</v>
      </c>
      <c r="AJ1542">
        <v>77092.898174447779</v>
      </c>
      <c r="AK1542">
        <v>77092.898174447779</v>
      </c>
      <c r="AL1542">
        <v>77092.898174447779</v>
      </c>
      <c r="AM1542">
        <v>77092.898174447779</v>
      </c>
      <c r="AN1542">
        <v>77092.898174447779</v>
      </c>
      <c r="AO1542">
        <v>77092.898174447779</v>
      </c>
      <c r="AP1542">
        <v>77092.898174447779</v>
      </c>
      <c r="AQ1542">
        <v>77092.898174447779</v>
      </c>
      <c r="AR1542">
        <v>77092.898174447779</v>
      </c>
      <c r="AS1542">
        <v>77092.898174447779</v>
      </c>
    </row>
    <row r="1543" spans="1:45" x14ac:dyDescent="0.25">
      <c r="A1543" s="1" t="s">
        <v>435</v>
      </c>
      <c r="B1543" s="1" t="s">
        <v>412</v>
      </c>
      <c r="C1543" s="91">
        <v>30</v>
      </c>
      <c r="D1543" s="92">
        <v>2035</v>
      </c>
      <c r="E1543" s="93">
        <v>1639902.2202571032</v>
      </c>
      <c r="F1543" s="42">
        <v>0</v>
      </c>
      <c r="G1543" s="39">
        <v>0</v>
      </c>
      <c r="H1543" s="39">
        <v>0</v>
      </c>
      <c r="I1543" s="39">
        <v>0</v>
      </c>
      <c r="J1543" s="39">
        <v>0</v>
      </c>
      <c r="K1543" s="39">
        <v>0</v>
      </c>
      <c r="L1543" s="39">
        <v>0</v>
      </c>
      <c r="M1543" s="39">
        <v>0</v>
      </c>
      <c r="N1543" s="39">
        <v>0</v>
      </c>
      <c r="O1543" s="39">
        <v>0</v>
      </c>
      <c r="P1543" s="39">
        <v>0</v>
      </c>
      <c r="Q1543" s="39">
        <v>0</v>
      </c>
      <c r="R1543" s="39">
        <v>0</v>
      </c>
      <c r="S1543" s="39">
        <v>54663.407341903439</v>
      </c>
      <c r="T1543" s="39">
        <v>54663.407341903439</v>
      </c>
      <c r="U1543" s="39">
        <v>54663.407341903439</v>
      </c>
      <c r="V1543" s="39">
        <v>54663.407341903439</v>
      </c>
      <c r="W1543" s="39">
        <v>54663.407341903439</v>
      </c>
      <c r="X1543" s="39">
        <v>54663.407341903439</v>
      </c>
      <c r="Y1543" s="39">
        <v>54663.407341903439</v>
      </c>
      <c r="Z1543">
        <v>54663.407341903439</v>
      </c>
      <c r="AA1543">
        <v>54663.407341903439</v>
      </c>
      <c r="AB1543">
        <v>54663.407341903439</v>
      </c>
      <c r="AC1543">
        <v>54663.407341903439</v>
      </c>
      <c r="AD1543">
        <v>54663.407341903439</v>
      </c>
      <c r="AE1543">
        <v>54663.407341903439</v>
      </c>
      <c r="AF1543">
        <v>54663.407341903439</v>
      </c>
      <c r="AG1543">
        <v>54663.407341903439</v>
      </c>
      <c r="AH1543">
        <v>54663.407341903439</v>
      </c>
      <c r="AI1543">
        <v>54663.407341903439</v>
      </c>
      <c r="AJ1543">
        <v>54663.407341903439</v>
      </c>
      <c r="AK1543">
        <v>54663.407341903439</v>
      </c>
      <c r="AL1543">
        <v>54663.407341903439</v>
      </c>
      <c r="AM1543">
        <v>54663.407341903439</v>
      </c>
      <c r="AN1543">
        <v>54663.407341903439</v>
      </c>
      <c r="AO1543">
        <v>54663.407341903439</v>
      </c>
      <c r="AP1543">
        <v>54663.407341903439</v>
      </c>
      <c r="AQ1543">
        <v>54663.407341903439</v>
      </c>
      <c r="AR1543">
        <v>54663.407341903439</v>
      </c>
      <c r="AS1543">
        <v>54663.407341903439</v>
      </c>
    </row>
    <row r="1544" spans="1:45" x14ac:dyDescent="0.25">
      <c r="A1544" s="1" t="s">
        <v>435</v>
      </c>
      <c r="B1544" s="1" t="s">
        <v>412</v>
      </c>
      <c r="C1544" s="91">
        <v>30</v>
      </c>
      <c r="D1544" s="92">
        <v>2036</v>
      </c>
      <c r="E1544" s="93">
        <v>1239955.7007337743</v>
      </c>
      <c r="F1544" s="42">
        <v>0</v>
      </c>
      <c r="G1544" s="39">
        <v>0</v>
      </c>
      <c r="H1544" s="39">
        <v>0</v>
      </c>
      <c r="I1544" s="39">
        <v>0</v>
      </c>
      <c r="J1544" s="39">
        <v>0</v>
      </c>
      <c r="K1544" s="39">
        <v>0</v>
      </c>
      <c r="L1544" s="39">
        <v>0</v>
      </c>
      <c r="M1544" s="39">
        <v>0</v>
      </c>
      <c r="N1544" s="39">
        <v>0</v>
      </c>
      <c r="O1544" s="39">
        <v>0</v>
      </c>
      <c r="P1544" s="39">
        <v>0</v>
      </c>
      <c r="Q1544" s="39">
        <v>0</v>
      </c>
      <c r="R1544" s="39">
        <v>0</v>
      </c>
      <c r="S1544" s="39">
        <v>0</v>
      </c>
      <c r="T1544" s="39">
        <v>41331.856691125809</v>
      </c>
      <c r="U1544" s="39">
        <v>41331.856691125809</v>
      </c>
      <c r="V1544" s="39">
        <v>41331.856691125809</v>
      </c>
      <c r="W1544" s="39">
        <v>41331.856691125809</v>
      </c>
      <c r="X1544" s="39">
        <v>41331.856691125809</v>
      </c>
      <c r="Y1544" s="39">
        <v>41331.856691125809</v>
      </c>
      <c r="Z1544">
        <v>41331.856691125809</v>
      </c>
      <c r="AA1544">
        <v>41331.856691125809</v>
      </c>
      <c r="AB1544">
        <v>41331.856691125809</v>
      </c>
      <c r="AC1544">
        <v>41331.856691125809</v>
      </c>
      <c r="AD1544">
        <v>41331.856691125809</v>
      </c>
      <c r="AE1544">
        <v>41331.856691125809</v>
      </c>
      <c r="AF1544">
        <v>41331.856691125809</v>
      </c>
      <c r="AG1544">
        <v>41331.856691125809</v>
      </c>
      <c r="AH1544">
        <v>41331.856691125809</v>
      </c>
      <c r="AI1544">
        <v>41331.856691125809</v>
      </c>
      <c r="AJ1544">
        <v>41331.856691125809</v>
      </c>
      <c r="AK1544">
        <v>41331.856691125809</v>
      </c>
      <c r="AL1544">
        <v>41331.856691125809</v>
      </c>
      <c r="AM1544">
        <v>41331.856691125809</v>
      </c>
      <c r="AN1544">
        <v>41331.856691125809</v>
      </c>
      <c r="AO1544">
        <v>41331.856691125809</v>
      </c>
      <c r="AP1544">
        <v>41331.856691125809</v>
      </c>
      <c r="AQ1544">
        <v>41331.856691125809</v>
      </c>
      <c r="AR1544">
        <v>41331.856691125809</v>
      </c>
      <c r="AS1544">
        <v>41331.856691125809</v>
      </c>
    </row>
    <row r="1545" spans="1:45" x14ac:dyDescent="0.25">
      <c r="A1545" s="1" t="s">
        <v>435</v>
      </c>
      <c r="B1545" s="1" t="s">
        <v>412</v>
      </c>
      <c r="C1545" s="91">
        <v>30</v>
      </c>
      <c r="D1545" s="92">
        <v>2037</v>
      </c>
      <c r="E1545" s="93">
        <v>1231971.0384224541</v>
      </c>
      <c r="F1545" s="42">
        <v>0</v>
      </c>
      <c r="G1545" s="39">
        <v>0</v>
      </c>
      <c r="H1545" s="39">
        <v>0</v>
      </c>
      <c r="I1545" s="39">
        <v>0</v>
      </c>
      <c r="J1545" s="39">
        <v>0</v>
      </c>
      <c r="K1545" s="39">
        <v>0</v>
      </c>
      <c r="L1545" s="39">
        <v>0</v>
      </c>
      <c r="M1545" s="39">
        <v>0</v>
      </c>
      <c r="N1545" s="39">
        <v>0</v>
      </c>
      <c r="O1545" s="39">
        <v>0</v>
      </c>
      <c r="P1545" s="39">
        <v>0</v>
      </c>
      <c r="Q1545" s="39">
        <v>0</v>
      </c>
      <c r="R1545" s="39">
        <v>0</v>
      </c>
      <c r="S1545" s="39">
        <v>0</v>
      </c>
      <c r="T1545" s="39">
        <v>0</v>
      </c>
      <c r="U1545" s="39">
        <v>41065.701280748472</v>
      </c>
      <c r="V1545" s="39">
        <v>41065.701280748472</v>
      </c>
      <c r="W1545" s="39">
        <v>41065.701280748472</v>
      </c>
      <c r="X1545" s="39">
        <v>41065.701280748472</v>
      </c>
      <c r="Y1545" s="39">
        <v>41065.701280748472</v>
      </c>
      <c r="Z1545">
        <v>41065.701280748472</v>
      </c>
      <c r="AA1545">
        <v>41065.701280748472</v>
      </c>
      <c r="AB1545">
        <v>41065.701280748472</v>
      </c>
      <c r="AC1545">
        <v>41065.701280748472</v>
      </c>
      <c r="AD1545">
        <v>41065.701280748472</v>
      </c>
      <c r="AE1545">
        <v>41065.701280748472</v>
      </c>
      <c r="AF1545">
        <v>41065.701280748472</v>
      </c>
      <c r="AG1545">
        <v>41065.701280748472</v>
      </c>
      <c r="AH1545">
        <v>41065.701280748472</v>
      </c>
      <c r="AI1545">
        <v>41065.701280748472</v>
      </c>
      <c r="AJ1545">
        <v>41065.701280748472</v>
      </c>
      <c r="AK1545">
        <v>41065.701280748472</v>
      </c>
      <c r="AL1545">
        <v>41065.701280748472</v>
      </c>
      <c r="AM1545">
        <v>41065.701280748472</v>
      </c>
      <c r="AN1545">
        <v>41065.701280748472</v>
      </c>
      <c r="AO1545">
        <v>41065.701280748472</v>
      </c>
      <c r="AP1545">
        <v>41065.701280748472</v>
      </c>
      <c r="AQ1545">
        <v>41065.701280748472</v>
      </c>
      <c r="AR1545">
        <v>41065.701280748472</v>
      </c>
      <c r="AS1545">
        <v>41065.701280748472</v>
      </c>
    </row>
    <row r="1546" spans="1:45" x14ac:dyDescent="0.25">
      <c r="A1546" s="1" t="s">
        <v>435</v>
      </c>
      <c r="B1546" s="1" t="s">
        <v>412</v>
      </c>
      <c r="C1546" s="91">
        <v>30</v>
      </c>
      <c r="D1546" s="92">
        <v>2038</v>
      </c>
      <c r="E1546" s="93">
        <v>1224664.3362417945</v>
      </c>
      <c r="F1546" s="42">
        <v>0</v>
      </c>
      <c r="G1546" s="39">
        <v>0</v>
      </c>
      <c r="H1546" s="39">
        <v>0</v>
      </c>
      <c r="I1546" s="39">
        <v>0</v>
      </c>
      <c r="J1546" s="39">
        <v>0</v>
      </c>
      <c r="K1546" s="39">
        <v>0</v>
      </c>
      <c r="L1546" s="39">
        <v>0</v>
      </c>
      <c r="M1546" s="39">
        <v>0</v>
      </c>
      <c r="N1546" s="39">
        <v>0</v>
      </c>
      <c r="O1546" s="39">
        <v>0</v>
      </c>
      <c r="P1546" s="39">
        <v>0</v>
      </c>
      <c r="Q1546" s="39">
        <v>0</v>
      </c>
      <c r="R1546" s="39">
        <v>0</v>
      </c>
      <c r="S1546" s="39">
        <v>0</v>
      </c>
      <c r="T1546" s="39">
        <v>0</v>
      </c>
      <c r="U1546" s="39">
        <v>0</v>
      </c>
      <c r="V1546" s="39">
        <v>40822.144541393151</v>
      </c>
      <c r="W1546" s="39">
        <v>40822.144541393151</v>
      </c>
      <c r="X1546" s="39">
        <v>40822.144541393151</v>
      </c>
      <c r="Y1546" s="39">
        <v>40822.144541393151</v>
      </c>
      <c r="Z1546">
        <v>40822.144541393151</v>
      </c>
      <c r="AA1546">
        <v>40822.144541393151</v>
      </c>
      <c r="AB1546">
        <v>40822.144541393151</v>
      </c>
      <c r="AC1546">
        <v>40822.144541393151</v>
      </c>
      <c r="AD1546">
        <v>40822.144541393151</v>
      </c>
      <c r="AE1546">
        <v>40822.144541393151</v>
      </c>
      <c r="AF1546">
        <v>40822.144541393151</v>
      </c>
      <c r="AG1546">
        <v>40822.144541393151</v>
      </c>
      <c r="AH1546">
        <v>40822.144541393151</v>
      </c>
      <c r="AI1546">
        <v>40822.144541393151</v>
      </c>
      <c r="AJ1546">
        <v>40822.144541393151</v>
      </c>
      <c r="AK1546">
        <v>40822.144541393151</v>
      </c>
      <c r="AL1546">
        <v>40822.144541393151</v>
      </c>
      <c r="AM1546">
        <v>40822.144541393151</v>
      </c>
      <c r="AN1546">
        <v>40822.144541393151</v>
      </c>
      <c r="AO1546">
        <v>40822.144541393151</v>
      </c>
      <c r="AP1546">
        <v>40822.144541393151</v>
      </c>
      <c r="AQ1546">
        <v>40822.144541393151</v>
      </c>
      <c r="AR1546">
        <v>40822.144541393151</v>
      </c>
      <c r="AS1546">
        <v>40822.144541393151</v>
      </c>
    </row>
    <row r="1547" spans="1:45" x14ac:dyDescent="0.25">
      <c r="A1547" s="1" t="s">
        <v>435</v>
      </c>
      <c r="B1547" s="1" t="s">
        <v>412</v>
      </c>
      <c r="C1547" s="91">
        <v>30</v>
      </c>
      <c r="D1547" s="92">
        <v>2039</v>
      </c>
      <c r="E1547" s="93">
        <v>3761450.5058397315</v>
      </c>
      <c r="F1547" s="42">
        <v>0</v>
      </c>
      <c r="G1547" s="39">
        <v>0</v>
      </c>
      <c r="H1547" s="39">
        <v>0</v>
      </c>
      <c r="I1547" s="39">
        <v>0</v>
      </c>
      <c r="J1547" s="39">
        <v>0</v>
      </c>
      <c r="K1547" s="39">
        <v>0</v>
      </c>
      <c r="L1547" s="39">
        <v>0</v>
      </c>
      <c r="M1547" s="39">
        <v>0</v>
      </c>
      <c r="N1547" s="39">
        <v>0</v>
      </c>
      <c r="O1547" s="39">
        <v>0</v>
      </c>
      <c r="P1547" s="39">
        <v>0</v>
      </c>
      <c r="Q1547" s="39">
        <v>0</v>
      </c>
      <c r="R1547" s="39">
        <v>0</v>
      </c>
      <c r="S1547" s="39">
        <v>0</v>
      </c>
      <c r="T1547" s="39">
        <v>0</v>
      </c>
      <c r="U1547" s="39">
        <v>0</v>
      </c>
      <c r="V1547" s="39">
        <v>0</v>
      </c>
      <c r="W1547" s="39">
        <v>125381.68352799104</v>
      </c>
      <c r="X1547" s="39">
        <v>125381.68352799104</v>
      </c>
      <c r="Y1547" s="39">
        <v>125381.68352799104</v>
      </c>
      <c r="Z1547">
        <v>125381.68352799104</v>
      </c>
      <c r="AA1547">
        <v>125381.68352799104</v>
      </c>
      <c r="AB1547">
        <v>125381.68352799104</v>
      </c>
      <c r="AC1547">
        <v>125381.68352799104</v>
      </c>
      <c r="AD1547">
        <v>125381.68352799104</v>
      </c>
      <c r="AE1547">
        <v>125381.68352799104</v>
      </c>
      <c r="AF1547">
        <v>125381.68352799104</v>
      </c>
      <c r="AG1547">
        <v>125381.68352799104</v>
      </c>
      <c r="AH1547">
        <v>125381.68352799104</v>
      </c>
      <c r="AI1547">
        <v>125381.68352799104</v>
      </c>
      <c r="AJ1547">
        <v>125381.68352799104</v>
      </c>
      <c r="AK1547">
        <v>125381.68352799104</v>
      </c>
      <c r="AL1547">
        <v>125381.68352799104</v>
      </c>
      <c r="AM1547">
        <v>125381.68352799104</v>
      </c>
      <c r="AN1547">
        <v>125381.68352799104</v>
      </c>
      <c r="AO1547">
        <v>125381.68352799104</v>
      </c>
      <c r="AP1547">
        <v>125381.68352799104</v>
      </c>
      <c r="AQ1547">
        <v>125381.68352799104</v>
      </c>
      <c r="AR1547">
        <v>125381.68352799104</v>
      </c>
      <c r="AS1547">
        <v>125381.68352799104</v>
      </c>
    </row>
    <row r="1548" spans="1:45" x14ac:dyDescent="0.25">
      <c r="A1548" s="1" t="s">
        <v>435</v>
      </c>
      <c r="B1548" s="1" t="s">
        <v>412</v>
      </c>
      <c r="C1548" s="91">
        <v>30</v>
      </c>
      <c r="D1548" s="92">
        <v>2040</v>
      </c>
      <c r="E1548" s="93">
        <v>3819146.2148173698</v>
      </c>
      <c r="F1548" s="42">
        <v>0</v>
      </c>
      <c r="G1548" s="39">
        <v>0</v>
      </c>
      <c r="H1548" s="39">
        <v>0</v>
      </c>
      <c r="I1548" s="39">
        <v>0</v>
      </c>
      <c r="J1548" s="39">
        <v>0</v>
      </c>
      <c r="K1548" s="39">
        <v>0</v>
      </c>
      <c r="L1548" s="39">
        <v>0</v>
      </c>
      <c r="M1548" s="39">
        <v>0</v>
      </c>
      <c r="N1548" s="39">
        <v>0</v>
      </c>
      <c r="O1548" s="39">
        <v>0</v>
      </c>
      <c r="P1548" s="39">
        <v>0</v>
      </c>
      <c r="Q1548" s="39">
        <v>0</v>
      </c>
      <c r="R1548" s="39">
        <v>0</v>
      </c>
      <c r="S1548" s="39">
        <v>0</v>
      </c>
      <c r="T1548" s="39">
        <v>0</v>
      </c>
      <c r="U1548" s="39">
        <v>0</v>
      </c>
      <c r="V1548" s="39">
        <v>0</v>
      </c>
      <c r="W1548" s="39">
        <v>0</v>
      </c>
      <c r="X1548" s="39">
        <v>127304.87382724565</v>
      </c>
      <c r="Y1548" s="39">
        <v>127304.87382724565</v>
      </c>
      <c r="Z1548">
        <v>127304.87382724565</v>
      </c>
      <c r="AA1548">
        <v>127304.87382724565</v>
      </c>
      <c r="AB1548">
        <v>127304.87382724565</v>
      </c>
      <c r="AC1548">
        <v>127304.87382724565</v>
      </c>
      <c r="AD1548">
        <v>127304.87382724565</v>
      </c>
      <c r="AE1548">
        <v>127304.87382724565</v>
      </c>
      <c r="AF1548">
        <v>127304.87382724565</v>
      </c>
      <c r="AG1548">
        <v>127304.87382724565</v>
      </c>
      <c r="AH1548">
        <v>127304.87382724565</v>
      </c>
      <c r="AI1548">
        <v>127304.87382724565</v>
      </c>
      <c r="AJ1548">
        <v>127304.87382724565</v>
      </c>
      <c r="AK1548">
        <v>127304.87382724565</v>
      </c>
      <c r="AL1548">
        <v>127304.87382724565</v>
      </c>
      <c r="AM1548">
        <v>127304.87382724565</v>
      </c>
      <c r="AN1548">
        <v>127304.87382724565</v>
      </c>
      <c r="AO1548">
        <v>127304.87382724565</v>
      </c>
      <c r="AP1548">
        <v>127304.87382724565</v>
      </c>
      <c r="AQ1548">
        <v>127304.87382724565</v>
      </c>
      <c r="AR1548">
        <v>127304.87382724565</v>
      </c>
      <c r="AS1548">
        <v>127304.87382724565</v>
      </c>
    </row>
    <row r="1549" spans="1:45" x14ac:dyDescent="0.25">
      <c r="A1549" s="1" t="s">
        <v>435</v>
      </c>
      <c r="B1549" s="1" t="s">
        <v>412</v>
      </c>
      <c r="C1549" s="91">
        <v>30</v>
      </c>
      <c r="D1549" s="92">
        <v>2041</v>
      </c>
      <c r="E1549" s="93">
        <v>1207018.4476484871</v>
      </c>
      <c r="F1549" s="42">
        <v>0</v>
      </c>
      <c r="G1549" s="39">
        <v>0</v>
      </c>
      <c r="H1549" s="39">
        <v>0</v>
      </c>
      <c r="I1549" s="39">
        <v>0</v>
      </c>
      <c r="J1549" s="39">
        <v>0</v>
      </c>
      <c r="K1549" s="39">
        <v>0</v>
      </c>
      <c r="L1549" s="39">
        <v>0</v>
      </c>
      <c r="M1549" s="39">
        <v>0</v>
      </c>
      <c r="N1549" s="39">
        <v>0</v>
      </c>
      <c r="O1549" s="39">
        <v>0</v>
      </c>
      <c r="P1549" s="39">
        <v>0</v>
      </c>
      <c r="Q1549" s="39">
        <v>0</v>
      </c>
      <c r="R1549" s="39">
        <v>0</v>
      </c>
      <c r="S1549" s="39">
        <v>0</v>
      </c>
      <c r="T1549" s="39">
        <v>0</v>
      </c>
      <c r="U1549" s="39">
        <v>0</v>
      </c>
      <c r="V1549" s="39">
        <v>0</v>
      </c>
      <c r="W1549" s="39">
        <v>0</v>
      </c>
      <c r="X1549" s="39">
        <v>0</v>
      </c>
      <c r="Y1549" s="39">
        <v>40233.948254949566</v>
      </c>
      <c r="Z1549">
        <v>40233.948254949566</v>
      </c>
      <c r="AA1549">
        <v>40233.948254949566</v>
      </c>
      <c r="AB1549">
        <v>40233.948254949566</v>
      </c>
      <c r="AC1549">
        <v>40233.948254949566</v>
      </c>
      <c r="AD1549">
        <v>40233.948254949566</v>
      </c>
      <c r="AE1549">
        <v>40233.948254949566</v>
      </c>
      <c r="AF1549">
        <v>40233.948254949566</v>
      </c>
      <c r="AG1549">
        <v>40233.948254949566</v>
      </c>
      <c r="AH1549">
        <v>40233.948254949566</v>
      </c>
      <c r="AI1549">
        <v>40233.948254949566</v>
      </c>
      <c r="AJ1549">
        <v>40233.948254949566</v>
      </c>
      <c r="AK1549">
        <v>40233.948254949566</v>
      </c>
      <c r="AL1549">
        <v>40233.948254949566</v>
      </c>
      <c r="AM1549">
        <v>40233.948254949566</v>
      </c>
      <c r="AN1549">
        <v>40233.948254949566</v>
      </c>
      <c r="AO1549">
        <v>40233.948254949566</v>
      </c>
      <c r="AP1549">
        <v>40233.948254949566</v>
      </c>
      <c r="AQ1549">
        <v>40233.948254949566</v>
      </c>
      <c r="AR1549">
        <v>40233.948254949566</v>
      </c>
      <c r="AS1549">
        <v>40233.948254949566</v>
      </c>
    </row>
    <row r="1550" spans="1:45" x14ac:dyDescent="0.25">
      <c r="A1550" s="1" t="s">
        <v>435</v>
      </c>
      <c r="B1550" s="1" t="s">
        <v>412</v>
      </c>
      <c r="C1550" s="91">
        <v>30</v>
      </c>
      <c r="D1550" s="92">
        <v>2042</v>
      </c>
      <c r="E1550" s="93">
        <v>1263799.8344112751</v>
      </c>
      <c r="F1550" s="42">
        <v>0</v>
      </c>
      <c r="G1550" s="39">
        <v>0</v>
      </c>
      <c r="H1550" s="39">
        <v>0</v>
      </c>
      <c r="I1550" s="39">
        <v>0</v>
      </c>
      <c r="J1550" s="39">
        <v>0</v>
      </c>
      <c r="K1550" s="39">
        <v>0</v>
      </c>
      <c r="L1550" s="39">
        <v>0</v>
      </c>
      <c r="M1550" s="39">
        <v>0</v>
      </c>
      <c r="N1550" s="39">
        <v>0</v>
      </c>
      <c r="O1550" s="39">
        <v>0</v>
      </c>
      <c r="P1550" s="39">
        <v>0</v>
      </c>
      <c r="Q1550" s="39">
        <v>0</v>
      </c>
      <c r="R1550" s="39">
        <v>0</v>
      </c>
      <c r="S1550" s="39">
        <v>0</v>
      </c>
      <c r="T1550" s="39">
        <v>0</v>
      </c>
      <c r="U1550" s="39">
        <v>0</v>
      </c>
      <c r="V1550" s="39">
        <v>0</v>
      </c>
      <c r="W1550" s="39">
        <v>0</v>
      </c>
      <c r="X1550" s="39">
        <v>0</v>
      </c>
      <c r="Y1550" s="39">
        <v>0</v>
      </c>
      <c r="Z1550">
        <v>42126.661147042505</v>
      </c>
      <c r="AA1550">
        <v>42126.661147042505</v>
      </c>
      <c r="AB1550">
        <v>42126.661147042505</v>
      </c>
      <c r="AC1550">
        <v>42126.661147042505</v>
      </c>
      <c r="AD1550">
        <v>42126.661147042505</v>
      </c>
      <c r="AE1550">
        <v>42126.661147042505</v>
      </c>
      <c r="AF1550">
        <v>42126.661147042505</v>
      </c>
      <c r="AG1550">
        <v>42126.661147042505</v>
      </c>
      <c r="AH1550">
        <v>42126.661147042505</v>
      </c>
      <c r="AI1550">
        <v>42126.661147042505</v>
      </c>
      <c r="AJ1550">
        <v>42126.661147042505</v>
      </c>
      <c r="AK1550">
        <v>42126.661147042505</v>
      </c>
      <c r="AL1550">
        <v>42126.661147042505</v>
      </c>
      <c r="AM1550">
        <v>42126.661147042505</v>
      </c>
      <c r="AN1550">
        <v>42126.661147042505</v>
      </c>
      <c r="AO1550">
        <v>42126.661147042505</v>
      </c>
      <c r="AP1550">
        <v>42126.661147042505</v>
      </c>
      <c r="AQ1550">
        <v>42126.661147042505</v>
      </c>
      <c r="AR1550">
        <v>42126.661147042505</v>
      </c>
      <c r="AS1550">
        <v>42126.661147042505</v>
      </c>
    </row>
    <row r="1551" spans="1:45" x14ac:dyDescent="0.25">
      <c r="A1551" s="1" t="s">
        <v>435</v>
      </c>
      <c r="B1551" s="1" t="s">
        <v>412</v>
      </c>
      <c r="C1551" s="91">
        <v>30</v>
      </c>
      <c r="D1551" s="92">
        <v>2043</v>
      </c>
      <c r="E1551" s="93">
        <v>1290783.8294436133</v>
      </c>
      <c r="F1551" s="42">
        <v>0</v>
      </c>
      <c r="G1551" s="39">
        <v>0</v>
      </c>
      <c r="H1551" s="39">
        <v>0</v>
      </c>
      <c r="I1551" s="39">
        <v>0</v>
      </c>
      <c r="J1551" s="39">
        <v>0</v>
      </c>
      <c r="K1551" s="39">
        <v>0</v>
      </c>
      <c r="L1551" s="39">
        <v>0</v>
      </c>
      <c r="M1551" s="39">
        <v>0</v>
      </c>
      <c r="N1551" s="39">
        <v>0</v>
      </c>
      <c r="O1551" s="39">
        <v>0</v>
      </c>
      <c r="P1551" s="39">
        <v>0</v>
      </c>
      <c r="Q1551" s="39">
        <v>0</v>
      </c>
      <c r="R1551" s="39">
        <v>0</v>
      </c>
      <c r="S1551" s="39">
        <v>0</v>
      </c>
      <c r="T1551" s="39">
        <v>0</v>
      </c>
      <c r="U1551" s="39">
        <v>0</v>
      </c>
      <c r="V1551" s="39">
        <v>0</v>
      </c>
      <c r="W1551" s="39">
        <v>0</v>
      </c>
      <c r="X1551" s="39">
        <v>0</v>
      </c>
      <c r="Y1551" s="39">
        <v>0</v>
      </c>
      <c r="Z1551">
        <v>0</v>
      </c>
      <c r="AA1551">
        <v>43026.12764812044</v>
      </c>
      <c r="AB1551">
        <v>43026.12764812044</v>
      </c>
      <c r="AC1551">
        <v>43026.12764812044</v>
      </c>
      <c r="AD1551">
        <v>43026.12764812044</v>
      </c>
      <c r="AE1551">
        <v>43026.12764812044</v>
      </c>
      <c r="AF1551">
        <v>43026.12764812044</v>
      </c>
      <c r="AG1551">
        <v>43026.12764812044</v>
      </c>
      <c r="AH1551">
        <v>43026.12764812044</v>
      </c>
      <c r="AI1551">
        <v>43026.12764812044</v>
      </c>
      <c r="AJ1551">
        <v>43026.12764812044</v>
      </c>
      <c r="AK1551">
        <v>43026.12764812044</v>
      </c>
      <c r="AL1551">
        <v>43026.12764812044</v>
      </c>
      <c r="AM1551">
        <v>43026.12764812044</v>
      </c>
      <c r="AN1551">
        <v>43026.12764812044</v>
      </c>
      <c r="AO1551">
        <v>43026.12764812044</v>
      </c>
      <c r="AP1551">
        <v>43026.12764812044</v>
      </c>
      <c r="AQ1551">
        <v>43026.12764812044</v>
      </c>
      <c r="AR1551">
        <v>43026.12764812044</v>
      </c>
      <c r="AS1551">
        <v>43026.12764812044</v>
      </c>
    </row>
    <row r="1552" spans="1:45" x14ac:dyDescent="0.25">
      <c r="A1552" s="1" t="s">
        <v>435</v>
      </c>
      <c r="B1552" s="1" t="s">
        <v>412</v>
      </c>
      <c r="C1552" s="91">
        <v>30</v>
      </c>
      <c r="D1552" s="92">
        <v>2044</v>
      </c>
      <c r="E1552" s="93">
        <v>4196194.8526640842</v>
      </c>
      <c r="F1552" s="42">
        <v>0</v>
      </c>
      <c r="G1552" s="39">
        <v>0</v>
      </c>
      <c r="H1552" s="39">
        <v>0</v>
      </c>
      <c r="I1552" s="39">
        <v>0</v>
      </c>
      <c r="J1552" s="39">
        <v>0</v>
      </c>
      <c r="K1552" s="39">
        <v>0</v>
      </c>
      <c r="L1552" s="39">
        <v>0</v>
      </c>
      <c r="M1552" s="39">
        <v>0</v>
      </c>
      <c r="N1552" s="39">
        <v>0</v>
      </c>
      <c r="O1552" s="39">
        <v>0</v>
      </c>
      <c r="P1552" s="39">
        <v>0</v>
      </c>
      <c r="Q1552" s="39">
        <v>0</v>
      </c>
      <c r="R1552" s="39">
        <v>0</v>
      </c>
      <c r="S1552" s="39">
        <v>0</v>
      </c>
      <c r="T1552" s="39">
        <v>0</v>
      </c>
      <c r="U1552" s="39">
        <v>0</v>
      </c>
      <c r="V1552" s="39">
        <v>0</v>
      </c>
      <c r="W1552" s="39">
        <v>0</v>
      </c>
      <c r="X1552" s="39">
        <v>0</v>
      </c>
      <c r="Y1552" s="39">
        <v>0</v>
      </c>
      <c r="Z1552">
        <v>0</v>
      </c>
      <c r="AA1552">
        <v>0</v>
      </c>
      <c r="AB1552">
        <v>139873.16175546948</v>
      </c>
      <c r="AC1552">
        <v>139873.16175546948</v>
      </c>
      <c r="AD1552">
        <v>139873.16175546948</v>
      </c>
      <c r="AE1552">
        <v>139873.16175546948</v>
      </c>
      <c r="AF1552">
        <v>139873.16175546948</v>
      </c>
      <c r="AG1552">
        <v>139873.16175546948</v>
      </c>
      <c r="AH1552">
        <v>139873.16175546948</v>
      </c>
      <c r="AI1552">
        <v>139873.16175546948</v>
      </c>
      <c r="AJ1552">
        <v>139873.16175546948</v>
      </c>
      <c r="AK1552">
        <v>139873.16175546948</v>
      </c>
      <c r="AL1552">
        <v>139873.16175546948</v>
      </c>
      <c r="AM1552">
        <v>139873.16175546948</v>
      </c>
      <c r="AN1552">
        <v>139873.16175546948</v>
      </c>
      <c r="AO1552">
        <v>139873.16175546948</v>
      </c>
      <c r="AP1552">
        <v>139873.16175546948</v>
      </c>
      <c r="AQ1552">
        <v>139873.16175546948</v>
      </c>
      <c r="AR1552">
        <v>139873.16175546948</v>
      </c>
      <c r="AS1552">
        <v>139873.16175546948</v>
      </c>
    </row>
    <row r="1553" spans="1:45" x14ac:dyDescent="0.25">
      <c r="A1553" s="1" t="s">
        <v>435</v>
      </c>
      <c r="B1553" s="1" t="s">
        <v>412</v>
      </c>
      <c r="C1553" s="91">
        <v>30</v>
      </c>
      <c r="D1553" s="92">
        <v>2045</v>
      </c>
      <c r="E1553" s="93">
        <v>4296762.6107023209</v>
      </c>
      <c r="F1553" s="42">
        <v>0</v>
      </c>
      <c r="G1553" s="39">
        <v>0</v>
      </c>
      <c r="H1553" s="39">
        <v>0</v>
      </c>
      <c r="I1553" s="39">
        <v>0</v>
      </c>
      <c r="J1553" s="39">
        <v>0</v>
      </c>
      <c r="K1553" s="39">
        <v>0</v>
      </c>
      <c r="L1553" s="39">
        <v>0</v>
      </c>
      <c r="M1553" s="39">
        <v>0</v>
      </c>
      <c r="N1553" s="39">
        <v>0</v>
      </c>
      <c r="O1553" s="39">
        <v>0</v>
      </c>
      <c r="P1553" s="39">
        <v>0</v>
      </c>
      <c r="Q1553" s="39">
        <v>0</v>
      </c>
      <c r="R1553" s="39">
        <v>0</v>
      </c>
      <c r="S1553" s="39">
        <v>0</v>
      </c>
      <c r="T1553" s="39">
        <v>0</v>
      </c>
      <c r="U1553" s="39">
        <v>0</v>
      </c>
      <c r="V1553" s="39">
        <v>0</v>
      </c>
      <c r="W1553" s="39">
        <v>0</v>
      </c>
      <c r="X1553" s="39">
        <v>0</v>
      </c>
      <c r="Y1553" s="39">
        <v>0</v>
      </c>
      <c r="Z1553">
        <v>0</v>
      </c>
      <c r="AA1553">
        <v>0</v>
      </c>
      <c r="AB1553">
        <v>0</v>
      </c>
      <c r="AC1553">
        <v>143225.42035674403</v>
      </c>
      <c r="AD1553">
        <v>143225.42035674403</v>
      </c>
      <c r="AE1553">
        <v>143225.42035674403</v>
      </c>
      <c r="AF1553">
        <v>143225.42035674403</v>
      </c>
      <c r="AG1553">
        <v>143225.42035674403</v>
      </c>
      <c r="AH1553">
        <v>143225.42035674403</v>
      </c>
      <c r="AI1553">
        <v>143225.42035674403</v>
      </c>
      <c r="AJ1553">
        <v>143225.42035674403</v>
      </c>
      <c r="AK1553">
        <v>143225.42035674403</v>
      </c>
      <c r="AL1553">
        <v>143225.42035674403</v>
      </c>
      <c r="AM1553">
        <v>143225.42035674403</v>
      </c>
      <c r="AN1553">
        <v>143225.42035674403</v>
      </c>
      <c r="AO1553">
        <v>143225.42035674403</v>
      </c>
      <c r="AP1553">
        <v>143225.42035674403</v>
      </c>
      <c r="AQ1553">
        <v>143225.42035674403</v>
      </c>
      <c r="AR1553">
        <v>143225.42035674403</v>
      </c>
      <c r="AS1553">
        <v>143225.42035674403</v>
      </c>
    </row>
    <row r="1554" spans="1:45" x14ac:dyDescent="0.25">
      <c r="A1554" s="1" t="s">
        <v>435</v>
      </c>
      <c r="B1554" s="1" t="s">
        <v>412</v>
      </c>
      <c r="C1554" s="91">
        <v>30</v>
      </c>
      <c r="D1554" s="92">
        <v>2046</v>
      </c>
      <c r="E1554" s="93">
        <v>1376690.8045964316</v>
      </c>
      <c r="F1554" s="42">
        <v>0</v>
      </c>
      <c r="G1554" s="39">
        <v>0</v>
      </c>
      <c r="H1554" s="39">
        <v>0</v>
      </c>
      <c r="I1554" s="39">
        <v>0</v>
      </c>
      <c r="J1554" s="39">
        <v>0</v>
      </c>
      <c r="K1554" s="39">
        <v>0</v>
      </c>
      <c r="L1554" s="39">
        <v>0</v>
      </c>
      <c r="M1554" s="39">
        <v>0</v>
      </c>
      <c r="N1554" s="39">
        <v>0</v>
      </c>
      <c r="O1554" s="39">
        <v>0</v>
      </c>
      <c r="P1554" s="39">
        <v>0</v>
      </c>
      <c r="Q1554" s="39">
        <v>0</v>
      </c>
      <c r="R1554" s="39">
        <v>0</v>
      </c>
      <c r="S1554" s="39">
        <v>0</v>
      </c>
      <c r="T1554" s="39">
        <v>0</v>
      </c>
      <c r="U1554" s="39">
        <v>0</v>
      </c>
      <c r="V1554" s="39">
        <v>0</v>
      </c>
      <c r="W1554" s="39">
        <v>0</v>
      </c>
      <c r="X1554" s="39">
        <v>0</v>
      </c>
      <c r="Y1554" s="39">
        <v>0</v>
      </c>
      <c r="Z1554">
        <v>0</v>
      </c>
      <c r="AA1554">
        <v>0</v>
      </c>
      <c r="AB1554">
        <v>0</v>
      </c>
      <c r="AC1554">
        <v>0</v>
      </c>
      <c r="AD1554">
        <v>45889.693486547716</v>
      </c>
      <c r="AE1554">
        <v>45889.693486547716</v>
      </c>
      <c r="AF1554">
        <v>45889.693486547716</v>
      </c>
      <c r="AG1554">
        <v>45889.693486547716</v>
      </c>
      <c r="AH1554">
        <v>45889.693486547716</v>
      </c>
      <c r="AI1554">
        <v>45889.693486547716</v>
      </c>
      <c r="AJ1554">
        <v>45889.693486547716</v>
      </c>
      <c r="AK1554">
        <v>45889.693486547716</v>
      </c>
      <c r="AL1554">
        <v>45889.693486547716</v>
      </c>
      <c r="AM1554">
        <v>45889.693486547716</v>
      </c>
      <c r="AN1554">
        <v>45889.693486547716</v>
      </c>
      <c r="AO1554">
        <v>45889.693486547716</v>
      </c>
      <c r="AP1554">
        <v>45889.693486547716</v>
      </c>
      <c r="AQ1554">
        <v>45889.693486547716</v>
      </c>
      <c r="AR1554">
        <v>45889.693486547716</v>
      </c>
      <c r="AS1554">
        <v>45889.693486547716</v>
      </c>
    </row>
    <row r="1555" spans="1:45" x14ac:dyDescent="0.25">
      <c r="A1555" s="1" t="s">
        <v>435</v>
      </c>
      <c r="B1555" s="1" t="s">
        <v>412</v>
      </c>
      <c r="C1555" s="91">
        <v>30</v>
      </c>
      <c r="D1555" s="92">
        <v>2047</v>
      </c>
      <c r="E1555" s="93">
        <v>1407061.5287343245</v>
      </c>
      <c r="F1555" s="42">
        <v>0</v>
      </c>
      <c r="G1555" s="39">
        <v>0</v>
      </c>
      <c r="H1555" s="39">
        <v>0</v>
      </c>
      <c r="I1555" s="39">
        <v>0</v>
      </c>
      <c r="J1555" s="39">
        <v>0</v>
      </c>
      <c r="K1555" s="39">
        <v>0</v>
      </c>
      <c r="L1555" s="39">
        <v>0</v>
      </c>
      <c r="M1555" s="39">
        <v>0</v>
      </c>
      <c r="N1555" s="39">
        <v>0</v>
      </c>
      <c r="O1555" s="39">
        <v>0</v>
      </c>
      <c r="P1555" s="39">
        <v>0</v>
      </c>
      <c r="Q1555" s="39">
        <v>0</v>
      </c>
      <c r="R1555" s="39">
        <v>0</v>
      </c>
      <c r="S1555" s="39">
        <v>0</v>
      </c>
      <c r="T1555" s="39">
        <v>0</v>
      </c>
      <c r="U1555" s="39">
        <v>0</v>
      </c>
      <c r="V1555" s="39">
        <v>0</v>
      </c>
      <c r="W1555" s="39">
        <v>0</v>
      </c>
      <c r="X1555" s="39">
        <v>0</v>
      </c>
      <c r="Y1555" s="39">
        <v>0</v>
      </c>
      <c r="Z1555">
        <v>0</v>
      </c>
      <c r="AA1555">
        <v>0</v>
      </c>
      <c r="AB1555">
        <v>0</v>
      </c>
      <c r="AC1555">
        <v>0</v>
      </c>
      <c r="AD1555">
        <v>0</v>
      </c>
      <c r="AE1555">
        <v>46902.050957810818</v>
      </c>
      <c r="AF1555">
        <v>46902.050957810818</v>
      </c>
      <c r="AG1555">
        <v>46902.050957810818</v>
      </c>
      <c r="AH1555">
        <v>46902.050957810818</v>
      </c>
      <c r="AI1555">
        <v>46902.050957810818</v>
      </c>
      <c r="AJ1555">
        <v>46902.050957810818</v>
      </c>
      <c r="AK1555">
        <v>46902.050957810818</v>
      </c>
      <c r="AL1555">
        <v>46902.050957810818</v>
      </c>
      <c r="AM1555">
        <v>46902.050957810818</v>
      </c>
      <c r="AN1555">
        <v>46902.050957810818</v>
      </c>
      <c r="AO1555">
        <v>46902.050957810818</v>
      </c>
      <c r="AP1555">
        <v>46902.050957810818</v>
      </c>
      <c r="AQ1555">
        <v>46902.050957810818</v>
      </c>
      <c r="AR1555">
        <v>46902.050957810818</v>
      </c>
      <c r="AS1555">
        <v>46902.050957810818</v>
      </c>
    </row>
    <row r="1556" spans="1:45" x14ac:dyDescent="0.25">
      <c r="A1556" s="1" t="s">
        <v>435</v>
      </c>
      <c r="B1556" s="1" t="s">
        <v>412</v>
      </c>
      <c r="C1556" s="91">
        <v>30</v>
      </c>
      <c r="D1556" s="92">
        <v>2048</v>
      </c>
      <c r="E1556" s="93">
        <v>1438343.3745963543</v>
      </c>
      <c r="F1556" s="42">
        <v>0</v>
      </c>
      <c r="G1556" s="39">
        <v>0</v>
      </c>
      <c r="H1556" s="39">
        <v>0</v>
      </c>
      <c r="I1556" s="39">
        <v>0</v>
      </c>
      <c r="J1556" s="39">
        <v>0</v>
      </c>
      <c r="K1556" s="39">
        <v>0</v>
      </c>
      <c r="L1556" s="39">
        <v>0</v>
      </c>
      <c r="M1556" s="39">
        <v>0</v>
      </c>
      <c r="N1556" s="39">
        <v>0</v>
      </c>
      <c r="O1556" s="39">
        <v>0</v>
      </c>
      <c r="P1556" s="39">
        <v>0</v>
      </c>
      <c r="Q1556" s="39">
        <v>0</v>
      </c>
      <c r="R1556" s="39">
        <v>0</v>
      </c>
      <c r="S1556" s="39">
        <v>0</v>
      </c>
      <c r="T1556" s="39">
        <v>0</v>
      </c>
      <c r="U1556" s="39">
        <v>0</v>
      </c>
      <c r="V1556" s="39">
        <v>0</v>
      </c>
      <c r="W1556" s="39">
        <v>0</v>
      </c>
      <c r="X1556" s="39">
        <v>0</v>
      </c>
      <c r="Y1556" s="39">
        <v>0</v>
      </c>
      <c r="Z1556">
        <v>0</v>
      </c>
      <c r="AA1556">
        <v>0</v>
      </c>
      <c r="AB1556">
        <v>0</v>
      </c>
      <c r="AC1556">
        <v>0</v>
      </c>
      <c r="AD1556">
        <v>0</v>
      </c>
      <c r="AE1556">
        <v>0</v>
      </c>
      <c r="AF1556">
        <v>47944.779153211814</v>
      </c>
      <c r="AG1556">
        <v>47944.779153211814</v>
      </c>
      <c r="AH1556">
        <v>47944.779153211814</v>
      </c>
      <c r="AI1556">
        <v>47944.779153211814</v>
      </c>
      <c r="AJ1556">
        <v>47944.779153211814</v>
      </c>
      <c r="AK1556">
        <v>47944.779153211814</v>
      </c>
      <c r="AL1556">
        <v>47944.779153211814</v>
      </c>
      <c r="AM1556">
        <v>47944.779153211814</v>
      </c>
      <c r="AN1556">
        <v>47944.779153211814</v>
      </c>
      <c r="AO1556">
        <v>47944.779153211814</v>
      </c>
      <c r="AP1556">
        <v>47944.779153211814</v>
      </c>
      <c r="AQ1556">
        <v>47944.779153211814</v>
      </c>
      <c r="AR1556">
        <v>47944.779153211814</v>
      </c>
      <c r="AS1556">
        <v>47944.779153211814</v>
      </c>
    </row>
    <row r="1557" spans="1:45" x14ac:dyDescent="0.25">
      <c r="A1557" s="1" t="s">
        <v>435</v>
      </c>
      <c r="B1557" s="1" t="s">
        <v>412</v>
      </c>
      <c r="C1557" s="91">
        <v>30</v>
      </c>
      <c r="D1557" s="92">
        <v>2049</v>
      </c>
      <c r="E1557" s="93">
        <v>1470563.675834245</v>
      </c>
      <c r="F1557" s="42">
        <v>0</v>
      </c>
      <c r="G1557" s="42">
        <v>0</v>
      </c>
      <c r="H1557" s="42">
        <v>0</v>
      </c>
      <c r="I1557" s="42">
        <v>0</v>
      </c>
      <c r="J1557" s="42">
        <v>0</v>
      </c>
      <c r="K1557" s="42">
        <v>0</v>
      </c>
      <c r="L1557" s="42">
        <v>0</v>
      </c>
      <c r="M1557" s="42">
        <v>0</v>
      </c>
      <c r="N1557" s="42">
        <v>0</v>
      </c>
      <c r="O1557" s="42">
        <v>0</v>
      </c>
      <c r="P1557" s="42">
        <v>0</v>
      </c>
      <c r="Q1557" s="42">
        <v>0</v>
      </c>
      <c r="R1557" s="42">
        <v>0</v>
      </c>
      <c r="S1557" s="42">
        <v>0</v>
      </c>
      <c r="T1557" s="42">
        <v>0</v>
      </c>
      <c r="U1557" s="42">
        <v>0</v>
      </c>
      <c r="V1557" s="42">
        <v>0</v>
      </c>
      <c r="W1557" s="42">
        <v>0</v>
      </c>
      <c r="X1557" s="42">
        <v>0</v>
      </c>
      <c r="Y1557" s="42">
        <v>0</v>
      </c>
      <c r="Z1557">
        <v>0</v>
      </c>
      <c r="AA1557">
        <v>0</v>
      </c>
      <c r="AB1557">
        <v>0</v>
      </c>
      <c r="AC1557">
        <v>0</v>
      </c>
      <c r="AD1557">
        <v>0</v>
      </c>
      <c r="AE1557">
        <v>0</v>
      </c>
      <c r="AF1557">
        <v>0</v>
      </c>
      <c r="AG1557">
        <v>49018.789194474833</v>
      </c>
      <c r="AH1557">
        <v>49018.789194474833</v>
      </c>
      <c r="AI1557">
        <v>49018.789194474833</v>
      </c>
      <c r="AJ1557">
        <v>49018.789194474833</v>
      </c>
      <c r="AK1557">
        <v>49018.789194474833</v>
      </c>
      <c r="AL1557">
        <v>49018.789194474833</v>
      </c>
      <c r="AM1557">
        <v>49018.789194474833</v>
      </c>
      <c r="AN1557">
        <v>49018.789194474833</v>
      </c>
      <c r="AO1557">
        <v>49018.789194474833</v>
      </c>
      <c r="AP1557">
        <v>49018.789194474833</v>
      </c>
      <c r="AQ1557">
        <v>49018.789194474833</v>
      </c>
      <c r="AR1557">
        <v>49018.789194474833</v>
      </c>
      <c r="AS1557">
        <v>49018.789194474833</v>
      </c>
    </row>
    <row r="1558" spans="1:45" x14ac:dyDescent="0.25">
      <c r="A1558" s="1" t="s">
        <v>435</v>
      </c>
      <c r="B1558" s="1" t="s">
        <v>412</v>
      </c>
      <c r="C1558" s="91">
        <v>30</v>
      </c>
      <c r="D1558" s="92">
        <v>2050</v>
      </c>
      <c r="E1558" s="93">
        <v>1503750.5861092724</v>
      </c>
      <c r="F1558" s="42">
        <v>0</v>
      </c>
      <c r="G1558" s="42">
        <v>0</v>
      </c>
      <c r="H1558" s="42">
        <v>0</v>
      </c>
      <c r="I1558" s="42">
        <v>0</v>
      </c>
      <c r="J1558" s="42">
        <v>0</v>
      </c>
      <c r="K1558" s="42">
        <v>0</v>
      </c>
      <c r="L1558" s="42">
        <v>0</v>
      </c>
      <c r="M1558" s="42">
        <v>0</v>
      </c>
      <c r="N1558" s="42">
        <v>0</v>
      </c>
      <c r="O1558" s="42">
        <v>0</v>
      </c>
      <c r="P1558" s="42">
        <v>0</v>
      </c>
      <c r="Q1558" s="42">
        <v>0</v>
      </c>
      <c r="R1558" s="42">
        <v>0</v>
      </c>
      <c r="S1558" s="42">
        <v>0</v>
      </c>
      <c r="T1558" s="42">
        <v>0</v>
      </c>
      <c r="U1558" s="42">
        <v>0</v>
      </c>
      <c r="V1558" s="42">
        <v>0</v>
      </c>
      <c r="W1558" s="42">
        <v>0</v>
      </c>
      <c r="X1558" s="42">
        <v>0</v>
      </c>
      <c r="Y1558" s="42">
        <v>0</v>
      </c>
      <c r="Z1558">
        <v>0</v>
      </c>
      <c r="AA1558">
        <v>0</v>
      </c>
      <c r="AB1558">
        <v>0</v>
      </c>
      <c r="AC1558">
        <v>0</v>
      </c>
      <c r="AD1558">
        <v>0</v>
      </c>
      <c r="AE1558">
        <v>0</v>
      </c>
      <c r="AF1558">
        <v>0</v>
      </c>
      <c r="AG1558">
        <v>0</v>
      </c>
      <c r="AH1558">
        <v>50125.019536975749</v>
      </c>
      <c r="AI1558">
        <v>50125.019536975749</v>
      </c>
      <c r="AJ1558">
        <v>50125.019536975749</v>
      </c>
      <c r="AK1558">
        <v>50125.019536975749</v>
      </c>
      <c r="AL1558">
        <v>50125.019536975749</v>
      </c>
      <c r="AM1558">
        <v>50125.019536975749</v>
      </c>
      <c r="AN1558">
        <v>50125.019536975749</v>
      </c>
      <c r="AO1558">
        <v>50125.019536975749</v>
      </c>
      <c r="AP1558">
        <v>50125.019536975749</v>
      </c>
      <c r="AQ1558">
        <v>50125.019536975749</v>
      </c>
      <c r="AR1558">
        <v>50125.019536975749</v>
      </c>
      <c r="AS1558">
        <v>50125.019536975749</v>
      </c>
    </row>
    <row r="1559" spans="1:45" x14ac:dyDescent="0.25">
      <c r="A1559" s="1" t="s">
        <v>435</v>
      </c>
      <c r="B1559" s="1" t="s">
        <v>412</v>
      </c>
      <c r="C1559" s="91">
        <v>30</v>
      </c>
      <c r="D1559" s="92">
        <v>2051</v>
      </c>
      <c r="E1559" s="93">
        <v>1537933.1036925507</v>
      </c>
      <c r="F1559" s="42">
        <v>0</v>
      </c>
      <c r="G1559" s="42">
        <v>0</v>
      </c>
      <c r="H1559" s="42">
        <v>0</v>
      </c>
      <c r="I1559" s="42">
        <v>0</v>
      </c>
      <c r="J1559" s="42">
        <v>0</v>
      </c>
      <c r="K1559" s="42">
        <v>0</v>
      </c>
      <c r="L1559" s="42">
        <v>0</v>
      </c>
      <c r="M1559" s="42">
        <v>0</v>
      </c>
      <c r="N1559" s="42">
        <v>0</v>
      </c>
      <c r="O1559" s="42">
        <v>0</v>
      </c>
      <c r="P1559" s="42">
        <v>0</v>
      </c>
      <c r="Q1559" s="42">
        <v>0</v>
      </c>
      <c r="R1559" s="42">
        <v>0</v>
      </c>
      <c r="S1559" s="42">
        <v>0</v>
      </c>
      <c r="T1559" s="42">
        <v>0</v>
      </c>
      <c r="U1559" s="42">
        <v>0</v>
      </c>
      <c r="V1559" s="42">
        <v>0</v>
      </c>
      <c r="W1559" s="42">
        <v>0</v>
      </c>
      <c r="X1559" s="42">
        <v>0</v>
      </c>
      <c r="Y1559" s="42">
        <v>0</v>
      </c>
      <c r="Z1559">
        <v>0</v>
      </c>
      <c r="AA1559">
        <v>0</v>
      </c>
      <c r="AB1559">
        <v>0</v>
      </c>
      <c r="AC1559">
        <v>0</v>
      </c>
      <c r="AD1559">
        <v>0</v>
      </c>
      <c r="AE1559">
        <v>0</v>
      </c>
      <c r="AF1559">
        <v>0</v>
      </c>
      <c r="AG1559">
        <v>0</v>
      </c>
      <c r="AH1559">
        <v>0</v>
      </c>
      <c r="AI1559">
        <v>51264.436789751686</v>
      </c>
      <c r="AJ1559">
        <v>51264.436789751686</v>
      </c>
      <c r="AK1559">
        <v>51264.436789751686</v>
      </c>
      <c r="AL1559">
        <v>51264.436789751686</v>
      </c>
      <c r="AM1559">
        <v>51264.436789751686</v>
      </c>
      <c r="AN1559">
        <v>51264.436789751686</v>
      </c>
      <c r="AO1559">
        <v>51264.436789751686</v>
      </c>
      <c r="AP1559">
        <v>51264.436789751686</v>
      </c>
      <c r="AQ1559">
        <v>51264.436789751686</v>
      </c>
      <c r="AR1559">
        <v>51264.436789751686</v>
      </c>
      <c r="AS1559">
        <v>51264.436789751686</v>
      </c>
    </row>
    <row r="1560" spans="1:45" x14ac:dyDescent="0.25">
      <c r="A1560" s="1" t="s">
        <v>435</v>
      </c>
      <c r="B1560" s="1" t="s">
        <v>412</v>
      </c>
      <c r="C1560" s="91">
        <v>30</v>
      </c>
      <c r="D1560" s="92">
        <v>2052</v>
      </c>
      <c r="E1560" s="93">
        <v>1570229.698870094</v>
      </c>
      <c r="F1560" s="42">
        <v>0</v>
      </c>
      <c r="G1560" s="42">
        <v>0</v>
      </c>
      <c r="H1560" s="42">
        <v>0</v>
      </c>
      <c r="I1560" s="42">
        <v>0</v>
      </c>
      <c r="J1560" s="42">
        <v>0</v>
      </c>
      <c r="K1560" s="42">
        <v>0</v>
      </c>
      <c r="L1560" s="42">
        <v>0</v>
      </c>
      <c r="M1560" s="42">
        <v>0</v>
      </c>
      <c r="N1560" s="42">
        <v>0</v>
      </c>
      <c r="O1560" s="42">
        <v>0</v>
      </c>
      <c r="P1560" s="42">
        <v>0</v>
      </c>
      <c r="Q1560" s="42">
        <v>0</v>
      </c>
      <c r="R1560" s="42">
        <v>0</v>
      </c>
      <c r="S1560" s="42">
        <v>0</v>
      </c>
      <c r="T1560" s="42">
        <v>0</v>
      </c>
      <c r="U1560" s="42">
        <v>0</v>
      </c>
      <c r="V1560" s="42">
        <v>0</v>
      </c>
      <c r="W1560" s="42">
        <v>0</v>
      </c>
      <c r="X1560" s="42">
        <v>0</v>
      </c>
      <c r="Y1560" s="42">
        <v>0</v>
      </c>
      <c r="Z1560">
        <v>0</v>
      </c>
      <c r="AA1560">
        <v>0</v>
      </c>
      <c r="AB1560">
        <v>0</v>
      </c>
      <c r="AC1560">
        <v>0</v>
      </c>
      <c r="AD1560">
        <v>0</v>
      </c>
      <c r="AE1560">
        <v>0</v>
      </c>
      <c r="AF1560">
        <v>0</v>
      </c>
      <c r="AG1560">
        <v>0</v>
      </c>
      <c r="AH1560">
        <v>0</v>
      </c>
      <c r="AI1560">
        <v>0</v>
      </c>
      <c r="AJ1560">
        <v>52340.989962336469</v>
      </c>
      <c r="AK1560">
        <v>52340.989962336469</v>
      </c>
      <c r="AL1560">
        <v>52340.989962336469</v>
      </c>
      <c r="AM1560">
        <v>52340.989962336469</v>
      </c>
      <c r="AN1560">
        <v>52340.989962336469</v>
      </c>
      <c r="AO1560">
        <v>52340.989962336469</v>
      </c>
      <c r="AP1560">
        <v>52340.989962336469</v>
      </c>
      <c r="AQ1560">
        <v>52340.989962336469</v>
      </c>
      <c r="AR1560">
        <v>52340.989962336469</v>
      </c>
      <c r="AS1560">
        <v>52340.989962336469</v>
      </c>
    </row>
    <row r="1561" spans="1:45" x14ac:dyDescent="0.25">
      <c r="A1561" s="1" t="s">
        <v>435</v>
      </c>
      <c r="B1561" s="1" t="s">
        <v>412</v>
      </c>
      <c r="C1561" s="91">
        <v>30</v>
      </c>
      <c r="D1561" s="92">
        <v>2053</v>
      </c>
      <c r="E1561" s="93">
        <v>1603204.5225463659</v>
      </c>
      <c r="F1561" s="42">
        <v>0</v>
      </c>
      <c r="G1561" s="42">
        <v>0</v>
      </c>
      <c r="H1561" s="42">
        <v>0</v>
      </c>
      <c r="I1561" s="42">
        <v>0</v>
      </c>
      <c r="J1561" s="42">
        <v>0</v>
      </c>
      <c r="K1561" s="42">
        <v>0</v>
      </c>
      <c r="L1561" s="42">
        <v>0</v>
      </c>
      <c r="M1561" s="42">
        <v>0</v>
      </c>
      <c r="N1561" s="42">
        <v>0</v>
      </c>
      <c r="O1561" s="42">
        <v>0</v>
      </c>
      <c r="P1561" s="42">
        <v>0</v>
      </c>
      <c r="Q1561" s="42">
        <v>0</v>
      </c>
      <c r="R1561" s="42">
        <v>0</v>
      </c>
      <c r="S1561" s="42">
        <v>0</v>
      </c>
      <c r="T1561" s="42">
        <v>0</v>
      </c>
      <c r="U1561" s="42">
        <v>0</v>
      </c>
      <c r="V1561" s="42">
        <v>0</v>
      </c>
      <c r="W1561" s="42">
        <v>0</v>
      </c>
      <c r="X1561" s="42">
        <v>0</v>
      </c>
      <c r="Y1561" s="42">
        <v>0</v>
      </c>
      <c r="Z1561">
        <v>0</v>
      </c>
      <c r="AA1561">
        <v>0</v>
      </c>
      <c r="AB1561">
        <v>0</v>
      </c>
      <c r="AC1561">
        <v>0</v>
      </c>
      <c r="AD1561">
        <v>0</v>
      </c>
      <c r="AE1561">
        <v>0</v>
      </c>
      <c r="AF1561">
        <v>0</v>
      </c>
      <c r="AG1561">
        <v>0</v>
      </c>
      <c r="AH1561">
        <v>0</v>
      </c>
      <c r="AI1561">
        <v>0</v>
      </c>
      <c r="AJ1561">
        <v>0</v>
      </c>
      <c r="AK1561">
        <v>53440.150751545531</v>
      </c>
      <c r="AL1561">
        <v>53440.150751545531</v>
      </c>
      <c r="AM1561">
        <v>53440.150751545531</v>
      </c>
      <c r="AN1561">
        <v>53440.150751545531</v>
      </c>
      <c r="AO1561">
        <v>53440.150751545531</v>
      </c>
      <c r="AP1561">
        <v>53440.150751545531</v>
      </c>
      <c r="AQ1561">
        <v>53440.150751545531</v>
      </c>
      <c r="AR1561">
        <v>53440.150751545531</v>
      </c>
      <c r="AS1561">
        <v>53440.150751545531</v>
      </c>
    </row>
    <row r="1562" spans="1:45" x14ac:dyDescent="0.25">
      <c r="A1562" s="1" t="s">
        <v>435</v>
      </c>
      <c r="B1562" s="1" t="s">
        <v>412</v>
      </c>
      <c r="C1562" s="91">
        <v>30</v>
      </c>
      <c r="D1562" s="92">
        <v>2054</v>
      </c>
      <c r="E1562" s="93">
        <v>1636871.8175198394</v>
      </c>
      <c r="F1562" s="42">
        <v>0</v>
      </c>
      <c r="G1562" s="42">
        <v>0</v>
      </c>
      <c r="H1562" s="42">
        <v>0</v>
      </c>
      <c r="I1562" s="42">
        <v>0</v>
      </c>
      <c r="J1562" s="42">
        <v>0</v>
      </c>
      <c r="K1562" s="42">
        <v>0</v>
      </c>
      <c r="L1562" s="42">
        <v>0</v>
      </c>
      <c r="M1562" s="42">
        <v>0</v>
      </c>
      <c r="N1562" s="42">
        <v>0</v>
      </c>
      <c r="O1562" s="42">
        <v>0</v>
      </c>
      <c r="P1562" s="42">
        <v>0</v>
      </c>
      <c r="Q1562" s="42">
        <v>0</v>
      </c>
      <c r="R1562" s="42">
        <v>0</v>
      </c>
      <c r="S1562" s="42">
        <v>0</v>
      </c>
      <c r="T1562" s="42">
        <v>0</v>
      </c>
      <c r="U1562" s="42">
        <v>0</v>
      </c>
      <c r="V1562" s="42">
        <v>0</v>
      </c>
      <c r="W1562" s="42">
        <v>0</v>
      </c>
      <c r="X1562" s="42">
        <v>0</v>
      </c>
      <c r="Y1562" s="42">
        <v>0</v>
      </c>
      <c r="Z1562">
        <v>0</v>
      </c>
      <c r="AA1562">
        <v>0</v>
      </c>
      <c r="AB1562">
        <v>0</v>
      </c>
      <c r="AC1562">
        <v>0</v>
      </c>
      <c r="AD1562">
        <v>0</v>
      </c>
      <c r="AE1562">
        <v>0</v>
      </c>
      <c r="AF1562">
        <v>0</v>
      </c>
      <c r="AG1562">
        <v>0</v>
      </c>
      <c r="AH1562">
        <v>0</v>
      </c>
      <c r="AI1562">
        <v>0</v>
      </c>
      <c r="AJ1562">
        <v>0</v>
      </c>
      <c r="AK1562">
        <v>0</v>
      </c>
      <c r="AL1562">
        <v>54562.39391732798</v>
      </c>
      <c r="AM1562">
        <v>54562.39391732798</v>
      </c>
      <c r="AN1562">
        <v>54562.39391732798</v>
      </c>
      <c r="AO1562">
        <v>54562.39391732798</v>
      </c>
      <c r="AP1562">
        <v>54562.39391732798</v>
      </c>
      <c r="AQ1562">
        <v>54562.39391732798</v>
      </c>
      <c r="AR1562">
        <v>54562.39391732798</v>
      </c>
      <c r="AS1562">
        <v>54562.39391732798</v>
      </c>
    </row>
    <row r="1563" spans="1:45" x14ac:dyDescent="0.25">
      <c r="A1563" s="1" t="s">
        <v>435</v>
      </c>
      <c r="B1563" s="1" t="s">
        <v>412</v>
      </c>
      <c r="C1563" s="91">
        <v>30</v>
      </c>
      <c r="D1563" s="92">
        <v>2055</v>
      </c>
      <c r="E1563" s="93">
        <v>1671246.1256877559</v>
      </c>
      <c r="F1563" s="42">
        <v>0</v>
      </c>
      <c r="G1563" s="42">
        <v>0</v>
      </c>
      <c r="H1563" s="42">
        <v>0</v>
      </c>
      <c r="I1563" s="42">
        <v>0</v>
      </c>
      <c r="J1563" s="42">
        <v>0</v>
      </c>
      <c r="K1563" s="42">
        <v>0</v>
      </c>
      <c r="L1563" s="42">
        <v>0</v>
      </c>
      <c r="M1563" s="42">
        <v>0</v>
      </c>
      <c r="N1563" s="42">
        <v>0</v>
      </c>
      <c r="O1563" s="42">
        <v>0</v>
      </c>
      <c r="P1563" s="42">
        <v>0</v>
      </c>
      <c r="Q1563" s="42">
        <v>0</v>
      </c>
      <c r="R1563" s="42">
        <v>0</v>
      </c>
      <c r="S1563" s="42">
        <v>0</v>
      </c>
      <c r="T1563" s="42">
        <v>0</v>
      </c>
      <c r="U1563" s="42">
        <v>0</v>
      </c>
      <c r="V1563" s="42">
        <v>0</v>
      </c>
      <c r="W1563" s="42">
        <v>0</v>
      </c>
      <c r="X1563" s="42">
        <v>0</v>
      </c>
      <c r="Y1563" s="42">
        <v>0</v>
      </c>
      <c r="Z1563">
        <v>0</v>
      </c>
      <c r="AA1563">
        <v>0</v>
      </c>
      <c r="AB1563">
        <v>0</v>
      </c>
      <c r="AC1563">
        <v>0</v>
      </c>
      <c r="AD1563">
        <v>0</v>
      </c>
      <c r="AE1563">
        <v>0</v>
      </c>
      <c r="AF1563">
        <v>0</v>
      </c>
      <c r="AG1563">
        <v>0</v>
      </c>
      <c r="AH1563">
        <v>0</v>
      </c>
      <c r="AI1563">
        <v>0</v>
      </c>
      <c r="AJ1563">
        <v>0</v>
      </c>
      <c r="AK1563">
        <v>0</v>
      </c>
      <c r="AL1563">
        <v>0</v>
      </c>
      <c r="AM1563">
        <v>55708.204189591859</v>
      </c>
      <c r="AN1563">
        <v>55708.204189591859</v>
      </c>
      <c r="AO1563">
        <v>55708.204189591859</v>
      </c>
      <c r="AP1563">
        <v>55708.204189591859</v>
      </c>
      <c r="AQ1563">
        <v>55708.204189591859</v>
      </c>
      <c r="AR1563">
        <v>55708.204189591859</v>
      </c>
      <c r="AS1563">
        <v>55708.204189591859</v>
      </c>
    </row>
    <row r="1564" spans="1:45" x14ac:dyDescent="0.25">
      <c r="A1564" s="1" t="s">
        <v>435</v>
      </c>
      <c r="B1564" s="1" t="s">
        <v>412</v>
      </c>
      <c r="C1564" s="91">
        <v>30</v>
      </c>
      <c r="D1564" s="92">
        <v>2056</v>
      </c>
      <c r="E1564" s="93">
        <v>1706342.2943271985</v>
      </c>
      <c r="F1564" s="42">
        <v>0</v>
      </c>
      <c r="G1564" s="42">
        <v>0</v>
      </c>
      <c r="H1564" s="42">
        <v>0</v>
      </c>
      <c r="I1564" s="42">
        <v>0</v>
      </c>
      <c r="J1564" s="42">
        <v>0</v>
      </c>
      <c r="K1564" s="42">
        <v>0</v>
      </c>
      <c r="L1564" s="42">
        <v>0</v>
      </c>
      <c r="M1564" s="42">
        <v>0</v>
      </c>
      <c r="N1564" s="42">
        <v>0</v>
      </c>
      <c r="O1564" s="42">
        <v>0</v>
      </c>
      <c r="P1564" s="42">
        <v>0</v>
      </c>
      <c r="Q1564" s="42">
        <v>0</v>
      </c>
      <c r="R1564" s="42">
        <v>0</v>
      </c>
      <c r="S1564" s="42">
        <v>0</v>
      </c>
      <c r="T1564" s="42">
        <v>0</v>
      </c>
      <c r="U1564" s="42">
        <v>0</v>
      </c>
      <c r="V1564" s="42">
        <v>0</v>
      </c>
      <c r="W1564" s="42">
        <v>0</v>
      </c>
      <c r="X1564" s="42">
        <v>0</v>
      </c>
      <c r="Y1564" s="42">
        <v>0</v>
      </c>
      <c r="Z1564">
        <v>0</v>
      </c>
      <c r="AA1564">
        <v>0</v>
      </c>
      <c r="AB1564">
        <v>0</v>
      </c>
      <c r="AC1564">
        <v>0</v>
      </c>
      <c r="AD1564">
        <v>0</v>
      </c>
      <c r="AE1564">
        <v>0</v>
      </c>
      <c r="AF1564">
        <v>0</v>
      </c>
      <c r="AG1564">
        <v>0</v>
      </c>
      <c r="AH1564">
        <v>0</v>
      </c>
      <c r="AI1564">
        <v>0</v>
      </c>
      <c r="AJ1564">
        <v>0</v>
      </c>
      <c r="AK1564">
        <v>0</v>
      </c>
      <c r="AL1564">
        <v>0</v>
      </c>
      <c r="AM1564">
        <v>0</v>
      </c>
      <c r="AN1564">
        <v>56878.076477573282</v>
      </c>
      <c r="AO1564">
        <v>56878.076477573282</v>
      </c>
      <c r="AP1564">
        <v>56878.076477573282</v>
      </c>
      <c r="AQ1564">
        <v>56878.076477573282</v>
      </c>
      <c r="AR1564">
        <v>56878.076477573282</v>
      </c>
      <c r="AS1564">
        <v>56878.076477573282</v>
      </c>
    </row>
    <row r="1565" spans="1:45" x14ac:dyDescent="0.25">
      <c r="A1565" s="1" t="s">
        <v>435</v>
      </c>
      <c r="B1565" s="1" t="s">
        <v>412</v>
      </c>
      <c r="C1565" s="91">
        <v>30</v>
      </c>
      <c r="D1565" s="92">
        <v>2057</v>
      </c>
      <c r="E1565" s="93">
        <v>1742175.4825080696</v>
      </c>
      <c r="F1565" s="42">
        <v>0</v>
      </c>
      <c r="G1565" s="42">
        <v>0</v>
      </c>
      <c r="H1565" s="42">
        <v>0</v>
      </c>
      <c r="I1565" s="42">
        <v>0</v>
      </c>
      <c r="J1565" s="42">
        <v>0</v>
      </c>
      <c r="K1565" s="42">
        <v>0</v>
      </c>
      <c r="L1565" s="42">
        <v>0</v>
      </c>
      <c r="M1565" s="42">
        <v>0</v>
      </c>
      <c r="N1565" s="42">
        <v>0</v>
      </c>
      <c r="O1565" s="42">
        <v>0</v>
      </c>
      <c r="P1565" s="42">
        <v>0</v>
      </c>
      <c r="Q1565" s="42">
        <v>0</v>
      </c>
      <c r="R1565" s="42">
        <v>0</v>
      </c>
      <c r="S1565" s="42">
        <v>0</v>
      </c>
      <c r="T1565" s="42">
        <v>0</v>
      </c>
      <c r="U1565" s="42">
        <v>0</v>
      </c>
      <c r="V1565" s="42">
        <v>0</v>
      </c>
      <c r="W1565" s="42">
        <v>0</v>
      </c>
      <c r="X1565" s="42">
        <v>0</v>
      </c>
      <c r="Y1565" s="42">
        <v>0</v>
      </c>
      <c r="Z1565">
        <v>0</v>
      </c>
      <c r="AA1565">
        <v>0</v>
      </c>
      <c r="AB1565">
        <v>0</v>
      </c>
      <c r="AC1565">
        <v>0</v>
      </c>
      <c r="AD1565">
        <v>0</v>
      </c>
      <c r="AE1565">
        <v>0</v>
      </c>
      <c r="AF1565">
        <v>0</v>
      </c>
      <c r="AG1565">
        <v>0</v>
      </c>
      <c r="AH1565">
        <v>0</v>
      </c>
      <c r="AI1565">
        <v>0</v>
      </c>
      <c r="AJ1565">
        <v>0</v>
      </c>
      <c r="AK1565">
        <v>0</v>
      </c>
      <c r="AL1565">
        <v>0</v>
      </c>
      <c r="AM1565">
        <v>0</v>
      </c>
      <c r="AN1565">
        <v>0</v>
      </c>
      <c r="AO1565">
        <v>58072.516083602321</v>
      </c>
      <c r="AP1565">
        <v>58072.516083602321</v>
      </c>
      <c r="AQ1565">
        <v>58072.516083602321</v>
      </c>
      <c r="AR1565">
        <v>58072.516083602321</v>
      </c>
      <c r="AS1565">
        <v>58072.516083602321</v>
      </c>
    </row>
    <row r="1566" spans="1:45" x14ac:dyDescent="0.25">
      <c r="A1566" s="1" t="s">
        <v>435</v>
      </c>
      <c r="B1566" s="1" t="s">
        <v>412</v>
      </c>
      <c r="C1566" s="91">
        <v>30</v>
      </c>
      <c r="D1566" s="92">
        <v>2058</v>
      </c>
      <c r="E1566" s="93">
        <v>1778761.1676407389</v>
      </c>
      <c r="F1566" s="42">
        <v>0</v>
      </c>
      <c r="G1566" s="42">
        <v>0</v>
      </c>
      <c r="H1566" s="42">
        <v>0</v>
      </c>
      <c r="I1566" s="42">
        <v>0</v>
      </c>
      <c r="J1566" s="42">
        <v>0</v>
      </c>
      <c r="K1566" s="42">
        <v>0</v>
      </c>
      <c r="L1566" s="42">
        <v>0</v>
      </c>
      <c r="M1566" s="42">
        <v>0</v>
      </c>
      <c r="N1566" s="42">
        <v>0</v>
      </c>
      <c r="O1566" s="42">
        <v>0</v>
      </c>
      <c r="P1566" s="42">
        <v>0</v>
      </c>
      <c r="Q1566" s="42">
        <v>0</v>
      </c>
      <c r="R1566" s="42">
        <v>0</v>
      </c>
      <c r="S1566" s="42">
        <v>0</v>
      </c>
      <c r="T1566" s="42">
        <v>0</v>
      </c>
      <c r="U1566" s="42">
        <v>0</v>
      </c>
      <c r="V1566" s="42">
        <v>0</v>
      </c>
      <c r="W1566" s="42">
        <v>0</v>
      </c>
      <c r="X1566" s="42">
        <v>0</v>
      </c>
      <c r="Y1566" s="42">
        <v>0</v>
      </c>
      <c r="Z1566">
        <v>0</v>
      </c>
      <c r="AA1566">
        <v>0</v>
      </c>
      <c r="AB1566">
        <v>0</v>
      </c>
      <c r="AC1566">
        <v>0</v>
      </c>
      <c r="AD1566">
        <v>0</v>
      </c>
      <c r="AE1566">
        <v>0</v>
      </c>
      <c r="AF1566">
        <v>0</v>
      </c>
      <c r="AG1566">
        <v>0</v>
      </c>
      <c r="AH1566">
        <v>0</v>
      </c>
      <c r="AI1566">
        <v>0</v>
      </c>
      <c r="AJ1566">
        <v>0</v>
      </c>
      <c r="AK1566">
        <v>0</v>
      </c>
      <c r="AL1566">
        <v>0</v>
      </c>
      <c r="AM1566">
        <v>0</v>
      </c>
      <c r="AN1566">
        <v>0</v>
      </c>
      <c r="AO1566">
        <v>0</v>
      </c>
      <c r="AP1566">
        <v>59292.038921357962</v>
      </c>
      <c r="AQ1566">
        <v>59292.038921357962</v>
      </c>
      <c r="AR1566">
        <v>59292.038921357962</v>
      </c>
      <c r="AS1566">
        <v>59292.038921357962</v>
      </c>
    </row>
    <row r="1567" spans="1:45" x14ac:dyDescent="0.25">
      <c r="A1567" s="1" t="s">
        <v>435</v>
      </c>
      <c r="B1567" s="1" t="s">
        <v>412</v>
      </c>
      <c r="C1567" s="91">
        <v>30</v>
      </c>
      <c r="D1567" s="92">
        <v>2059</v>
      </c>
      <c r="E1567" s="93">
        <v>1816115.1521611942</v>
      </c>
      <c r="F1567" s="42">
        <v>0</v>
      </c>
      <c r="G1567" s="42">
        <v>0</v>
      </c>
      <c r="H1567" s="42">
        <v>0</v>
      </c>
      <c r="I1567" s="42">
        <v>0</v>
      </c>
      <c r="J1567" s="42">
        <v>0</v>
      </c>
      <c r="K1567" s="42">
        <v>0</v>
      </c>
      <c r="L1567" s="42">
        <v>0</v>
      </c>
      <c r="M1567" s="42">
        <v>0</v>
      </c>
      <c r="N1567" s="42">
        <v>0</v>
      </c>
      <c r="O1567" s="42">
        <v>0</v>
      </c>
      <c r="P1567" s="42">
        <v>0</v>
      </c>
      <c r="Q1567" s="42">
        <v>0</v>
      </c>
      <c r="R1567" s="42">
        <v>0</v>
      </c>
      <c r="S1567" s="42">
        <v>0</v>
      </c>
      <c r="T1567" s="42">
        <v>0</v>
      </c>
      <c r="U1567" s="42">
        <v>0</v>
      </c>
      <c r="V1567" s="42">
        <v>0</v>
      </c>
      <c r="W1567" s="42">
        <v>0</v>
      </c>
      <c r="X1567" s="42">
        <v>0</v>
      </c>
      <c r="Y1567" s="42">
        <v>0</v>
      </c>
      <c r="Z1567">
        <v>0</v>
      </c>
      <c r="AA1567">
        <v>0</v>
      </c>
      <c r="AB1567">
        <v>0</v>
      </c>
      <c r="AC1567">
        <v>0</v>
      </c>
      <c r="AD1567">
        <v>0</v>
      </c>
      <c r="AE1567">
        <v>0</v>
      </c>
      <c r="AF1567">
        <v>0</v>
      </c>
      <c r="AG1567">
        <v>0</v>
      </c>
      <c r="AH1567">
        <v>0</v>
      </c>
      <c r="AI1567">
        <v>0</v>
      </c>
      <c r="AJ1567">
        <v>0</v>
      </c>
      <c r="AK1567">
        <v>0</v>
      </c>
      <c r="AL1567">
        <v>0</v>
      </c>
      <c r="AM1567">
        <v>0</v>
      </c>
      <c r="AN1567">
        <v>0</v>
      </c>
      <c r="AO1567">
        <v>0</v>
      </c>
      <c r="AP1567">
        <v>0</v>
      </c>
      <c r="AQ1567">
        <v>60537.171738706478</v>
      </c>
      <c r="AR1567">
        <v>60537.171738706478</v>
      </c>
      <c r="AS1567">
        <v>60537.171738706478</v>
      </c>
    </row>
    <row r="1568" spans="1:45" x14ac:dyDescent="0.25">
      <c r="A1568" s="1" t="s">
        <v>435</v>
      </c>
      <c r="B1568" s="1" t="s">
        <v>412</v>
      </c>
      <c r="C1568" s="91">
        <v>30</v>
      </c>
      <c r="D1568" s="92">
        <v>2060</v>
      </c>
      <c r="E1568" s="93">
        <v>1854253.5703565793</v>
      </c>
      <c r="F1568" s="42">
        <v>0</v>
      </c>
      <c r="G1568" s="42">
        <v>0</v>
      </c>
      <c r="H1568" s="42">
        <v>0</v>
      </c>
      <c r="I1568" s="42">
        <v>0</v>
      </c>
      <c r="J1568" s="42">
        <v>0</v>
      </c>
      <c r="K1568" s="42">
        <v>0</v>
      </c>
      <c r="L1568" s="42">
        <v>0</v>
      </c>
      <c r="M1568" s="42">
        <v>0</v>
      </c>
      <c r="N1568" s="42">
        <v>0</v>
      </c>
      <c r="O1568" s="42">
        <v>0</v>
      </c>
      <c r="P1568" s="42">
        <v>0</v>
      </c>
      <c r="Q1568" s="42">
        <v>0</v>
      </c>
      <c r="R1568" s="42">
        <v>0</v>
      </c>
      <c r="S1568" s="42">
        <v>0</v>
      </c>
      <c r="T1568" s="42">
        <v>0</v>
      </c>
      <c r="U1568" s="42">
        <v>0</v>
      </c>
      <c r="V1568" s="42">
        <v>0</v>
      </c>
      <c r="W1568" s="42">
        <v>0</v>
      </c>
      <c r="X1568" s="42">
        <v>0</v>
      </c>
      <c r="Y1568" s="42">
        <v>0</v>
      </c>
      <c r="Z1568">
        <v>0</v>
      </c>
      <c r="AA1568">
        <v>0</v>
      </c>
      <c r="AB1568">
        <v>0</v>
      </c>
      <c r="AC1568">
        <v>0</v>
      </c>
      <c r="AD1568">
        <v>0</v>
      </c>
      <c r="AE1568">
        <v>0</v>
      </c>
      <c r="AF1568">
        <v>0</v>
      </c>
      <c r="AG1568">
        <v>0</v>
      </c>
      <c r="AH1568">
        <v>0</v>
      </c>
      <c r="AI1568">
        <v>0</v>
      </c>
      <c r="AJ1568">
        <v>0</v>
      </c>
      <c r="AK1568">
        <v>0</v>
      </c>
      <c r="AL1568">
        <v>0</v>
      </c>
      <c r="AM1568">
        <v>0</v>
      </c>
      <c r="AN1568">
        <v>0</v>
      </c>
      <c r="AO1568">
        <v>0</v>
      </c>
      <c r="AP1568">
        <v>0</v>
      </c>
      <c r="AQ1568">
        <v>0</v>
      </c>
      <c r="AR1568">
        <v>61808.45234521931</v>
      </c>
      <c r="AS1568">
        <v>61808.45234521931</v>
      </c>
    </row>
    <row r="1569" spans="1:45" x14ac:dyDescent="0.25">
      <c r="A1569" s="1" t="s">
        <v>435</v>
      </c>
      <c r="B1569" s="1" t="s">
        <v>412</v>
      </c>
      <c r="C1569" s="91">
        <v>30</v>
      </c>
      <c r="D1569" s="92">
        <v>2061</v>
      </c>
      <c r="E1569" s="93">
        <v>1893192.8953340673</v>
      </c>
      <c r="F1569" s="42">
        <v>0</v>
      </c>
      <c r="G1569" s="42">
        <v>0</v>
      </c>
      <c r="H1569" s="42">
        <v>0</v>
      </c>
      <c r="I1569" s="42">
        <v>0</v>
      </c>
      <c r="J1569" s="42">
        <v>0</v>
      </c>
      <c r="K1569" s="42">
        <v>0</v>
      </c>
      <c r="L1569" s="42">
        <v>0</v>
      </c>
      <c r="M1569" s="42">
        <v>0</v>
      </c>
      <c r="N1569" s="42">
        <v>0</v>
      </c>
      <c r="O1569" s="42">
        <v>0</v>
      </c>
      <c r="P1569" s="42">
        <v>0</v>
      </c>
      <c r="Q1569" s="42">
        <v>0</v>
      </c>
      <c r="R1569" s="42">
        <v>0</v>
      </c>
      <c r="S1569" s="42">
        <v>0</v>
      </c>
      <c r="T1569" s="42">
        <v>0</v>
      </c>
      <c r="U1569" s="42">
        <v>0</v>
      </c>
      <c r="V1569" s="42">
        <v>0</v>
      </c>
      <c r="W1569" s="42">
        <v>0</v>
      </c>
      <c r="X1569" s="42">
        <v>0</v>
      </c>
      <c r="Y1569" s="42">
        <v>0</v>
      </c>
      <c r="Z1569">
        <v>0</v>
      </c>
      <c r="AA1569">
        <v>0</v>
      </c>
      <c r="AB1569">
        <v>0</v>
      </c>
      <c r="AC1569">
        <v>0</v>
      </c>
      <c r="AD1569">
        <v>0</v>
      </c>
      <c r="AE1569">
        <v>0</v>
      </c>
      <c r="AF1569">
        <v>0</v>
      </c>
      <c r="AG1569">
        <v>0</v>
      </c>
      <c r="AH1569">
        <v>0</v>
      </c>
      <c r="AI1569">
        <v>0</v>
      </c>
      <c r="AJ1569">
        <v>0</v>
      </c>
      <c r="AK1569">
        <v>0</v>
      </c>
      <c r="AL1569">
        <v>0</v>
      </c>
      <c r="AM1569">
        <v>0</v>
      </c>
      <c r="AN1569">
        <v>0</v>
      </c>
      <c r="AO1569">
        <v>0</v>
      </c>
      <c r="AP1569">
        <v>0</v>
      </c>
      <c r="AQ1569">
        <v>0</v>
      </c>
      <c r="AR1569">
        <v>0</v>
      </c>
      <c r="AS1569">
        <v>63106.429844468912</v>
      </c>
    </row>
    <row r="1570" spans="1:45" x14ac:dyDescent="0.25">
      <c r="A1570" s="1" t="s">
        <v>435</v>
      </c>
      <c r="B1570" s="1" t="s">
        <v>412</v>
      </c>
      <c r="D1570" s="94" t="s">
        <v>388</v>
      </c>
      <c r="F1570" s="95">
        <v>168123.55555555556</v>
      </c>
      <c r="G1570" s="95">
        <v>298139.66711111111</v>
      </c>
      <c r="H1570" s="95">
        <v>435254.80599999998</v>
      </c>
      <c r="I1570" s="95">
        <v>520182.58333333331</v>
      </c>
      <c r="J1570" s="95">
        <v>579443.69400000002</v>
      </c>
      <c r="K1570" s="95">
        <v>792827.03640967433</v>
      </c>
      <c r="L1570" s="95">
        <v>892141.27752227592</v>
      </c>
      <c r="M1570" s="95">
        <v>928475.95865346282</v>
      </c>
      <c r="N1570" s="95">
        <v>966464.04132969643</v>
      </c>
      <c r="O1570" s="95">
        <v>1016954.4398967706</v>
      </c>
      <c r="P1570" s="95">
        <v>1259950.7259730855</v>
      </c>
      <c r="Q1570" s="95">
        <v>1387610.2335039286</v>
      </c>
      <c r="R1570" s="95">
        <v>1464703.1316783763</v>
      </c>
      <c r="S1570" s="95">
        <v>1519366.5390202799</v>
      </c>
      <c r="T1570" s="95">
        <v>1560698.3957114057</v>
      </c>
      <c r="U1570" s="95">
        <v>1601764.0969921541</v>
      </c>
      <c r="V1570" s="95">
        <v>1642586.2415335472</v>
      </c>
      <c r="W1570" s="95">
        <v>1767967.9250615381</v>
      </c>
      <c r="X1570" s="95">
        <v>1895272.7988887837</v>
      </c>
      <c r="Y1570" s="95">
        <v>1935506.7471437333</v>
      </c>
      <c r="Z1570">
        <v>1977633.4082907757</v>
      </c>
      <c r="AA1570">
        <v>2020659.5359388962</v>
      </c>
      <c r="AB1570">
        <v>2160532.6976943659</v>
      </c>
      <c r="AC1570">
        <v>2303758.1180511098</v>
      </c>
      <c r="AD1570">
        <v>2349647.8115376574</v>
      </c>
      <c r="AE1570">
        <v>2396549.862495468</v>
      </c>
      <c r="AF1570">
        <v>2444494.64164868</v>
      </c>
      <c r="AG1570">
        <v>2493513.4308431549</v>
      </c>
      <c r="AH1570">
        <v>2543638.4503801307</v>
      </c>
      <c r="AI1570">
        <v>2594902.8871698822</v>
      </c>
      <c r="AJ1570">
        <v>2479120.3215766633</v>
      </c>
      <c r="AK1570">
        <v>2402544.360772653</v>
      </c>
      <c r="AL1570">
        <v>2319991.6158010922</v>
      </c>
      <c r="AM1570">
        <v>2290772.0426573511</v>
      </c>
      <c r="AN1570">
        <v>2288389.0084682573</v>
      </c>
      <c r="AO1570">
        <v>2133078.1821421855</v>
      </c>
      <c r="AP1570">
        <v>2093055.9799509421</v>
      </c>
      <c r="AQ1570">
        <v>2117258.4705584617</v>
      </c>
      <c r="AR1570">
        <v>2141078.8402274475</v>
      </c>
      <c r="AS1570">
        <v>2153694.8715048418</v>
      </c>
    </row>
    <row r="1571" spans="1:45" x14ac:dyDescent="0.25">
      <c r="A1571" s="1" t="s">
        <v>435</v>
      </c>
      <c r="B1571" s="1" t="s">
        <v>412</v>
      </c>
      <c r="D1571" s="94"/>
      <c r="F1571" s="96"/>
      <c r="G1571" s="96"/>
      <c r="H1571" s="96"/>
      <c r="I1571" s="96"/>
      <c r="J1571" s="96"/>
      <c r="K1571" s="96"/>
      <c r="L1571" s="96"/>
      <c r="M1571" s="96"/>
      <c r="N1571" s="96"/>
      <c r="O1571" s="96"/>
      <c r="P1571" s="96"/>
      <c r="Q1571" s="96"/>
      <c r="R1571" s="96"/>
      <c r="S1571" s="96"/>
      <c r="T1571" s="96"/>
      <c r="U1571" s="96"/>
      <c r="V1571" s="96"/>
      <c r="W1571" s="96"/>
      <c r="X1571" s="96"/>
      <c r="Y1571" s="96"/>
    </row>
    <row r="1572" spans="1:45" x14ac:dyDescent="0.25">
      <c r="A1572" s="1" t="s">
        <v>435</v>
      </c>
      <c r="B1572" s="1" t="s">
        <v>412</v>
      </c>
      <c r="F1572" s="17">
        <v>2022</v>
      </c>
      <c r="G1572" s="17">
        <v>2023</v>
      </c>
      <c r="H1572" s="17">
        <v>2024</v>
      </c>
      <c r="I1572" s="17">
        <v>2025</v>
      </c>
      <c r="J1572" s="17">
        <v>2026</v>
      </c>
      <c r="K1572" s="17">
        <v>2027</v>
      </c>
      <c r="L1572" s="17">
        <v>2028</v>
      </c>
      <c r="M1572" s="17">
        <v>2029</v>
      </c>
      <c r="N1572" s="17">
        <v>2030</v>
      </c>
      <c r="O1572" s="17">
        <v>2031</v>
      </c>
      <c r="P1572" s="17">
        <v>2032</v>
      </c>
      <c r="Q1572" s="17">
        <v>2033</v>
      </c>
      <c r="R1572" s="17">
        <v>2034</v>
      </c>
      <c r="S1572" s="17">
        <v>2035</v>
      </c>
      <c r="T1572" s="17">
        <v>2036</v>
      </c>
      <c r="U1572" s="17">
        <v>2037</v>
      </c>
      <c r="V1572" s="17">
        <v>2038</v>
      </c>
      <c r="W1572" s="17">
        <v>2039</v>
      </c>
      <c r="X1572" s="17">
        <v>2040</v>
      </c>
      <c r="Y1572" s="17">
        <v>2041</v>
      </c>
      <c r="Z1572">
        <v>2042</v>
      </c>
    </row>
    <row r="1573" spans="1:45" x14ac:dyDescent="0.25">
      <c r="A1573" s="1" t="s">
        <v>435</v>
      </c>
      <c r="B1573" s="1" t="s">
        <v>412</v>
      </c>
      <c r="D1573" s="15" t="s">
        <v>394</v>
      </c>
      <c r="E1573" t="s">
        <v>207</v>
      </c>
      <c r="F1573" s="19"/>
      <c r="G1573" s="19"/>
      <c r="H1573" s="19"/>
      <c r="I1573" s="19"/>
      <c r="J1573" s="19"/>
      <c r="K1573" s="19"/>
      <c r="L1573" s="19"/>
      <c r="M1573" s="19"/>
      <c r="N1573" s="19"/>
      <c r="O1573" s="19"/>
      <c r="P1573" s="19"/>
      <c r="Q1573" s="19"/>
      <c r="R1573" s="19"/>
      <c r="S1573" s="19"/>
      <c r="T1573" s="19"/>
      <c r="U1573" s="19"/>
      <c r="V1573" s="19"/>
      <c r="W1573" s="19"/>
      <c r="X1573" s="19"/>
      <c r="Y1573" s="19"/>
    </row>
    <row r="1574" spans="1:45" x14ac:dyDescent="0.25">
      <c r="A1574" s="1" t="s">
        <v>435</v>
      </c>
      <c r="B1574" s="1" t="s">
        <v>412</v>
      </c>
      <c r="D1574" s="97" t="s">
        <v>390</v>
      </c>
      <c r="E1574" t="s">
        <v>391</v>
      </c>
      <c r="F1574" s="89">
        <v>15</v>
      </c>
      <c r="G1574" s="19"/>
      <c r="H1574" s="19"/>
      <c r="I1574" s="19"/>
      <c r="J1574" s="19"/>
      <c r="K1574" s="19"/>
      <c r="L1574" s="19"/>
      <c r="M1574" s="19"/>
      <c r="N1574" s="19"/>
      <c r="O1574" s="19"/>
      <c r="P1574" s="19"/>
      <c r="Q1574" s="19"/>
      <c r="R1574" s="19"/>
      <c r="S1574" s="19"/>
      <c r="T1574" s="19"/>
      <c r="U1574" s="19"/>
      <c r="V1574" s="19"/>
      <c r="W1574" s="19"/>
      <c r="X1574" s="19"/>
      <c r="Y1574" s="19"/>
    </row>
    <row r="1575" spans="1:45" x14ac:dyDescent="0.25">
      <c r="A1575" s="1" t="s">
        <v>435</v>
      </c>
      <c r="B1575" s="1" t="s">
        <v>412</v>
      </c>
      <c r="F1575" s="19"/>
      <c r="G1575" s="19"/>
      <c r="H1575" s="19"/>
      <c r="I1575" s="19"/>
      <c r="J1575" s="19"/>
      <c r="K1575" s="19"/>
      <c r="L1575" s="19"/>
      <c r="M1575" s="19"/>
      <c r="N1575" s="19"/>
      <c r="O1575" s="19"/>
      <c r="P1575" s="19"/>
      <c r="Q1575" s="19"/>
      <c r="R1575" s="19"/>
      <c r="S1575" s="19"/>
      <c r="T1575" s="19"/>
      <c r="U1575" s="19"/>
      <c r="V1575" s="19"/>
      <c r="W1575" s="19"/>
      <c r="X1575" s="19"/>
      <c r="Y1575" s="19"/>
    </row>
    <row r="1576" spans="1:45" x14ac:dyDescent="0.25">
      <c r="A1576" s="1" t="s">
        <v>435</v>
      </c>
      <c r="B1576" s="1" t="s">
        <v>412</v>
      </c>
      <c r="F1576" s="19"/>
      <c r="G1576" s="19"/>
      <c r="H1576" s="19"/>
      <c r="I1576" s="19"/>
      <c r="J1576" s="19"/>
      <c r="K1576" s="19"/>
      <c r="L1576" s="19"/>
      <c r="M1576" s="19"/>
      <c r="N1576" s="19"/>
      <c r="O1576" s="19"/>
      <c r="P1576" s="19"/>
      <c r="Q1576" s="19"/>
      <c r="R1576" s="19"/>
      <c r="S1576" s="19"/>
      <c r="T1576" s="19"/>
      <c r="U1576" s="19"/>
      <c r="V1576" s="19"/>
      <c r="W1576" s="19"/>
      <c r="X1576" s="19"/>
      <c r="Y1576" s="19"/>
    </row>
    <row r="1577" spans="1:45" x14ac:dyDescent="0.25">
      <c r="A1577" s="1" t="s">
        <v>435</v>
      </c>
      <c r="B1577" s="1" t="s">
        <v>412</v>
      </c>
      <c r="E1577" s="90" t="s">
        <v>387</v>
      </c>
      <c r="F1577" s="17">
        <v>2022</v>
      </c>
      <c r="G1577" s="17">
        <v>2023</v>
      </c>
      <c r="H1577" s="17">
        <v>2024</v>
      </c>
      <c r="I1577" s="17">
        <v>2025</v>
      </c>
      <c r="J1577" s="17">
        <v>2026</v>
      </c>
      <c r="K1577" s="17">
        <v>2027</v>
      </c>
      <c r="L1577" s="17">
        <v>2028</v>
      </c>
      <c r="M1577" s="17">
        <v>2029</v>
      </c>
      <c r="N1577" s="17">
        <v>2030</v>
      </c>
      <c r="O1577" s="17">
        <v>2031</v>
      </c>
      <c r="P1577" s="17">
        <v>2032</v>
      </c>
      <c r="Q1577" s="17">
        <v>2033</v>
      </c>
      <c r="R1577" s="17">
        <v>2034</v>
      </c>
      <c r="S1577" s="17">
        <v>2035</v>
      </c>
      <c r="T1577" s="17">
        <v>2036</v>
      </c>
      <c r="U1577" s="17">
        <v>2037</v>
      </c>
      <c r="V1577" s="17">
        <v>2038</v>
      </c>
      <c r="W1577" s="17">
        <v>2039</v>
      </c>
      <c r="X1577" s="17">
        <v>2040</v>
      </c>
      <c r="Y1577" s="17">
        <v>2041</v>
      </c>
      <c r="Z1577">
        <v>2042</v>
      </c>
      <c r="AA1577">
        <v>2043</v>
      </c>
      <c r="AB1577">
        <v>2044</v>
      </c>
      <c r="AC1577">
        <v>2045</v>
      </c>
      <c r="AD1577">
        <v>2046</v>
      </c>
      <c r="AE1577">
        <v>2047</v>
      </c>
      <c r="AF1577">
        <v>2048</v>
      </c>
      <c r="AG1577">
        <v>2049</v>
      </c>
      <c r="AH1577">
        <v>2050</v>
      </c>
      <c r="AI1577">
        <v>2051</v>
      </c>
      <c r="AJ1577">
        <v>2052</v>
      </c>
      <c r="AK1577">
        <v>2053</v>
      </c>
      <c r="AL1577">
        <v>2054</v>
      </c>
      <c r="AM1577">
        <v>2055</v>
      </c>
      <c r="AN1577">
        <v>2056</v>
      </c>
      <c r="AO1577">
        <v>2057</v>
      </c>
      <c r="AP1577">
        <v>2058</v>
      </c>
      <c r="AQ1577">
        <v>2059</v>
      </c>
      <c r="AR1577">
        <v>2060</v>
      </c>
      <c r="AS1577">
        <v>2061</v>
      </c>
    </row>
    <row r="1578" spans="1:45" x14ac:dyDescent="0.25">
      <c r="A1578" s="1" t="s">
        <v>435</v>
      </c>
      <c r="B1578" s="1" t="s">
        <v>412</v>
      </c>
      <c r="C1578" s="91">
        <v>15</v>
      </c>
      <c r="D1578" s="92">
        <v>2022</v>
      </c>
      <c r="E1578" s="93">
        <v>5043706.666666667</v>
      </c>
      <c r="F1578" s="42">
        <v>252185.33333333337</v>
      </c>
      <c r="G1578" s="42">
        <v>479152.13333333336</v>
      </c>
      <c r="H1578" s="42">
        <v>431236.92000000004</v>
      </c>
      <c r="I1578" s="42">
        <v>388365.41333333333</v>
      </c>
      <c r="J1578" s="42">
        <v>349528.87200000003</v>
      </c>
      <c r="K1578" s="42">
        <v>314222.92533333338</v>
      </c>
      <c r="L1578" s="42">
        <v>297578.69333333336</v>
      </c>
      <c r="M1578" s="42">
        <v>297578.69333333336</v>
      </c>
      <c r="N1578" s="42">
        <v>298083.06400000001</v>
      </c>
      <c r="O1578" s="42">
        <v>297578.69333333336</v>
      </c>
      <c r="P1578" s="42">
        <v>298083.06400000001</v>
      </c>
      <c r="Q1578" s="42">
        <v>297578.69333333336</v>
      </c>
      <c r="R1578" s="42">
        <v>298083.06400000001</v>
      </c>
      <c r="S1578" s="42">
        <v>297578.69333333336</v>
      </c>
      <c r="T1578" s="42">
        <v>298083.06400000001</v>
      </c>
      <c r="U1578" s="42">
        <v>148789.34666666668</v>
      </c>
      <c r="V1578" s="42">
        <v>0</v>
      </c>
      <c r="W1578" s="42">
        <v>0</v>
      </c>
      <c r="X1578" s="42">
        <v>0</v>
      </c>
      <c r="Y1578" s="42">
        <v>0</v>
      </c>
      <c r="Z1578">
        <v>0</v>
      </c>
      <c r="AA1578">
        <v>0</v>
      </c>
      <c r="AB1578">
        <v>0</v>
      </c>
      <c r="AC1578">
        <v>0</v>
      </c>
      <c r="AD1578">
        <v>0</v>
      </c>
      <c r="AE1578">
        <v>0</v>
      </c>
      <c r="AF1578">
        <v>0</v>
      </c>
      <c r="AG1578">
        <v>0</v>
      </c>
      <c r="AH1578">
        <v>0</v>
      </c>
      <c r="AI1578">
        <v>0</v>
      </c>
      <c r="AJ1578">
        <v>0</v>
      </c>
      <c r="AK1578">
        <v>0</v>
      </c>
      <c r="AL1578">
        <v>0</v>
      </c>
      <c r="AM1578">
        <v>0</v>
      </c>
      <c r="AN1578">
        <v>0</v>
      </c>
      <c r="AO1578">
        <v>0</v>
      </c>
      <c r="AP1578">
        <v>0</v>
      </c>
      <c r="AQ1578">
        <v>0</v>
      </c>
      <c r="AR1578">
        <v>0</v>
      </c>
      <c r="AS1578">
        <v>0</v>
      </c>
    </row>
    <row r="1579" spans="1:45" x14ac:dyDescent="0.25">
      <c r="A1579" s="1" t="s">
        <v>435</v>
      </c>
      <c r="B1579" s="1" t="s">
        <v>412</v>
      </c>
      <c r="C1579" s="91">
        <v>15</v>
      </c>
      <c r="D1579" s="92">
        <v>2023</v>
      </c>
      <c r="E1579" s="93">
        <v>3900483.3466666662</v>
      </c>
      <c r="F1579" s="42">
        <v>0</v>
      </c>
      <c r="G1579" s="42">
        <v>195024.16733333332</v>
      </c>
      <c r="H1579" s="42">
        <v>370545.91793333332</v>
      </c>
      <c r="I1579" s="42">
        <v>333491.32613999996</v>
      </c>
      <c r="J1579" s="42">
        <v>300337.21769333328</v>
      </c>
      <c r="K1579" s="42">
        <v>270303.49592399999</v>
      </c>
      <c r="L1579" s="42">
        <v>243000.11249733332</v>
      </c>
      <c r="M1579" s="42">
        <v>230128.5174533333</v>
      </c>
      <c r="N1579" s="42">
        <v>230128.5174533333</v>
      </c>
      <c r="O1579" s="42">
        <v>230518.56578799998</v>
      </c>
      <c r="P1579" s="42">
        <v>230128.5174533333</v>
      </c>
      <c r="Q1579" s="42">
        <v>230518.56578799998</v>
      </c>
      <c r="R1579" s="42">
        <v>230128.5174533333</v>
      </c>
      <c r="S1579" s="42">
        <v>230518.56578799998</v>
      </c>
      <c r="T1579" s="42">
        <v>230128.5174533333</v>
      </c>
      <c r="U1579" s="42">
        <v>230518.56578799998</v>
      </c>
      <c r="V1579" s="42">
        <v>115064.25872666665</v>
      </c>
      <c r="W1579" s="42">
        <v>0</v>
      </c>
      <c r="X1579" s="42">
        <v>0</v>
      </c>
      <c r="Y1579" s="42">
        <v>0</v>
      </c>
      <c r="Z1579">
        <v>0</v>
      </c>
      <c r="AA1579">
        <v>0</v>
      </c>
      <c r="AB1579">
        <v>0</v>
      </c>
      <c r="AC1579">
        <v>0</v>
      </c>
      <c r="AD1579">
        <v>0</v>
      </c>
      <c r="AE1579">
        <v>0</v>
      </c>
      <c r="AF1579">
        <v>0</v>
      </c>
      <c r="AG1579">
        <v>0</v>
      </c>
      <c r="AH1579">
        <v>0</v>
      </c>
      <c r="AI1579">
        <v>0</v>
      </c>
      <c r="AJ1579">
        <v>0</v>
      </c>
      <c r="AK1579">
        <v>0</v>
      </c>
      <c r="AL1579">
        <v>0</v>
      </c>
      <c r="AM1579">
        <v>0</v>
      </c>
      <c r="AN1579">
        <v>0</v>
      </c>
      <c r="AO1579">
        <v>0</v>
      </c>
      <c r="AP1579">
        <v>0</v>
      </c>
      <c r="AQ1579">
        <v>0</v>
      </c>
      <c r="AR1579">
        <v>0</v>
      </c>
      <c r="AS1579">
        <v>0</v>
      </c>
    </row>
    <row r="1580" spans="1:45" x14ac:dyDescent="0.25">
      <c r="A1580" s="1" t="s">
        <v>435</v>
      </c>
      <c r="B1580" s="1" t="s">
        <v>412</v>
      </c>
      <c r="C1580" s="91">
        <v>15</v>
      </c>
      <c r="D1580" s="92">
        <v>2024</v>
      </c>
      <c r="E1580" s="93">
        <v>4113454.1666666665</v>
      </c>
      <c r="F1580" s="42">
        <v>0</v>
      </c>
      <c r="G1580" s="42">
        <v>0</v>
      </c>
      <c r="H1580" s="42">
        <v>205672.70833333334</v>
      </c>
      <c r="I1580" s="42">
        <v>390778.14583333331</v>
      </c>
      <c r="J1580" s="42">
        <v>351700.33124999999</v>
      </c>
      <c r="K1580" s="42">
        <v>316735.97083333333</v>
      </c>
      <c r="L1580" s="42">
        <v>285062.37374999997</v>
      </c>
      <c r="M1580" s="42">
        <v>256268.19458333333</v>
      </c>
      <c r="N1580" s="42">
        <v>242693.79583333331</v>
      </c>
      <c r="O1580" s="42">
        <v>242693.79583333331</v>
      </c>
      <c r="P1580" s="42">
        <v>243105.14124999999</v>
      </c>
      <c r="Q1580" s="42">
        <v>242693.79583333331</v>
      </c>
      <c r="R1580" s="42">
        <v>243105.14124999999</v>
      </c>
      <c r="S1580" s="42">
        <v>242693.79583333331</v>
      </c>
      <c r="T1580" s="42">
        <v>243105.14124999999</v>
      </c>
      <c r="U1580" s="42">
        <v>242693.79583333331</v>
      </c>
      <c r="V1580" s="42">
        <v>243105.14124999999</v>
      </c>
      <c r="W1580" s="42">
        <v>121346.89791666665</v>
      </c>
      <c r="X1580" s="42">
        <v>0</v>
      </c>
      <c r="Y1580" s="42">
        <v>0</v>
      </c>
      <c r="Z1580">
        <v>0</v>
      </c>
      <c r="AA1580">
        <v>0</v>
      </c>
      <c r="AB1580">
        <v>0</v>
      </c>
      <c r="AC1580">
        <v>0</v>
      </c>
      <c r="AD1580">
        <v>0</v>
      </c>
      <c r="AE1580">
        <v>0</v>
      </c>
      <c r="AF1580">
        <v>0</v>
      </c>
      <c r="AG1580">
        <v>0</v>
      </c>
      <c r="AH1580">
        <v>0</v>
      </c>
      <c r="AI1580">
        <v>0</v>
      </c>
      <c r="AJ1580">
        <v>0</v>
      </c>
      <c r="AK1580">
        <v>0</v>
      </c>
      <c r="AL1580">
        <v>0</v>
      </c>
      <c r="AM1580">
        <v>0</v>
      </c>
      <c r="AN1580">
        <v>0</v>
      </c>
      <c r="AO1580">
        <v>0</v>
      </c>
      <c r="AP1580">
        <v>0</v>
      </c>
      <c r="AQ1580">
        <v>0</v>
      </c>
      <c r="AR1580">
        <v>0</v>
      </c>
      <c r="AS1580">
        <v>0</v>
      </c>
    </row>
    <row r="1581" spans="1:45" x14ac:dyDescent="0.25">
      <c r="A1581" s="1" t="s">
        <v>435</v>
      </c>
      <c r="B1581" s="1" t="s">
        <v>412</v>
      </c>
      <c r="C1581" s="91">
        <v>15</v>
      </c>
      <c r="D1581" s="92">
        <v>2025</v>
      </c>
      <c r="E1581" s="93">
        <v>2547833.3200000003</v>
      </c>
      <c r="F1581" s="42">
        <v>0</v>
      </c>
      <c r="G1581" s="42">
        <v>0</v>
      </c>
      <c r="H1581" s="42">
        <v>0</v>
      </c>
      <c r="I1581" s="42">
        <v>127391.66600000003</v>
      </c>
      <c r="J1581" s="42">
        <v>242044.16540000003</v>
      </c>
      <c r="K1581" s="42">
        <v>217839.74886000005</v>
      </c>
      <c r="L1581" s="42">
        <v>196183.16564000002</v>
      </c>
      <c r="M1581" s="42">
        <v>176564.84907600001</v>
      </c>
      <c r="N1581" s="42">
        <v>158730.01583600004</v>
      </c>
      <c r="O1581" s="42">
        <v>150322.16588000002</v>
      </c>
      <c r="P1581" s="42">
        <v>150322.16588000002</v>
      </c>
      <c r="Q1581" s="42">
        <v>150576.94921200001</v>
      </c>
      <c r="R1581" s="42">
        <v>150322.16588000002</v>
      </c>
      <c r="S1581" s="42">
        <v>150576.94921200001</v>
      </c>
      <c r="T1581" s="42">
        <v>150322.16588000002</v>
      </c>
      <c r="U1581" s="42">
        <v>150576.94921200001</v>
      </c>
      <c r="V1581" s="42">
        <v>150322.16588000002</v>
      </c>
      <c r="W1581" s="42">
        <v>150576.94921200001</v>
      </c>
      <c r="X1581" s="42">
        <v>75161.082940000008</v>
      </c>
      <c r="Y1581" s="42">
        <v>0</v>
      </c>
      <c r="Z1581">
        <v>0</v>
      </c>
      <c r="AA1581">
        <v>0</v>
      </c>
      <c r="AB1581">
        <v>0</v>
      </c>
      <c r="AC1581">
        <v>0</v>
      </c>
      <c r="AD1581">
        <v>0</v>
      </c>
      <c r="AE1581">
        <v>0</v>
      </c>
      <c r="AF1581">
        <v>0</v>
      </c>
      <c r="AG1581">
        <v>0</v>
      </c>
      <c r="AH1581">
        <v>0</v>
      </c>
      <c r="AI1581">
        <v>0</v>
      </c>
      <c r="AJ1581">
        <v>0</v>
      </c>
      <c r="AK1581">
        <v>0</v>
      </c>
      <c r="AL1581">
        <v>0</v>
      </c>
      <c r="AM1581">
        <v>0</v>
      </c>
      <c r="AN1581">
        <v>0</v>
      </c>
      <c r="AO1581">
        <v>0</v>
      </c>
      <c r="AP1581">
        <v>0</v>
      </c>
      <c r="AQ1581">
        <v>0</v>
      </c>
      <c r="AR1581">
        <v>0</v>
      </c>
      <c r="AS1581">
        <v>0</v>
      </c>
    </row>
    <row r="1582" spans="1:45" x14ac:dyDescent="0.25">
      <c r="A1582" s="1" t="s">
        <v>435</v>
      </c>
      <c r="B1582" s="1" t="s">
        <v>412</v>
      </c>
      <c r="C1582" s="91">
        <v>15</v>
      </c>
      <c r="D1582" s="92">
        <v>2026</v>
      </c>
      <c r="E1582" s="93">
        <v>1777833.32</v>
      </c>
      <c r="F1582" s="42">
        <v>0</v>
      </c>
      <c r="G1582" s="42">
        <v>0</v>
      </c>
      <c r="H1582" s="42">
        <v>0</v>
      </c>
      <c r="I1582" s="42">
        <v>0</v>
      </c>
      <c r="J1582" s="42">
        <v>88891.666000000012</v>
      </c>
      <c r="K1582" s="42">
        <v>168894.1654</v>
      </c>
      <c r="L1582" s="42">
        <v>152004.74886000002</v>
      </c>
      <c r="M1582" s="42">
        <v>136893.16563999999</v>
      </c>
      <c r="N1582" s="42">
        <v>123203.849076</v>
      </c>
      <c r="O1582" s="42">
        <v>110759.01583600001</v>
      </c>
      <c r="P1582" s="42">
        <v>104892.16588</v>
      </c>
      <c r="Q1582" s="42">
        <v>104892.16588</v>
      </c>
      <c r="R1582" s="42">
        <v>105069.94921200001</v>
      </c>
      <c r="S1582" s="42">
        <v>104892.16588</v>
      </c>
      <c r="T1582" s="42">
        <v>105069.94921200001</v>
      </c>
      <c r="U1582" s="42">
        <v>104892.16588</v>
      </c>
      <c r="V1582" s="42">
        <v>105069.94921200001</v>
      </c>
      <c r="W1582" s="42">
        <v>104892.16588</v>
      </c>
      <c r="X1582" s="42">
        <v>105069.94921200001</v>
      </c>
      <c r="Y1582" s="42">
        <v>52446.08294</v>
      </c>
      <c r="Z1582">
        <v>0</v>
      </c>
      <c r="AA1582">
        <v>0</v>
      </c>
      <c r="AB1582">
        <v>0</v>
      </c>
      <c r="AC1582">
        <v>0</v>
      </c>
      <c r="AD1582">
        <v>0</v>
      </c>
      <c r="AE1582">
        <v>0</v>
      </c>
      <c r="AF1582">
        <v>0</v>
      </c>
      <c r="AG1582">
        <v>0</v>
      </c>
      <c r="AH1582">
        <v>0</v>
      </c>
      <c r="AI1582">
        <v>0</v>
      </c>
      <c r="AJ1582">
        <v>0</v>
      </c>
      <c r="AK1582">
        <v>0</v>
      </c>
      <c r="AL1582">
        <v>0</v>
      </c>
      <c r="AM1582">
        <v>0</v>
      </c>
      <c r="AN1582">
        <v>0</v>
      </c>
      <c r="AO1582">
        <v>0</v>
      </c>
      <c r="AP1582">
        <v>0</v>
      </c>
      <c r="AQ1582">
        <v>0</v>
      </c>
      <c r="AR1582">
        <v>0</v>
      </c>
      <c r="AS1582">
        <v>0</v>
      </c>
    </row>
    <row r="1583" spans="1:45" x14ac:dyDescent="0.25">
      <c r="A1583" s="1" t="s">
        <v>435</v>
      </c>
      <c r="B1583" s="1" t="s">
        <v>412</v>
      </c>
      <c r="C1583" s="91">
        <v>15</v>
      </c>
      <c r="D1583" s="92">
        <v>2027</v>
      </c>
      <c r="E1583" s="93">
        <v>6401500.2722902298</v>
      </c>
      <c r="F1583" s="42">
        <v>0</v>
      </c>
      <c r="G1583" s="42">
        <v>0</v>
      </c>
      <c r="H1583" s="42">
        <v>0</v>
      </c>
      <c r="I1583" s="42">
        <v>0</v>
      </c>
      <c r="J1583" s="42">
        <v>0</v>
      </c>
      <c r="K1583" s="42">
        <v>320075.01361451152</v>
      </c>
      <c r="L1583" s="42">
        <v>608142.52586757182</v>
      </c>
      <c r="M1583" s="42">
        <v>547328.27328081464</v>
      </c>
      <c r="N1583" s="42">
        <v>492915.52096634771</v>
      </c>
      <c r="O1583" s="42">
        <v>443623.9688697129</v>
      </c>
      <c r="P1583" s="42">
        <v>398813.46696368133</v>
      </c>
      <c r="Q1583" s="42">
        <v>377688.51606512355</v>
      </c>
      <c r="R1583" s="42">
        <v>377688.51606512355</v>
      </c>
      <c r="S1583" s="42">
        <v>378328.66609235259</v>
      </c>
      <c r="T1583" s="42">
        <v>377688.51606512355</v>
      </c>
      <c r="U1583" s="42">
        <v>378328.66609235259</v>
      </c>
      <c r="V1583" s="42">
        <v>377688.51606512355</v>
      </c>
      <c r="W1583" s="42">
        <v>378328.66609235259</v>
      </c>
      <c r="X1583" s="42">
        <v>377688.51606512355</v>
      </c>
      <c r="Y1583" s="42">
        <v>378328.66609235259</v>
      </c>
      <c r="Z1583">
        <v>188844.25803256177</v>
      </c>
      <c r="AA1583">
        <v>0</v>
      </c>
      <c r="AB1583">
        <v>0</v>
      </c>
      <c r="AC1583">
        <v>0</v>
      </c>
      <c r="AD1583">
        <v>0</v>
      </c>
      <c r="AE1583">
        <v>0</v>
      </c>
      <c r="AF1583">
        <v>0</v>
      </c>
      <c r="AG1583">
        <v>0</v>
      </c>
      <c r="AH1583">
        <v>0</v>
      </c>
      <c r="AI1583">
        <v>0</v>
      </c>
      <c r="AJ1583">
        <v>0</v>
      </c>
      <c r="AK1583">
        <v>0</v>
      </c>
      <c r="AL1583">
        <v>0</v>
      </c>
      <c r="AM1583">
        <v>0</v>
      </c>
      <c r="AN1583">
        <v>0</v>
      </c>
      <c r="AO1583">
        <v>0</v>
      </c>
      <c r="AP1583">
        <v>0</v>
      </c>
      <c r="AQ1583">
        <v>0</v>
      </c>
      <c r="AR1583">
        <v>0</v>
      </c>
      <c r="AS1583">
        <v>0</v>
      </c>
    </row>
    <row r="1584" spans="1:45" x14ac:dyDescent="0.25">
      <c r="A1584" s="1" t="s">
        <v>435</v>
      </c>
      <c r="B1584" s="1" t="s">
        <v>412</v>
      </c>
      <c r="C1584" s="91">
        <v>15</v>
      </c>
      <c r="D1584" s="92">
        <v>2028</v>
      </c>
      <c r="E1584" s="93">
        <v>2979427.2333780495</v>
      </c>
      <c r="F1584" s="42">
        <v>0</v>
      </c>
      <c r="G1584" s="42">
        <v>0</v>
      </c>
      <c r="H1584" s="42">
        <v>0</v>
      </c>
      <c r="I1584" s="42">
        <v>0</v>
      </c>
      <c r="J1584" s="42">
        <v>0</v>
      </c>
      <c r="K1584" s="42">
        <v>0</v>
      </c>
      <c r="L1584" s="42">
        <v>148971.36166890248</v>
      </c>
      <c r="M1584" s="42">
        <v>283045.58717091469</v>
      </c>
      <c r="N1584" s="42">
        <v>254741.02845382324</v>
      </c>
      <c r="O1584" s="42">
        <v>229415.89697010981</v>
      </c>
      <c r="P1584" s="42">
        <v>206474.30727309882</v>
      </c>
      <c r="Q1584" s="42">
        <v>185618.31663945247</v>
      </c>
      <c r="R1584" s="42">
        <v>175786.2067693049</v>
      </c>
      <c r="S1584" s="42">
        <v>175786.2067693049</v>
      </c>
      <c r="T1584" s="42">
        <v>176084.14949264273</v>
      </c>
      <c r="U1584" s="42">
        <v>175786.2067693049</v>
      </c>
      <c r="V1584" s="42">
        <v>176084.14949264273</v>
      </c>
      <c r="W1584" s="42">
        <v>175786.2067693049</v>
      </c>
      <c r="X1584" s="42">
        <v>176084.14949264273</v>
      </c>
      <c r="Y1584" s="42">
        <v>175786.2067693049</v>
      </c>
      <c r="Z1584">
        <v>176084.14949264273</v>
      </c>
      <c r="AA1584">
        <v>87893.103384652451</v>
      </c>
      <c r="AB1584">
        <v>0</v>
      </c>
      <c r="AC1584">
        <v>0</v>
      </c>
      <c r="AD1584">
        <v>0</v>
      </c>
      <c r="AE1584">
        <v>0</v>
      </c>
      <c r="AF1584">
        <v>0</v>
      </c>
      <c r="AG1584">
        <v>0</v>
      </c>
      <c r="AH1584">
        <v>0</v>
      </c>
      <c r="AI1584">
        <v>0</v>
      </c>
      <c r="AJ1584">
        <v>0</v>
      </c>
      <c r="AK1584">
        <v>0</v>
      </c>
      <c r="AL1584">
        <v>0</v>
      </c>
      <c r="AM1584">
        <v>0</v>
      </c>
      <c r="AN1584">
        <v>0</v>
      </c>
      <c r="AO1584">
        <v>0</v>
      </c>
      <c r="AP1584">
        <v>0</v>
      </c>
      <c r="AQ1584">
        <v>0</v>
      </c>
      <c r="AR1584">
        <v>0</v>
      </c>
      <c r="AS1584">
        <v>0</v>
      </c>
    </row>
    <row r="1585" spans="1:45" x14ac:dyDescent="0.25">
      <c r="A1585" s="1" t="s">
        <v>435</v>
      </c>
      <c r="B1585" s="1" t="s">
        <v>412</v>
      </c>
      <c r="C1585" s="91">
        <v>15</v>
      </c>
      <c r="D1585" s="92">
        <v>2029</v>
      </c>
      <c r="E1585" s="93">
        <v>1090040.4339356078</v>
      </c>
      <c r="F1585" s="42">
        <v>0</v>
      </c>
      <c r="G1585" s="42">
        <v>0</v>
      </c>
      <c r="H1585" s="42">
        <v>0</v>
      </c>
      <c r="I1585" s="42">
        <v>0</v>
      </c>
      <c r="J1585" s="42">
        <v>0</v>
      </c>
      <c r="K1585" s="42">
        <v>0</v>
      </c>
      <c r="L1585" s="42">
        <v>0</v>
      </c>
      <c r="M1585" s="42">
        <v>54502.021696780394</v>
      </c>
      <c r="N1585" s="42">
        <v>103553.84122388274</v>
      </c>
      <c r="O1585" s="42">
        <v>93198.457101494467</v>
      </c>
      <c r="P1585" s="42">
        <v>83933.113413041792</v>
      </c>
      <c r="Q1585" s="42">
        <v>75539.80207173762</v>
      </c>
      <c r="R1585" s="42">
        <v>67909.519034188372</v>
      </c>
      <c r="S1585" s="42">
        <v>64312.385602200855</v>
      </c>
      <c r="T1585" s="42">
        <v>64312.385602200855</v>
      </c>
      <c r="U1585" s="42">
        <v>64421.38964559442</v>
      </c>
      <c r="V1585" s="42">
        <v>64312.385602200855</v>
      </c>
      <c r="W1585" s="42">
        <v>64421.38964559442</v>
      </c>
      <c r="X1585" s="42">
        <v>64312.385602200855</v>
      </c>
      <c r="Y1585" s="42">
        <v>64421.38964559442</v>
      </c>
      <c r="Z1585">
        <v>64312.385602200855</v>
      </c>
      <c r="AA1585">
        <v>64421.38964559442</v>
      </c>
      <c r="AB1585">
        <v>32156.192801100427</v>
      </c>
      <c r="AC1585">
        <v>0</v>
      </c>
      <c r="AD1585">
        <v>0</v>
      </c>
      <c r="AE1585">
        <v>0</v>
      </c>
      <c r="AF1585">
        <v>0</v>
      </c>
      <c r="AG1585">
        <v>0</v>
      </c>
      <c r="AH1585">
        <v>0</v>
      </c>
      <c r="AI1585">
        <v>0</v>
      </c>
      <c r="AJ1585">
        <v>0</v>
      </c>
      <c r="AK1585">
        <v>0</v>
      </c>
      <c r="AL1585">
        <v>0</v>
      </c>
      <c r="AM1585">
        <v>0</v>
      </c>
      <c r="AN1585">
        <v>0</v>
      </c>
      <c r="AO1585">
        <v>0</v>
      </c>
      <c r="AP1585">
        <v>0</v>
      </c>
      <c r="AQ1585">
        <v>0</v>
      </c>
      <c r="AR1585">
        <v>0</v>
      </c>
      <c r="AS1585">
        <v>0</v>
      </c>
    </row>
    <row r="1586" spans="1:45" x14ac:dyDescent="0.25">
      <c r="A1586" s="1" t="s">
        <v>435</v>
      </c>
      <c r="B1586" s="1" t="s">
        <v>412</v>
      </c>
      <c r="C1586" s="91">
        <v>15</v>
      </c>
      <c r="D1586" s="92">
        <v>2030</v>
      </c>
      <c r="E1586" s="93">
        <v>1139642.4802870094</v>
      </c>
      <c r="F1586" s="42">
        <v>0</v>
      </c>
      <c r="G1586" s="42">
        <v>0</v>
      </c>
      <c r="H1586" s="42">
        <v>0</v>
      </c>
      <c r="I1586" s="42">
        <v>0</v>
      </c>
      <c r="J1586" s="42">
        <v>0</v>
      </c>
      <c r="K1586" s="42">
        <v>0</v>
      </c>
      <c r="L1586" s="42">
        <v>0</v>
      </c>
      <c r="M1586" s="42">
        <v>0</v>
      </c>
      <c r="N1586" s="42">
        <v>56982.124014350469</v>
      </c>
      <c r="O1586" s="42">
        <v>108266.0356272659</v>
      </c>
      <c r="P1586" s="42">
        <v>97439.432064539316</v>
      </c>
      <c r="Q1586" s="42">
        <v>87752.470982099723</v>
      </c>
      <c r="R1586" s="42">
        <v>78977.223883889747</v>
      </c>
      <c r="S1586" s="42">
        <v>70999.726521880686</v>
      </c>
      <c r="T1586" s="42">
        <v>67238.906336933549</v>
      </c>
      <c r="U1586" s="42">
        <v>67238.906336933549</v>
      </c>
      <c r="V1586" s="42">
        <v>67352.870584962249</v>
      </c>
      <c r="W1586" s="42">
        <v>67238.906336933549</v>
      </c>
      <c r="X1586" s="42">
        <v>67352.870584962249</v>
      </c>
      <c r="Y1586" s="42">
        <v>67238.906336933549</v>
      </c>
      <c r="Z1586">
        <v>67352.870584962249</v>
      </c>
      <c r="AA1586">
        <v>67238.906336933549</v>
      </c>
      <c r="AB1586">
        <v>67352.870584962249</v>
      </c>
      <c r="AC1586">
        <v>33619.453168466775</v>
      </c>
      <c r="AD1586">
        <v>0</v>
      </c>
      <c r="AE1586">
        <v>0</v>
      </c>
      <c r="AF1586">
        <v>0</v>
      </c>
      <c r="AG1586">
        <v>0</v>
      </c>
      <c r="AH1586">
        <v>0</v>
      </c>
      <c r="AI1586">
        <v>0</v>
      </c>
      <c r="AJ1586">
        <v>0</v>
      </c>
      <c r="AK1586">
        <v>0</v>
      </c>
      <c r="AL1586">
        <v>0</v>
      </c>
      <c r="AM1586">
        <v>0</v>
      </c>
      <c r="AN1586">
        <v>0</v>
      </c>
      <c r="AO1586">
        <v>0</v>
      </c>
      <c r="AP1586">
        <v>0</v>
      </c>
      <c r="AQ1586">
        <v>0</v>
      </c>
      <c r="AR1586">
        <v>0</v>
      </c>
      <c r="AS1586">
        <v>0</v>
      </c>
    </row>
    <row r="1587" spans="1:45" x14ac:dyDescent="0.25">
      <c r="A1587" s="1" t="s">
        <v>435</v>
      </c>
      <c r="B1587" s="1" t="s">
        <v>412</v>
      </c>
      <c r="C1587" s="91">
        <v>15</v>
      </c>
      <c r="D1587" s="92">
        <v>2031</v>
      </c>
      <c r="E1587" s="93">
        <v>1514711.9570122273</v>
      </c>
      <c r="F1587" s="42">
        <v>0</v>
      </c>
      <c r="G1587" s="42">
        <v>0</v>
      </c>
      <c r="H1587" s="42">
        <v>0</v>
      </c>
      <c r="I1587" s="42">
        <v>0</v>
      </c>
      <c r="J1587" s="42">
        <v>0</v>
      </c>
      <c r="K1587" s="42">
        <v>0</v>
      </c>
      <c r="L1587" s="42">
        <v>0</v>
      </c>
      <c r="M1587" s="42">
        <v>0</v>
      </c>
      <c r="N1587" s="42">
        <v>0</v>
      </c>
      <c r="O1587" s="42">
        <v>75735.597850611361</v>
      </c>
      <c r="P1587" s="42">
        <v>143897.63591616158</v>
      </c>
      <c r="Q1587" s="42">
        <v>129507.87232454545</v>
      </c>
      <c r="R1587" s="42">
        <v>116632.82068994149</v>
      </c>
      <c r="S1587" s="42">
        <v>104969.53862094735</v>
      </c>
      <c r="T1587" s="42">
        <v>94366.554921861767</v>
      </c>
      <c r="U1587" s="42">
        <v>89368.005463721405</v>
      </c>
      <c r="V1587" s="42">
        <v>89368.005463721405</v>
      </c>
      <c r="W1587" s="42">
        <v>89519.476659422638</v>
      </c>
      <c r="X1587" s="42">
        <v>89368.005463721405</v>
      </c>
      <c r="Y1587" s="42">
        <v>89519.476659422638</v>
      </c>
      <c r="Z1587">
        <v>89368.005463721405</v>
      </c>
      <c r="AA1587">
        <v>89519.476659422638</v>
      </c>
      <c r="AB1587">
        <v>89368.005463721405</v>
      </c>
      <c r="AC1587">
        <v>89519.476659422638</v>
      </c>
      <c r="AD1587">
        <v>44684.002731860703</v>
      </c>
      <c r="AE1587">
        <v>0</v>
      </c>
      <c r="AF1587">
        <v>0</v>
      </c>
      <c r="AG1587">
        <v>0</v>
      </c>
      <c r="AH1587">
        <v>0</v>
      </c>
      <c r="AI1587">
        <v>0</v>
      </c>
      <c r="AJ1587">
        <v>0</v>
      </c>
      <c r="AK1587">
        <v>0</v>
      </c>
      <c r="AL1587">
        <v>0</v>
      </c>
      <c r="AM1587">
        <v>0</v>
      </c>
      <c r="AN1587">
        <v>0</v>
      </c>
      <c r="AO1587">
        <v>0</v>
      </c>
      <c r="AP1587">
        <v>0</v>
      </c>
      <c r="AQ1587">
        <v>0</v>
      </c>
      <c r="AR1587">
        <v>0</v>
      </c>
      <c r="AS1587">
        <v>0</v>
      </c>
    </row>
    <row r="1588" spans="1:45" x14ac:dyDescent="0.25">
      <c r="A1588" s="1" t="s">
        <v>435</v>
      </c>
      <c r="B1588" s="1" t="s">
        <v>412</v>
      </c>
      <c r="C1588" s="91">
        <v>15</v>
      </c>
      <c r="D1588" s="92">
        <v>2032</v>
      </c>
      <c r="E1588" s="93">
        <v>7289888.5822894424</v>
      </c>
      <c r="F1588" s="42">
        <v>0</v>
      </c>
      <c r="G1588" s="42">
        <v>0</v>
      </c>
      <c r="H1588" s="42">
        <v>0</v>
      </c>
      <c r="I1588" s="42">
        <v>0</v>
      </c>
      <c r="J1588" s="42">
        <v>0</v>
      </c>
      <c r="K1588" s="42">
        <v>0</v>
      </c>
      <c r="L1588" s="42">
        <v>0</v>
      </c>
      <c r="M1588" s="42">
        <v>0</v>
      </c>
      <c r="N1588" s="42">
        <v>0</v>
      </c>
      <c r="O1588" s="42">
        <v>0</v>
      </c>
      <c r="P1588" s="42">
        <v>364494.42911447212</v>
      </c>
      <c r="Q1588" s="42">
        <v>692539.41531749698</v>
      </c>
      <c r="R1588" s="42">
        <v>623285.47378574742</v>
      </c>
      <c r="S1588" s="42">
        <v>561321.42083628708</v>
      </c>
      <c r="T1588" s="42">
        <v>505189.27875265834</v>
      </c>
      <c r="U1588" s="42">
        <v>454160.0586766323</v>
      </c>
      <c r="V1588" s="42">
        <v>430103.42635507707</v>
      </c>
      <c r="W1588" s="42">
        <v>430103.42635507707</v>
      </c>
      <c r="X1588" s="42">
        <v>430832.41521330603</v>
      </c>
      <c r="Y1588" s="42">
        <v>430103.42635507707</v>
      </c>
      <c r="Z1588">
        <v>430832.41521330603</v>
      </c>
      <c r="AA1588">
        <v>430103.42635507707</v>
      </c>
      <c r="AB1588">
        <v>430832.41521330603</v>
      </c>
      <c r="AC1588">
        <v>430103.42635507707</v>
      </c>
      <c r="AD1588">
        <v>430832.41521330603</v>
      </c>
      <c r="AE1588">
        <v>215051.71317753854</v>
      </c>
      <c r="AF1588">
        <v>0</v>
      </c>
      <c r="AG1588">
        <v>0</v>
      </c>
      <c r="AH1588">
        <v>0</v>
      </c>
      <c r="AI1588">
        <v>0</v>
      </c>
      <c r="AJ1588">
        <v>0</v>
      </c>
      <c r="AK1588">
        <v>0</v>
      </c>
      <c r="AL1588">
        <v>0</v>
      </c>
      <c r="AM1588">
        <v>0</v>
      </c>
      <c r="AN1588">
        <v>0</v>
      </c>
      <c r="AO1588">
        <v>0</v>
      </c>
      <c r="AP1588">
        <v>0</v>
      </c>
      <c r="AQ1588">
        <v>0</v>
      </c>
      <c r="AR1588">
        <v>0</v>
      </c>
      <c r="AS1588">
        <v>0</v>
      </c>
    </row>
    <row r="1589" spans="1:45" x14ac:dyDescent="0.25">
      <c r="A1589" s="1" t="s">
        <v>435</v>
      </c>
      <c r="B1589" s="1" t="s">
        <v>412</v>
      </c>
      <c r="C1589" s="91">
        <v>15</v>
      </c>
      <c r="D1589" s="92">
        <v>2033</v>
      </c>
      <c r="E1589" s="93">
        <v>3829785.2259252914</v>
      </c>
      <c r="F1589" s="42">
        <v>0</v>
      </c>
      <c r="G1589" s="42">
        <v>0</v>
      </c>
      <c r="H1589" s="42">
        <v>0</v>
      </c>
      <c r="I1589" s="42">
        <v>0</v>
      </c>
      <c r="J1589" s="42">
        <v>0</v>
      </c>
      <c r="K1589" s="42">
        <v>0</v>
      </c>
      <c r="L1589" s="42">
        <v>0</v>
      </c>
      <c r="M1589" s="42">
        <v>0</v>
      </c>
      <c r="N1589" s="42">
        <v>0</v>
      </c>
      <c r="O1589" s="42">
        <v>0</v>
      </c>
      <c r="P1589" s="42">
        <v>0</v>
      </c>
      <c r="Q1589" s="42">
        <v>191489.26129626459</v>
      </c>
      <c r="R1589" s="42">
        <v>363829.59646290267</v>
      </c>
      <c r="S1589" s="42">
        <v>327446.63681661244</v>
      </c>
      <c r="T1589" s="42">
        <v>294893.46239624743</v>
      </c>
      <c r="U1589" s="42">
        <v>265404.11615662271</v>
      </c>
      <c r="V1589" s="42">
        <v>238595.61957514565</v>
      </c>
      <c r="W1589" s="42">
        <v>225957.32832959219</v>
      </c>
      <c r="X1589" s="42">
        <v>225957.32832959219</v>
      </c>
      <c r="Y1589" s="42">
        <v>226340.30685218473</v>
      </c>
      <c r="Z1589">
        <v>225957.32832959219</v>
      </c>
      <c r="AA1589">
        <v>226340.30685218473</v>
      </c>
      <c r="AB1589">
        <v>225957.32832959219</v>
      </c>
      <c r="AC1589">
        <v>226340.30685218473</v>
      </c>
      <c r="AD1589">
        <v>225957.32832959219</v>
      </c>
      <c r="AE1589">
        <v>226340.30685218473</v>
      </c>
      <c r="AF1589">
        <v>112978.66416479609</v>
      </c>
      <c r="AG1589">
        <v>0</v>
      </c>
      <c r="AH1589">
        <v>0</v>
      </c>
      <c r="AI1589">
        <v>0</v>
      </c>
      <c r="AJ1589">
        <v>0</v>
      </c>
      <c r="AK1589">
        <v>0</v>
      </c>
      <c r="AL1589">
        <v>0</v>
      </c>
      <c r="AM1589">
        <v>0</v>
      </c>
      <c r="AN1589">
        <v>0</v>
      </c>
      <c r="AO1589">
        <v>0</v>
      </c>
      <c r="AP1589">
        <v>0</v>
      </c>
      <c r="AQ1589">
        <v>0</v>
      </c>
      <c r="AR1589">
        <v>0</v>
      </c>
      <c r="AS1589">
        <v>0</v>
      </c>
    </row>
    <row r="1590" spans="1:45" x14ac:dyDescent="0.25">
      <c r="A1590" s="1" t="s">
        <v>435</v>
      </c>
      <c r="B1590" s="1" t="s">
        <v>412</v>
      </c>
      <c r="C1590" s="91">
        <v>15</v>
      </c>
      <c r="D1590" s="92">
        <v>2034</v>
      </c>
      <c r="E1590" s="93">
        <v>2312786.9452334335</v>
      </c>
      <c r="F1590" s="42">
        <v>0</v>
      </c>
      <c r="G1590" s="42">
        <v>0</v>
      </c>
      <c r="H1590" s="42">
        <v>0</v>
      </c>
      <c r="I1590" s="42">
        <v>0</v>
      </c>
      <c r="J1590" s="42">
        <v>0</v>
      </c>
      <c r="K1590" s="42">
        <v>0</v>
      </c>
      <c r="L1590" s="42">
        <v>0</v>
      </c>
      <c r="M1590" s="42">
        <v>0</v>
      </c>
      <c r="N1590" s="42">
        <v>0</v>
      </c>
      <c r="O1590" s="42">
        <v>0</v>
      </c>
      <c r="P1590" s="42">
        <v>0</v>
      </c>
      <c r="Q1590" s="42">
        <v>0</v>
      </c>
      <c r="R1590" s="42">
        <v>115639.34726167168</v>
      </c>
      <c r="S1590" s="42">
        <v>219714.75979717617</v>
      </c>
      <c r="T1590" s="42">
        <v>197743.28381745858</v>
      </c>
      <c r="U1590" s="42">
        <v>178084.59478297437</v>
      </c>
      <c r="V1590" s="42">
        <v>160276.13530467695</v>
      </c>
      <c r="W1590" s="42">
        <v>144086.62668804292</v>
      </c>
      <c r="X1590" s="42">
        <v>136454.42976877256</v>
      </c>
      <c r="Y1590" s="42">
        <v>136454.42976877256</v>
      </c>
      <c r="Z1590">
        <v>136685.70846329592</v>
      </c>
      <c r="AA1590">
        <v>136454.42976877256</v>
      </c>
      <c r="AB1590">
        <v>136685.70846329592</v>
      </c>
      <c r="AC1590">
        <v>136454.42976877256</v>
      </c>
      <c r="AD1590">
        <v>136685.70846329592</v>
      </c>
      <c r="AE1590">
        <v>136454.42976877256</v>
      </c>
      <c r="AF1590">
        <v>136685.70846329592</v>
      </c>
      <c r="AG1590">
        <v>68227.214884386281</v>
      </c>
      <c r="AH1590">
        <v>0</v>
      </c>
      <c r="AI1590">
        <v>0</v>
      </c>
      <c r="AJ1590">
        <v>0</v>
      </c>
      <c r="AK1590">
        <v>0</v>
      </c>
      <c r="AL1590">
        <v>0</v>
      </c>
      <c r="AM1590">
        <v>0</v>
      </c>
      <c r="AN1590">
        <v>0</v>
      </c>
      <c r="AO1590">
        <v>0</v>
      </c>
      <c r="AP1590">
        <v>0</v>
      </c>
      <c r="AQ1590">
        <v>0</v>
      </c>
      <c r="AR1590">
        <v>0</v>
      </c>
      <c r="AS1590">
        <v>0</v>
      </c>
    </row>
    <row r="1591" spans="1:45" x14ac:dyDescent="0.25">
      <c r="A1591" s="1" t="s">
        <v>435</v>
      </c>
      <c r="B1591" s="1" t="s">
        <v>412</v>
      </c>
      <c r="C1591" s="91">
        <v>15</v>
      </c>
      <c r="D1591" s="92">
        <v>2035</v>
      </c>
      <c r="E1591" s="93">
        <v>1639902.2202571032</v>
      </c>
      <c r="F1591" s="42">
        <v>0</v>
      </c>
      <c r="G1591" s="42">
        <v>0</v>
      </c>
      <c r="H1591" s="42">
        <v>0</v>
      </c>
      <c r="I1591" s="42">
        <v>0</v>
      </c>
      <c r="J1591" s="42">
        <v>0</v>
      </c>
      <c r="K1591" s="42">
        <v>0</v>
      </c>
      <c r="L1591" s="42">
        <v>0</v>
      </c>
      <c r="M1591" s="42">
        <v>0</v>
      </c>
      <c r="N1591" s="42">
        <v>0</v>
      </c>
      <c r="O1591" s="42">
        <v>0</v>
      </c>
      <c r="P1591" s="42">
        <v>0</v>
      </c>
      <c r="Q1591" s="42">
        <v>0</v>
      </c>
      <c r="R1591" s="42">
        <v>0</v>
      </c>
      <c r="S1591" s="42">
        <v>81995.111012855166</v>
      </c>
      <c r="T1591" s="42">
        <v>155790.71092442481</v>
      </c>
      <c r="U1591" s="42">
        <v>140211.63983198235</v>
      </c>
      <c r="V1591" s="42">
        <v>126272.47095979695</v>
      </c>
      <c r="W1591" s="42">
        <v>113645.22386381726</v>
      </c>
      <c r="X1591" s="42">
        <v>102165.90832201754</v>
      </c>
      <c r="Y1591" s="42">
        <v>96754.230995169084</v>
      </c>
      <c r="Z1591">
        <v>96754.230995169084</v>
      </c>
      <c r="AA1591">
        <v>96918.221217194805</v>
      </c>
      <c r="AB1591">
        <v>96754.230995169084</v>
      </c>
      <c r="AC1591">
        <v>96918.221217194805</v>
      </c>
      <c r="AD1591">
        <v>96754.230995169084</v>
      </c>
      <c r="AE1591">
        <v>96918.221217194805</v>
      </c>
      <c r="AF1591">
        <v>96754.230995169084</v>
      </c>
      <c r="AG1591">
        <v>96918.221217194805</v>
      </c>
      <c r="AH1591">
        <v>48377.115497584542</v>
      </c>
      <c r="AI1591">
        <v>0</v>
      </c>
      <c r="AJ1591">
        <v>0</v>
      </c>
      <c r="AK1591">
        <v>0</v>
      </c>
      <c r="AL1591">
        <v>0</v>
      </c>
      <c r="AM1591">
        <v>0</v>
      </c>
      <c r="AN1591">
        <v>0</v>
      </c>
      <c r="AO1591">
        <v>0</v>
      </c>
      <c r="AP1591">
        <v>0</v>
      </c>
      <c r="AQ1591">
        <v>0</v>
      </c>
      <c r="AR1591">
        <v>0</v>
      </c>
      <c r="AS1591">
        <v>0</v>
      </c>
    </row>
    <row r="1592" spans="1:45" x14ac:dyDescent="0.25">
      <c r="A1592" s="1" t="s">
        <v>435</v>
      </c>
      <c r="B1592" s="1" t="s">
        <v>412</v>
      </c>
      <c r="C1592" s="91">
        <v>15</v>
      </c>
      <c r="D1592" s="92">
        <v>2036</v>
      </c>
      <c r="E1592" s="93">
        <v>1239955.7007337743</v>
      </c>
      <c r="F1592" s="42">
        <v>0</v>
      </c>
      <c r="G1592" s="42">
        <v>0</v>
      </c>
      <c r="H1592" s="42">
        <v>0</v>
      </c>
      <c r="I1592" s="42">
        <v>0</v>
      </c>
      <c r="J1592" s="42">
        <v>0</v>
      </c>
      <c r="K1592" s="42">
        <v>0</v>
      </c>
      <c r="L1592" s="42">
        <v>0</v>
      </c>
      <c r="M1592" s="42">
        <v>0</v>
      </c>
      <c r="N1592" s="42">
        <v>0</v>
      </c>
      <c r="O1592" s="42">
        <v>0</v>
      </c>
      <c r="P1592" s="42">
        <v>0</v>
      </c>
      <c r="Q1592" s="42">
        <v>0</v>
      </c>
      <c r="R1592" s="42">
        <v>0</v>
      </c>
      <c r="S1592" s="42">
        <v>0</v>
      </c>
      <c r="T1592" s="42">
        <v>61997.785036688721</v>
      </c>
      <c r="U1592" s="42">
        <v>117795.79156970857</v>
      </c>
      <c r="V1592" s="42">
        <v>106016.21241273772</v>
      </c>
      <c r="W1592" s="42">
        <v>95476.588956500622</v>
      </c>
      <c r="X1592" s="42">
        <v>85928.930060850558</v>
      </c>
      <c r="Y1592" s="42">
        <v>77249.240155714142</v>
      </c>
      <c r="Z1592">
        <v>73157.386343292688</v>
      </c>
      <c r="AA1592">
        <v>73157.386343292688</v>
      </c>
      <c r="AB1592">
        <v>73281.381913366058</v>
      </c>
      <c r="AC1592">
        <v>73157.386343292688</v>
      </c>
      <c r="AD1592">
        <v>73281.381913366058</v>
      </c>
      <c r="AE1592">
        <v>73157.386343292688</v>
      </c>
      <c r="AF1592">
        <v>73281.381913366058</v>
      </c>
      <c r="AG1592">
        <v>73157.386343292688</v>
      </c>
      <c r="AH1592">
        <v>73281.381913366058</v>
      </c>
      <c r="AI1592">
        <v>36578.693171646344</v>
      </c>
      <c r="AJ1592">
        <v>0</v>
      </c>
      <c r="AK1592">
        <v>0</v>
      </c>
      <c r="AL1592">
        <v>0</v>
      </c>
      <c r="AM1592">
        <v>0</v>
      </c>
      <c r="AN1592">
        <v>0</v>
      </c>
      <c r="AO1592">
        <v>0</v>
      </c>
      <c r="AP1592">
        <v>0</v>
      </c>
      <c r="AQ1592">
        <v>0</v>
      </c>
      <c r="AR1592">
        <v>0</v>
      </c>
      <c r="AS1592">
        <v>0</v>
      </c>
    </row>
    <row r="1593" spans="1:45" x14ac:dyDescent="0.25">
      <c r="A1593" s="1" t="s">
        <v>435</v>
      </c>
      <c r="B1593" s="1" t="s">
        <v>412</v>
      </c>
      <c r="C1593" s="91">
        <v>15</v>
      </c>
      <c r="D1593" s="92">
        <v>2037</v>
      </c>
      <c r="E1593" s="93">
        <v>1231971.0384224541</v>
      </c>
      <c r="F1593" s="42">
        <v>0</v>
      </c>
      <c r="G1593" s="42">
        <v>0</v>
      </c>
      <c r="H1593" s="42">
        <v>0</v>
      </c>
      <c r="I1593" s="42">
        <v>0</v>
      </c>
      <c r="J1593" s="42">
        <v>0</v>
      </c>
      <c r="K1593" s="42">
        <v>0</v>
      </c>
      <c r="L1593" s="42">
        <v>0</v>
      </c>
      <c r="M1593" s="42">
        <v>0</v>
      </c>
      <c r="N1593" s="42">
        <v>0</v>
      </c>
      <c r="O1593" s="42">
        <v>0</v>
      </c>
      <c r="P1593" s="42">
        <v>0</v>
      </c>
      <c r="Q1593" s="42">
        <v>0</v>
      </c>
      <c r="R1593" s="42">
        <v>0</v>
      </c>
      <c r="S1593" s="42">
        <v>0</v>
      </c>
      <c r="T1593" s="42">
        <v>0</v>
      </c>
      <c r="U1593" s="42">
        <v>61598.551921122707</v>
      </c>
      <c r="V1593" s="42">
        <v>117037.24865013314</v>
      </c>
      <c r="W1593" s="42">
        <v>105333.52378511983</v>
      </c>
      <c r="X1593" s="42">
        <v>94861.769958528967</v>
      </c>
      <c r="Y1593" s="42">
        <v>85375.592962676077</v>
      </c>
      <c r="Z1593">
        <v>76751.795693718901</v>
      </c>
      <c r="AA1593">
        <v>72686.291266924789</v>
      </c>
      <c r="AB1593">
        <v>72686.291266924789</v>
      </c>
      <c r="AC1593">
        <v>72809.488370767038</v>
      </c>
      <c r="AD1593">
        <v>72686.291266924789</v>
      </c>
      <c r="AE1593">
        <v>72809.488370767038</v>
      </c>
      <c r="AF1593">
        <v>72686.291266924789</v>
      </c>
      <c r="AG1593">
        <v>72809.488370767038</v>
      </c>
      <c r="AH1593">
        <v>72686.291266924789</v>
      </c>
      <c r="AI1593">
        <v>72809.488370767038</v>
      </c>
      <c r="AJ1593">
        <v>36343.145633462394</v>
      </c>
      <c r="AK1593">
        <v>0</v>
      </c>
      <c r="AL1593">
        <v>0</v>
      </c>
      <c r="AM1593">
        <v>0</v>
      </c>
      <c r="AN1593">
        <v>0</v>
      </c>
      <c r="AO1593">
        <v>0</v>
      </c>
      <c r="AP1593">
        <v>0</v>
      </c>
      <c r="AQ1593">
        <v>0</v>
      </c>
      <c r="AR1593">
        <v>0</v>
      </c>
      <c r="AS1593">
        <v>0</v>
      </c>
    </row>
    <row r="1594" spans="1:45" x14ac:dyDescent="0.25">
      <c r="A1594" s="1" t="s">
        <v>435</v>
      </c>
      <c r="B1594" s="1" t="s">
        <v>412</v>
      </c>
      <c r="C1594" s="91">
        <v>15</v>
      </c>
      <c r="D1594" s="92">
        <v>2038</v>
      </c>
      <c r="E1594" s="93">
        <v>1224664.3362417945</v>
      </c>
      <c r="F1594" s="42">
        <v>0</v>
      </c>
      <c r="G1594" s="42">
        <v>0</v>
      </c>
      <c r="H1594" s="42">
        <v>0</v>
      </c>
      <c r="I1594" s="42">
        <v>0</v>
      </c>
      <c r="J1594" s="42">
        <v>0</v>
      </c>
      <c r="K1594" s="42">
        <v>0</v>
      </c>
      <c r="L1594" s="42">
        <v>0</v>
      </c>
      <c r="M1594" s="42">
        <v>0</v>
      </c>
      <c r="N1594" s="42">
        <v>0</v>
      </c>
      <c r="O1594" s="42">
        <v>0</v>
      </c>
      <c r="P1594" s="42">
        <v>0</v>
      </c>
      <c r="Q1594" s="42">
        <v>0</v>
      </c>
      <c r="R1594" s="42">
        <v>0</v>
      </c>
      <c r="S1594" s="42">
        <v>0</v>
      </c>
      <c r="T1594" s="42">
        <v>0</v>
      </c>
      <c r="U1594" s="42">
        <v>0</v>
      </c>
      <c r="V1594" s="42">
        <v>61233.216812089726</v>
      </c>
      <c r="W1594" s="42">
        <v>116343.11194297048</v>
      </c>
      <c r="X1594" s="42">
        <v>104708.80074867344</v>
      </c>
      <c r="Y1594" s="42">
        <v>94299.153890618181</v>
      </c>
      <c r="Z1594">
        <v>84869.238501556363</v>
      </c>
      <c r="AA1594">
        <v>76296.588147863804</v>
      </c>
      <c r="AB1594">
        <v>72255.195838265878</v>
      </c>
      <c r="AC1594">
        <v>72255.195838265878</v>
      </c>
      <c r="AD1594">
        <v>72377.662271890062</v>
      </c>
      <c r="AE1594">
        <v>72255.195838265878</v>
      </c>
      <c r="AF1594">
        <v>72377.662271890062</v>
      </c>
      <c r="AG1594">
        <v>72255.195838265878</v>
      </c>
      <c r="AH1594">
        <v>72377.662271890062</v>
      </c>
      <c r="AI1594">
        <v>72255.195838265878</v>
      </c>
      <c r="AJ1594">
        <v>72377.662271890062</v>
      </c>
      <c r="AK1594">
        <v>36127.597919132939</v>
      </c>
      <c r="AL1594">
        <v>0</v>
      </c>
      <c r="AM1594">
        <v>0</v>
      </c>
      <c r="AN1594">
        <v>0</v>
      </c>
      <c r="AO1594">
        <v>0</v>
      </c>
      <c r="AP1594">
        <v>0</v>
      </c>
      <c r="AQ1594">
        <v>0</v>
      </c>
      <c r="AR1594">
        <v>0</v>
      </c>
      <c r="AS1594">
        <v>0</v>
      </c>
    </row>
    <row r="1595" spans="1:45" x14ac:dyDescent="0.25">
      <c r="A1595" s="1" t="s">
        <v>435</v>
      </c>
      <c r="B1595" s="1" t="s">
        <v>412</v>
      </c>
      <c r="C1595" s="91">
        <v>15</v>
      </c>
      <c r="D1595" s="92">
        <v>2039</v>
      </c>
      <c r="E1595" s="93">
        <v>3761450.5058397315</v>
      </c>
      <c r="F1595" s="42">
        <v>0</v>
      </c>
      <c r="G1595" s="42">
        <v>0</v>
      </c>
      <c r="H1595" s="42">
        <v>0</v>
      </c>
      <c r="I1595" s="42">
        <v>0</v>
      </c>
      <c r="J1595" s="42">
        <v>0</v>
      </c>
      <c r="K1595" s="42">
        <v>0</v>
      </c>
      <c r="L1595" s="42">
        <v>0</v>
      </c>
      <c r="M1595" s="42">
        <v>0</v>
      </c>
      <c r="N1595" s="42">
        <v>0</v>
      </c>
      <c r="O1595" s="42">
        <v>0</v>
      </c>
      <c r="P1595" s="42">
        <v>0</v>
      </c>
      <c r="Q1595" s="42">
        <v>0</v>
      </c>
      <c r="R1595" s="42">
        <v>0</v>
      </c>
      <c r="S1595" s="42">
        <v>0</v>
      </c>
      <c r="T1595" s="42">
        <v>0</v>
      </c>
      <c r="U1595" s="42">
        <v>0</v>
      </c>
      <c r="V1595" s="42">
        <v>0</v>
      </c>
      <c r="W1595" s="42">
        <v>188072.52529198659</v>
      </c>
      <c r="X1595" s="42">
        <v>357337.79805477452</v>
      </c>
      <c r="Y1595" s="42">
        <v>321604.01824929705</v>
      </c>
      <c r="Z1595">
        <v>289631.68894965935</v>
      </c>
      <c r="AA1595">
        <v>260668.52005469339</v>
      </c>
      <c r="AB1595">
        <v>234338.36651381527</v>
      </c>
      <c r="AC1595">
        <v>221925.57984454415</v>
      </c>
      <c r="AD1595">
        <v>221925.57984454415</v>
      </c>
      <c r="AE1595">
        <v>222301.72489512814</v>
      </c>
      <c r="AF1595">
        <v>221925.57984454415</v>
      </c>
      <c r="AG1595">
        <v>222301.72489512814</v>
      </c>
      <c r="AH1595">
        <v>221925.57984454415</v>
      </c>
      <c r="AI1595">
        <v>222301.72489512814</v>
      </c>
      <c r="AJ1595">
        <v>221925.57984454415</v>
      </c>
      <c r="AK1595">
        <v>222301.72489512814</v>
      </c>
      <c r="AL1595">
        <v>110962.78992227207</v>
      </c>
      <c r="AM1595">
        <v>0</v>
      </c>
      <c r="AN1595">
        <v>0</v>
      </c>
      <c r="AO1595">
        <v>0</v>
      </c>
      <c r="AP1595">
        <v>0</v>
      </c>
      <c r="AQ1595">
        <v>0</v>
      </c>
      <c r="AR1595">
        <v>0</v>
      </c>
      <c r="AS1595">
        <v>0</v>
      </c>
    </row>
    <row r="1596" spans="1:45" x14ac:dyDescent="0.25">
      <c r="A1596" s="1" t="s">
        <v>435</v>
      </c>
      <c r="B1596" s="1" t="s">
        <v>412</v>
      </c>
      <c r="C1596" s="91">
        <v>15</v>
      </c>
      <c r="D1596" s="92">
        <v>2040</v>
      </c>
      <c r="E1596" s="93">
        <v>3819146.2148173698</v>
      </c>
      <c r="F1596" s="42">
        <v>0</v>
      </c>
      <c r="G1596" s="42">
        <v>0</v>
      </c>
      <c r="H1596" s="42">
        <v>0</v>
      </c>
      <c r="I1596" s="42">
        <v>0</v>
      </c>
      <c r="J1596" s="42">
        <v>0</v>
      </c>
      <c r="K1596" s="42">
        <v>0</v>
      </c>
      <c r="L1596" s="42">
        <v>0</v>
      </c>
      <c r="M1596" s="42">
        <v>0</v>
      </c>
      <c r="N1596" s="42">
        <v>0</v>
      </c>
      <c r="O1596" s="42">
        <v>0</v>
      </c>
      <c r="P1596" s="42">
        <v>0</v>
      </c>
      <c r="Q1596" s="42">
        <v>0</v>
      </c>
      <c r="R1596" s="42">
        <v>0</v>
      </c>
      <c r="S1596" s="42">
        <v>0</v>
      </c>
      <c r="T1596" s="42">
        <v>0</v>
      </c>
      <c r="U1596" s="42">
        <v>0</v>
      </c>
      <c r="V1596" s="42">
        <v>0</v>
      </c>
      <c r="W1596" s="42">
        <v>0</v>
      </c>
      <c r="X1596" s="42">
        <v>190957.3107408685</v>
      </c>
      <c r="Y1596" s="42">
        <v>362818.89040765015</v>
      </c>
      <c r="Z1596">
        <v>326537.00136688515</v>
      </c>
      <c r="AA1596">
        <v>294074.25854093744</v>
      </c>
      <c r="AB1596">
        <v>264666.83268684376</v>
      </c>
      <c r="AC1596">
        <v>237932.80918312215</v>
      </c>
      <c r="AD1596">
        <v>225329.6266742248</v>
      </c>
      <c r="AE1596">
        <v>225329.6266742248</v>
      </c>
      <c r="AF1596">
        <v>225711.54129570656</v>
      </c>
      <c r="AG1596">
        <v>225329.6266742248</v>
      </c>
      <c r="AH1596">
        <v>225711.54129570656</v>
      </c>
      <c r="AI1596">
        <v>225329.6266742248</v>
      </c>
      <c r="AJ1596">
        <v>225711.54129570656</v>
      </c>
      <c r="AK1596">
        <v>225329.6266742248</v>
      </c>
      <c r="AL1596">
        <v>225711.54129570656</v>
      </c>
      <c r="AM1596">
        <v>112664.8133371124</v>
      </c>
      <c r="AN1596">
        <v>0</v>
      </c>
      <c r="AO1596">
        <v>0</v>
      </c>
      <c r="AP1596">
        <v>0</v>
      </c>
      <c r="AQ1596">
        <v>0</v>
      </c>
      <c r="AR1596">
        <v>0</v>
      </c>
      <c r="AS1596">
        <v>0</v>
      </c>
    </row>
    <row r="1597" spans="1:45" x14ac:dyDescent="0.25">
      <c r="A1597" s="1" t="s">
        <v>435</v>
      </c>
      <c r="B1597" s="1" t="s">
        <v>412</v>
      </c>
      <c r="C1597" s="91">
        <v>15</v>
      </c>
      <c r="D1597" s="92">
        <v>2041</v>
      </c>
      <c r="E1597" s="93">
        <v>1207018.4476484871</v>
      </c>
      <c r="F1597" s="42">
        <v>0</v>
      </c>
      <c r="G1597" s="42">
        <v>0</v>
      </c>
      <c r="H1597" s="42">
        <v>0</v>
      </c>
      <c r="I1597" s="42">
        <v>0</v>
      </c>
      <c r="J1597" s="42">
        <v>0</v>
      </c>
      <c r="K1597" s="42">
        <v>0</v>
      </c>
      <c r="L1597" s="42">
        <v>0</v>
      </c>
      <c r="M1597" s="42">
        <v>0</v>
      </c>
      <c r="N1597" s="42">
        <v>0</v>
      </c>
      <c r="O1597" s="42">
        <v>0</v>
      </c>
      <c r="P1597" s="42">
        <v>0</v>
      </c>
      <c r="Q1597" s="42">
        <v>0</v>
      </c>
      <c r="R1597" s="42">
        <v>0</v>
      </c>
      <c r="S1597" s="42">
        <v>0</v>
      </c>
      <c r="T1597" s="42">
        <v>0</v>
      </c>
      <c r="U1597" s="42">
        <v>0</v>
      </c>
      <c r="V1597" s="42">
        <v>0</v>
      </c>
      <c r="W1597" s="42">
        <v>0</v>
      </c>
      <c r="X1597" s="42">
        <v>0</v>
      </c>
      <c r="Y1597" s="42">
        <v>60350.922382424353</v>
      </c>
      <c r="Z1597">
        <v>114666.75252660627</v>
      </c>
      <c r="AA1597">
        <v>103200.07727394564</v>
      </c>
      <c r="AB1597">
        <v>92940.420468933502</v>
      </c>
      <c r="AC1597">
        <v>83646.378422040158</v>
      </c>
      <c r="AD1597">
        <v>75197.249288500738</v>
      </c>
      <c r="AE1597">
        <v>71214.088411260731</v>
      </c>
      <c r="AF1597">
        <v>71214.088411260731</v>
      </c>
      <c r="AG1597">
        <v>71334.79025602559</v>
      </c>
      <c r="AH1597">
        <v>71214.088411260731</v>
      </c>
      <c r="AI1597">
        <v>71334.79025602559</v>
      </c>
      <c r="AJ1597">
        <v>71214.088411260731</v>
      </c>
      <c r="AK1597">
        <v>71334.79025602559</v>
      </c>
      <c r="AL1597">
        <v>71214.088411260731</v>
      </c>
      <c r="AM1597">
        <v>71334.79025602559</v>
      </c>
      <c r="AN1597">
        <v>35607.044205630365</v>
      </c>
      <c r="AO1597">
        <v>0</v>
      </c>
      <c r="AP1597">
        <v>0</v>
      </c>
      <c r="AQ1597">
        <v>0</v>
      </c>
      <c r="AR1597">
        <v>0</v>
      </c>
      <c r="AS1597">
        <v>0</v>
      </c>
    </row>
    <row r="1598" spans="1:45" x14ac:dyDescent="0.25">
      <c r="A1598" s="1" t="s">
        <v>435</v>
      </c>
      <c r="B1598" s="1" t="s">
        <v>412</v>
      </c>
      <c r="C1598" s="91">
        <v>15</v>
      </c>
      <c r="D1598" s="92">
        <v>2042</v>
      </c>
      <c r="E1598" s="93">
        <v>1263799.8344112751</v>
      </c>
      <c r="F1598" s="42">
        <v>0</v>
      </c>
      <c r="G1598" s="42">
        <v>0</v>
      </c>
      <c r="H1598" s="42">
        <v>0</v>
      </c>
      <c r="I1598" s="42">
        <v>0</v>
      </c>
      <c r="J1598" s="42">
        <v>0</v>
      </c>
      <c r="K1598" s="42">
        <v>0</v>
      </c>
      <c r="L1598" s="42">
        <v>0</v>
      </c>
      <c r="M1598" s="42">
        <v>0</v>
      </c>
      <c r="N1598" s="42">
        <v>0</v>
      </c>
      <c r="O1598" s="42">
        <v>0</v>
      </c>
      <c r="P1598" s="42">
        <v>0</v>
      </c>
      <c r="Q1598" s="42">
        <v>0</v>
      </c>
      <c r="R1598" s="42">
        <v>0</v>
      </c>
      <c r="S1598" s="42">
        <v>0</v>
      </c>
      <c r="T1598" s="42">
        <v>0</v>
      </c>
      <c r="U1598" s="42">
        <v>0</v>
      </c>
      <c r="V1598" s="42">
        <v>0</v>
      </c>
      <c r="W1598" s="42">
        <v>0</v>
      </c>
      <c r="X1598" s="42">
        <v>0</v>
      </c>
      <c r="Y1598" s="42">
        <v>0</v>
      </c>
      <c r="Z1598">
        <v>63189.991720563761</v>
      </c>
      <c r="AA1598">
        <v>120060.98426907114</v>
      </c>
      <c r="AB1598">
        <v>108054.88584216403</v>
      </c>
      <c r="AC1598">
        <v>97312.587249668184</v>
      </c>
      <c r="AD1598">
        <v>87581.32852470137</v>
      </c>
      <c r="AE1598">
        <v>78734.729683822443</v>
      </c>
      <c r="AF1598">
        <v>74564.190230265231</v>
      </c>
      <c r="AG1598">
        <v>74564.190230265231</v>
      </c>
      <c r="AH1598">
        <v>74690.570213706364</v>
      </c>
      <c r="AI1598">
        <v>74564.190230265231</v>
      </c>
      <c r="AJ1598">
        <v>74690.570213706364</v>
      </c>
      <c r="AK1598">
        <v>74564.190230265231</v>
      </c>
      <c r="AL1598">
        <v>74690.570213706364</v>
      </c>
      <c r="AM1598">
        <v>74564.190230265231</v>
      </c>
      <c r="AN1598">
        <v>74690.570213706364</v>
      </c>
      <c r="AO1598">
        <v>37282.095115132615</v>
      </c>
      <c r="AP1598">
        <v>0</v>
      </c>
      <c r="AQ1598">
        <v>0</v>
      </c>
      <c r="AR1598">
        <v>0</v>
      </c>
      <c r="AS1598">
        <v>0</v>
      </c>
    </row>
    <row r="1599" spans="1:45" x14ac:dyDescent="0.25">
      <c r="A1599" s="1" t="s">
        <v>435</v>
      </c>
      <c r="B1599" s="1" t="s">
        <v>412</v>
      </c>
      <c r="C1599" s="91">
        <v>15</v>
      </c>
      <c r="D1599" s="92">
        <v>2043</v>
      </c>
      <c r="E1599" s="93">
        <v>1290783.8294436133</v>
      </c>
      <c r="F1599" s="42">
        <v>0</v>
      </c>
      <c r="G1599" s="42">
        <v>0</v>
      </c>
      <c r="H1599" s="42">
        <v>0</v>
      </c>
      <c r="I1599" s="42">
        <v>0</v>
      </c>
      <c r="J1599" s="42">
        <v>0</v>
      </c>
      <c r="K1599" s="42">
        <v>0</v>
      </c>
      <c r="L1599" s="42">
        <v>0</v>
      </c>
      <c r="M1599" s="42">
        <v>0</v>
      </c>
      <c r="N1599" s="42">
        <v>0</v>
      </c>
      <c r="O1599" s="42">
        <v>0</v>
      </c>
      <c r="P1599" s="42">
        <v>0</v>
      </c>
      <c r="Q1599" s="42">
        <v>0</v>
      </c>
      <c r="R1599" s="42">
        <v>0</v>
      </c>
      <c r="S1599" s="42">
        <v>0</v>
      </c>
      <c r="T1599" s="42">
        <v>0</v>
      </c>
      <c r="U1599" s="42">
        <v>0</v>
      </c>
      <c r="V1599" s="42">
        <v>0</v>
      </c>
      <c r="W1599" s="42">
        <v>0</v>
      </c>
      <c r="X1599" s="42">
        <v>0</v>
      </c>
      <c r="Y1599" s="42">
        <v>0</v>
      </c>
      <c r="Z1599">
        <v>0</v>
      </c>
      <c r="AA1599">
        <v>64539.191472180668</v>
      </c>
      <c r="AB1599">
        <v>122624.46379714327</v>
      </c>
      <c r="AC1599">
        <v>110362.01741742894</v>
      </c>
      <c r="AD1599">
        <v>99390.354867158225</v>
      </c>
      <c r="AE1599">
        <v>89451.319380442408</v>
      </c>
      <c r="AF1599">
        <v>80415.83257433711</v>
      </c>
      <c r="AG1599">
        <v>76156.245937173182</v>
      </c>
      <c r="AH1599">
        <v>76156.245937173182</v>
      </c>
      <c r="AI1599">
        <v>76285.32432011755</v>
      </c>
      <c r="AJ1599">
        <v>76156.245937173182</v>
      </c>
      <c r="AK1599">
        <v>76285.32432011755</v>
      </c>
      <c r="AL1599">
        <v>76156.245937173182</v>
      </c>
      <c r="AM1599">
        <v>76285.32432011755</v>
      </c>
      <c r="AN1599">
        <v>76156.245937173182</v>
      </c>
      <c r="AO1599">
        <v>76285.32432011755</v>
      </c>
      <c r="AP1599">
        <v>38078.122968586591</v>
      </c>
      <c r="AQ1599">
        <v>0</v>
      </c>
      <c r="AR1599">
        <v>0</v>
      </c>
      <c r="AS1599">
        <v>0</v>
      </c>
    </row>
    <row r="1600" spans="1:45" x14ac:dyDescent="0.25">
      <c r="A1600" s="1" t="s">
        <v>435</v>
      </c>
      <c r="B1600" s="1" t="s">
        <v>412</v>
      </c>
      <c r="C1600" s="91">
        <v>15</v>
      </c>
      <c r="D1600" s="92">
        <v>2044</v>
      </c>
      <c r="E1600" s="93">
        <v>4196194.8526640842</v>
      </c>
      <c r="F1600" s="42">
        <v>0</v>
      </c>
      <c r="G1600" s="42">
        <v>0</v>
      </c>
      <c r="H1600" s="42">
        <v>0</v>
      </c>
      <c r="I1600" s="42">
        <v>0</v>
      </c>
      <c r="J1600" s="42">
        <v>0</v>
      </c>
      <c r="K1600" s="42">
        <v>0</v>
      </c>
      <c r="L1600" s="42">
        <v>0</v>
      </c>
      <c r="M1600" s="42">
        <v>0</v>
      </c>
      <c r="N1600" s="42">
        <v>0</v>
      </c>
      <c r="O1600" s="42">
        <v>0</v>
      </c>
      <c r="P1600" s="42">
        <v>0</v>
      </c>
      <c r="Q1600" s="42">
        <v>0</v>
      </c>
      <c r="R1600" s="42">
        <v>0</v>
      </c>
      <c r="S1600" s="42">
        <v>0</v>
      </c>
      <c r="T1600" s="42">
        <v>0</v>
      </c>
      <c r="U1600" s="42">
        <v>0</v>
      </c>
      <c r="V1600" s="42">
        <v>0</v>
      </c>
      <c r="W1600" s="42">
        <v>0</v>
      </c>
      <c r="X1600" s="42">
        <v>0</v>
      </c>
      <c r="Y1600" s="42">
        <v>0</v>
      </c>
      <c r="Z1600">
        <v>0</v>
      </c>
      <c r="AA1600">
        <v>0</v>
      </c>
      <c r="AB1600">
        <v>209809.74263320421</v>
      </c>
      <c r="AC1600">
        <v>398638.51100308797</v>
      </c>
      <c r="AD1600">
        <v>358774.65990277921</v>
      </c>
      <c r="AE1600">
        <v>323107.00365513447</v>
      </c>
      <c r="AF1600">
        <v>290796.30328962102</v>
      </c>
      <c r="AG1600">
        <v>261422.93932097245</v>
      </c>
      <c r="AH1600">
        <v>247575.49630718096</v>
      </c>
      <c r="AI1600">
        <v>247575.49630718096</v>
      </c>
      <c r="AJ1600">
        <v>247995.11579244738</v>
      </c>
      <c r="AK1600">
        <v>247575.49630718096</v>
      </c>
      <c r="AL1600">
        <v>247995.11579244738</v>
      </c>
      <c r="AM1600">
        <v>247575.49630718096</v>
      </c>
      <c r="AN1600">
        <v>247995.11579244738</v>
      </c>
      <c r="AO1600">
        <v>247575.49630718096</v>
      </c>
      <c r="AP1600">
        <v>247995.11579244738</v>
      </c>
      <c r="AQ1600">
        <v>123787.74815359048</v>
      </c>
      <c r="AR1600">
        <v>0</v>
      </c>
      <c r="AS1600">
        <v>0</v>
      </c>
    </row>
    <row r="1601" spans="1:45" x14ac:dyDescent="0.25">
      <c r="A1601" s="1" t="s">
        <v>435</v>
      </c>
      <c r="B1601" s="1" t="s">
        <v>412</v>
      </c>
      <c r="C1601" s="91">
        <v>15</v>
      </c>
      <c r="D1601" s="92">
        <v>2045</v>
      </c>
      <c r="E1601" s="93">
        <v>4296762.6107023209</v>
      </c>
      <c r="F1601" s="42">
        <v>0</v>
      </c>
      <c r="G1601" s="42">
        <v>0</v>
      </c>
      <c r="H1601" s="42">
        <v>0</v>
      </c>
      <c r="I1601" s="42">
        <v>0</v>
      </c>
      <c r="J1601" s="42">
        <v>0</v>
      </c>
      <c r="K1601" s="42">
        <v>0</v>
      </c>
      <c r="L1601" s="42">
        <v>0</v>
      </c>
      <c r="M1601" s="42">
        <v>0</v>
      </c>
      <c r="N1601" s="42">
        <v>0</v>
      </c>
      <c r="O1601" s="42">
        <v>0</v>
      </c>
      <c r="P1601" s="42">
        <v>0</v>
      </c>
      <c r="Q1601" s="42">
        <v>0</v>
      </c>
      <c r="R1601" s="42">
        <v>0</v>
      </c>
      <c r="S1601" s="42">
        <v>0</v>
      </c>
      <c r="T1601" s="42">
        <v>0</v>
      </c>
      <c r="U1601" s="42">
        <v>0</v>
      </c>
      <c r="V1601" s="42">
        <v>0</v>
      </c>
      <c r="W1601" s="42">
        <v>0</v>
      </c>
      <c r="X1601" s="42">
        <v>0</v>
      </c>
      <c r="Y1601" s="42">
        <v>0</v>
      </c>
      <c r="Z1601">
        <v>0</v>
      </c>
      <c r="AA1601">
        <v>0</v>
      </c>
      <c r="AB1601">
        <v>0</v>
      </c>
      <c r="AC1601">
        <v>214838.13053511607</v>
      </c>
      <c r="AD1601">
        <v>408192.44801672047</v>
      </c>
      <c r="AE1601">
        <v>367373.20321504847</v>
      </c>
      <c r="AF1601">
        <v>330850.72102407872</v>
      </c>
      <c r="AG1601">
        <v>297765.64892167086</v>
      </c>
      <c r="AH1601">
        <v>267688.31064675457</v>
      </c>
      <c r="AI1601">
        <v>253508.99403143692</v>
      </c>
      <c r="AJ1601">
        <v>253508.99403143692</v>
      </c>
      <c r="AK1601">
        <v>253938.67029250716</v>
      </c>
      <c r="AL1601">
        <v>253508.99403143692</v>
      </c>
      <c r="AM1601">
        <v>253938.67029250716</v>
      </c>
      <c r="AN1601">
        <v>253508.99403143692</v>
      </c>
      <c r="AO1601">
        <v>253938.67029250716</v>
      </c>
      <c r="AP1601">
        <v>253508.99403143692</v>
      </c>
      <c r="AQ1601">
        <v>253938.67029250716</v>
      </c>
      <c r="AR1601">
        <v>126754.49701571846</v>
      </c>
      <c r="AS1601">
        <v>0</v>
      </c>
    </row>
    <row r="1602" spans="1:45" x14ac:dyDescent="0.25">
      <c r="A1602" s="1" t="s">
        <v>435</v>
      </c>
      <c r="B1602" s="1" t="s">
        <v>412</v>
      </c>
      <c r="C1602" s="91">
        <v>15</v>
      </c>
      <c r="D1602" s="92">
        <v>2046</v>
      </c>
      <c r="E1602" s="93">
        <v>1376690.8045964316</v>
      </c>
      <c r="F1602" s="42">
        <v>0</v>
      </c>
      <c r="G1602" s="42">
        <v>0</v>
      </c>
      <c r="H1602" s="42">
        <v>0</v>
      </c>
      <c r="I1602" s="42">
        <v>0</v>
      </c>
      <c r="J1602" s="42">
        <v>0</v>
      </c>
      <c r="K1602" s="42">
        <v>0</v>
      </c>
      <c r="L1602" s="42">
        <v>0</v>
      </c>
      <c r="M1602" s="42">
        <v>0</v>
      </c>
      <c r="N1602" s="42">
        <v>0</v>
      </c>
      <c r="O1602" s="42">
        <v>0</v>
      </c>
      <c r="P1602" s="42">
        <v>0</v>
      </c>
      <c r="Q1602" s="42">
        <v>0</v>
      </c>
      <c r="R1602" s="42">
        <v>0</v>
      </c>
      <c r="S1602" s="42">
        <v>0</v>
      </c>
      <c r="T1602" s="42">
        <v>0</v>
      </c>
      <c r="U1602" s="42">
        <v>0</v>
      </c>
      <c r="V1602" s="42">
        <v>0</v>
      </c>
      <c r="W1602" s="42">
        <v>0</v>
      </c>
      <c r="X1602" s="42">
        <v>0</v>
      </c>
      <c r="Y1602" s="42">
        <v>0</v>
      </c>
      <c r="Z1602">
        <v>0</v>
      </c>
      <c r="AA1602">
        <v>0</v>
      </c>
      <c r="AB1602">
        <v>0</v>
      </c>
      <c r="AC1602">
        <v>0</v>
      </c>
      <c r="AD1602">
        <v>68834.540229821578</v>
      </c>
      <c r="AE1602">
        <v>130785.626436661</v>
      </c>
      <c r="AF1602">
        <v>117707.0637929949</v>
      </c>
      <c r="AG1602">
        <v>106005.19195392523</v>
      </c>
      <c r="AH1602">
        <v>95404.672758532703</v>
      </c>
      <c r="AI1602">
        <v>85767.837126357685</v>
      </c>
      <c r="AJ1602">
        <v>81224.757471189456</v>
      </c>
      <c r="AK1602">
        <v>81224.757471189456</v>
      </c>
      <c r="AL1602">
        <v>81362.4265516491</v>
      </c>
      <c r="AM1602">
        <v>81224.757471189456</v>
      </c>
      <c r="AN1602">
        <v>81362.4265516491</v>
      </c>
      <c r="AO1602">
        <v>81224.757471189456</v>
      </c>
      <c r="AP1602">
        <v>81362.4265516491</v>
      </c>
      <c r="AQ1602">
        <v>81224.757471189456</v>
      </c>
      <c r="AR1602">
        <v>81362.4265516491</v>
      </c>
      <c r="AS1602">
        <v>40612.378735594728</v>
      </c>
    </row>
    <row r="1603" spans="1:45" x14ac:dyDescent="0.25">
      <c r="A1603" s="1" t="s">
        <v>435</v>
      </c>
      <c r="B1603" s="1" t="s">
        <v>412</v>
      </c>
      <c r="C1603" s="91">
        <v>15</v>
      </c>
      <c r="D1603" s="92">
        <v>2047</v>
      </c>
      <c r="E1603" s="93">
        <v>1407061.5287343245</v>
      </c>
      <c r="F1603" s="42">
        <v>0</v>
      </c>
      <c r="G1603" s="42">
        <v>0</v>
      </c>
      <c r="H1603" s="42">
        <v>0</v>
      </c>
      <c r="I1603" s="42">
        <v>0</v>
      </c>
      <c r="J1603" s="42">
        <v>0</v>
      </c>
      <c r="K1603" s="42">
        <v>0</v>
      </c>
      <c r="L1603" s="42">
        <v>0</v>
      </c>
      <c r="M1603" s="42">
        <v>0</v>
      </c>
      <c r="N1603" s="42">
        <v>0</v>
      </c>
      <c r="O1603" s="42">
        <v>0</v>
      </c>
      <c r="P1603" s="42">
        <v>0</v>
      </c>
      <c r="Q1603" s="42">
        <v>0</v>
      </c>
      <c r="R1603" s="42">
        <v>0</v>
      </c>
      <c r="S1603" s="42">
        <v>0</v>
      </c>
      <c r="T1603" s="42">
        <v>0</v>
      </c>
      <c r="U1603" s="42">
        <v>0</v>
      </c>
      <c r="V1603" s="42">
        <v>0</v>
      </c>
      <c r="W1603" s="42">
        <v>0</v>
      </c>
      <c r="X1603" s="42">
        <v>0</v>
      </c>
      <c r="Y1603" s="42">
        <v>0</v>
      </c>
      <c r="Z1603">
        <v>0</v>
      </c>
      <c r="AA1603">
        <v>0</v>
      </c>
      <c r="AB1603">
        <v>0</v>
      </c>
      <c r="AC1603">
        <v>0</v>
      </c>
      <c r="AD1603">
        <v>0</v>
      </c>
      <c r="AE1603">
        <v>70353.076436716234</v>
      </c>
      <c r="AF1603">
        <v>133670.84522976083</v>
      </c>
      <c r="AG1603">
        <v>120303.76070678476</v>
      </c>
      <c r="AH1603">
        <v>108343.73771254299</v>
      </c>
      <c r="AI1603">
        <v>97509.363941288684</v>
      </c>
      <c r="AJ1603">
        <v>87659.933240148413</v>
      </c>
      <c r="AK1603">
        <v>83016.630195325139</v>
      </c>
      <c r="AL1603">
        <v>83016.630195325139</v>
      </c>
      <c r="AM1603">
        <v>83157.336348198573</v>
      </c>
      <c r="AN1603">
        <v>83016.630195325139</v>
      </c>
      <c r="AO1603">
        <v>83157.336348198573</v>
      </c>
      <c r="AP1603">
        <v>83016.630195325139</v>
      </c>
      <c r="AQ1603">
        <v>83157.336348198573</v>
      </c>
      <c r="AR1603">
        <v>83016.630195325139</v>
      </c>
      <c r="AS1603">
        <v>83157.336348198573</v>
      </c>
    </row>
    <row r="1604" spans="1:45" x14ac:dyDescent="0.25">
      <c r="A1604" s="1" t="s">
        <v>435</v>
      </c>
      <c r="B1604" s="1" t="s">
        <v>412</v>
      </c>
      <c r="C1604" s="91">
        <v>15</v>
      </c>
      <c r="D1604" s="92">
        <v>2048</v>
      </c>
      <c r="E1604" s="93">
        <v>1438343.3745963543</v>
      </c>
      <c r="F1604" s="42">
        <v>0</v>
      </c>
      <c r="G1604" s="42">
        <v>0</v>
      </c>
      <c r="H1604" s="42">
        <v>0</v>
      </c>
      <c r="I1604" s="42">
        <v>0</v>
      </c>
      <c r="J1604" s="42">
        <v>0</v>
      </c>
      <c r="K1604" s="42">
        <v>0</v>
      </c>
      <c r="L1604" s="42">
        <v>0</v>
      </c>
      <c r="M1604" s="42">
        <v>0</v>
      </c>
      <c r="N1604" s="42">
        <v>0</v>
      </c>
      <c r="O1604" s="42">
        <v>0</v>
      </c>
      <c r="P1604" s="42">
        <v>0</v>
      </c>
      <c r="Q1604" s="42">
        <v>0</v>
      </c>
      <c r="R1604" s="42">
        <v>0</v>
      </c>
      <c r="S1604" s="42">
        <v>0</v>
      </c>
      <c r="T1604" s="42">
        <v>0</v>
      </c>
      <c r="U1604" s="42">
        <v>0</v>
      </c>
      <c r="V1604" s="42">
        <v>0</v>
      </c>
      <c r="W1604" s="42">
        <v>0</v>
      </c>
      <c r="X1604" s="42">
        <v>0</v>
      </c>
      <c r="Y1604" s="42">
        <v>0</v>
      </c>
      <c r="Z1604">
        <v>0</v>
      </c>
      <c r="AA1604">
        <v>0</v>
      </c>
      <c r="AB1604">
        <v>0</v>
      </c>
      <c r="AC1604">
        <v>0</v>
      </c>
      <c r="AD1604">
        <v>0</v>
      </c>
      <c r="AE1604">
        <v>0</v>
      </c>
      <c r="AF1604">
        <v>71917.168729817713</v>
      </c>
      <c r="AG1604">
        <v>136642.62058665365</v>
      </c>
      <c r="AH1604">
        <v>122978.3585279883</v>
      </c>
      <c r="AI1604">
        <v>110752.43984391929</v>
      </c>
      <c r="AJ1604">
        <v>99677.195859527361</v>
      </c>
      <c r="AK1604">
        <v>89608.792237352871</v>
      </c>
      <c r="AL1604">
        <v>84862.2591011849</v>
      </c>
      <c r="AM1604">
        <v>84862.2591011849</v>
      </c>
      <c r="AN1604">
        <v>85006.093438644544</v>
      </c>
      <c r="AO1604">
        <v>84862.2591011849</v>
      </c>
      <c r="AP1604">
        <v>85006.093438644544</v>
      </c>
      <c r="AQ1604">
        <v>84862.2591011849</v>
      </c>
      <c r="AR1604">
        <v>85006.093438644544</v>
      </c>
      <c r="AS1604">
        <v>84862.2591011849</v>
      </c>
    </row>
    <row r="1605" spans="1:45" x14ac:dyDescent="0.25">
      <c r="A1605" s="1" t="s">
        <v>435</v>
      </c>
      <c r="B1605" s="1" t="s">
        <v>412</v>
      </c>
      <c r="C1605" s="91">
        <v>15</v>
      </c>
      <c r="D1605" s="92">
        <v>2049</v>
      </c>
      <c r="E1605" s="93">
        <v>1470563.675834245</v>
      </c>
      <c r="F1605" s="42">
        <v>0</v>
      </c>
      <c r="G1605" s="42">
        <v>0</v>
      </c>
      <c r="H1605" s="42">
        <v>0</v>
      </c>
      <c r="I1605" s="42">
        <v>0</v>
      </c>
      <c r="J1605" s="42">
        <v>0</v>
      </c>
      <c r="K1605" s="42">
        <v>0</v>
      </c>
      <c r="L1605" s="42">
        <v>0</v>
      </c>
      <c r="M1605" s="42">
        <v>0</v>
      </c>
      <c r="N1605" s="42">
        <v>0</v>
      </c>
      <c r="O1605" s="42">
        <v>0</v>
      </c>
      <c r="P1605" s="42">
        <v>0</v>
      </c>
      <c r="Q1605" s="42">
        <v>0</v>
      </c>
      <c r="R1605" s="42">
        <v>0</v>
      </c>
      <c r="S1605" s="42">
        <v>0</v>
      </c>
      <c r="T1605" s="42">
        <v>0</v>
      </c>
      <c r="U1605" s="42">
        <v>0</v>
      </c>
      <c r="V1605" s="42">
        <v>0</v>
      </c>
      <c r="W1605" s="42">
        <v>0</v>
      </c>
      <c r="X1605" s="42">
        <v>0</v>
      </c>
      <c r="Y1605" s="42">
        <v>0</v>
      </c>
      <c r="Z1605">
        <v>0</v>
      </c>
      <c r="AA1605">
        <v>0</v>
      </c>
      <c r="AB1605">
        <v>0</v>
      </c>
      <c r="AC1605">
        <v>0</v>
      </c>
      <c r="AD1605">
        <v>0</v>
      </c>
      <c r="AE1605">
        <v>0</v>
      </c>
      <c r="AF1605">
        <v>0</v>
      </c>
      <c r="AG1605">
        <v>73528.183791712261</v>
      </c>
      <c r="AH1605">
        <v>139703.54920425327</v>
      </c>
      <c r="AI1605">
        <v>125733.19428382796</v>
      </c>
      <c r="AJ1605">
        <v>113233.40303923687</v>
      </c>
      <c r="AK1605">
        <v>101910.06273531319</v>
      </c>
      <c r="AL1605">
        <v>91616.117004473475</v>
      </c>
      <c r="AM1605">
        <v>86763.25687422046</v>
      </c>
      <c r="AN1605">
        <v>86763.25687422046</v>
      </c>
      <c r="AO1605">
        <v>86910.313241803888</v>
      </c>
      <c r="AP1605">
        <v>86763.25687422046</v>
      </c>
      <c r="AQ1605">
        <v>86910.313241803888</v>
      </c>
      <c r="AR1605">
        <v>86763.25687422046</v>
      </c>
      <c r="AS1605">
        <v>86910.313241803888</v>
      </c>
    </row>
    <row r="1606" spans="1:45" x14ac:dyDescent="0.25">
      <c r="A1606" s="1" t="s">
        <v>435</v>
      </c>
      <c r="B1606" s="1" t="s">
        <v>412</v>
      </c>
      <c r="C1606" s="91">
        <v>15</v>
      </c>
      <c r="D1606" s="92">
        <v>2050</v>
      </c>
      <c r="E1606" s="93">
        <v>1503750.5861092724</v>
      </c>
      <c r="F1606" s="42">
        <v>0</v>
      </c>
      <c r="G1606" s="42">
        <v>0</v>
      </c>
      <c r="H1606" s="42">
        <v>0</v>
      </c>
      <c r="I1606" s="42">
        <v>0</v>
      </c>
      <c r="J1606" s="42">
        <v>0</v>
      </c>
      <c r="K1606" s="42">
        <v>0</v>
      </c>
      <c r="L1606" s="42">
        <v>0</v>
      </c>
      <c r="M1606" s="42">
        <v>0</v>
      </c>
      <c r="N1606" s="42">
        <v>0</v>
      </c>
      <c r="O1606" s="42">
        <v>0</v>
      </c>
      <c r="P1606" s="42">
        <v>0</v>
      </c>
      <c r="Q1606" s="42">
        <v>0</v>
      </c>
      <c r="R1606" s="42">
        <v>0</v>
      </c>
      <c r="S1606" s="42">
        <v>0</v>
      </c>
      <c r="T1606" s="42">
        <v>0</v>
      </c>
      <c r="U1606" s="42">
        <v>0</v>
      </c>
      <c r="V1606" s="42">
        <v>0</v>
      </c>
      <c r="W1606" s="42">
        <v>0</v>
      </c>
      <c r="X1606" s="42">
        <v>0</v>
      </c>
      <c r="Y1606" s="42">
        <v>0</v>
      </c>
      <c r="Z1606">
        <v>0</v>
      </c>
      <c r="AA1606">
        <v>0</v>
      </c>
      <c r="AB1606">
        <v>0</v>
      </c>
      <c r="AC1606">
        <v>0</v>
      </c>
      <c r="AD1606">
        <v>0</v>
      </c>
      <c r="AE1606">
        <v>0</v>
      </c>
      <c r="AF1606">
        <v>0</v>
      </c>
      <c r="AG1606">
        <v>0</v>
      </c>
      <c r="AH1606">
        <v>75187.529305463628</v>
      </c>
      <c r="AI1606">
        <v>142856.30568038087</v>
      </c>
      <c r="AJ1606">
        <v>128570.6751123428</v>
      </c>
      <c r="AK1606">
        <v>115788.79513041397</v>
      </c>
      <c r="AL1606">
        <v>104209.91561737258</v>
      </c>
      <c r="AM1606">
        <v>93683.66151460768</v>
      </c>
      <c r="AN1606">
        <v>88721.284580447071</v>
      </c>
      <c r="AO1606">
        <v>88721.284580447071</v>
      </c>
      <c r="AP1606">
        <v>88871.659639057994</v>
      </c>
      <c r="AQ1606">
        <v>88721.284580447071</v>
      </c>
      <c r="AR1606">
        <v>88871.659639057994</v>
      </c>
      <c r="AS1606">
        <v>88721.284580447071</v>
      </c>
    </row>
    <row r="1607" spans="1:45" x14ac:dyDescent="0.25">
      <c r="A1607" s="1" t="s">
        <v>435</v>
      </c>
      <c r="B1607" s="1" t="s">
        <v>412</v>
      </c>
      <c r="C1607" s="91">
        <v>15</v>
      </c>
      <c r="D1607" s="92">
        <v>2051</v>
      </c>
      <c r="E1607" s="93">
        <v>1537933.1036925507</v>
      </c>
      <c r="F1607" s="42">
        <v>0</v>
      </c>
      <c r="G1607" s="42">
        <v>0</v>
      </c>
      <c r="H1607" s="42">
        <v>0</v>
      </c>
      <c r="I1607" s="42">
        <v>0</v>
      </c>
      <c r="J1607" s="42">
        <v>0</v>
      </c>
      <c r="K1607" s="42">
        <v>0</v>
      </c>
      <c r="L1607" s="42">
        <v>0</v>
      </c>
      <c r="M1607" s="42">
        <v>0</v>
      </c>
      <c r="N1607" s="42">
        <v>0</v>
      </c>
      <c r="O1607" s="42">
        <v>0</v>
      </c>
      <c r="P1607" s="42">
        <v>0</v>
      </c>
      <c r="Q1607" s="42">
        <v>0</v>
      </c>
      <c r="R1607" s="42">
        <v>0</v>
      </c>
      <c r="S1607" s="42">
        <v>0</v>
      </c>
      <c r="T1607" s="42">
        <v>0</v>
      </c>
      <c r="U1607" s="42">
        <v>0</v>
      </c>
      <c r="V1607" s="42">
        <v>0</v>
      </c>
      <c r="W1607" s="42">
        <v>0</v>
      </c>
      <c r="X1607" s="42">
        <v>0</v>
      </c>
      <c r="Y1607" s="42">
        <v>0</v>
      </c>
      <c r="Z1607">
        <v>0</v>
      </c>
      <c r="AA1607">
        <v>0</v>
      </c>
      <c r="AB1607">
        <v>0</v>
      </c>
      <c r="AC1607">
        <v>0</v>
      </c>
      <c r="AD1607">
        <v>0</v>
      </c>
      <c r="AE1607">
        <v>0</v>
      </c>
      <c r="AF1607">
        <v>0</v>
      </c>
      <c r="AG1607">
        <v>0</v>
      </c>
      <c r="AH1607">
        <v>0</v>
      </c>
      <c r="AI1607">
        <v>76896.65518462754</v>
      </c>
      <c r="AJ1607">
        <v>146103.64485079231</v>
      </c>
      <c r="AK1607">
        <v>131493.28036571309</v>
      </c>
      <c r="AL1607">
        <v>118420.8489843264</v>
      </c>
      <c r="AM1607">
        <v>106578.76408589377</v>
      </c>
      <c r="AN1607">
        <v>95813.232360045906</v>
      </c>
      <c r="AO1607">
        <v>90738.053117860487</v>
      </c>
      <c r="AP1607">
        <v>90738.053117860487</v>
      </c>
      <c r="AQ1607">
        <v>90891.84642822975</v>
      </c>
      <c r="AR1607">
        <v>90738.053117860487</v>
      </c>
      <c r="AS1607">
        <v>90891.84642822975</v>
      </c>
    </row>
    <row r="1608" spans="1:45" x14ac:dyDescent="0.25">
      <c r="A1608" s="1" t="s">
        <v>435</v>
      </c>
      <c r="B1608" s="1" t="s">
        <v>412</v>
      </c>
      <c r="D1608" s="94" t="s">
        <v>392</v>
      </c>
      <c r="F1608" s="95">
        <v>252185.33333333337</v>
      </c>
      <c r="G1608" s="95">
        <v>674176.30066666671</v>
      </c>
      <c r="H1608" s="95">
        <v>1007455.5462666667</v>
      </c>
      <c r="I1608" s="95">
        <v>1240026.5513066666</v>
      </c>
      <c r="J1608" s="95">
        <v>1332502.2523433333</v>
      </c>
      <c r="K1608" s="95">
        <v>1608071.3199651784</v>
      </c>
      <c r="L1608" s="95">
        <v>1930942.9816171408</v>
      </c>
      <c r="M1608" s="95">
        <v>1982309.30223451</v>
      </c>
      <c r="N1608" s="95">
        <v>1961031.7568570711</v>
      </c>
      <c r="O1608" s="95">
        <v>1982112.1930898612</v>
      </c>
      <c r="P1608" s="95">
        <v>2321583.4392083278</v>
      </c>
      <c r="Q1608" s="95">
        <v>2766395.8247433873</v>
      </c>
      <c r="R1608" s="95">
        <v>2946457.5417481037</v>
      </c>
      <c r="S1608" s="95">
        <v>3011134.622116284</v>
      </c>
      <c r="T1608" s="95">
        <v>3022013.8711415734</v>
      </c>
      <c r="U1608" s="95">
        <v>2869868.7506269501</v>
      </c>
      <c r="V1608" s="95">
        <v>2627901.7723469744</v>
      </c>
      <c r="W1608" s="95">
        <v>2571129.0137253818</v>
      </c>
      <c r="X1608" s="95">
        <v>2684241.6505580349</v>
      </c>
      <c r="Y1608" s="95">
        <v>2719090.9404631918</v>
      </c>
      <c r="Z1608">
        <v>2504995.2072797352</v>
      </c>
      <c r="AA1608">
        <v>2263572.5575887416</v>
      </c>
      <c r="AB1608">
        <v>2329764.3328118082</v>
      </c>
      <c r="AC1608">
        <v>2595833.3982284521</v>
      </c>
      <c r="AD1608">
        <v>2698484.8085338552</v>
      </c>
      <c r="AE1608">
        <v>2471637.1403564545</v>
      </c>
      <c r="AF1608">
        <v>2183537.2734978287</v>
      </c>
      <c r="AG1608">
        <v>2048722.4299284427</v>
      </c>
      <c r="AH1608">
        <v>1993302.1311148729</v>
      </c>
      <c r="AI1608">
        <v>1992059.3201554609</v>
      </c>
      <c r="AJ1608">
        <v>1936392.5530048648</v>
      </c>
      <c r="AK1608">
        <v>1810499.7390298899</v>
      </c>
      <c r="AL1608">
        <v>1623727.5430583351</v>
      </c>
      <c r="AM1608">
        <v>1372633.3201385038</v>
      </c>
      <c r="AN1608">
        <v>1208640.8941807263</v>
      </c>
      <c r="AO1608">
        <v>1130695.5898956228</v>
      </c>
      <c r="AP1608">
        <v>1055340.3526092286</v>
      </c>
      <c r="AQ1608">
        <v>893494.21561715123</v>
      </c>
      <c r="AR1608">
        <v>642512.61683247611</v>
      </c>
      <c r="AS1608">
        <v>475155.41843545891</v>
      </c>
    </row>
    <row r="1609" spans="1:45" x14ac:dyDescent="0.25">
      <c r="A1609" s="1" t="s">
        <v>435</v>
      </c>
      <c r="B1609" s="1" t="s">
        <v>412</v>
      </c>
      <c r="C1609" s="91"/>
      <c r="D1609" s="92"/>
      <c r="E1609" s="93"/>
      <c r="F1609" s="42"/>
      <c r="G1609" s="42"/>
      <c r="H1609" s="42"/>
      <c r="I1609" s="42"/>
      <c r="J1609" s="42"/>
      <c r="K1609" s="42"/>
      <c r="L1609" s="42"/>
      <c r="M1609" s="42"/>
      <c r="N1609" s="42"/>
      <c r="O1609" s="42"/>
      <c r="P1609" s="42"/>
      <c r="Q1609" s="42"/>
      <c r="R1609" s="42"/>
      <c r="S1609" s="42"/>
      <c r="T1609" s="42"/>
      <c r="U1609" s="42"/>
      <c r="V1609" s="42"/>
      <c r="W1609" s="42"/>
      <c r="X1609" s="42"/>
      <c r="Y1609" s="42"/>
    </row>
    <row r="1610" spans="1:45" x14ac:dyDescent="0.25">
      <c r="A1610" s="1" t="s">
        <v>435</v>
      </c>
      <c r="B1610" s="1" t="s">
        <v>412</v>
      </c>
      <c r="C1610" s="91"/>
      <c r="D1610" s="92"/>
      <c r="E1610" s="93"/>
      <c r="F1610" s="42"/>
      <c r="G1610" s="42"/>
      <c r="H1610" s="42"/>
      <c r="I1610" s="42"/>
      <c r="J1610" s="42"/>
      <c r="K1610" s="42"/>
      <c r="L1610" s="42"/>
      <c r="M1610" s="42"/>
      <c r="N1610" s="42"/>
      <c r="O1610" s="42"/>
      <c r="P1610" s="42"/>
      <c r="Q1610" s="42"/>
      <c r="R1610" s="42"/>
      <c r="S1610" s="42"/>
      <c r="T1610" s="42"/>
      <c r="U1610" s="42"/>
      <c r="V1610" s="42"/>
      <c r="W1610" s="42"/>
      <c r="X1610" s="42"/>
      <c r="Y1610" s="42"/>
    </row>
    <row r="1611" spans="1:45" x14ac:dyDescent="0.25">
      <c r="A1611" s="1" t="s">
        <v>435</v>
      </c>
      <c r="B1611" s="1" t="s">
        <v>412</v>
      </c>
      <c r="D1611" s="15" t="s">
        <v>395</v>
      </c>
      <c r="E1611" t="s">
        <v>209</v>
      </c>
      <c r="F1611" s="17">
        <v>2022</v>
      </c>
      <c r="G1611" s="17">
        <v>2023</v>
      </c>
      <c r="H1611" s="17">
        <v>2024</v>
      </c>
      <c r="I1611" s="17">
        <v>2025</v>
      </c>
      <c r="J1611" s="17">
        <v>2026</v>
      </c>
      <c r="K1611" s="17">
        <v>2027</v>
      </c>
      <c r="L1611" s="17">
        <v>2028</v>
      </c>
      <c r="M1611" s="17">
        <v>2029</v>
      </c>
      <c r="N1611" s="17">
        <v>2030</v>
      </c>
      <c r="O1611" s="17">
        <v>2031</v>
      </c>
      <c r="P1611" s="17">
        <v>2032</v>
      </c>
      <c r="Q1611" s="17">
        <v>2033</v>
      </c>
      <c r="R1611" s="17">
        <v>2034</v>
      </c>
      <c r="S1611" s="17">
        <v>2035</v>
      </c>
      <c r="T1611" s="17">
        <v>2036</v>
      </c>
      <c r="U1611" s="17">
        <v>2037</v>
      </c>
      <c r="V1611" s="17">
        <v>2038</v>
      </c>
      <c r="W1611" s="17">
        <v>2039</v>
      </c>
      <c r="X1611" s="17">
        <v>2040</v>
      </c>
      <c r="Y1611" s="17">
        <v>2041</v>
      </c>
      <c r="Z1611">
        <v>2042</v>
      </c>
      <c r="AA1611">
        <v>2043</v>
      </c>
      <c r="AB1611">
        <v>2044</v>
      </c>
      <c r="AC1611">
        <v>2045</v>
      </c>
      <c r="AD1611">
        <v>2046</v>
      </c>
      <c r="AE1611">
        <v>2047</v>
      </c>
      <c r="AF1611">
        <v>2048</v>
      </c>
      <c r="AG1611">
        <v>2049</v>
      </c>
      <c r="AH1611">
        <v>2050</v>
      </c>
      <c r="AI1611">
        <v>2051</v>
      </c>
      <c r="AJ1611">
        <v>2052</v>
      </c>
      <c r="AK1611">
        <v>2053</v>
      </c>
      <c r="AL1611">
        <v>2054</v>
      </c>
      <c r="AM1611">
        <v>2055</v>
      </c>
      <c r="AN1611">
        <v>2056</v>
      </c>
      <c r="AO1611">
        <v>2057</v>
      </c>
      <c r="AP1611">
        <v>2058</v>
      </c>
      <c r="AQ1611">
        <v>2059</v>
      </c>
      <c r="AR1611">
        <v>2060</v>
      </c>
      <c r="AS1611">
        <v>2061</v>
      </c>
    </row>
    <row r="1612" spans="1:45" x14ac:dyDescent="0.25">
      <c r="A1612" s="1" t="s">
        <v>435</v>
      </c>
      <c r="B1612" s="1" t="s">
        <v>412</v>
      </c>
      <c r="D1612" t="s">
        <v>381</v>
      </c>
      <c r="E1612" t="s">
        <v>382</v>
      </c>
      <c r="F1612" s="39">
        <v>183218224.2775991</v>
      </c>
      <c r="G1612" s="39">
        <v>221119124.12969822</v>
      </c>
      <c r="H1612" s="39">
        <v>205888750.20667362</v>
      </c>
      <c r="I1612" s="39">
        <v>69008481.63911508</v>
      </c>
      <c r="J1612" s="39">
        <v>52326425.648087062</v>
      </c>
      <c r="K1612" s="39">
        <v>146657065.53037453</v>
      </c>
      <c r="L1612" s="39">
        <v>151676153.14279449</v>
      </c>
      <c r="M1612" s="39">
        <v>154388714.91956544</v>
      </c>
      <c r="N1612" s="39">
        <v>156824044.0979543</v>
      </c>
      <c r="O1612" s="39">
        <v>163143145.87990353</v>
      </c>
      <c r="P1612" s="39">
        <v>167952279.96914837</v>
      </c>
      <c r="Q1612" s="39">
        <v>170851435.68546903</v>
      </c>
      <c r="R1612" s="39">
        <v>176817313.31471869</v>
      </c>
      <c r="S1612" s="39">
        <v>181992901.9844647</v>
      </c>
      <c r="T1612" s="39">
        <v>183323142.59546298</v>
      </c>
      <c r="U1612" s="39">
        <v>187992120.71600392</v>
      </c>
      <c r="V1612" s="39">
        <v>194922397.51498222</v>
      </c>
      <c r="W1612" s="39">
        <v>196731650.86665145</v>
      </c>
      <c r="X1612" s="39">
        <v>201832033.24573496</v>
      </c>
      <c r="Y1612" s="39">
        <v>209132932.04011548</v>
      </c>
      <c r="Z1612">
        <v>210309932.72106403</v>
      </c>
      <c r="AA1612">
        <v>218202344.75382048</v>
      </c>
      <c r="AB1612">
        <v>220595711.52890107</v>
      </c>
      <c r="AC1612">
        <v>226690677.5888356</v>
      </c>
      <c r="AD1612">
        <v>235007464.35694847</v>
      </c>
      <c r="AE1612">
        <v>239521188.16580945</v>
      </c>
      <c r="AF1612">
        <v>248249788.15651909</v>
      </c>
      <c r="AG1612">
        <v>251505561.6683602</v>
      </c>
      <c r="AH1612">
        <v>258490077.93025982</v>
      </c>
      <c r="AI1612">
        <v>267724515.76262993</v>
      </c>
      <c r="AJ1612">
        <v>273346730.59364516</v>
      </c>
      <c r="AK1612">
        <v>279087011.93611169</v>
      </c>
      <c r="AL1612">
        <v>284947839.18676996</v>
      </c>
      <c r="AM1612">
        <v>290931743.80969208</v>
      </c>
      <c r="AN1612">
        <v>297041310.42969561</v>
      </c>
      <c r="AO1612">
        <v>303279177.9487192</v>
      </c>
      <c r="AP1612">
        <v>309648040.68564224</v>
      </c>
      <c r="AQ1612">
        <v>316150649.54004073</v>
      </c>
      <c r="AR1612">
        <v>322789813.18038154</v>
      </c>
      <c r="AS1612">
        <v>329568399.25716949</v>
      </c>
    </row>
    <row r="1613" spans="1:45" x14ac:dyDescent="0.25">
      <c r="A1613" s="1" t="s">
        <v>435</v>
      </c>
      <c r="B1613" s="1" t="s">
        <v>412</v>
      </c>
      <c r="F1613" s="19"/>
      <c r="G1613" s="19"/>
      <c r="H1613" s="19"/>
      <c r="I1613" s="19"/>
      <c r="J1613" s="19"/>
      <c r="K1613" s="19"/>
      <c r="L1613" s="19"/>
      <c r="M1613" s="19"/>
      <c r="N1613" s="19"/>
      <c r="O1613" s="19"/>
      <c r="P1613" s="19"/>
      <c r="Q1613" s="19"/>
      <c r="R1613" s="19"/>
      <c r="S1613" s="19"/>
      <c r="T1613" s="19"/>
      <c r="U1613" s="19"/>
      <c r="V1613" s="19"/>
      <c r="W1613" s="19"/>
      <c r="X1613" s="19"/>
      <c r="Y1613" s="19"/>
    </row>
    <row r="1614" spans="1:45" x14ac:dyDescent="0.25">
      <c r="A1614" s="1" t="s">
        <v>435</v>
      </c>
      <c r="B1614" s="1" t="s">
        <v>412</v>
      </c>
      <c r="D1614" t="s">
        <v>383</v>
      </c>
      <c r="E1614" t="s">
        <v>384</v>
      </c>
      <c r="F1614" s="89">
        <v>40</v>
      </c>
      <c r="G1614" s="19"/>
      <c r="H1614" s="19"/>
      <c r="I1614" s="19"/>
      <c r="J1614" s="19"/>
      <c r="K1614" s="19"/>
      <c r="L1614" s="19"/>
      <c r="M1614" s="19"/>
      <c r="N1614" s="19"/>
      <c r="O1614" s="19"/>
      <c r="P1614" s="19"/>
      <c r="Q1614" s="19"/>
      <c r="R1614" s="19"/>
      <c r="S1614" s="19"/>
      <c r="T1614" s="19"/>
      <c r="U1614" s="19"/>
      <c r="V1614" s="19"/>
      <c r="W1614" s="19"/>
      <c r="X1614" s="19"/>
      <c r="Y1614" s="19"/>
    </row>
    <row r="1615" spans="1:45" x14ac:dyDescent="0.25">
      <c r="A1615" s="1" t="s">
        <v>435</v>
      </c>
      <c r="B1615" s="1" t="s">
        <v>412</v>
      </c>
      <c r="D1615" s="17" t="s">
        <v>385</v>
      </c>
      <c r="E1615" t="s">
        <v>386</v>
      </c>
      <c r="F1615" s="23"/>
      <c r="G1615" s="19"/>
      <c r="H1615" s="19"/>
      <c r="I1615" s="19"/>
      <c r="J1615" s="19"/>
      <c r="K1615" s="19"/>
      <c r="L1615" s="19"/>
      <c r="M1615" s="19"/>
      <c r="N1615" s="19"/>
      <c r="O1615" s="19"/>
      <c r="P1615" s="19"/>
      <c r="Q1615" s="19"/>
      <c r="R1615" s="19"/>
      <c r="S1615" s="19"/>
      <c r="T1615" s="19"/>
      <c r="U1615" s="19"/>
      <c r="V1615" s="19"/>
      <c r="W1615" s="19"/>
      <c r="X1615" s="19"/>
      <c r="Y1615" s="19"/>
    </row>
    <row r="1616" spans="1:45" x14ac:dyDescent="0.25">
      <c r="A1616" s="1" t="s">
        <v>435</v>
      </c>
      <c r="B1616" s="1" t="s">
        <v>412</v>
      </c>
      <c r="F1616" s="19"/>
      <c r="G1616" s="19"/>
      <c r="H1616" s="19"/>
      <c r="I1616" s="19"/>
      <c r="J1616" s="19"/>
      <c r="K1616" s="19"/>
      <c r="L1616" s="19"/>
      <c r="M1616" s="19"/>
      <c r="N1616" s="19"/>
      <c r="O1616" s="19"/>
      <c r="P1616" s="19"/>
      <c r="Q1616" s="19"/>
      <c r="R1616" s="19"/>
      <c r="S1616" s="19"/>
      <c r="T1616" s="19"/>
      <c r="U1616" s="19"/>
      <c r="V1616" s="19"/>
      <c r="W1616" s="19"/>
      <c r="X1616" s="19"/>
      <c r="Y1616" s="19"/>
    </row>
    <row r="1617" spans="1:45" x14ac:dyDescent="0.25">
      <c r="A1617" s="1" t="s">
        <v>435</v>
      </c>
      <c r="B1617" s="1" t="s">
        <v>412</v>
      </c>
      <c r="E1617" s="90" t="s">
        <v>387</v>
      </c>
      <c r="F1617" s="17">
        <v>2022</v>
      </c>
      <c r="G1617" s="17">
        <v>2023</v>
      </c>
      <c r="H1617" s="17">
        <v>2024</v>
      </c>
      <c r="I1617" s="17">
        <v>2025</v>
      </c>
      <c r="J1617" s="17">
        <v>2026</v>
      </c>
      <c r="K1617" s="17">
        <v>2027</v>
      </c>
      <c r="L1617" s="17">
        <v>2028</v>
      </c>
      <c r="M1617" s="17">
        <v>2029</v>
      </c>
      <c r="N1617" s="17">
        <v>2030</v>
      </c>
      <c r="O1617" s="17">
        <v>2031</v>
      </c>
      <c r="P1617" s="17">
        <v>2032</v>
      </c>
      <c r="Q1617" s="17">
        <v>2033</v>
      </c>
      <c r="R1617" s="17">
        <v>2034</v>
      </c>
      <c r="S1617" s="17">
        <v>2035</v>
      </c>
      <c r="T1617" s="17">
        <v>2036</v>
      </c>
      <c r="U1617" s="17">
        <v>2037</v>
      </c>
      <c r="V1617" s="17">
        <v>2038</v>
      </c>
      <c r="W1617" s="17">
        <v>2039</v>
      </c>
      <c r="X1617" s="17">
        <v>2040</v>
      </c>
      <c r="Y1617" s="17">
        <v>2041</v>
      </c>
      <c r="Z1617">
        <v>2042</v>
      </c>
      <c r="AA1617">
        <v>2043</v>
      </c>
      <c r="AB1617">
        <v>2044</v>
      </c>
      <c r="AC1617">
        <v>2045</v>
      </c>
      <c r="AD1617">
        <v>2046</v>
      </c>
      <c r="AE1617">
        <v>2047</v>
      </c>
      <c r="AF1617">
        <v>2048</v>
      </c>
      <c r="AG1617">
        <v>2049</v>
      </c>
      <c r="AH1617">
        <v>2050</v>
      </c>
      <c r="AI1617">
        <v>2051</v>
      </c>
      <c r="AJ1617">
        <v>2052</v>
      </c>
      <c r="AK1617">
        <v>2053</v>
      </c>
      <c r="AL1617">
        <v>2054</v>
      </c>
      <c r="AM1617">
        <v>2055</v>
      </c>
      <c r="AN1617">
        <v>2056</v>
      </c>
      <c r="AO1617">
        <v>2057</v>
      </c>
      <c r="AP1617">
        <v>2058</v>
      </c>
      <c r="AQ1617">
        <v>2059</v>
      </c>
      <c r="AR1617">
        <v>2060</v>
      </c>
      <c r="AS1617">
        <v>2061</v>
      </c>
    </row>
    <row r="1618" spans="1:45" x14ac:dyDescent="0.25">
      <c r="A1618" s="1" t="s">
        <v>435</v>
      </c>
      <c r="B1618" s="1" t="s">
        <v>412</v>
      </c>
      <c r="C1618" s="91">
        <v>40</v>
      </c>
      <c r="D1618" s="92">
        <v>2022</v>
      </c>
      <c r="E1618" s="93">
        <v>183218224.2775991</v>
      </c>
      <c r="F1618" s="42">
        <v>4580455.606939977</v>
      </c>
      <c r="G1618" s="39">
        <v>4580455.606939977</v>
      </c>
      <c r="H1618" s="39">
        <v>4580455.606939977</v>
      </c>
      <c r="I1618" s="39">
        <v>4580455.606939977</v>
      </c>
      <c r="J1618" s="39">
        <v>4580455.606939977</v>
      </c>
      <c r="K1618" s="39">
        <v>4580455.606939977</v>
      </c>
      <c r="L1618" s="39">
        <v>4580455.606939977</v>
      </c>
      <c r="M1618" s="39">
        <v>4580455.606939977</v>
      </c>
      <c r="N1618" s="39">
        <v>4580455.606939977</v>
      </c>
      <c r="O1618" s="39">
        <v>4580455.606939977</v>
      </c>
      <c r="P1618" s="39">
        <v>4580455.606939977</v>
      </c>
      <c r="Q1618" s="39">
        <v>4580455.606939977</v>
      </c>
      <c r="R1618" s="39">
        <v>4580455.606939977</v>
      </c>
      <c r="S1618" s="39">
        <v>4580455.606939977</v>
      </c>
      <c r="T1618" s="39">
        <v>4580455.606939977</v>
      </c>
      <c r="U1618" s="39">
        <v>4580455.606939977</v>
      </c>
      <c r="V1618" s="39">
        <v>4580455.606939977</v>
      </c>
      <c r="W1618" s="39">
        <v>4580455.606939977</v>
      </c>
      <c r="X1618" s="39">
        <v>4580455.606939977</v>
      </c>
      <c r="Y1618" s="39">
        <v>4580455.606939977</v>
      </c>
      <c r="Z1618">
        <v>4580455.606939977</v>
      </c>
      <c r="AA1618">
        <v>4580455.606939977</v>
      </c>
      <c r="AB1618">
        <v>4580455.606939977</v>
      </c>
      <c r="AC1618">
        <v>4580455.606939977</v>
      </c>
      <c r="AD1618">
        <v>4580455.606939977</v>
      </c>
      <c r="AE1618">
        <v>4580455.606939977</v>
      </c>
      <c r="AF1618">
        <v>4580455.606939977</v>
      </c>
      <c r="AG1618">
        <v>4580455.606939977</v>
      </c>
      <c r="AH1618">
        <v>4580455.606939977</v>
      </c>
      <c r="AI1618">
        <v>4580455.606939977</v>
      </c>
      <c r="AJ1618">
        <v>4580455.606939977</v>
      </c>
      <c r="AK1618">
        <v>4580455.606939977</v>
      </c>
      <c r="AL1618">
        <v>4580455.606939977</v>
      </c>
      <c r="AM1618">
        <v>4580455.606939977</v>
      </c>
      <c r="AN1618">
        <v>4580455.606939977</v>
      </c>
      <c r="AO1618">
        <v>4580455.606939977</v>
      </c>
      <c r="AP1618">
        <v>4580455.606939977</v>
      </c>
      <c r="AQ1618">
        <v>4580455.606939977</v>
      </c>
      <c r="AR1618">
        <v>4580455.606939977</v>
      </c>
      <c r="AS1618">
        <v>4580455.606939977</v>
      </c>
    </row>
    <row r="1619" spans="1:45" x14ac:dyDescent="0.25">
      <c r="A1619" s="1" t="s">
        <v>435</v>
      </c>
      <c r="B1619" s="1" t="s">
        <v>412</v>
      </c>
      <c r="C1619" s="91">
        <v>40</v>
      </c>
      <c r="D1619" s="92">
        <v>2023</v>
      </c>
      <c r="E1619" s="93">
        <v>221119124.12969822</v>
      </c>
      <c r="F1619" s="42">
        <v>0</v>
      </c>
      <c r="G1619" s="39">
        <v>5527978.1032424551</v>
      </c>
      <c r="H1619" s="39">
        <v>5527978.1032424551</v>
      </c>
      <c r="I1619" s="39">
        <v>5527978.1032424551</v>
      </c>
      <c r="J1619" s="39">
        <v>5527978.1032424551</v>
      </c>
      <c r="K1619" s="39">
        <v>5527978.1032424551</v>
      </c>
      <c r="L1619" s="39">
        <v>5527978.1032424551</v>
      </c>
      <c r="M1619" s="39">
        <v>5527978.1032424551</v>
      </c>
      <c r="N1619" s="39">
        <v>5527978.1032424551</v>
      </c>
      <c r="O1619" s="39">
        <v>5527978.1032424551</v>
      </c>
      <c r="P1619" s="39">
        <v>5527978.1032424551</v>
      </c>
      <c r="Q1619" s="39">
        <v>5527978.1032424551</v>
      </c>
      <c r="R1619" s="39">
        <v>5527978.1032424551</v>
      </c>
      <c r="S1619" s="39">
        <v>5527978.1032424551</v>
      </c>
      <c r="T1619" s="39">
        <v>5527978.1032424551</v>
      </c>
      <c r="U1619" s="39">
        <v>5527978.1032424551</v>
      </c>
      <c r="V1619" s="39">
        <v>5527978.1032424551</v>
      </c>
      <c r="W1619" s="39">
        <v>5527978.1032424551</v>
      </c>
      <c r="X1619" s="39">
        <v>5527978.1032424551</v>
      </c>
      <c r="Y1619" s="39">
        <v>5527978.1032424551</v>
      </c>
      <c r="Z1619">
        <v>5527978.1032424551</v>
      </c>
      <c r="AA1619">
        <v>5527978.1032424551</v>
      </c>
      <c r="AB1619">
        <v>5527978.1032424551</v>
      </c>
      <c r="AC1619">
        <v>5527978.1032424551</v>
      </c>
      <c r="AD1619">
        <v>5527978.1032424551</v>
      </c>
      <c r="AE1619">
        <v>5527978.1032424551</v>
      </c>
      <c r="AF1619">
        <v>5527978.1032424551</v>
      </c>
      <c r="AG1619">
        <v>5527978.1032424551</v>
      </c>
      <c r="AH1619">
        <v>5527978.1032424551</v>
      </c>
      <c r="AI1619">
        <v>5527978.1032424551</v>
      </c>
      <c r="AJ1619">
        <v>5527978.1032424551</v>
      </c>
      <c r="AK1619">
        <v>5527978.1032424551</v>
      </c>
      <c r="AL1619">
        <v>5527978.1032424551</v>
      </c>
      <c r="AM1619">
        <v>5527978.1032424551</v>
      </c>
      <c r="AN1619">
        <v>5527978.1032424551</v>
      </c>
      <c r="AO1619">
        <v>5527978.1032424551</v>
      </c>
      <c r="AP1619">
        <v>5527978.1032424551</v>
      </c>
      <c r="AQ1619">
        <v>5527978.1032424551</v>
      </c>
      <c r="AR1619">
        <v>5527978.1032424551</v>
      </c>
      <c r="AS1619">
        <v>5527978.1032424551</v>
      </c>
    </row>
    <row r="1620" spans="1:45" x14ac:dyDescent="0.25">
      <c r="A1620" s="1" t="s">
        <v>435</v>
      </c>
      <c r="B1620" s="1" t="s">
        <v>412</v>
      </c>
      <c r="C1620" s="91">
        <v>40</v>
      </c>
      <c r="D1620" s="92">
        <v>2024</v>
      </c>
      <c r="E1620" s="93">
        <v>205888750.20667362</v>
      </c>
      <c r="F1620" s="42">
        <v>0</v>
      </c>
      <c r="G1620" s="39">
        <v>0</v>
      </c>
      <c r="H1620" s="39">
        <v>5147218.7551668407</v>
      </c>
      <c r="I1620" s="39">
        <v>5147218.7551668407</v>
      </c>
      <c r="J1620" s="39">
        <v>5147218.7551668407</v>
      </c>
      <c r="K1620" s="39">
        <v>5147218.7551668407</v>
      </c>
      <c r="L1620" s="39">
        <v>5147218.7551668407</v>
      </c>
      <c r="M1620" s="39">
        <v>5147218.7551668407</v>
      </c>
      <c r="N1620" s="39">
        <v>5147218.7551668407</v>
      </c>
      <c r="O1620" s="39">
        <v>5147218.7551668407</v>
      </c>
      <c r="P1620" s="39">
        <v>5147218.7551668407</v>
      </c>
      <c r="Q1620" s="39">
        <v>5147218.7551668407</v>
      </c>
      <c r="R1620" s="39">
        <v>5147218.7551668407</v>
      </c>
      <c r="S1620" s="39">
        <v>5147218.7551668407</v>
      </c>
      <c r="T1620" s="39">
        <v>5147218.7551668407</v>
      </c>
      <c r="U1620" s="39">
        <v>5147218.7551668407</v>
      </c>
      <c r="V1620" s="39">
        <v>5147218.7551668407</v>
      </c>
      <c r="W1620" s="39">
        <v>5147218.7551668407</v>
      </c>
      <c r="X1620" s="39">
        <v>5147218.7551668407</v>
      </c>
      <c r="Y1620" s="39">
        <v>5147218.7551668407</v>
      </c>
      <c r="Z1620">
        <v>5147218.7551668407</v>
      </c>
      <c r="AA1620">
        <v>5147218.7551668407</v>
      </c>
      <c r="AB1620">
        <v>5147218.7551668407</v>
      </c>
      <c r="AC1620">
        <v>5147218.7551668407</v>
      </c>
      <c r="AD1620">
        <v>5147218.7551668407</v>
      </c>
      <c r="AE1620">
        <v>5147218.7551668407</v>
      </c>
      <c r="AF1620">
        <v>5147218.7551668407</v>
      </c>
      <c r="AG1620">
        <v>5147218.7551668407</v>
      </c>
      <c r="AH1620">
        <v>5147218.7551668407</v>
      </c>
      <c r="AI1620">
        <v>5147218.7551668407</v>
      </c>
      <c r="AJ1620">
        <v>5147218.7551668407</v>
      </c>
      <c r="AK1620">
        <v>5147218.7551668407</v>
      </c>
      <c r="AL1620">
        <v>5147218.7551668407</v>
      </c>
      <c r="AM1620">
        <v>5147218.7551668407</v>
      </c>
      <c r="AN1620">
        <v>5147218.7551668407</v>
      </c>
      <c r="AO1620">
        <v>5147218.7551668407</v>
      </c>
      <c r="AP1620">
        <v>5147218.7551668407</v>
      </c>
      <c r="AQ1620">
        <v>5147218.7551668407</v>
      </c>
      <c r="AR1620">
        <v>5147218.7551668407</v>
      </c>
      <c r="AS1620">
        <v>5147218.7551668407</v>
      </c>
    </row>
    <row r="1621" spans="1:45" x14ac:dyDescent="0.25">
      <c r="A1621" s="1" t="s">
        <v>435</v>
      </c>
      <c r="B1621" s="1" t="s">
        <v>412</v>
      </c>
      <c r="C1621" s="91">
        <v>40</v>
      </c>
      <c r="D1621" s="92">
        <v>2025</v>
      </c>
      <c r="E1621" s="93">
        <v>69008481.63911508</v>
      </c>
      <c r="F1621" s="42">
        <v>0</v>
      </c>
      <c r="G1621" s="39">
        <v>0</v>
      </c>
      <c r="H1621" s="39">
        <v>0</v>
      </c>
      <c r="I1621" s="39">
        <v>1725212.0409778771</v>
      </c>
      <c r="J1621" s="39">
        <v>1725212.0409778771</v>
      </c>
      <c r="K1621" s="39">
        <v>1725212.0409778771</v>
      </c>
      <c r="L1621" s="39">
        <v>1725212.0409778771</v>
      </c>
      <c r="M1621" s="39">
        <v>1725212.0409778771</v>
      </c>
      <c r="N1621" s="39">
        <v>1725212.0409778771</v>
      </c>
      <c r="O1621" s="39">
        <v>1725212.0409778771</v>
      </c>
      <c r="P1621" s="39">
        <v>1725212.0409778771</v>
      </c>
      <c r="Q1621" s="39">
        <v>1725212.0409778771</v>
      </c>
      <c r="R1621" s="39">
        <v>1725212.0409778771</v>
      </c>
      <c r="S1621" s="39">
        <v>1725212.0409778771</v>
      </c>
      <c r="T1621" s="39">
        <v>1725212.0409778771</v>
      </c>
      <c r="U1621" s="39">
        <v>1725212.0409778771</v>
      </c>
      <c r="V1621" s="39">
        <v>1725212.0409778771</v>
      </c>
      <c r="W1621" s="39">
        <v>1725212.0409778771</v>
      </c>
      <c r="X1621" s="39">
        <v>1725212.0409778771</v>
      </c>
      <c r="Y1621" s="39">
        <v>1725212.0409778771</v>
      </c>
      <c r="Z1621">
        <v>1725212.0409778771</v>
      </c>
      <c r="AA1621">
        <v>1725212.0409778771</v>
      </c>
      <c r="AB1621">
        <v>1725212.0409778771</v>
      </c>
      <c r="AC1621">
        <v>1725212.0409778771</v>
      </c>
      <c r="AD1621">
        <v>1725212.0409778771</v>
      </c>
      <c r="AE1621">
        <v>1725212.0409778771</v>
      </c>
      <c r="AF1621">
        <v>1725212.0409778771</v>
      </c>
      <c r="AG1621">
        <v>1725212.0409778771</v>
      </c>
      <c r="AH1621">
        <v>1725212.0409778771</v>
      </c>
      <c r="AI1621">
        <v>1725212.0409778771</v>
      </c>
      <c r="AJ1621">
        <v>1725212.0409778771</v>
      </c>
      <c r="AK1621">
        <v>1725212.0409778771</v>
      </c>
      <c r="AL1621">
        <v>1725212.0409778771</v>
      </c>
      <c r="AM1621">
        <v>1725212.0409778771</v>
      </c>
      <c r="AN1621">
        <v>1725212.0409778771</v>
      </c>
      <c r="AO1621">
        <v>1725212.0409778771</v>
      </c>
      <c r="AP1621">
        <v>1725212.0409778771</v>
      </c>
      <c r="AQ1621">
        <v>1725212.0409778771</v>
      </c>
      <c r="AR1621">
        <v>1725212.0409778771</v>
      </c>
      <c r="AS1621">
        <v>1725212.0409778771</v>
      </c>
    </row>
    <row r="1622" spans="1:45" x14ac:dyDescent="0.25">
      <c r="A1622" s="1" t="s">
        <v>435</v>
      </c>
      <c r="B1622" s="1" t="s">
        <v>412</v>
      </c>
      <c r="C1622" s="91">
        <v>40</v>
      </c>
      <c r="D1622" s="92">
        <v>2026</v>
      </c>
      <c r="E1622" s="93">
        <v>52326425.648087062</v>
      </c>
      <c r="F1622" s="42">
        <v>0</v>
      </c>
      <c r="G1622" s="39">
        <v>0</v>
      </c>
      <c r="H1622" s="39">
        <v>0</v>
      </c>
      <c r="I1622" s="39">
        <v>0</v>
      </c>
      <c r="J1622" s="39">
        <v>1308160.6412021765</v>
      </c>
      <c r="K1622" s="39">
        <v>1308160.6412021765</v>
      </c>
      <c r="L1622" s="39">
        <v>1308160.6412021765</v>
      </c>
      <c r="M1622" s="39">
        <v>1308160.6412021765</v>
      </c>
      <c r="N1622" s="39">
        <v>1308160.6412021765</v>
      </c>
      <c r="O1622" s="39">
        <v>1308160.6412021765</v>
      </c>
      <c r="P1622" s="39">
        <v>1308160.6412021765</v>
      </c>
      <c r="Q1622" s="39">
        <v>1308160.6412021765</v>
      </c>
      <c r="R1622" s="39">
        <v>1308160.6412021765</v>
      </c>
      <c r="S1622" s="39">
        <v>1308160.6412021765</v>
      </c>
      <c r="T1622" s="39">
        <v>1308160.6412021765</v>
      </c>
      <c r="U1622" s="39">
        <v>1308160.6412021765</v>
      </c>
      <c r="V1622" s="39">
        <v>1308160.6412021765</v>
      </c>
      <c r="W1622" s="39">
        <v>1308160.6412021765</v>
      </c>
      <c r="X1622" s="39">
        <v>1308160.6412021765</v>
      </c>
      <c r="Y1622" s="39">
        <v>1308160.6412021765</v>
      </c>
      <c r="Z1622">
        <v>1308160.6412021765</v>
      </c>
      <c r="AA1622">
        <v>1308160.6412021765</v>
      </c>
      <c r="AB1622">
        <v>1308160.6412021765</v>
      </c>
      <c r="AC1622">
        <v>1308160.6412021765</v>
      </c>
      <c r="AD1622">
        <v>1308160.6412021765</v>
      </c>
      <c r="AE1622">
        <v>1308160.6412021765</v>
      </c>
      <c r="AF1622">
        <v>1308160.6412021765</v>
      </c>
      <c r="AG1622">
        <v>1308160.6412021765</v>
      </c>
      <c r="AH1622">
        <v>1308160.6412021765</v>
      </c>
      <c r="AI1622">
        <v>1308160.6412021765</v>
      </c>
      <c r="AJ1622">
        <v>1308160.6412021765</v>
      </c>
      <c r="AK1622">
        <v>1308160.6412021765</v>
      </c>
      <c r="AL1622">
        <v>1308160.6412021765</v>
      </c>
      <c r="AM1622">
        <v>1308160.6412021765</v>
      </c>
      <c r="AN1622">
        <v>1308160.6412021765</v>
      </c>
      <c r="AO1622">
        <v>1308160.6412021765</v>
      </c>
      <c r="AP1622">
        <v>1308160.6412021765</v>
      </c>
      <c r="AQ1622">
        <v>1308160.6412021765</v>
      </c>
      <c r="AR1622">
        <v>1308160.6412021765</v>
      </c>
      <c r="AS1622">
        <v>1308160.6412021765</v>
      </c>
    </row>
    <row r="1623" spans="1:45" x14ac:dyDescent="0.25">
      <c r="A1623" s="1" t="s">
        <v>435</v>
      </c>
      <c r="B1623" s="1" t="s">
        <v>412</v>
      </c>
      <c r="C1623" s="91">
        <v>40</v>
      </c>
      <c r="D1623" s="92">
        <v>2027</v>
      </c>
      <c r="E1623" s="93">
        <v>146657065.53037453</v>
      </c>
      <c r="F1623" s="42">
        <v>0</v>
      </c>
      <c r="G1623" s="39">
        <v>0</v>
      </c>
      <c r="H1623" s="39">
        <v>0</v>
      </c>
      <c r="I1623" s="39">
        <v>0</v>
      </c>
      <c r="J1623" s="39">
        <v>0</v>
      </c>
      <c r="K1623" s="39">
        <v>3666426.6382593634</v>
      </c>
      <c r="L1623" s="39">
        <v>3666426.6382593634</v>
      </c>
      <c r="M1623" s="39">
        <v>3666426.6382593634</v>
      </c>
      <c r="N1623" s="39">
        <v>3666426.6382593634</v>
      </c>
      <c r="O1623" s="39">
        <v>3666426.6382593634</v>
      </c>
      <c r="P1623" s="39">
        <v>3666426.6382593634</v>
      </c>
      <c r="Q1623" s="39">
        <v>3666426.6382593634</v>
      </c>
      <c r="R1623" s="39">
        <v>3666426.6382593634</v>
      </c>
      <c r="S1623" s="39">
        <v>3666426.6382593634</v>
      </c>
      <c r="T1623" s="39">
        <v>3666426.6382593634</v>
      </c>
      <c r="U1623" s="39">
        <v>3666426.6382593634</v>
      </c>
      <c r="V1623" s="39">
        <v>3666426.6382593634</v>
      </c>
      <c r="W1623" s="39">
        <v>3666426.6382593634</v>
      </c>
      <c r="X1623" s="39">
        <v>3666426.6382593634</v>
      </c>
      <c r="Y1623" s="39">
        <v>3666426.6382593634</v>
      </c>
      <c r="Z1623">
        <v>3666426.6382593634</v>
      </c>
      <c r="AA1623">
        <v>3666426.6382593634</v>
      </c>
      <c r="AB1623">
        <v>3666426.6382593634</v>
      </c>
      <c r="AC1623">
        <v>3666426.6382593634</v>
      </c>
      <c r="AD1623">
        <v>3666426.6382593634</v>
      </c>
      <c r="AE1623">
        <v>3666426.6382593634</v>
      </c>
      <c r="AF1623">
        <v>3666426.6382593634</v>
      </c>
      <c r="AG1623">
        <v>3666426.6382593634</v>
      </c>
      <c r="AH1623">
        <v>3666426.6382593634</v>
      </c>
      <c r="AI1623">
        <v>3666426.6382593634</v>
      </c>
      <c r="AJ1623">
        <v>3666426.6382593634</v>
      </c>
      <c r="AK1623">
        <v>3666426.6382593634</v>
      </c>
      <c r="AL1623">
        <v>3666426.6382593634</v>
      </c>
      <c r="AM1623">
        <v>3666426.6382593634</v>
      </c>
      <c r="AN1623">
        <v>3666426.6382593634</v>
      </c>
      <c r="AO1623">
        <v>3666426.6382593634</v>
      </c>
      <c r="AP1623">
        <v>3666426.6382593634</v>
      </c>
      <c r="AQ1623">
        <v>3666426.6382593634</v>
      </c>
      <c r="AR1623">
        <v>3666426.6382593634</v>
      </c>
      <c r="AS1623">
        <v>3666426.6382593634</v>
      </c>
    </row>
    <row r="1624" spans="1:45" x14ac:dyDescent="0.25">
      <c r="A1624" s="1" t="s">
        <v>435</v>
      </c>
      <c r="B1624" s="1" t="s">
        <v>412</v>
      </c>
      <c r="C1624" s="91">
        <v>40</v>
      </c>
      <c r="D1624" s="92">
        <v>2028</v>
      </c>
      <c r="E1624" s="93">
        <v>151676153.14279449</v>
      </c>
      <c r="F1624" s="42">
        <v>0</v>
      </c>
      <c r="G1624" s="39">
        <v>0</v>
      </c>
      <c r="H1624" s="39">
        <v>0</v>
      </c>
      <c r="I1624" s="39">
        <v>0</v>
      </c>
      <c r="J1624" s="39">
        <v>0</v>
      </c>
      <c r="K1624" s="39">
        <v>0</v>
      </c>
      <c r="L1624" s="39">
        <v>3791903.8285698621</v>
      </c>
      <c r="M1624" s="39">
        <v>3791903.8285698621</v>
      </c>
      <c r="N1624" s="39">
        <v>3791903.8285698621</v>
      </c>
      <c r="O1624" s="39">
        <v>3791903.8285698621</v>
      </c>
      <c r="P1624" s="39">
        <v>3791903.8285698621</v>
      </c>
      <c r="Q1624" s="39">
        <v>3791903.8285698621</v>
      </c>
      <c r="R1624" s="39">
        <v>3791903.8285698621</v>
      </c>
      <c r="S1624" s="39">
        <v>3791903.8285698621</v>
      </c>
      <c r="T1624" s="39">
        <v>3791903.8285698621</v>
      </c>
      <c r="U1624" s="39">
        <v>3791903.8285698621</v>
      </c>
      <c r="V1624" s="39">
        <v>3791903.8285698621</v>
      </c>
      <c r="W1624" s="39">
        <v>3791903.8285698621</v>
      </c>
      <c r="X1624" s="39">
        <v>3791903.8285698621</v>
      </c>
      <c r="Y1624" s="39">
        <v>3791903.8285698621</v>
      </c>
      <c r="Z1624">
        <v>3791903.8285698621</v>
      </c>
      <c r="AA1624">
        <v>3791903.8285698621</v>
      </c>
      <c r="AB1624">
        <v>3791903.8285698621</v>
      </c>
      <c r="AC1624">
        <v>3791903.8285698621</v>
      </c>
      <c r="AD1624">
        <v>3791903.8285698621</v>
      </c>
      <c r="AE1624">
        <v>3791903.8285698621</v>
      </c>
      <c r="AF1624">
        <v>3791903.8285698621</v>
      </c>
      <c r="AG1624">
        <v>3791903.8285698621</v>
      </c>
      <c r="AH1624">
        <v>3791903.8285698621</v>
      </c>
      <c r="AI1624">
        <v>3791903.8285698621</v>
      </c>
      <c r="AJ1624">
        <v>3791903.8285698621</v>
      </c>
      <c r="AK1624">
        <v>3791903.8285698621</v>
      </c>
      <c r="AL1624">
        <v>3791903.8285698621</v>
      </c>
      <c r="AM1624">
        <v>3791903.8285698621</v>
      </c>
      <c r="AN1624">
        <v>3791903.8285698621</v>
      </c>
      <c r="AO1624">
        <v>3791903.8285698621</v>
      </c>
      <c r="AP1624">
        <v>3791903.8285698621</v>
      </c>
      <c r="AQ1624">
        <v>3791903.8285698621</v>
      </c>
      <c r="AR1624">
        <v>3791903.8285698621</v>
      </c>
      <c r="AS1624">
        <v>3791903.8285698621</v>
      </c>
    </row>
    <row r="1625" spans="1:45" x14ac:dyDescent="0.25">
      <c r="A1625" s="1" t="s">
        <v>435</v>
      </c>
      <c r="B1625" s="1" t="s">
        <v>412</v>
      </c>
      <c r="C1625" s="91">
        <v>40</v>
      </c>
      <c r="D1625" s="92">
        <v>2029</v>
      </c>
      <c r="E1625" s="93">
        <v>154388714.91956544</v>
      </c>
      <c r="F1625" s="42">
        <v>0</v>
      </c>
      <c r="G1625" s="39">
        <v>0</v>
      </c>
      <c r="H1625" s="39">
        <v>0</v>
      </c>
      <c r="I1625" s="39">
        <v>0</v>
      </c>
      <c r="J1625" s="39">
        <v>0</v>
      </c>
      <c r="K1625" s="39">
        <v>0</v>
      </c>
      <c r="L1625" s="39">
        <v>0</v>
      </c>
      <c r="M1625" s="39">
        <v>3859717.8729891358</v>
      </c>
      <c r="N1625" s="39">
        <v>3859717.8729891358</v>
      </c>
      <c r="O1625" s="39">
        <v>3859717.8729891358</v>
      </c>
      <c r="P1625" s="39">
        <v>3859717.8729891358</v>
      </c>
      <c r="Q1625" s="39">
        <v>3859717.8729891358</v>
      </c>
      <c r="R1625" s="39">
        <v>3859717.8729891358</v>
      </c>
      <c r="S1625" s="39">
        <v>3859717.8729891358</v>
      </c>
      <c r="T1625" s="39">
        <v>3859717.8729891358</v>
      </c>
      <c r="U1625" s="39">
        <v>3859717.8729891358</v>
      </c>
      <c r="V1625" s="39">
        <v>3859717.8729891358</v>
      </c>
      <c r="W1625" s="39">
        <v>3859717.8729891358</v>
      </c>
      <c r="X1625" s="39">
        <v>3859717.8729891358</v>
      </c>
      <c r="Y1625" s="39">
        <v>3859717.8729891358</v>
      </c>
      <c r="Z1625">
        <v>3859717.8729891358</v>
      </c>
      <c r="AA1625">
        <v>3859717.8729891358</v>
      </c>
      <c r="AB1625">
        <v>3859717.8729891358</v>
      </c>
      <c r="AC1625">
        <v>3859717.8729891358</v>
      </c>
      <c r="AD1625">
        <v>3859717.8729891358</v>
      </c>
      <c r="AE1625">
        <v>3859717.8729891358</v>
      </c>
      <c r="AF1625">
        <v>3859717.8729891358</v>
      </c>
      <c r="AG1625">
        <v>3859717.8729891358</v>
      </c>
      <c r="AH1625">
        <v>3859717.8729891358</v>
      </c>
      <c r="AI1625">
        <v>3859717.8729891358</v>
      </c>
      <c r="AJ1625">
        <v>3859717.8729891358</v>
      </c>
      <c r="AK1625">
        <v>3859717.8729891358</v>
      </c>
      <c r="AL1625">
        <v>3859717.8729891358</v>
      </c>
      <c r="AM1625">
        <v>3859717.8729891358</v>
      </c>
      <c r="AN1625">
        <v>3859717.8729891358</v>
      </c>
      <c r="AO1625">
        <v>3859717.8729891358</v>
      </c>
      <c r="AP1625">
        <v>3859717.8729891358</v>
      </c>
      <c r="AQ1625">
        <v>3859717.8729891358</v>
      </c>
      <c r="AR1625">
        <v>3859717.8729891358</v>
      </c>
      <c r="AS1625">
        <v>3859717.8729891358</v>
      </c>
    </row>
    <row r="1626" spans="1:45" x14ac:dyDescent="0.25">
      <c r="A1626" s="1" t="s">
        <v>435</v>
      </c>
      <c r="B1626" s="1" t="s">
        <v>412</v>
      </c>
      <c r="C1626" s="91">
        <v>40</v>
      </c>
      <c r="D1626" s="92">
        <v>2030</v>
      </c>
      <c r="E1626" s="93">
        <v>156824044.0979543</v>
      </c>
      <c r="F1626" s="42">
        <v>0</v>
      </c>
      <c r="G1626" s="39">
        <v>0</v>
      </c>
      <c r="H1626" s="39">
        <v>0</v>
      </c>
      <c r="I1626" s="39">
        <v>0</v>
      </c>
      <c r="J1626" s="39">
        <v>0</v>
      </c>
      <c r="K1626" s="39">
        <v>0</v>
      </c>
      <c r="L1626" s="39">
        <v>0</v>
      </c>
      <c r="M1626" s="39">
        <v>0</v>
      </c>
      <c r="N1626" s="39">
        <v>3920601.1024488574</v>
      </c>
      <c r="O1626" s="39">
        <v>3920601.1024488574</v>
      </c>
      <c r="P1626" s="39">
        <v>3920601.1024488574</v>
      </c>
      <c r="Q1626" s="39">
        <v>3920601.1024488574</v>
      </c>
      <c r="R1626" s="39">
        <v>3920601.1024488574</v>
      </c>
      <c r="S1626" s="39">
        <v>3920601.1024488574</v>
      </c>
      <c r="T1626" s="39">
        <v>3920601.1024488574</v>
      </c>
      <c r="U1626" s="39">
        <v>3920601.1024488574</v>
      </c>
      <c r="V1626" s="39">
        <v>3920601.1024488574</v>
      </c>
      <c r="W1626" s="39">
        <v>3920601.1024488574</v>
      </c>
      <c r="X1626" s="39">
        <v>3920601.1024488574</v>
      </c>
      <c r="Y1626" s="39">
        <v>3920601.1024488574</v>
      </c>
      <c r="Z1626">
        <v>3920601.1024488574</v>
      </c>
      <c r="AA1626">
        <v>3920601.1024488574</v>
      </c>
      <c r="AB1626">
        <v>3920601.1024488574</v>
      </c>
      <c r="AC1626">
        <v>3920601.1024488574</v>
      </c>
      <c r="AD1626">
        <v>3920601.1024488574</v>
      </c>
      <c r="AE1626">
        <v>3920601.1024488574</v>
      </c>
      <c r="AF1626">
        <v>3920601.1024488574</v>
      </c>
      <c r="AG1626">
        <v>3920601.1024488574</v>
      </c>
      <c r="AH1626">
        <v>3920601.1024488574</v>
      </c>
      <c r="AI1626">
        <v>3920601.1024488574</v>
      </c>
      <c r="AJ1626">
        <v>3920601.1024488574</v>
      </c>
      <c r="AK1626">
        <v>3920601.1024488574</v>
      </c>
      <c r="AL1626">
        <v>3920601.1024488574</v>
      </c>
      <c r="AM1626">
        <v>3920601.1024488574</v>
      </c>
      <c r="AN1626">
        <v>3920601.1024488574</v>
      </c>
      <c r="AO1626">
        <v>3920601.1024488574</v>
      </c>
      <c r="AP1626">
        <v>3920601.1024488574</v>
      </c>
      <c r="AQ1626">
        <v>3920601.1024488574</v>
      </c>
      <c r="AR1626">
        <v>3920601.1024488574</v>
      </c>
      <c r="AS1626">
        <v>3920601.1024488574</v>
      </c>
    </row>
    <row r="1627" spans="1:45" x14ac:dyDescent="0.25">
      <c r="A1627" s="1" t="s">
        <v>435</v>
      </c>
      <c r="B1627" s="1" t="s">
        <v>412</v>
      </c>
      <c r="C1627" s="91">
        <v>40</v>
      </c>
      <c r="D1627" s="92">
        <v>2031</v>
      </c>
      <c r="E1627" s="93">
        <v>163143145.87990353</v>
      </c>
      <c r="F1627" s="42">
        <v>0</v>
      </c>
      <c r="G1627" s="39">
        <v>0</v>
      </c>
      <c r="H1627" s="39">
        <v>0</v>
      </c>
      <c r="I1627" s="39">
        <v>0</v>
      </c>
      <c r="J1627" s="39">
        <v>0</v>
      </c>
      <c r="K1627" s="39">
        <v>0</v>
      </c>
      <c r="L1627" s="39">
        <v>0</v>
      </c>
      <c r="M1627" s="39">
        <v>0</v>
      </c>
      <c r="N1627" s="39">
        <v>0</v>
      </c>
      <c r="O1627" s="39">
        <v>4078578.6469975882</v>
      </c>
      <c r="P1627" s="39">
        <v>4078578.6469975882</v>
      </c>
      <c r="Q1627" s="39">
        <v>4078578.6469975882</v>
      </c>
      <c r="R1627" s="39">
        <v>4078578.6469975882</v>
      </c>
      <c r="S1627" s="39">
        <v>4078578.6469975882</v>
      </c>
      <c r="T1627" s="39">
        <v>4078578.6469975882</v>
      </c>
      <c r="U1627" s="39">
        <v>4078578.6469975882</v>
      </c>
      <c r="V1627" s="39">
        <v>4078578.6469975882</v>
      </c>
      <c r="W1627" s="39">
        <v>4078578.6469975882</v>
      </c>
      <c r="X1627" s="39">
        <v>4078578.6469975882</v>
      </c>
      <c r="Y1627" s="39">
        <v>4078578.6469975882</v>
      </c>
      <c r="Z1627">
        <v>4078578.6469975882</v>
      </c>
      <c r="AA1627">
        <v>4078578.6469975882</v>
      </c>
      <c r="AB1627">
        <v>4078578.6469975882</v>
      </c>
      <c r="AC1627">
        <v>4078578.6469975882</v>
      </c>
      <c r="AD1627">
        <v>4078578.6469975882</v>
      </c>
      <c r="AE1627">
        <v>4078578.6469975882</v>
      </c>
      <c r="AF1627">
        <v>4078578.6469975882</v>
      </c>
      <c r="AG1627">
        <v>4078578.6469975882</v>
      </c>
      <c r="AH1627">
        <v>4078578.6469975882</v>
      </c>
      <c r="AI1627">
        <v>4078578.6469975882</v>
      </c>
      <c r="AJ1627">
        <v>4078578.6469975882</v>
      </c>
      <c r="AK1627">
        <v>4078578.6469975882</v>
      </c>
      <c r="AL1627">
        <v>4078578.6469975882</v>
      </c>
      <c r="AM1627">
        <v>4078578.6469975882</v>
      </c>
      <c r="AN1627">
        <v>4078578.6469975882</v>
      </c>
      <c r="AO1627">
        <v>4078578.6469975882</v>
      </c>
      <c r="AP1627">
        <v>4078578.6469975882</v>
      </c>
      <c r="AQ1627">
        <v>4078578.6469975882</v>
      </c>
      <c r="AR1627">
        <v>4078578.6469975882</v>
      </c>
      <c r="AS1627">
        <v>4078578.6469975882</v>
      </c>
    </row>
    <row r="1628" spans="1:45" x14ac:dyDescent="0.25">
      <c r="A1628" s="1" t="s">
        <v>435</v>
      </c>
      <c r="B1628" s="1" t="s">
        <v>412</v>
      </c>
      <c r="C1628" s="91">
        <v>40</v>
      </c>
      <c r="D1628" s="92">
        <v>2032</v>
      </c>
      <c r="E1628" s="93">
        <v>167952279.96914837</v>
      </c>
      <c r="F1628" s="42">
        <v>0</v>
      </c>
      <c r="G1628" s="39">
        <v>0</v>
      </c>
      <c r="H1628" s="39">
        <v>0</v>
      </c>
      <c r="I1628" s="39">
        <v>0</v>
      </c>
      <c r="J1628" s="39">
        <v>0</v>
      </c>
      <c r="K1628" s="39">
        <v>0</v>
      </c>
      <c r="L1628" s="39">
        <v>0</v>
      </c>
      <c r="M1628" s="39">
        <v>0</v>
      </c>
      <c r="N1628" s="39">
        <v>0</v>
      </c>
      <c r="O1628" s="39">
        <v>0</v>
      </c>
      <c r="P1628" s="39">
        <v>4198806.9992287094</v>
      </c>
      <c r="Q1628" s="39">
        <v>4198806.9992287094</v>
      </c>
      <c r="R1628" s="39">
        <v>4198806.9992287094</v>
      </c>
      <c r="S1628" s="39">
        <v>4198806.9992287094</v>
      </c>
      <c r="T1628" s="39">
        <v>4198806.9992287094</v>
      </c>
      <c r="U1628" s="39">
        <v>4198806.9992287094</v>
      </c>
      <c r="V1628" s="39">
        <v>4198806.9992287094</v>
      </c>
      <c r="W1628" s="39">
        <v>4198806.9992287094</v>
      </c>
      <c r="X1628" s="39">
        <v>4198806.9992287094</v>
      </c>
      <c r="Y1628" s="39">
        <v>4198806.9992287094</v>
      </c>
      <c r="Z1628">
        <v>4198806.9992287094</v>
      </c>
      <c r="AA1628">
        <v>4198806.9992287094</v>
      </c>
      <c r="AB1628">
        <v>4198806.9992287094</v>
      </c>
      <c r="AC1628">
        <v>4198806.9992287094</v>
      </c>
      <c r="AD1628">
        <v>4198806.9992287094</v>
      </c>
      <c r="AE1628">
        <v>4198806.9992287094</v>
      </c>
      <c r="AF1628">
        <v>4198806.9992287094</v>
      </c>
      <c r="AG1628">
        <v>4198806.9992287094</v>
      </c>
      <c r="AH1628">
        <v>4198806.9992287094</v>
      </c>
      <c r="AI1628">
        <v>4198806.9992287094</v>
      </c>
      <c r="AJ1628">
        <v>4198806.9992287094</v>
      </c>
      <c r="AK1628">
        <v>4198806.9992287094</v>
      </c>
      <c r="AL1628">
        <v>4198806.9992287094</v>
      </c>
      <c r="AM1628">
        <v>4198806.9992287094</v>
      </c>
      <c r="AN1628">
        <v>4198806.9992287094</v>
      </c>
      <c r="AO1628">
        <v>4198806.9992287094</v>
      </c>
      <c r="AP1628">
        <v>4198806.9992287094</v>
      </c>
      <c r="AQ1628">
        <v>4198806.9992287094</v>
      </c>
      <c r="AR1628">
        <v>4198806.9992287094</v>
      </c>
      <c r="AS1628">
        <v>4198806.9992287094</v>
      </c>
    </row>
    <row r="1629" spans="1:45" x14ac:dyDescent="0.25">
      <c r="A1629" s="1" t="s">
        <v>435</v>
      </c>
      <c r="B1629" s="1" t="s">
        <v>412</v>
      </c>
      <c r="C1629" s="91">
        <v>40</v>
      </c>
      <c r="D1629" s="92">
        <v>2033</v>
      </c>
      <c r="E1629" s="93">
        <v>170851435.68546903</v>
      </c>
      <c r="F1629" s="42">
        <v>0</v>
      </c>
      <c r="G1629" s="39">
        <v>0</v>
      </c>
      <c r="H1629" s="39">
        <v>0</v>
      </c>
      <c r="I1629" s="39">
        <v>0</v>
      </c>
      <c r="J1629" s="39">
        <v>0</v>
      </c>
      <c r="K1629" s="39">
        <v>0</v>
      </c>
      <c r="L1629" s="39">
        <v>0</v>
      </c>
      <c r="M1629" s="39">
        <v>0</v>
      </c>
      <c r="N1629" s="39">
        <v>0</v>
      </c>
      <c r="O1629" s="39">
        <v>0</v>
      </c>
      <c r="P1629" s="39">
        <v>0</v>
      </c>
      <c r="Q1629" s="39">
        <v>4271285.8921367256</v>
      </c>
      <c r="R1629" s="39">
        <v>4271285.8921367256</v>
      </c>
      <c r="S1629" s="39">
        <v>4271285.8921367256</v>
      </c>
      <c r="T1629" s="39">
        <v>4271285.8921367256</v>
      </c>
      <c r="U1629" s="39">
        <v>4271285.8921367256</v>
      </c>
      <c r="V1629" s="39">
        <v>4271285.8921367256</v>
      </c>
      <c r="W1629" s="39">
        <v>4271285.8921367256</v>
      </c>
      <c r="X1629" s="39">
        <v>4271285.8921367256</v>
      </c>
      <c r="Y1629" s="39">
        <v>4271285.8921367256</v>
      </c>
      <c r="Z1629">
        <v>4271285.8921367256</v>
      </c>
      <c r="AA1629">
        <v>4271285.8921367256</v>
      </c>
      <c r="AB1629">
        <v>4271285.8921367256</v>
      </c>
      <c r="AC1629">
        <v>4271285.8921367256</v>
      </c>
      <c r="AD1629">
        <v>4271285.8921367256</v>
      </c>
      <c r="AE1629">
        <v>4271285.8921367256</v>
      </c>
      <c r="AF1629">
        <v>4271285.8921367256</v>
      </c>
      <c r="AG1629">
        <v>4271285.8921367256</v>
      </c>
      <c r="AH1629">
        <v>4271285.8921367256</v>
      </c>
      <c r="AI1629">
        <v>4271285.8921367256</v>
      </c>
      <c r="AJ1629">
        <v>4271285.8921367256</v>
      </c>
      <c r="AK1629">
        <v>4271285.8921367256</v>
      </c>
      <c r="AL1629">
        <v>4271285.8921367256</v>
      </c>
      <c r="AM1629">
        <v>4271285.8921367256</v>
      </c>
      <c r="AN1629">
        <v>4271285.8921367256</v>
      </c>
      <c r="AO1629">
        <v>4271285.8921367256</v>
      </c>
      <c r="AP1629">
        <v>4271285.8921367256</v>
      </c>
      <c r="AQ1629">
        <v>4271285.8921367256</v>
      </c>
      <c r="AR1629">
        <v>4271285.8921367256</v>
      </c>
      <c r="AS1629">
        <v>4271285.8921367256</v>
      </c>
    </row>
    <row r="1630" spans="1:45" x14ac:dyDescent="0.25">
      <c r="A1630" s="1" t="s">
        <v>435</v>
      </c>
      <c r="B1630" s="1" t="s">
        <v>412</v>
      </c>
      <c r="C1630" s="91">
        <v>40</v>
      </c>
      <c r="D1630" s="92">
        <v>2034</v>
      </c>
      <c r="E1630" s="93">
        <v>176817313.31471869</v>
      </c>
      <c r="F1630" s="42">
        <v>0</v>
      </c>
      <c r="G1630" s="39">
        <v>0</v>
      </c>
      <c r="H1630" s="39">
        <v>0</v>
      </c>
      <c r="I1630" s="39">
        <v>0</v>
      </c>
      <c r="J1630" s="39">
        <v>0</v>
      </c>
      <c r="K1630" s="39">
        <v>0</v>
      </c>
      <c r="L1630" s="39">
        <v>0</v>
      </c>
      <c r="M1630" s="39">
        <v>0</v>
      </c>
      <c r="N1630" s="39">
        <v>0</v>
      </c>
      <c r="O1630" s="39">
        <v>0</v>
      </c>
      <c r="P1630" s="39">
        <v>0</v>
      </c>
      <c r="Q1630" s="39">
        <v>0</v>
      </c>
      <c r="R1630" s="39">
        <v>4420432.832867967</v>
      </c>
      <c r="S1630" s="39">
        <v>4420432.832867967</v>
      </c>
      <c r="T1630" s="39">
        <v>4420432.832867967</v>
      </c>
      <c r="U1630" s="39">
        <v>4420432.832867967</v>
      </c>
      <c r="V1630" s="39">
        <v>4420432.832867967</v>
      </c>
      <c r="W1630" s="39">
        <v>4420432.832867967</v>
      </c>
      <c r="X1630" s="39">
        <v>4420432.832867967</v>
      </c>
      <c r="Y1630" s="39">
        <v>4420432.832867967</v>
      </c>
      <c r="Z1630">
        <v>4420432.832867967</v>
      </c>
      <c r="AA1630">
        <v>4420432.832867967</v>
      </c>
      <c r="AB1630">
        <v>4420432.832867967</v>
      </c>
      <c r="AC1630">
        <v>4420432.832867967</v>
      </c>
      <c r="AD1630">
        <v>4420432.832867967</v>
      </c>
      <c r="AE1630">
        <v>4420432.832867967</v>
      </c>
      <c r="AF1630">
        <v>4420432.832867967</v>
      </c>
      <c r="AG1630">
        <v>4420432.832867967</v>
      </c>
      <c r="AH1630">
        <v>4420432.832867967</v>
      </c>
      <c r="AI1630">
        <v>4420432.832867967</v>
      </c>
      <c r="AJ1630">
        <v>4420432.832867967</v>
      </c>
      <c r="AK1630">
        <v>4420432.832867967</v>
      </c>
      <c r="AL1630">
        <v>4420432.832867967</v>
      </c>
      <c r="AM1630">
        <v>4420432.832867967</v>
      </c>
      <c r="AN1630">
        <v>4420432.832867967</v>
      </c>
      <c r="AO1630">
        <v>4420432.832867967</v>
      </c>
      <c r="AP1630">
        <v>4420432.832867967</v>
      </c>
      <c r="AQ1630">
        <v>4420432.832867967</v>
      </c>
      <c r="AR1630">
        <v>4420432.832867967</v>
      </c>
      <c r="AS1630">
        <v>4420432.832867967</v>
      </c>
    </row>
    <row r="1631" spans="1:45" x14ac:dyDescent="0.25">
      <c r="A1631" s="1" t="s">
        <v>435</v>
      </c>
      <c r="B1631" s="1" t="s">
        <v>412</v>
      </c>
      <c r="C1631" s="91">
        <v>40</v>
      </c>
      <c r="D1631" s="92">
        <v>2035</v>
      </c>
      <c r="E1631" s="93">
        <v>181992901.9844647</v>
      </c>
      <c r="F1631" s="42">
        <v>0</v>
      </c>
      <c r="G1631" s="39">
        <v>0</v>
      </c>
      <c r="H1631" s="39">
        <v>0</v>
      </c>
      <c r="I1631" s="39">
        <v>0</v>
      </c>
      <c r="J1631" s="39">
        <v>0</v>
      </c>
      <c r="K1631" s="39">
        <v>0</v>
      </c>
      <c r="L1631" s="39">
        <v>0</v>
      </c>
      <c r="M1631" s="39">
        <v>0</v>
      </c>
      <c r="N1631" s="39">
        <v>0</v>
      </c>
      <c r="O1631" s="39">
        <v>0</v>
      </c>
      <c r="P1631" s="39">
        <v>0</v>
      </c>
      <c r="Q1631" s="39">
        <v>0</v>
      </c>
      <c r="R1631" s="39">
        <v>0</v>
      </c>
      <c r="S1631" s="39">
        <v>4549822.5496116178</v>
      </c>
      <c r="T1631" s="39">
        <v>4549822.5496116178</v>
      </c>
      <c r="U1631" s="39">
        <v>4549822.5496116178</v>
      </c>
      <c r="V1631" s="39">
        <v>4549822.5496116178</v>
      </c>
      <c r="W1631" s="39">
        <v>4549822.5496116178</v>
      </c>
      <c r="X1631" s="39">
        <v>4549822.5496116178</v>
      </c>
      <c r="Y1631" s="39">
        <v>4549822.5496116178</v>
      </c>
      <c r="Z1631">
        <v>4549822.5496116178</v>
      </c>
      <c r="AA1631">
        <v>4549822.5496116178</v>
      </c>
      <c r="AB1631">
        <v>4549822.5496116178</v>
      </c>
      <c r="AC1631">
        <v>4549822.5496116178</v>
      </c>
      <c r="AD1631">
        <v>4549822.5496116178</v>
      </c>
      <c r="AE1631">
        <v>4549822.5496116178</v>
      </c>
      <c r="AF1631">
        <v>4549822.5496116178</v>
      </c>
      <c r="AG1631">
        <v>4549822.5496116178</v>
      </c>
      <c r="AH1631">
        <v>4549822.5496116178</v>
      </c>
      <c r="AI1631">
        <v>4549822.5496116178</v>
      </c>
      <c r="AJ1631">
        <v>4549822.5496116178</v>
      </c>
      <c r="AK1631">
        <v>4549822.5496116178</v>
      </c>
      <c r="AL1631">
        <v>4549822.5496116178</v>
      </c>
      <c r="AM1631">
        <v>4549822.5496116178</v>
      </c>
      <c r="AN1631">
        <v>4549822.5496116178</v>
      </c>
      <c r="AO1631">
        <v>4549822.5496116178</v>
      </c>
      <c r="AP1631">
        <v>4549822.5496116178</v>
      </c>
      <c r="AQ1631">
        <v>4549822.5496116178</v>
      </c>
      <c r="AR1631">
        <v>4549822.5496116178</v>
      </c>
      <c r="AS1631">
        <v>4549822.5496116178</v>
      </c>
    </row>
    <row r="1632" spans="1:45" x14ac:dyDescent="0.25">
      <c r="A1632" s="1" t="s">
        <v>435</v>
      </c>
      <c r="B1632" s="1" t="s">
        <v>412</v>
      </c>
      <c r="C1632" s="91">
        <v>40</v>
      </c>
      <c r="D1632" s="92">
        <v>2036</v>
      </c>
      <c r="E1632" s="93">
        <v>183323142.59546298</v>
      </c>
      <c r="F1632" s="42">
        <v>0</v>
      </c>
      <c r="G1632" s="39">
        <v>0</v>
      </c>
      <c r="H1632" s="39">
        <v>0</v>
      </c>
      <c r="I1632" s="39">
        <v>0</v>
      </c>
      <c r="J1632" s="39">
        <v>0</v>
      </c>
      <c r="K1632" s="39">
        <v>0</v>
      </c>
      <c r="L1632" s="39">
        <v>0</v>
      </c>
      <c r="M1632" s="39">
        <v>0</v>
      </c>
      <c r="N1632" s="39">
        <v>0</v>
      </c>
      <c r="O1632" s="39">
        <v>0</v>
      </c>
      <c r="P1632" s="39">
        <v>0</v>
      </c>
      <c r="Q1632" s="39">
        <v>0</v>
      </c>
      <c r="R1632" s="39">
        <v>0</v>
      </c>
      <c r="S1632" s="39">
        <v>0</v>
      </c>
      <c r="T1632" s="39">
        <v>4583078.5648865746</v>
      </c>
      <c r="U1632" s="39">
        <v>4583078.5648865746</v>
      </c>
      <c r="V1632" s="39">
        <v>4583078.5648865746</v>
      </c>
      <c r="W1632" s="39">
        <v>4583078.5648865746</v>
      </c>
      <c r="X1632" s="39">
        <v>4583078.5648865746</v>
      </c>
      <c r="Y1632" s="39">
        <v>4583078.5648865746</v>
      </c>
      <c r="Z1632">
        <v>4583078.5648865746</v>
      </c>
      <c r="AA1632">
        <v>4583078.5648865746</v>
      </c>
      <c r="AB1632">
        <v>4583078.5648865746</v>
      </c>
      <c r="AC1632">
        <v>4583078.5648865746</v>
      </c>
      <c r="AD1632">
        <v>4583078.5648865746</v>
      </c>
      <c r="AE1632">
        <v>4583078.5648865746</v>
      </c>
      <c r="AF1632">
        <v>4583078.5648865746</v>
      </c>
      <c r="AG1632">
        <v>4583078.5648865746</v>
      </c>
      <c r="AH1632">
        <v>4583078.5648865746</v>
      </c>
      <c r="AI1632">
        <v>4583078.5648865746</v>
      </c>
      <c r="AJ1632">
        <v>4583078.5648865746</v>
      </c>
      <c r="AK1632">
        <v>4583078.5648865746</v>
      </c>
      <c r="AL1632">
        <v>4583078.5648865746</v>
      </c>
      <c r="AM1632">
        <v>4583078.5648865746</v>
      </c>
      <c r="AN1632">
        <v>4583078.5648865746</v>
      </c>
      <c r="AO1632">
        <v>4583078.5648865746</v>
      </c>
      <c r="AP1632">
        <v>4583078.5648865746</v>
      </c>
      <c r="AQ1632">
        <v>4583078.5648865746</v>
      </c>
      <c r="AR1632">
        <v>4583078.5648865746</v>
      </c>
      <c r="AS1632">
        <v>4583078.5648865746</v>
      </c>
    </row>
    <row r="1633" spans="1:45" x14ac:dyDescent="0.25">
      <c r="A1633" s="1" t="s">
        <v>435</v>
      </c>
      <c r="B1633" s="1" t="s">
        <v>412</v>
      </c>
      <c r="C1633" s="91">
        <v>40</v>
      </c>
      <c r="D1633" s="92">
        <v>2037</v>
      </c>
      <c r="E1633" s="93">
        <v>187992120.71600392</v>
      </c>
      <c r="F1633" s="42">
        <v>0</v>
      </c>
      <c r="G1633" s="39">
        <v>0</v>
      </c>
      <c r="H1633" s="39">
        <v>0</v>
      </c>
      <c r="I1633" s="39">
        <v>0</v>
      </c>
      <c r="J1633" s="39">
        <v>0</v>
      </c>
      <c r="K1633" s="39">
        <v>0</v>
      </c>
      <c r="L1633" s="39">
        <v>0</v>
      </c>
      <c r="M1633" s="39">
        <v>0</v>
      </c>
      <c r="N1633" s="39">
        <v>0</v>
      </c>
      <c r="O1633" s="39">
        <v>0</v>
      </c>
      <c r="P1633" s="39">
        <v>0</v>
      </c>
      <c r="Q1633" s="39">
        <v>0</v>
      </c>
      <c r="R1633" s="39">
        <v>0</v>
      </c>
      <c r="S1633" s="39">
        <v>0</v>
      </c>
      <c r="T1633" s="39">
        <v>0</v>
      </c>
      <c r="U1633" s="39">
        <v>4699803.0179000981</v>
      </c>
      <c r="V1633" s="39">
        <v>4699803.0179000981</v>
      </c>
      <c r="W1633" s="39">
        <v>4699803.0179000981</v>
      </c>
      <c r="X1633" s="39">
        <v>4699803.0179000981</v>
      </c>
      <c r="Y1633" s="39">
        <v>4699803.0179000981</v>
      </c>
      <c r="Z1633">
        <v>4699803.0179000981</v>
      </c>
      <c r="AA1633">
        <v>4699803.0179000981</v>
      </c>
      <c r="AB1633">
        <v>4699803.0179000981</v>
      </c>
      <c r="AC1633">
        <v>4699803.0179000981</v>
      </c>
      <c r="AD1633">
        <v>4699803.0179000981</v>
      </c>
      <c r="AE1633">
        <v>4699803.0179000981</v>
      </c>
      <c r="AF1633">
        <v>4699803.0179000981</v>
      </c>
      <c r="AG1633">
        <v>4699803.0179000981</v>
      </c>
      <c r="AH1633">
        <v>4699803.0179000981</v>
      </c>
      <c r="AI1633">
        <v>4699803.0179000981</v>
      </c>
      <c r="AJ1633">
        <v>4699803.0179000981</v>
      </c>
      <c r="AK1633">
        <v>4699803.0179000981</v>
      </c>
      <c r="AL1633">
        <v>4699803.0179000981</v>
      </c>
      <c r="AM1633">
        <v>4699803.0179000981</v>
      </c>
      <c r="AN1633">
        <v>4699803.0179000981</v>
      </c>
      <c r="AO1633">
        <v>4699803.0179000981</v>
      </c>
      <c r="AP1633">
        <v>4699803.0179000981</v>
      </c>
      <c r="AQ1633">
        <v>4699803.0179000981</v>
      </c>
      <c r="AR1633">
        <v>4699803.0179000981</v>
      </c>
      <c r="AS1633">
        <v>4699803.0179000981</v>
      </c>
    </row>
    <row r="1634" spans="1:45" x14ac:dyDescent="0.25">
      <c r="A1634" s="1" t="s">
        <v>435</v>
      </c>
      <c r="B1634" s="1" t="s">
        <v>412</v>
      </c>
      <c r="C1634" s="91">
        <v>40</v>
      </c>
      <c r="D1634" s="92">
        <v>2038</v>
      </c>
      <c r="E1634" s="93">
        <v>194922397.51498222</v>
      </c>
      <c r="F1634" s="42">
        <v>0</v>
      </c>
      <c r="G1634" s="39">
        <v>0</v>
      </c>
      <c r="H1634" s="39">
        <v>0</v>
      </c>
      <c r="I1634" s="39">
        <v>0</v>
      </c>
      <c r="J1634" s="39">
        <v>0</v>
      </c>
      <c r="K1634" s="39">
        <v>0</v>
      </c>
      <c r="L1634" s="39">
        <v>0</v>
      </c>
      <c r="M1634" s="39">
        <v>0</v>
      </c>
      <c r="N1634" s="39">
        <v>0</v>
      </c>
      <c r="O1634" s="39">
        <v>0</v>
      </c>
      <c r="P1634" s="39">
        <v>0</v>
      </c>
      <c r="Q1634" s="39">
        <v>0</v>
      </c>
      <c r="R1634" s="39">
        <v>0</v>
      </c>
      <c r="S1634" s="39">
        <v>0</v>
      </c>
      <c r="T1634" s="39">
        <v>0</v>
      </c>
      <c r="U1634" s="39">
        <v>0</v>
      </c>
      <c r="V1634" s="39">
        <v>4873059.9378745556</v>
      </c>
      <c r="W1634" s="39">
        <v>4873059.9378745556</v>
      </c>
      <c r="X1634" s="39">
        <v>4873059.9378745556</v>
      </c>
      <c r="Y1634" s="39">
        <v>4873059.9378745556</v>
      </c>
      <c r="Z1634">
        <v>4873059.9378745556</v>
      </c>
      <c r="AA1634">
        <v>4873059.9378745556</v>
      </c>
      <c r="AB1634">
        <v>4873059.9378745556</v>
      </c>
      <c r="AC1634">
        <v>4873059.9378745556</v>
      </c>
      <c r="AD1634">
        <v>4873059.9378745556</v>
      </c>
      <c r="AE1634">
        <v>4873059.9378745556</v>
      </c>
      <c r="AF1634">
        <v>4873059.9378745556</v>
      </c>
      <c r="AG1634">
        <v>4873059.9378745556</v>
      </c>
      <c r="AH1634">
        <v>4873059.9378745556</v>
      </c>
      <c r="AI1634">
        <v>4873059.9378745556</v>
      </c>
      <c r="AJ1634">
        <v>4873059.9378745556</v>
      </c>
      <c r="AK1634">
        <v>4873059.9378745556</v>
      </c>
      <c r="AL1634">
        <v>4873059.9378745556</v>
      </c>
      <c r="AM1634">
        <v>4873059.9378745556</v>
      </c>
      <c r="AN1634">
        <v>4873059.9378745556</v>
      </c>
      <c r="AO1634">
        <v>4873059.9378745556</v>
      </c>
      <c r="AP1634">
        <v>4873059.9378745556</v>
      </c>
      <c r="AQ1634">
        <v>4873059.9378745556</v>
      </c>
      <c r="AR1634">
        <v>4873059.9378745556</v>
      </c>
      <c r="AS1634">
        <v>4873059.9378745556</v>
      </c>
    </row>
    <row r="1635" spans="1:45" x14ac:dyDescent="0.25">
      <c r="A1635" s="1" t="s">
        <v>435</v>
      </c>
      <c r="B1635" s="1" t="s">
        <v>412</v>
      </c>
      <c r="C1635" s="91">
        <v>40</v>
      </c>
      <c r="D1635" s="92">
        <v>2039</v>
      </c>
      <c r="E1635" s="93">
        <v>196731650.86665145</v>
      </c>
      <c r="F1635" s="42">
        <v>0</v>
      </c>
      <c r="G1635" s="39">
        <v>0</v>
      </c>
      <c r="H1635" s="39">
        <v>0</v>
      </c>
      <c r="I1635" s="39">
        <v>0</v>
      </c>
      <c r="J1635" s="39">
        <v>0</v>
      </c>
      <c r="K1635" s="39">
        <v>0</v>
      </c>
      <c r="L1635" s="39">
        <v>0</v>
      </c>
      <c r="M1635" s="39">
        <v>0</v>
      </c>
      <c r="N1635" s="39">
        <v>0</v>
      </c>
      <c r="O1635" s="39">
        <v>0</v>
      </c>
      <c r="P1635" s="39">
        <v>0</v>
      </c>
      <c r="Q1635" s="39">
        <v>0</v>
      </c>
      <c r="R1635" s="39">
        <v>0</v>
      </c>
      <c r="S1635" s="39">
        <v>0</v>
      </c>
      <c r="T1635" s="39">
        <v>0</v>
      </c>
      <c r="U1635" s="39">
        <v>0</v>
      </c>
      <c r="V1635" s="39">
        <v>0</v>
      </c>
      <c r="W1635" s="39">
        <v>4918291.2716662865</v>
      </c>
      <c r="X1635" s="39">
        <v>4918291.2716662865</v>
      </c>
      <c r="Y1635" s="39">
        <v>4918291.2716662865</v>
      </c>
      <c r="Z1635">
        <v>4918291.2716662865</v>
      </c>
      <c r="AA1635">
        <v>4918291.2716662865</v>
      </c>
      <c r="AB1635">
        <v>4918291.2716662865</v>
      </c>
      <c r="AC1635">
        <v>4918291.2716662865</v>
      </c>
      <c r="AD1635">
        <v>4918291.2716662865</v>
      </c>
      <c r="AE1635">
        <v>4918291.2716662865</v>
      </c>
      <c r="AF1635">
        <v>4918291.2716662865</v>
      </c>
      <c r="AG1635">
        <v>4918291.2716662865</v>
      </c>
      <c r="AH1635">
        <v>4918291.2716662865</v>
      </c>
      <c r="AI1635">
        <v>4918291.2716662865</v>
      </c>
      <c r="AJ1635">
        <v>4918291.2716662865</v>
      </c>
      <c r="AK1635">
        <v>4918291.2716662865</v>
      </c>
      <c r="AL1635">
        <v>4918291.2716662865</v>
      </c>
      <c r="AM1635">
        <v>4918291.2716662865</v>
      </c>
      <c r="AN1635">
        <v>4918291.2716662865</v>
      </c>
      <c r="AO1635">
        <v>4918291.2716662865</v>
      </c>
      <c r="AP1635">
        <v>4918291.2716662865</v>
      </c>
      <c r="AQ1635">
        <v>4918291.2716662865</v>
      </c>
      <c r="AR1635">
        <v>4918291.2716662865</v>
      </c>
      <c r="AS1635">
        <v>4918291.2716662865</v>
      </c>
    </row>
    <row r="1636" spans="1:45" x14ac:dyDescent="0.25">
      <c r="A1636" s="1" t="s">
        <v>435</v>
      </c>
      <c r="B1636" s="1" t="s">
        <v>412</v>
      </c>
      <c r="C1636" s="91">
        <v>40</v>
      </c>
      <c r="D1636" s="92">
        <v>2040</v>
      </c>
      <c r="E1636" s="93">
        <v>201832033.24573496</v>
      </c>
      <c r="F1636" s="42">
        <v>0</v>
      </c>
      <c r="G1636" s="39">
        <v>0</v>
      </c>
      <c r="H1636" s="39">
        <v>0</v>
      </c>
      <c r="I1636" s="39">
        <v>0</v>
      </c>
      <c r="J1636" s="39">
        <v>0</v>
      </c>
      <c r="K1636" s="39">
        <v>0</v>
      </c>
      <c r="L1636" s="39">
        <v>0</v>
      </c>
      <c r="M1636" s="39">
        <v>0</v>
      </c>
      <c r="N1636" s="39">
        <v>0</v>
      </c>
      <c r="O1636" s="39">
        <v>0</v>
      </c>
      <c r="P1636" s="39">
        <v>0</v>
      </c>
      <c r="Q1636" s="39">
        <v>0</v>
      </c>
      <c r="R1636" s="39">
        <v>0</v>
      </c>
      <c r="S1636" s="39">
        <v>0</v>
      </c>
      <c r="T1636" s="39">
        <v>0</v>
      </c>
      <c r="U1636" s="39">
        <v>0</v>
      </c>
      <c r="V1636" s="39">
        <v>0</v>
      </c>
      <c r="W1636" s="39">
        <v>0</v>
      </c>
      <c r="X1636" s="39">
        <v>5045800.8311433736</v>
      </c>
      <c r="Y1636" s="39">
        <v>5045800.8311433736</v>
      </c>
      <c r="Z1636">
        <v>5045800.8311433736</v>
      </c>
      <c r="AA1636">
        <v>5045800.8311433736</v>
      </c>
      <c r="AB1636">
        <v>5045800.8311433736</v>
      </c>
      <c r="AC1636">
        <v>5045800.8311433736</v>
      </c>
      <c r="AD1636">
        <v>5045800.8311433736</v>
      </c>
      <c r="AE1636">
        <v>5045800.8311433736</v>
      </c>
      <c r="AF1636">
        <v>5045800.8311433736</v>
      </c>
      <c r="AG1636">
        <v>5045800.8311433736</v>
      </c>
      <c r="AH1636">
        <v>5045800.8311433736</v>
      </c>
      <c r="AI1636">
        <v>5045800.8311433736</v>
      </c>
      <c r="AJ1636">
        <v>5045800.8311433736</v>
      </c>
      <c r="AK1636">
        <v>5045800.8311433736</v>
      </c>
      <c r="AL1636">
        <v>5045800.8311433736</v>
      </c>
      <c r="AM1636">
        <v>5045800.8311433736</v>
      </c>
      <c r="AN1636">
        <v>5045800.8311433736</v>
      </c>
      <c r="AO1636">
        <v>5045800.8311433736</v>
      </c>
      <c r="AP1636">
        <v>5045800.8311433736</v>
      </c>
      <c r="AQ1636">
        <v>5045800.8311433736</v>
      </c>
      <c r="AR1636">
        <v>5045800.8311433736</v>
      </c>
      <c r="AS1636">
        <v>5045800.8311433736</v>
      </c>
    </row>
    <row r="1637" spans="1:45" x14ac:dyDescent="0.25">
      <c r="A1637" s="1" t="s">
        <v>435</v>
      </c>
      <c r="B1637" s="1" t="s">
        <v>412</v>
      </c>
      <c r="C1637" s="91">
        <v>40</v>
      </c>
      <c r="D1637" s="92">
        <v>2041</v>
      </c>
      <c r="E1637" s="93">
        <v>209132932.04011548</v>
      </c>
      <c r="F1637" s="42">
        <v>0</v>
      </c>
      <c r="G1637" s="39">
        <v>0</v>
      </c>
      <c r="H1637" s="39">
        <v>0</v>
      </c>
      <c r="I1637" s="39">
        <v>0</v>
      </c>
      <c r="J1637" s="39">
        <v>0</v>
      </c>
      <c r="K1637" s="39">
        <v>0</v>
      </c>
      <c r="L1637" s="39">
        <v>0</v>
      </c>
      <c r="M1637" s="39">
        <v>0</v>
      </c>
      <c r="N1637" s="39">
        <v>0</v>
      </c>
      <c r="O1637" s="39">
        <v>0</v>
      </c>
      <c r="P1637" s="39">
        <v>0</v>
      </c>
      <c r="Q1637" s="39">
        <v>0</v>
      </c>
      <c r="R1637" s="39">
        <v>0</v>
      </c>
      <c r="S1637" s="39">
        <v>0</v>
      </c>
      <c r="T1637" s="39">
        <v>0</v>
      </c>
      <c r="U1637" s="39">
        <v>0</v>
      </c>
      <c r="V1637" s="39">
        <v>0</v>
      </c>
      <c r="W1637" s="39">
        <v>0</v>
      </c>
      <c r="X1637" s="39">
        <v>0</v>
      </c>
      <c r="Y1637" s="39">
        <v>5228323.3010028871</v>
      </c>
      <c r="Z1637">
        <v>5228323.3010028871</v>
      </c>
      <c r="AA1637">
        <v>5228323.3010028871</v>
      </c>
      <c r="AB1637">
        <v>5228323.3010028871</v>
      </c>
      <c r="AC1637">
        <v>5228323.3010028871</v>
      </c>
      <c r="AD1637">
        <v>5228323.3010028871</v>
      </c>
      <c r="AE1637">
        <v>5228323.3010028871</v>
      </c>
      <c r="AF1637">
        <v>5228323.3010028871</v>
      </c>
      <c r="AG1637">
        <v>5228323.3010028871</v>
      </c>
      <c r="AH1637">
        <v>5228323.3010028871</v>
      </c>
      <c r="AI1637">
        <v>5228323.3010028871</v>
      </c>
      <c r="AJ1637">
        <v>5228323.3010028871</v>
      </c>
      <c r="AK1637">
        <v>5228323.3010028871</v>
      </c>
      <c r="AL1637">
        <v>5228323.3010028871</v>
      </c>
      <c r="AM1637">
        <v>5228323.3010028871</v>
      </c>
      <c r="AN1637">
        <v>5228323.3010028871</v>
      </c>
      <c r="AO1637">
        <v>5228323.3010028871</v>
      </c>
      <c r="AP1637">
        <v>5228323.3010028871</v>
      </c>
      <c r="AQ1637">
        <v>5228323.3010028871</v>
      </c>
      <c r="AR1637">
        <v>5228323.3010028871</v>
      </c>
      <c r="AS1637">
        <v>5228323.3010028871</v>
      </c>
    </row>
    <row r="1638" spans="1:45" x14ac:dyDescent="0.25">
      <c r="A1638" s="1" t="s">
        <v>435</v>
      </c>
      <c r="B1638" s="1" t="s">
        <v>412</v>
      </c>
      <c r="C1638" s="91">
        <v>40</v>
      </c>
      <c r="D1638" s="92">
        <v>2042</v>
      </c>
      <c r="E1638" s="93">
        <v>210309932.72106403</v>
      </c>
      <c r="F1638" s="42">
        <v>0</v>
      </c>
      <c r="G1638" s="39">
        <v>0</v>
      </c>
      <c r="H1638" s="39">
        <v>0</v>
      </c>
      <c r="I1638" s="39">
        <v>0</v>
      </c>
      <c r="J1638" s="39">
        <v>0</v>
      </c>
      <c r="K1638" s="39">
        <v>0</v>
      </c>
      <c r="L1638" s="39">
        <v>0</v>
      </c>
      <c r="M1638" s="39">
        <v>0</v>
      </c>
      <c r="N1638" s="39">
        <v>0</v>
      </c>
      <c r="O1638" s="39">
        <v>0</v>
      </c>
      <c r="P1638" s="39">
        <v>0</v>
      </c>
      <c r="Q1638" s="39">
        <v>0</v>
      </c>
      <c r="R1638" s="39">
        <v>0</v>
      </c>
      <c r="S1638" s="39">
        <v>0</v>
      </c>
      <c r="T1638" s="39">
        <v>0</v>
      </c>
      <c r="U1638" s="39">
        <v>0</v>
      </c>
      <c r="V1638" s="39">
        <v>0</v>
      </c>
      <c r="W1638" s="39">
        <v>0</v>
      </c>
      <c r="X1638" s="39">
        <v>0</v>
      </c>
      <c r="Y1638" s="39">
        <v>0</v>
      </c>
      <c r="Z1638">
        <v>5257748.3180266004</v>
      </c>
      <c r="AA1638">
        <v>5257748.3180266004</v>
      </c>
      <c r="AB1638">
        <v>5257748.3180266004</v>
      </c>
      <c r="AC1638">
        <v>5257748.3180266004</v>
      </c>
      <c r="AD1638">
        <v>5257748.3180266004</v>
      </c>
      <c r="AE1638">
        <v>5257748.3180266004</v>
      </c>
      <c r="AF1638">
        <v>5257748.3180266004</v>
      </c>
      <c r="AG1638">
        <v>5257748.3180266004</v>
      </c>
      <c r="AH1638">
        <v>5257748.3180266004</v>
      </c>
      <c r="AI1638">
        <v>5257748.3180266004</v>
      </c>
      <c r="AJ1638">
        <v>5257748.3180266004</v>
      </c>
      <c r="AK1638">
        <v>5257748.3180266004</v>
      </c>
      <c r="AL1638">
        <v>5257748.3180266004</v>
      </c>
      <c r="AM1638">
        <v>5257748.3180266004</v>
      </c>
      <c r="AN1638">
        <v>5257748.3180266004</v>
      </c>
      <c r="AO1638">
        <v>5257748.3180266004</v>
      </c>
      <c r="AP1638">
        <v>5257748.3180266004</v>
      </c>
      <c r="AQ1638">
        <v>5257748.3180266004</v>
      </c>
      <c r="AR1638">
        <v>5257748.3180266004</v>
      </c>
      <c r="AS1638">
        <v>5257748.3180266004</v>
      </c>
    </row>
    <row r="1639" spans="1:45" x14ac:dyDescent="0.25">
      <c r="A1639" s="1" t="s">
        <v>435</v>
      </c>
      <c r="B1639" s="1" t="s">
        <v>412</v>
      </c>
      <c r="C1639" s="91">
        <v>40</v>
      </c>
      <c r="D1639" s="92">
        <v>2043</v>
      </c>
      <c r="E1639" s="93">
        <v>218202344.75382048</v>
      </c>
      <c r="F1639" s="42">
        <v>0</v>
      </c>
      <c r="G1639" s="39">
        <v>0</v>
      </c>
      <c r="H1639" s="39">
        <v>0</v>
      </c>
      <c r="I1639" s="39">
        <v>0</v>
      </c>
      <c r="J1639" s="39">
        <v>0</v>
      </c>
      <c r="K1639" s="39">
        <v>0</v>
      </c>
      <c r="L1639" s="39">
        <v>0</v>
      </c>
      <c r="M1639" s="39">
        <v>0</v>
      </c>
      <c r="N1639" s="39">
        <v>0</v>
      </c>
      <c r="O1639" s="39">
        <v>0</v>
      </c>
      <c r="P1639" s="39">
        <v>0</v>
      </c>
      <c r="Q1639" s="39">
        <v>0</v>
      </c>
      <c r="R1639" s="39">
        <v>0</v>
      </c>
      <c r="S1639" s="39">
        <v>0</v>
      </c>
      <c r="T1639" s="39">
        <v>0</v>
      </c>
      <c r="U1639" s="39">
        <v>0</v>
      </c>
      <c r="V1639" s="39">
        <v>0</v>
      </c>
      <c r="W1639" s="39">
        <v>0</v>
      </c>
      <c r="X1639" s="39">
        <v>0</v>
      </c>
      <c r="Y1639" s="39">
        <v>0</v>
      </c>
      <c r="Z1639">
        <v>0</v>
      </c>
      <c r="AA1639">
        <v>5455058.6188455122</v>
      </c>
      <c r="AB1639">
        <v>5455058.6188455122</v>
      </c>
      <c r="AC1639">
        <v>5455058.6188455122</v>
      </c>
      <c r="AD1639">
        <v>5455058.6188455122</v>
      </c>
      <c r="AE1639">
        <v>5455058.6188455122</v>
      </c>
      <c r="AF1639">
        <v>5455058.6188455122</v>
      </c>
      <c r="AG1639">
        <v>5455058.6188455122</v>
      </c>
      <c r="AH1639">
        <v>5455058.6188455122</v>
      </c>
      <c r="AI1639">
        <v>5455058.6188455122</v>
      </c>
      <c r="AJ1639">
        <v>5455058.6188455122</v>
      </c>
      <c r="AK1639">
        <v>5455058.6188455122</v>
      </c>
      <c r="AL1639">
        <v>5455058.6188455122</v>
      </c>
      <c r="AM1639">
        <v>5455058.6188455122</v>
      </c>
      <c r="AN1639">
        <v>5455058.6188455122</v>
      </c>
      <c r="AO1639">
        <v>5455058.6188455122</v>
      </c>
      <c r="AP1639">
        <v>5455058.6188455122</v>
      </c>
      <c r="AQ1639">
        <v>5455058.6188455122</v>
      </c>
      <c r="AR1639">
        <v>5455058.6188455122</v>
      </c>
      <c r="AS1639">
        <v>5455058.6188455122</v>
      </c>
    </row>
    <row r="1640" spans="1:45" x14ac:dyDescent="0.25">
      <c r="A1640" s="1" t="s">
        <v>435</v>
      </c>
      <c r="B1640" s="1" t="s">
        <v>412</v>
      </c>
      <c r="C1640" s="91">
        <v>40</v>
      </c>
      <c r="D1640" s="92">
        <v>2044</v>
      </c>
      <c r="E1640" s="93">
        <v>220595711.52890107</v>
      </c>
      <c r="F1640" s="42">
        <v>0</v>
      </c>
      <c r="G1640" s="39">
        <v>0</v>
      </c>
      <c r="H1640" s="39">
        <v>0</v>
      </c>
      <c r="I1640" s="39">
        <v>0</v>
      </c>
      <c r="J1640" s="39">
        <v>0</v>
      </c>
      <c r="K1640" s="39">
        <v>0</v>
      </c>
      <c r="L1640" s="39">
        <v>0</v>
      </c>
      <c r="M1640" s="39">
        <v>0</v>
      </c>
      <c r="N1640" s="39">
        <v>0</v>
      </c>
      <c r="O1640" s="39">
        <v>0</v>
      </c>
      <c r="P1640" s="39">
        <v>0</v>
      </c>
      <c r="Q1640" s="39">
        <v>0</v>
      </c>
      <c r="R1640" s="39">
        <v>0</v>
      </c>
      <c r="S1640" s="39">
        <v>0</v>
      </c>
      <c r="T1640" s="39">
        <v>0</v>
      </c>
      <c r="U1640" s="39">
        <v>0</v>
      </c>
      <c r="V1640" s="39">
        <v>0</v>
      </c>
      <c r="W1640" s="39">
        <v>0</v>
      </c>
      <c r="X1640" s="39">
        <v>0</v>
      </c>
      <c r="Y1640" s="39">
        <v>0</v>
      </c>
      <c r="Z1640">
        <v>0</v>
      </c>
      <c r="AA1640">
        <v>0</v>
      </c>
      <c r="AB1640">
        <v>5514892.7882225271</v>
      </c>
      <c r="AC1640">
        <v>5514892.7882225271</v>
      </c>
      <c r="AD1640">
        <v>5514892.7882225271</v>
      </c>
      <c r="AE1640">
        <v>5514892.7882225271</v>
      </c>
      <c r="AF1640">
        <v>5514892.7882225271</v>
      </c>
      <c r="AG1640">
        <v>5514892.7882225271</v>
      </c>
      <c r="AH1640">
        <v>5514892.7882225271</v>
      </c>
      <c r="AI1640">
        <v>5514892.7882225271</v>
      </c>
      <c r="AJ1640">
        <v>5514892.7882225271</v>
      </c>
      <c r="AK1640">
        <v>5514892.7882225271</v>
      </c>
      <c r="AL1640">
        <v>5514892.7882225271</v>
      </c>
      <c r="AM1640">
        <v>5514892.7882225271</v>
      </c>
      <c r="AN1640">
        <v>5514892.7882225271</v>
      </c>
      <c r="AO1640">
        <v>5514892.7882225271</v>
      </c>
      <c r="AP1640">
        <v>5514892.7882225271</v>
      </c>
      <c r="AQ1640">
        <v>5514892.7882225271</v>
      </c>
      <c r="AR1640">
        <v>5514892.7882225271</v>
      </c>
      <c r="AS1640">
        <v>5514892.7882225271</v>
      </c>
    </row>
    <row r="1641" spans="1:45" x14ac:dyDescent="0.25">
      <c r="A1641" s="1" t="s">
        <v>435</v>
      </c>
      <c r="B1641" s="1" t="s">
        <v>412</v>
      </c>
      <c r="C1641" s="91">
        <v>40</v>
      </c>
      <c r="D1641" s="92">
        <v>2045</v>
      </c>
      <c r="E1641" s="93">
        <v>226690677.5888356</v>
      </c>
      <c r="F1641" s="42">
        <v>0</v>
      </c>
      <c r="G1641" s="39">
        <v>0</v>
      </c>
      <c r="H1641" s="39">
        <v>0</v>
      </c>
      <c r="I1641" s="39">
        <v>0</v>
      </c>
      <c r="J1641" s="39">
        <v>0</v>
      </c>
      <c r="K1641" s="39">
        <v>0</v>
      </c>
      <c r="L1641" s="39">
        <v>0</v>
      </c>
      <c r="M1641" s="39">
        <v>0</v>
      </c>
      <c r="N1641" s="39">
        <v>0</v>
      </c>
      <c r="O1641" s="39">
        <v>0</v>
      </c>
      <c r="P1641" s="39">
        <v>0</v>
      </c>
      <c r="Q1641" s="39">
        <v>0</v>
      </c>
      <c r="R1641" s="39">
        <v>0</v>
      </c>
      <c r="S1641" s="39">
        <v>0</v>
      </c>
      <c r="T1641" s="39">
        <v>0</v>
      </c>
      <c r="U1641" s="39">
        <v>0</v>
      </c>
      <c r="V1641" s="39">
        <v>0</v>
      </c>
      <c r="W1641" s="39">
        <v>0</v>
      </c>
      <c r="X1641" s="39">
        <v>0</v>
      </c>
      <c r="Y1641" s="39">
        <v>0</v>
      </c>
      <c r="Z1641">
        <v>0</v>
      </c>
      <c r="AA1641">
        <v>0</v>
      </c>
      <c r="AB1641">
        <v>0</v>
      </c>
      <c r="AC1641">
        <v>5667266.9397208896</v>
      </c>
      <c r="AD1641">
        <v>5667266.9397208896</v>
      </c>
      <c r="AE1641">
        <v>5667266.9397208896</v>
      </c>
      <c r="AF1641">
        <v>5667266.9397208896</v>
      </c>
      <c r="AG1641">
        <v>5667266.9397208896</v>
      </c>
      <c r="AH1641">
        <v>5667266.9397208896</v>
      </c>
      <c r="AI1641">
        <v>5667266.9397208896</v>
      </c>
      <c r="AJ1641">
        <v>5667266.9397208896</v>
      </c>
      <c r="AK1641">
        <v>5667266.9397208896</v>
      </c>
      <c r="AL1641">
        <v>5667266.9397208896</v>
      </c>
      <c r="AM1641">
        <v>5667266.9397208896</v>
      </c>
      <c r="AN1641">
        <v>5667266.9397208896</v>
      </c>
      <c r="AO1641">
        <v>5667266.9397208896</v>
      </c>
      <c r="AP1641">
        <v>5667266.9397208896</v>
      </c>
      <c r="AQ1641">
        <v>5667266.9397208896</v>
      </c>
      <c r="AR1641">
        <v>5667266.9397208896</v>
      </c>
      <c r="AS1641">
        <v>5667266.9397208896</v>
      </c>
    </row>
    <row r="1642" spans="1:45" x14ac:dyDescent="0.25">
      <c r="A1642" s="1" t="s">
        <v>435</v>
      </c>
      <c r="B1642" s="1" t="s">
        <v>412</v>
      </c>
      <c r="C1642" s="91">
        <v>40</v>
      </c>
      <c r="D1642" s="92">
        <v>2046</v>
      </c>
      <c r="E1642" s="93">
        <v>235007464.35694847</v>
      </c>
      <c r="F1642" s="42">
        <v>0</v>
      </c>
      <c r="G1642" s="39">
        <v>0</v>
      </c>
      <c r="H1642" s="39">
        <v>0</v>
      </c>
      <c r="I1642" s="39">
        <v>0</v>
      </c>
      <c r="J1642" s="39">
        <v>0</v>
      </c>
      <c r="K1642" s="39">
        <v>0</v>
      </c>
      <c r="L1642" s="39">
        <v>0</v>
      </c>
      <c r="M1642" s="39">
        <v>0</v>
      </c>
      <c r="N1642" s="39">
        <v>0</v>
      </c>
      <c r="O1642" s="39">
        <v>0</v>
      </c>
      <c r="P1642" s="39">
        <v>0</v>
      </c>
      <c r="Q1642" s="39">
        <v>0</v>
      </c>
      <c r="R1642" s="39">
        <v>0</v>
      </c>
      <c r="S1642" s="39">
        <v>0</v>
      </c>
      <c r="T1642" s="39">
        <v>0</v>
      </c>
      <c r="U1642" s="39">
        <v>0</v>
      </c>
      <c r="V1642" s="39">
        <v>0</v>
      </c>
      <c r="W1642" s="39">
        <v>0</v>
      </c>
      <c r="X1642" s="39">
        <v>0</v>
      </c>
      <c r="Y1642" s="39">
        <v>0</v>
      </c>
      <c r="Z1642">
        <v>0</v>
      </c>
      <c r="AA1642">
        <v>0</v>
      </c>
      <c r="AB1642">
        <v>0</v>
      </c>
      <c r="AC1642">
        <v>0</v>
      </c>
      <c r="AD1642">
        <v>5875186.6089237118</v>
      </c>
      <c r="AE1642">
        <v>5875186.6089237118</v>
      </c>
      <c r="AF1642">
        <v>5875186.6089237118</v>
      </c>
      <c r="AG1642">
        <v>5875186.6089237118</v>
      </c>
      <c r="AH1642">
        <v>5875186.6089237118</v>
      </c>
      <c r="AI1642">
        <v>5875186.6089237118</v>
      </c>
      <c r="AJ1642">
        <v>5875186.6089237118</v>
      </c>
      <c r="AK1642">
        <v>5875186.6089237118</v>
      </c>
      <c r="AL1642">
        <v>5875186.6089237118</v>
      </c>
      <c r="AM1642">
        <v>5875186.6089237118</v>
      </c>
      <c r="AN1642">
        <v>5875186.6089237118</v>
      </c>
      <c r="AO1642">
        <v>5875186.6089237118</v>
      </c>
      <c r="AP1642">
        <v>5875186.6089237118</v>
      </c>
      <c r="AQ1642">
        <v>5875186.6089237118</v>
      </c>
      <c r="AR1642">
        <v>5875186.6089237118</v>
      </c>
      <c r="AS1642">
        <v>5875186.6089237118</v>
      </c>
    </row>
    <row r="1643" spans="1:45" x14ac:dyDescent="0.25">
      <c r="A1643" s="1" t="s">
        <v>435</v>
      </c>
      <c r="B1643" s="1" t="s">
        <v>412</v>
      </c>
      <c r="C1643" s="91">
        <v>40</v>
      </c>
      <c r="D1643" s="92">
        <v>2047</v>
      </c>
      <c r="E1643" s="93">
        <v>239521188.16580945</v>
      </c>
      <c r="F1643" s="42">
        <v>0</v>
      </c>
      <c r="G1643" s="39">
        <v>0</v>
      </c>
      <c r="H1643" s="39">
        <v>0</v>
      </c>
      <c r="I1643" s="39">
        <v>0</v>
      </c>
      <c r="J1643" s="39">
        <v>0</v>
      </c>
      <c r="K1643" s="39">
        <v>0</v>
      </c>
      <c r="L1643" s="39">
        <v>0</v>
      </c>
      <c r="M1643" s="39">
        <v>0</v>
      </c>
      <c r="N1643" s="39">
        <v>0</v>
      </c>
      <c r="O1643" s="39">
        <v>0</v>
      </c>
      <c r="P1643" s="39">
        <v>0</v>
      </c>
      <c r="Q1643" s="39">
        <v>0</v>
      </c>
      <c r="R1643" s="39">
        <v>0</v>
      </c>
      <c r="S1643" s="39">
        <v>0</v>
      </c>
      <c r="T1643" s="39">
        <v>0</v>
      </c>
      <c r="U1643" s="39">
        <v>0</v>
      </c>
      <c r="V1643" s="39">
        <v>0</v>
      </c>
      <c r="W1643" s="39">
        <v>0</v>
      </c>
      <c r="X1643" s="39">
        <v>0</v>
      </c>
      <c r="Y1643" s="39">
        <v>0</v>
      </c>
      <c r="Z1643">
        <v>0</v>
      </c>
      <c r="AA1643">
        <v>0</v>
      </c>
      <c r="AB1643">
        <v>0</v>
      </c>
      <c r="AC1643">
        <v>0</v>
      </c>
      <c r="AD1643">
        <v>0</v>
      </c>
      <c r="AE1643">
        <v>5988029.7041452359</v>
      </c>
      <c r="AF1643">
        <v>5988029.7041452359</v>
      </c>
      <c r="AG1643">
        <v>5988029.7041452359</v>
      </c>
      <c r="AH1643">
        <v>5988029.7041452359</v>
      </c>
      <c r="AI1643">
        <v>5988029.7041452359</v>
      </c>
      <c r="AJ1643">
        <v>5988029.7041452359</v>
      </c>
      <c r="AK1643">
        <v>5988029.7041452359</v>
      </c>
      <c r="AL1643">
        <v>5988029.7041452359</v>
      </c>
      <c r="AM1643">
        <v>5988029.7041452359</v>
      </c>
      <c r="AN1643">
        <v>5988029.7041452359</v>
      </c>
      <c r="AO1643">
        <v>5988029.7041452359</v>
      </c>
      <c r="AP1643">
        <v>5988029.7041452359</v>
      </c>
      <c r="AQ1643">
        <v>5988029.7041452359</v>
      </c>
      <c r="AR1643">
        <v>5988029.7041452359</v>
      </c>
      <c r="AS1643">
        <v>5988029.7041452359</v>
      </c>
    </row>
    <row r="1644" spans="1:45" x14ac:dyDescent="0.25">
      <c r="A1644" s="1" t="s">
        <v>435</v>
      </c>
      <c r="B1644" s="1" t="s">
        <v>412</v>
      </c>
      <c r="C1644" s="91">
        <v>40</v>
      </c>
      <c r="D1644" s="92">
        <v>2048</v>
      </c>
      <c r="E1644" s="93">
        <v>248249788.15651909</v>
      </c>
      <c r="F1644" s="42">
        <v>0</v>
      </c>
      <c r="G1644" s="39">
        <v>0</v>
      </c>
      <c r="H1644" s="39">
        <v>0</v>
      </c>
      <c r="I1644" s="39">
        <v>0</v>
      </c>
      <c r="J1644" s="39">
        <v>0</v>
      </c>
      <c r="K1644" s="39">
        <v>0</v>
      </c>
      <c r="L1644" s="39">
        <v>0</v>
      </c>
      <c r="M1644" s="39">
        <v>0</v>
      </c>
      <c r="N1644" s="39">
        <v>0</v>
      </c>
      <c r="O1644" s="39">
        <v>0</v>
      </c>
      <c r="P1644" s="39">
        <v>0</v>
      </c>
      <c r="Q1644" s="39">
        <v>0</v>
      </c>
      <c r="R1644" s="39">
        <v>0</v>
      </c>
      <c r="S1644" s="39">
        <v>0</v>
      </c>
      <c r="T1644" s="39">
        <v>0</v>
      </c>
      <c r="U1644" s="39">
        <v>0</v>
      </c>
      <c r="V1644" s="39">
        <v>0</v>
      </c>
      <c r="W1644" s="39">
        <v>0</v>
      </c>
      <c r="X1644" s="39">
        <v>0</v>
      </c>
      <c r="Y1644" s="39">
        <v>0</v>
      </c>
      <c r="Z1644">
        <v>0</v>
      </c>
      <c r="AA1644">
        <v>0</v>
      </c>
      <c r="AB1644">
        <v>0</v>
      </c>
      <c r="AC1644">
        <v>0</v>
      </c>
      <c r="AD1644">
        <v>0</v>
      </c>
      <c r="AE1644">
        <v>0</v>
      </c>
      <c r="AF1644">
        <v>6206244.7039129771</v>
      </c>
      <c r="AG1644">
        <v>6206244.7039129771</v>
      </c>
      <c r="AH1644">
        <v>6206244.7039129771</v>
      </c>
      <c r="AI1644">
        <v>6206244.7039129771</v>
      </c>
      <c r="AJ1644">
        <v>6206244.7039129771</v>
      </c>
      <c r="AK1644">
        <v>6206244.7039129771</v>
      </c>
      <c r="AL1644">
        <v>6206244.7039129771</v>
      </c>
      <c r="AM1644">
        <v>6206244.7039129771</v>
      </c>
      <c r="AN1644">
        <v>6206244.7039129771</v>
      </c>
      <c r="AO1644">
        <v>6206244.7039129771</v>
      </c>
      <c r="AP1644">
        <v>6206244.7039129771</v>
      </c>
      <c r="AQ1644">
        <v>6206244.7039129771</v>
      </c>
      <c r="AR1644">
        <v>6206244.7039129771</v>
      </c>
      <c r="AS1644">
        <v>6206244.7039129771</v>
      </c>
    </row>
    <row r="1645" spans="1:45" x14ac:dyDescent="0.25">
      <c r="A1645" s="1" t="s">
        <v>435</v>
      </c>
      <c r="B1645" s="1" t="s">
        <v>412</v>
      </c>
      <c r="C1645" s="91">
        <v>40</v>
      </c>
      <c r="D1645" s="92">
        <v>2049</v>
      </c>
      <c r="E1645" s="93">
        <v>251505561.6683602</v>
      </c>
      <c r="F1645" s="42">
        <v>0</v>
      </c>
      <c r="G1645" s="39">
        <v>0</v>
      </c>
      <c r="H1645" s="39">
        <v>0</v>
      </c>
      <c r="I1645" s="39">
        <v>0</v>
      </c>
      <c r="J1645" s="39">
        <v>0</v>
      </c>
      <c r="K1645" s="39">
        <v>0</v>
      </c>
      <c r="L1645" s="39">
        <v>0</v>
      </c>
      <c r="M1645" s="39">
        <v>0</v>
      </c>
      <c r="N1645" s="39">
        <v>0</v>
      </c>
      <c r="O1645" s="39">
        <v>0</v>
      </c>
      <c r="P1645" s="39">
        <v>0</v>
      </c>
      <c r="Q1645" s="39">
        <v>0</v>
      </c>
      <c r="R1645" s="39">
        <v>0</v>
      </c>
      <c r="S1645" s="39">
        <v>0</v>
      </c>
      <c r="T1645" s="39">
        <v>0</v>
      </c>
      <c r="U1645" s="39">
        <v>0</v>
      </c>
      <c r="V1645" s="39">
        <v>0</v>
      </c>
      <c r="W1645" s="39">
        <v>0</v>
      </c>
      <c r="X1645" s="39">
        <v>0</v>
      </c>
      <c r="Y1645" s="39">
        <v>0</v>
      </c>
      <c r="Z1645">
        <v>0</v>
      </c>
      <c r="AA1645">
        <v>0</v>
      </c>
      <c r="AB1645">
        <v>0</v>
      </c>
      <c r="AC1645">
        <v>0</v>
      </c>
      <c r="AD1645">
        <v>0</v>
      </c>
      <c r="AE1645">
        <v>0</v>
      </c>
      <c r="AF1645">
        <v>0</v>
      </c>
      <c r="AG1645">
        <v>6287639.0417090049</v>
      </c>
      <c r="AH1645">
        <v>6287639.0417090049</v>
      </c>
      <c r="AI1645">
        <v>6287639.0417090049</v>
      </c>
      <c r="AJ1645">
        <v>6287639.0417090049</v>
      </c>
      <c r="AK1645">
        <v>6287639.0417090049</v>
      </c>
      <c r="AL1645">
        <v>6287639.0417090049</v>
      </c>
      <c r="AM1645">
        <v>6287639.0417090049</v>
      </c>
      <c r="AN1645">
        <v>6287639.0417090049</v>
      </c>
      <c r="AO1645">
        <v>6287639.0417090049</v>
      </c>
      <c r="AP1645">
        <v>6287639.0417090049</v>
      </c>
      <c r="AQ1645">
        <v>6287639.0417090049</v>
      </c>
      <c r="AR1645">
        <v>6287639.0417090049</v>
      </c>
      <c r="AS1645">
        <v>6287639.0417090049</v>
      </c>
    </row>
    <row r="1646" spans="1:45" x14ac:dyDescent="0.25">
      <c r="A1646" s="1" t="s">
        <v>435</v>
      </c>
      <c r="B1646" s="1" t="s">
        <v>412</v>
      </c>
      <c r="C1646" s="91">
        <v>40</v>
      </c>
      <c r="D1646" s="92">
        <v>2050</v>
      </c>
      <c r="E1646" s="93">
        <v>258490077.93025982</v>
      </c>
      <c r="F1646" s="42">
        <v>0</v>
      </c>
      <c r="G1646" s="39">
        <v>0</v>
      </c>
      <c r="H1646" s="39">
        <v>0</v>
      </c>
      <c r="I1646" s="39">
        <v>0</v>
      </c>
      <c r="J1646" s="39">
        <v>0</v>
      </c>
      <c r="K1646" s="39">
        <v>0</v>
      </c>
      <c r="L1646" s="39">
        <v>0</v>
      </c>
      <c r="M1646" s="39">
        <v>0</v>
      </c>
      <c r="N1646" s="39">
        <v>0</v>
      </c>
      <c r="O1646" s="39">
        <v>0</v>
      </c>
      <c r="P1646" s="39">
        <v>0</v>
      </c>
      <c r="Q1646" s="39">
        <v>0</v>
      </c>
      <c r="R1646" s="39">
        <v>0</v>
      </c>
      <c r="S1646" s="39">
        <v>0</v>
      </c>
      <c r="T1646" s="39">
        <v>0</v>
      </c>
      <c r="U1646" s="39">
        <v>0</v>
      </c>
      <c r="V1646" s="39">
        <v>0</v>
      </c>
      <c r="W1646" s="39">
        <v>0</v>
      </c>
      <c r="X1646" s="39">
        <v>0</v>
      </c>
      <c r="Y1646" s="39">
        <v>0</v>
      </c>
      <c r="Z1646">
        <v>0</v>
      </c>
      <c r="AA1646">
        <v>0</v>
      </c>
      <c r="AB1646">
        <v>0</v>
      </c>
      <c r="AC1646">
        <v>0</v>
      </c>
      <c r="AD1646">
        <v>0</v>
      </c>
      <c r="AE1646">
        <v>0</v>
      </c>
      <c r="AF1646">
        <v>0</v>
      </c>
      <c r="AG1646">
        <v>0</v>
      </c>
      <c r="AH1646">
        <v>6462251.9482564954</v>
      </c>
      <c r="AI1646">
        <v>6462251.9482564954</v>
      </c>
      <c r="AJ1646">
        <v>6462251.9482564954</v>
      </c>
      <c r="AK1646">
        <v>6462251.9482564954</v>
      </c>
      <c r="AL1646">
        <v>6462251.9482564954</v>
      </c>
      <c r="AM1646">
        <v>6462251.9482564954</v>
      </c>
      <c r="AN1646">
        <v>6462251.9482564954</v>
      </c>
      <c r="AO1646">
        <v>6462251.9482564954</v>
      </c>
      <c r="AP1646">
        <v>6462251.9482564954</v>
      </c>
      <c r="AQ1646">
        <v>6462251.9482564954</v>
      </c>
      <c r="AR1646">
        <v>6462251.9482564954</v>
      </c>
      <c r="AS1646">
        <v>6462251.9482564954</v>
      </c>
    </row>
    <row r="1647" spans="1:45" x14ac:dyDescent="0.25">
      <c r="A1647" s="1" t="s">
        <v>435</v>
      </c>
      <c r="B1647" s="1" t="s">
        <v>412</v>
      </c>
      <c r="C1647" s="91">
        <v>40</v>
      </c>
      <c r="D1647" s="92">
        <v>2051</v>
      </c>
      <c r="E1647" s="93">
        <v>267724515.76262993</v>
      </c>
      <c r="F1647" s="42">
        <v>0</v>
      </c>
      <c r="G1647" s="39">
        <v>0</v>
      </c>
      <c r="H1647" s="39">
        <v>0</v>
      </c>
      <c r="I1647" s="39">
        <v>0</v>
      </c>
      <c r="J1647" s="39">
        <v>0</v>
      </c>
      <c r="K1647" s="39">
        <v>0</v>
      </c>
      <c r="L1647" s="39">
        <v>0</v>
      </c>
      <c r="M1647" s="39">
        <v>0</v>
      </c>
      <c r="N1647" s="39">
        <v>0</v>
      </c>
      <c r="O1647" s="39">
        <v>0</v>
      </c>
      <c r="P1647" s="39">
        <v>0</v>
      </c>
      <c r="Q1647" s="39">
        <v>0</v>
      </c>
      <c r="R1647" s="39">
        <v>0</v>
      </c>
      <c r="S1647" s="39">
        <v>0</v>
      </c>
      <c r="T1647" s="39">
        <v>0</v>
      </c>
      <c r="U1647" s="39">
        <v>0</v>
      </c>
      <c r="V1647" s="39">
        <v>0</v>
      </c>
      <c r="W1647" s="39">
        <v>0</v>
      </c>
      <c r="X1647" s="39">
        <v>0</v>
      </c>
      <c r="Y1647" s="39">
        <v>0</v>
      </c>
      <c r="Z1647">
        <v>0</v>
      </c>
      <c r="AA1647">
        <v>0</v>
      </c>
      <c r="AB1647">
        <v>0</v>
      </c>
      <c r="AC1647">
        <v>0</v>
      </c>
      <c r="AD1647">
        <v>0</v>
      </c>
      <c r="AE1647">
        <v>0</v>
      </c>
      <c r="AF1647">
        <v>0</v>
      </c>
      <c r="AG1647">
        <v>0</v>
      </c>
      <c r="AH1647">
        <v>0</v>
      </c>
      <c r="AI1647">
        <v>6693112.894065748</v>
      </c>
      <c r="AJ1647">
        <v>6693112.894065748</v>
      </c>
      <c r="AK1647">
        <v>6693112.894065748</v>
      </c>
      <c r="AL1647">
        <v>6693112.894065748</v>
      </c>
      <c r="AM1647">
        <v>6693112.894065748</v>
      </c>
      <c r="AN1647">
        <v>6693112.894065748</v>
      </c>
      <c r="AO1647">
        <v>6693112.894065748</v>
      </c>
      <c r="AP1647">
        <v>6693112.894065748</v>
      </c>
      <c r="AQ1647">
        <v>6693112.894065748</v>
      </c>
      <c r="AR1647">
        <v>6693112.894065748</v>
      </c>
      <c r="AS1647">
        <v>6693112.894065748</v>
      </c>
    </row>
    <row r="1648" spans="1:45" x14ac:dyDescent="0.25">
      <c r="A1648" s="1" t="s">
        <v>435</v>
      </c>
      <c r="B1648" s="1" t="s">
        <v>412</v>
      </c>
      <c r="D1648" s="94" t="s">
        <v>388</v>
      </c>
      <c r="F1648" s="95">
        <v>4580455.606939977</v>
      </c>
      <c r="G1648" s="95">
        <v>10108433.710182432</v>
      </c>
      <c r="H1648" s="95">
        <v>15255652.465349272</v>
      </c>
      <c r="I1648" s="95">
        <v>16980864.506327149</v>
      </c>
      <c r="J1648" s="95">
        <v>18289025.147529326</v>
      </c>
      <c r="K1648" s="95">
        <v>21955451.785788689</v>
      </c>
      <c r="L1648" s="95">
        <v>25747355.614358552</v>
      </c>
      <c r="M1648" s="95">
        <v>29607073.487347689</v>
      </c>
      <c r="N1648" s="95">
        <v>33527674.589796547</v>
      </c>
      <c r="O1648" s="95">
        <v>37606253.236794136</v>
      </c>
      <c r="P1648" s="95">
        <v>41805060.236022845</v>
      </c>
      <c r="Q1648" s="95">
        <v>46076346.128159568</v>
      </c>
      <c r="R1648" s="95">
        <v>50496778.961027533</v>
      </c>
      <c r="S1648" s="95">
        <v>55046601.510639153</v>
      </c>
      <c r="T1648" s="95">
        <v>59629680.075525731</v>
      </c>
      <c r="U1648" s="95">
        <v>64329483.093425825</v>
      </c>
      <c r="V1648" s="95">
        <v>69202543.031300381</v>
      </c>
      <c r="W1648" s="95">
        <v>74120834.302966669</v>
      </c>
      <c r="X1648" s="95">
        <v>79166635.134110048</v>
      </c>
      <c r="Y1648" s="95">
        <v>84394958.435112938</v>
      </c>
      <c r="Z1648">
        <v>89652706.753139541</v>
      </c>
      <c r="AA1648">
        <v>95107765.371985048</v>
      </c>
      <c r="AB1648">
        <v>100622658.16020757</v>
      </c>
      <c r="AC1648">
        <v>106289925.09992845</v>
      </c>
      <c r="AD1648">
        <v>112165111.70885217</v>
      </c>
      <c r="AE1648">
        <v>118153141.41299741</v>
      </c>
      <c r="AF1648">
        <v>124359386.11691038</v>
      </c>
      <c r="AG1648">
        <v>130647025.15861939</v>
      </c>
      <c r="AH1648">
        <v>137109277.1068759</v>
      </c>
      <c r="AI1648">
        <v>143802390.00094163</v>
      </c>
      <c r="AJ1648">
        <v>143802390.00094163</v>
      </c>
      <c r="AK1648">
        <v>143802390.00094163</v>
      </c>
      <c r="AL1648">
        <v>143802390.00094163</v>
      </c>
      <c r="AM1648">
        <v>143802390.00094163</v>
      </c>
      <c r="AN1648">
        <v>143802390.00094163</v>
      </c>
      <c r="AO1648">
        <v>143802390.00094163</v>
      </c>
      <c r="AP1648">
        <v>143802390.00094163</v>
      </c>
      <c r="AQ1648">
        <v>143802390.00094163</v>
      </c>
      <c r="AR1648">
        <v>143802390.00094163</v>
      </c>
      <c r="AS1648">
        <v>143802390.00094163</v>
      </c>
    </row>
    <row r="1649" spans="1:45" x14ac:dyDescent="0.25">
      <c r="A1649" s="1" t="s">
        <v>435</v>
      </c>
      <c r="B1649" s="1" t="s">
        <v>412</v>
      </c>
      <c r="D1649" s="94"/>
      <c r="F1649" s="96"/>
      <c r="G1649" s="96"/>
      <c r="H1649" s="96"/>
      <c r="I1649" s="96"/>
      <c r="J1649" s="96"/>
      <c r="K1649" s="96"/>
      <c r="L1649" s="96"/>
      <c r="M1649" s="96"/>
      <c r="N1649" s="96"/>
      <c r="O1649" s="96"/>
      <c r="P1649" s="96"/>
      <c r="Q1649" s="96"/>
      <c r="R1649" s="96"/>
      <c r="S1649" s="96"/>
      <c r="T1649" s="96"/>
      <c r="U1649" s="96"/>
      <c r="V1649" s="96"/>
      <c r="W1649" s="96"/>
      <c r="X1649" s="96"/>
      <c r="Y1649" s="96"/>
    </row>
    <row r="1650" spans="1:45" x14ac:dyDescent="0.25">
      <c r="A1650" s="1" t="s">
        <v>435</v>
      </c>
      <c r="B1650" s="1" t="s">
        <v>412</v>
      </c>
      <c r="F1650" s="17">
        <v>2022</v>
      </c>
      <c r="G1650" s="17">
        <v>2023</v>
      </c>
      <c r="H1650" s="17">
        <v>2024</v>
      </c>
      <c r="I1650" s="17">
        <v>2025</v>
      </c>
      <c r="J1650" s="17">
        <v>2026</v>
      </c>
      <c r="K1650" s="17">
        <v>2027</v>
      </c>
      <c r="L1650" s="17">
        <v>2028</v>
      </c>
      <c r="M1650" s="17">
        <v>2029</v>
      </c>
      <c r="N1650" s="17">
        <v>2030</v>
      </c>
      <c r="O1650" s="17">
        <v>2031</v>
      </c>
      <c r="P1650" s="17">
        <v>2032</v>
      </c>
      <c r="Q1650" s="17">
        <v>2033</v>
      </c>
      <c r="R1650" s="17">
        <v>2034</v>
      </c>
      <c r="S1650" s="17">
        <v>2035</v>
      </c>
      <c r="T1650" s="17">
        <v>2036</v>
      </c>
      <c r="U1650" s="17">
        <v>2037</v>
      </c>
      <c r="V1650" s="17">
        <v>2038</v>
      </c>
      <c r="W1650" s="17">
        <v>2039</v>
      </c>
      <c r="X1650" s="17">
        <v>2040</v>
      </c>
      <c r="Y1650" s="17">
        <v>2041</v>
      </c>
      <c r="Z1650">
        <v>2042</v>
      </c>
    </row>
    <row r="1651" spans="1:45" x14ac:dyDescent="0.25">
      <c r="A1651" s="1" t="s">
        <v>435</v>
      </c>
      <c r="B1651" s="1" t="s">
        <v>412</v>
      </c>
      <c r="D1651" s="15" t="s">
        <v>396</v>
      </c>
      <c r="E1651" t="s">
        <v>209</v>
      </c>
      <c r="F1651" s="19"/>
      <c r="G1651" s="19"/>
      <c r="H1651" s="19"/>
      <c r="I1651" s="19"/>
      <c r="J1651" s="19"/>
      <c r="K1651" s="19"/>
      <c r="L1651" s="19"/>
      <c r="M1651" s="19"/>
      <c r="N1651" s="19"/>
      <c r="O1651" s="19"/>
      <c r="P1651" s="19"/>
      <c r="Q1651" s="19"/>
      <c r="R1651" s="19"/>
      <c r="S1651" s="19"/>
      <c r="T1651" s="19"/>
      <c r="U1651" s="19"/>
      <c r="V1651" s="19"/>
      <c r="W1651" s="19"/>
      <c r="X1651" s="19"/>
      <c r="Y1651" s="19"/>
    </row>
    <row r="1652" spans="1:45" x14ac:dyDescent="0.25">
      <c r="A1652" s="1" t="s">
        <v>435</v>
      </c>
      <c r="B1652" s="1" t="s">
        <v>412</v>
      </c>
      <c r="D1652" s="97" t="s">
        <v>390</v>
      </c>
      <c r="E1652" t="s">
        <v>391</v>
      </c>
      <c r="F1652" s="89">
        <v>20</v>
      </c>
      <c r="G1652" s="19"/>
      <c r="H1652" s="19"/>
      <c r="I1652" s="19"/>
      <c r="J1652" s="19"/>
      <c r="K1652" s="19"/>
      <c r="L1652" s="19"/>
      <c r="M1652" s="19"/>
      <c r="N1652" s="19"/>
      <c r="O1652" s="19"/>
      <c r="P1652" s="19"/>
      <c r="Q1652" s="19"/>
      <c r="R1652" s="19"/>
      <c r="S1652" s="19"/>
      <c r="T1652" s="19"/>
      <c r="U1652" s="19"/>
      <c r="V1652" s="19"/>
      <c r="W1652" s="19"/>
      <c r="X1652" s="19"/>
      <c r="Y1652" s="19"/>
    </row>
    <row r="1653" spans="1:45" x14ac:dyDescent="0.25">
      <c r="A1653" s="1" t="s">
        <v>435</v>
      </c>
      <c r="B1653" s="1" t="s">
        <v>412</v>
      </c>
      <c r="F1653" s="19"/>
      <c r="G1653" s="19"/>
      <c r="H1653" s="19"/>
      <c r="I1653" s="19"/>
      <c r="J1653" s="19"/>
      <c r="K1653" s="19"/>
      <c r="L1653" s="19"/>
      <c r="M1653" s="19"/>
      <c r="N1653" s="19"/>
      <c r="O1653" s="19"/>
      <c r="P1653" s="19"/>
      <c r="Q1653" s="19"/>
      <c r="R1653" s="19"/>
      <c r="S1653" s="19"/>
      <c r="T1653" s="19"/>
      <c r="U1653" s="19"/>
      <c r="V1653" s="19"/>
      <c r="W1653" s="19"/>
      <c r="X1653" s="19"/>
      <c r="Y1653" s="19"/>
    </row>
    <row r="1654" spans="1:45" x14ac:dyDescent="0.25">
      <c r="A1654" s="1" t="s">
        <v>435</v>
      </c>
      <c r="B1654" s="1" t="s">
        <v>412</v>
      </c>
      <c r="F1654" s="19"/>
      <c r="G1654" s="19"/>
      <c r="H1654" s="19"/>
      <c r="I1654" s="19"/>
      <c r="J1654" s="19"/>
      <c r="K1654" s="19"/>
      <c r="L1654" s="19"/>
      <c r="M1654" s="19"/>
      <c r="N1654" s="19"/>
      <c r="O1654" s="19"/>
      <c r="P1654" s="19"/>
      <c r="Q1654" s="19"/>
      <c r="R1654" s="19"/>
      <c r="S1654" s="19"/>
      <c r="T1654" s="19"/>
      <c r="U1654" s="19"/>
      <c r="V1654" s="19"/>
      <c r="W1654" s="19"/>
      <c r="X1654" s="19"/>
      <c r="Y1654" s="19"/>
    </row>
    <row r="1655" spans="1:45" x14ac:dyDescent="0.25">
      <c r="A1655" s="1" t="s">
        <v>435</v>
      </c>
      <c r="B1655" s="1" t="s">
        <v>412</v>
      </c>
      <c r="E1655" s="90" t="s">
        <v>387</v>
      </c>
      <c r="F1655" s="17">
        <v>2022</v>
      </c>
      <c r="G1655" s="17">
        <v>2023</v>
      </c>
      <c r="H1655" s="17">
        <v>2024</v>
      </c>
      <c r="I1655" s="17">
        <v>2025</v>
      </c>
      <c r="J1655" s="17">
        <v>2026</v>
      </c>
      <c r="K1655" s="17">
        <v>2027</v>
      </c>
      <c r="L1655" s="17">
        <v>2028</v>
      </c>
      <c r="M1655" s="17">
        <v>2029</v>
      </c>
      <c r="N1655" s="17">
        <v>2030</v>
      </c>
      <c r="O1655" s="17">
        <v>2031</v>
      </c>
      <c r="P1655" s="17">
        <v>2032</v>
      </c>
      <c r="Q1655" s="17">
        <v>2033</v>
      </c>
      <c r="R1655" s="17">
        <v>2034</v>
      </c>
      <c r="S1655" s="17">
        <v>2035</v>
      </c>
      <c r="T1655" s="17">
        <v>2036</v>
      </c>
      <c r="U1655" s="17">
        <v>2037</v>
      </c>
      <c r="V1655" s="17">
        <v>2038</v>
      </c>
      <c r="W1655" s="17">
        <v>2039</v>
      </c>
      <c r="X1655" s="17">
        <v>2040</v>
      </c>
      <c r="Y1655" s="17">
        <v>2041</v>
      </c>
      <c r="Z1655">
        <v>2042</v>
      </c>
      <c r="AA1655">
        <v>2043</v>
      </c>
      <c r="AB1655">
        <v>2044</v>
      </c>
      <c r="AC1655">
        <v>2045</v>
      </c>
      <c r="AD1655">
        <v>2046</v>
      </c>
      <c r="AE1655">
        <v>2047</v>
      </c>
      <c r="AF1655">
        <v>2048</v>
      </c>
      <c r="AG1655">
        <v>2049</v>
      </c>
      <c r="AH1655">
        <v>2050</v>
      </c>
      <c r="AI1655">
        <v>2051</v>
      </c>
      <c r="AJ1655">
        <v>2052</v>
      </c>
      <c r="AK1655">
        <v>2053</v>
      </c>
      <c r="AL1655">
        <v>2054</v>
      </c>
      <c r="AM1655">
        <v>2055</v>
      </c>
      <c r="AN1655">
        <v>2056</v>
      </c>
      <c r="AO1655">
        <v>2057</v>
      </c>
      <c r="AP1655">
        <v>2058</v>
      </c>
      <c r="AQ1655">
        <v>2059</v>
      </c>
      <c r="AR1655">
        <v>2060</v>
      </c>
      <c r="AS1655">
        <v>2061</v>
      </c>
    </row>
    <row r="1656" spans="1:45" x14ac:dyDescent="0.25">
      <c r="A1656" s="1" t="s">
        <v>435</v>
      </c>
      <c r="B1656" s="1" t="s">
        <v>412</v>
      </c>
      <c r="C1656" s="91">
        <v>20</v>
      </c>
      <c r="D1656" s="92">
        <v>2022</v>
      </c>
      <c r="E1656" s="93">
        <v>183218224.2775991</v>
      </c>
      <c r="F1656" s="42">
        <v>6870683.4104099656</v>
      </c>
      <c r="G1656" s="42">
        <v>13226523.610599879</v>
      </c>
      <c r="H1656" s="42">
        <v>12233480.835015291</v>
      </c>
      <c r="I1656" s="42">
        <v>11317389.713627296</v>
      </c>
      <c r="J1656" s="42">
        <v>10467257.152979236</v>
      </c>
      <c r="K1656" s="42">
        <v>9683083.1530711129</v>
      </c>
      <c r="L1656" s="42">
        <v>8955706.8026890438</v>
      </c>
      <c r="M1656" s="42">
        <v>8285128.1018330315</v>
      </c>
      <c r="N1656" s="42">
        <v>8175197.1672664713</v>
      </c>
      <c r="O1656" s="42">
        <v>8173364.985023695</v>
      </c>
      <c r="P1656" s="42">
        <v>8175197.1672664713</v>
      </c>
      <c r="Q1656" s="42">
        <v>8173364.985023695</v>
      </c>
      <c r="R1656" s="42">
        <v>8175197.1672664713</v>
      </c>
      <c r="S1656" s="42">
        <v>8173364.985023695</v>
      </c>
      <c r="T1656" s="42">
        <v>8175197.1672664713</v>
      </c>
      <c r="U1656" s="42">
        <v>8173364.985023695</v>
      </c>
      <c r="V1656" s="42">
        <v>8175197.1672664713</v>
      </c>
      <c r="W1656" s="42">
        <v>8173364.985023695</v>
      </c>
      <c r="X1656" s="42">
        <v>8175197.1672664713</v>
      </c>
      <c r="Y1656" s="42">
        <v>8173364.985023695</v>
      </c>
      <c r="Z1656">
        <v>4087598.5836332357</v>
      </c>
      <c r="AA1656">
        <v>0</v>
      </c>
      <c r="AB1656">
        <v>0</v>
      </c>
      <c r="AC1656">
        <v>0</v>
      </c>
      <c r="AD1656">
        <v>0</v>
      </c>
      <c r="AE1656">
        <v>0</v>
      </c>
      <c r="AF1656">
        <v>0</v>
      </c>
      <c r="AG1656">
        <v>0</v>
      </c>
      <c r="AH1656">
        <v>0</v>
      </c>
      <c r="AI1656">
        <v>0</v>
      </c>
      <c r="AJ1656">
        <v>0</v>
      </c>
      <c r="AK1656">
        <v>0</v>
      </c>
      <c r="AL1656">
        <v>0</v>
      </c>
      <c r="AM1656">
        <v>0</v>
      </c>
      <c r="AN1656">
        <v>0</v>
      </c>
      <c r="AO1656">
        <v>0</v>
      </c>
      <c r="AP1656">
        <v>0</v>
      </c>
      <c r="AQ1656">
        <v>0</v>
      </c>
      <c r="AR1656">
        <v>0</v>
      </c>
      <c r="AS1656">
        <v>0</v>
      </c>
    </row>
    <row r="1657" spans="1:45" x14ac:dyDescent="0.25">
      <c r="A1657" s="1" t="s">
        <v>435</v>
      </c>
      <c r="B1657" s="1" t="s">
        <v>412</v>
      </c>
      <c r="C1657" s="91">
        <v>20</v>
      </c>
      <c r="D1657" s="92">
        <v>2023</v>
      </c>
      <c r="E1657" s="93">
        <v>221119124.12969822</v>
      </c>
      <c r="F1657" s="42">
        <v>0</v>
      </c>
      <c r="G1657" s="42">
        <v>8291967.1548636826</v>
      </c>
      <c r="H1657" s="42">
        <v>15962589.570922915</v>
      </c>
      <c r="I1657" s="42">
        <v>14764123.918139949</v>
      </c>
      <c r="J1657" s="42">
        <v>13658528.297491459</v>
      </c>
      <c r="K1657" s="42">
        <v>12632535.561529659</v>
      </c>
      <c r="L1657" s="42">
        <v>11686145.710254552</v>
      </c>
      <c r="M1657" s="42">
        <v>10808302.787459649</v>
      </c>
      <c r="N1657" s="42">
        <v>9999006.7931449544</v>
      </c>
      <c r="O1657" s="42">
        <v>9866335.3186671343</v>
      </c>
      <c r="P1657" s="42">
        <v>9864124.1274258364</v>
      </c>
      <c r="Q1657" s="42">
        <v>9866335.3186671343</v>
      </c>
      <c r="R1657" s="42">
        <v>9864124.1274258364</v>
      </c>
      <c r="S1657" s="42">
        <v>9866335.3186671343</v>
      </c>
      <c r="T1657" s="42">
        <v>9864124.1274258364</v>
      </c>
      <c r="U1657" s="42">
        <v>9866335.3186671343</v>
      </c>
      <c r="V1657" s="42">
        <v>9864124.1274258364</v>
      </c>
      <c r="W1657" s="42">
        <v>9866335.3186671343</v>
      </c>
      <c r="X1657" s="42">
        <v>9864124.1274258364</v>
      </c>
      <c r="Y1657" s="42">
        <v>9866335.3186671343</v>
      </c>
      <c r="Z1657">
        <v>9864124.1274258364</v>
      </c>
      <c r="AA1657">
        <v>4933167.6593335671</v>
      </c>
      <c r="AB1657">
        <v>0</v>
      </c>
      <c r="AC1657">
        <v>0</v>
      </c>
      <c r="AD1657">
        <v>0</v>
      </c>
      <c r="AE1657">
        <v>0</v>
      </c>
      <c r="AF1657">
        <v>0</v>
      </c>
      <c r="AG1657">
        <v>0</v>
      </c>
      <c r="AH1657">
        <v>0</v>
      </c>
      <c r="AI1657">
        <v>0</v>
      </c>
      <c r="AJ1657">
        <v>0</v>
      </c>
      <c r="AK1657">
        <v>0</v>
      </c>
      <c r="AL1657">
        <v>0</v>
      </c>
      <c r="AM1657">
        <v>0</v>
      </c>
      <c r="AN1657">
        <v>0</v>
      </c>
      <c r="AO1657">
        <v>0</v>
      </c>
      <c r="AP1657">
        <v>0</v>
      </c>
      <c r="AQ1657">
        <v>0</v>
      </c>
      <c r="AR1657">
        <v>0</v>
      </c>
      <c r="AS1657">
        <v>0</v>
      </c>
    </row>
    <row r="1658" spans="1:45" x14ac:dyDescent="0.25">
      <c r="A1658" s="1" t="s">
        <v>435</v>
      </c>
      <c r="B1658" s="1" t="s">
        <v>412</v>
      </c>
      <c r="C1658" s="91">
        <v>20</v>
      </c>
      <c r="D1658" s="92">
        <v>2024</v>
      </c>
      <c r="E1658" s="93">
        <v>205888750.20667362</v>
      </c>
      <c r="F1658" s="42">
        <v>0</v>
      </c>
      <c r="G1658" s="42">
        <v>0</v>
      </c>
      <c r="H1658" s="42">
        <v>7720828.1327502606</v>
      </c>
      <c r="I1658" s="42">
        <v>14863108.87741977</v>
      </c>
      <c r="J1658" s="42">
        <v>13747191.851299597</v>
      </c>
      <c r="K1658" s="42">
        <v>12717748.100266229</v>
      </c>
      <c r="L1658" s="42">
        <v>11762424.299307264</v>
      </c>
      <c r="M1658" s="42">
        <v>10881220.448422702</v>
      </c>
      <c r="N1658" s="42">
        <v>10063842.110102206</v>
      </c>
      <c r="O1658" s="42">
        <v>9310289.2843457814</v>
      </c>
      <c r="P1658" s="42">
        <v>9186756.0342217777</v>
      </c>
      <c r="Q1658" s="42">
        <v>9184697.146719709</v>
      </c>
      <c r="R1658" s="42">
        <v>9186756.0342217777</v>
      </c>
      <c r="S1658" s="42">
        <v>9184697.146719709</v>
      </c>
      <c r="T1658" s="42">
        <v>9186756.0342217777</v>
      </c>
      <c r="U1658" s="42">
        <v>9184697.146719709</v>
      </c>
      <c r="V1658" s="42">
        <v>9186756.0342217777</v>
      </c>
      <c r="W1658" s="42">
        <v>9184697.146719709</v>
      </c>
      <c r="X1658" s="42">
        <v>9186756.0342217777</v>
      </c>
      <c r="Y1658" s="42">
        <v>9184697.146719709</v>
      </c>
      <c r="Z1658">
        <v>9186756.0342217777</v>
      </c>
      <c r="AA1658">
        <v>9184697.146719709</v>
      </c>
      <c r="AB1658">
        <v>4593378.0171108888</v>
      </c>
      <c r="AC1658">
        <v>0</v>
      </c>
      <c r="AD1658">
        <v>0</v>
      </c>
      <c r="AE1658">
        <v>0</v>
      </c>
      <c r="AF1658">
        <v>0</v>
      </c>
      <c r="AG1658">
        <v>0</v>
      </c>
      <c r="AH1658">
        <v>0</v>
      </c>
      <c r="AI1658">
        <v>0</v>
      </c>
      <c r="AJ1658">
        <v>0</v>
      </c>
      <c r="AK1658">
        <v>0</v>
      </c>
      <c r="AL1658">
        <v>0</v>
      </c>
      <c r="AM1658">
        <v>0</v>
      </c>
      <c r="AN1658">
        <v>0</v>
      </c>
      <c r="AO1658">
        <v>0</v>
      </c>
      <c r="AP1658">
        <v>0</v>
      </c>
      <c r="AQ1658">
        <v>0</v>
      </c>
      <c r="AR1658">
        <v>0</v>
      </c>
      <c r="AS1658">
        <v>0</v>
      </c>
    </row>
    <row r="1659" spans="1:45" x14ac:dyDescent="0.25">
      <c r="A1659" s="1" t="s">
        <v>435</v>
      </c>
      <c r="B1659" s="1" t="s">
        <v>412</v>
      </c>
      <c r="C1659" s="91">
        <v>20</v>
      </c>
      <c r="D1659" s="92">
        <v>2025</v>
      </c>
      <c r="E1659" s="93">
        <v>69008481.63911508</v>
      </c>
      <c r="F1659" s="42">
        <v>0</v>
      </c>
      <c r="G1659" s="42">
        <v>0</v>
      </c>
      <c r="H1659" s="42">
        <v>0</v>
      </c>
      <c r="I1659" s="42">
        <v>2587818.0614668154</v>
      </c>
      <c r="J1659" s="42">
        <v>4981722.289527718</v>
      </c>
      <c r="K1659" s="42">
        <v>4607696.3190437136</v>
      </c>
      <c r="L1659" s="42">
        <v>4262653.9108481389</v>
      </c>
      <c r="M1659" s="42">
        <v>3942454.5560426447</v>
      </c>
      <c r="N1659" s="42">
        <v>3647098.254627232</v>
      </c>
      <c r="O1659" s="42">
        <v>3373134.5825199452</v>
      </c>
      <c r="P1659" s="42">
        <v>3120563.5397207839</v>
      </c>
      <c r="Q1659" s="42">
        <v>3079158.4507373148</v>
      </c>
      <c r="R1659" s="42">
        <v>3078468.3659209237</v>
      </c>
      <c r="S1659" s="42">
        <v>3079158.4507373148</v>
      </c>
      <c r="T1659" s="42">
        <v>3078468.3659209237</v>
      </c>
      <c r="U1659" s="42">
        <v>3079158.4507373148</v>
      </c>
      <c r="V1659" s="42">
        <v>3078468.3659209237</v>
      </c>
      <c r="W1659" s="42">
        <v>3079158.4507373148</v>
      </c>
      <c r="X1659" s="42">
        <v>3078468.3659209237</v>
      </c>
      <c r="Y1659" s="42">
        <v>3079158.4507373148</v>
      </c>
      <c r="Z1659">
        <v>3078468.3659209237</v>
      </c>
      <c r="AA1659">
        <v>3079158.4507373148</v>
      </c>
      <c r="AB1659">
        <v>3078468.3659209237</v>
      </c>
      <c r="AC1659">
        <v>1539579.2253686574</v>
      </c>
      <c r="AD1659">
        <v>0</v>
      </c>
      <c r="AE1659">
        <v>0</v>
      </c>
      <c r="AF1659">
        <v>0</v>
      </c>
      <c r="AG1659">
        <v>0</v>
      </c>
      <c r="AH1659">
        <v>0</v>
      </c>
      <c r="AI1659">
        <v>0</v>
      </c>
      <c r="AJ1659">
        <v>0</v>
      </c>
      <c r="AK1659">
        <v>0</v>
      </c>
      <c r="AL1659">
        <v>0</v>
      </c>
      <c r="AM1659">
        <v>0</v>
      </c>
      <c r="AN1659">
        <v>0</v>
      </c>
      <c r="AO1659">
        <v>0</v>
      </c>
      <c r="AP1659">
        <v>0</v>
      </c>
      <c r="AQ1659">
        <v>0</v>
      </c>
      <c r="AR1659">
        <v>0</v>
      </c>
      <c r="AS1659">
        <v>0</v>
      </c>
    </row>
    <row r="1660" spans="1:45" x14ac:dyDescent="0.25">
      <c r="A1660" s="1" t="s">
        <v>435</v>
      </c>
      <c r="B1660" s="1" t="s">
        <v>412</v>
      </c>
      <c r="C1660" s="91">
        <v>20</v>
      </c>
      <c r="D1660" s="92">
        <v>2026</v>
      </c>
      <c r="E1660" s="93">
        <v>52326425.648087062</v>
      </c>
      <c r="F1660" s="42">
        <v>0</v>
      </c>
      <c r="G1660" s="42">
        <v>0</v>
      </c>
      <c r="H1660" s="42">
        <v>0</v>
      </c>
      <c r="I1660" s="42">
        <v>0</v>
      </c>
      <c r="J1660" s="42">
        <v>1962240.9618032647</v>
      </c>
      <c r="K1660" s="42">
        <v>3777444.6675354051</v>
      </c>
      <c r="L1660" s="42">
        <v>3493835.4405227727</v>
      </c>
      <c r="M1660" s="42">
        <v>3232203.3122823378</v>
      </c>
      <c r="N1660" s="42">
        <v>2989408.6972752139</v>
      </c>
      <c r="O1660" s="42">
        <v>2765451.5955014015</v>
      </c>
      <c r="P1660" s="42">
        <v>2557715.6856784956</v>
      </c>
      <c r="Q1660" s="42">
        <v>2366200.9678064971</v>
      </c>
      <c r="R1660" s="42">
        <v>2334805.1124176448</v>
      </c>
      <c r="S1660" s="42">
        <v>2334281.8481611637</v>
      </c>
      <c r="T1660" s="42">
        <v>2334805.1124176448</v>
      </c>
      <c r="U1660" s="42">
        <v>2334281.8481611637</v>
      </c>
      <c r="V1660" s="42">
        <v>2334805.1124176448</v>
      </c>
      <c r="W1660" s="42">
        <v>2334281.8481611637</v>
      </c>
      <c r="X1660" s="42">
        <v>2334805.1124176448</v>
      </c>
      <c r="Y1660" s="42">
        <v>2334281.8481611637</v>
      </c>
      <c r="Z1660">
        <v>2334805.1124176448</v>
      </c>
      <c r="AA1660">
        <v>2334281.8481611637</v>
      </c>
      <c r="AB1660">
        <v>2334805.1124176448</v>
      </c>
      <c r="AC1660">
        <v>2334281.8481611637</v>
      </c>
      <c r="AD1660">
        <v>1167402.5562088224</v>
      </c>
      <c r="AE1660">
        <v>0</v>
      </c>
      <c r="AF1660">
        <v>0</v>
      </c>
      <c r="AG1660">
        <v>0</v>
      </c>
      <c r="AH1660">
        <v>0</v>
      </c>
      <c r="AI1660">
        <v>0</v>
      </c>
      <c r="AJ1660">
        <v>0</v>
      </c>
      <c r="AK1660">
        <v>0</v>
      </c>
      <c r="AL1660">
        <v>0</v>
      </c>
      <c r="AM1660">
        <v>0</v>
      </c>
      <c r="AN1660">
        <v>0</v>
      </c>
      <c r="AO1660">
        <v>0</v>
      </c>
      <c r="AP1660">
        <v>0</v>
      </c>
      <c r="AQ1660">
        <v>0</v>
      </c>
      <c r="AR1660">
        <v>0</v>
      </c>
      <c r="AS1660">
        <v>0</v>
      </c>
    </row>
    <row r="1661" spans="1:45" x14ac:dyDescent="0.25">
      <c r="A1661" s="1" t="s">
        <v>435</v>
      </c>
      <c r="B1661" s="1" t="s">
        <v>412</v>
      </c>
      <c r="C1661" s="91">
        <v>20</v>
      </c>
      <c r="D1661" s="92">
        <v>2027</v>
      </c>
      <c r="E1661" s="93">
        <v>146657065.53037453</v>
      </c>
      <c r="F1661" s="42">
        <v>0</v>
      </c>
      <c r="G1661" s="42">
        <v>0</v>
      </c>
      <c r="H1661" s="42">
        <v>0</v>
      </c>
      <c r="I1661" s="42">
        <v>0</v>
      </c>
      <c r="J1661" s="42">
        <v>0</v>
      </c>
      <c r="K1661" s="42">
        <v>5499639.9573890446</v>
      </c>
      <c r="L1661" s="42">
        <v>10587173.560637739</v>
      </c>
      <c r="M1661" s="42">
        <v>9792292.2654631063</v>
      </c>
      <c r="N1661" s="42">
        <v>9059006.937811235</v>
      </c>
      <c r="O1661" s="42">
        <v>8378518.1537502967</v>
      </c>
      <c r="P1661" s="42">
        <v>7750825.9132802943</v>
      </c>
      <c r="Q1661" s="42">
        <v>7168597.3631247068</v>
      </c>
      <c r="R1661" s="42">
        <v>6631832.503283537</v>
      </c>
      <c r="S1661" s="42">
        <v>6543838.2639653115</v>
      </c>
      <c r="T1661" s="42">
        <v>6542371.6933100075</v>
      </c>
      <c r="U1661" s="42">
        <v>6543838.2639653115</v>
      </c>
      <c r="V1661" s="42">
        <v>6542371.6933100075</v>
      </c>
      <c r="W1661" s="42">
        <v>6543838.2639653115</v>
      </c>
      <c r="X1661" s="42">
        <v>6542371.6933100075</v>
      </c>
      <c r="Y1661" s="42">
        <v>6543838.2639653115</v>
      </c>
      <c r="Z1661">
        <v>6542371.6933100075</v>
      </c>
      <c r="AA1661">
        <v>6543838.2639653115</v>
      </c>
      <c r="AB1661">
        <v>6542371.6933100075</v>
      </c>
      <c r="AC1661">
        <v>6543838.2639653115</v>
      </c>
      <c r="AD1661">
        <v>6542371.6933100075</v>
      </c>
      <c r="AE1661">
        <v>3271919.1319826557</v>
      </c>
      <c r="AF1661">
        <v>0</v>
      </c>
      <c r="AG1661">
        <v>0</v>
      </c>
      <c r="AH1661">
        <v>0</v>
      </c>
      <c r="AI1661">
        <v>0</v>
      </c>
      <c r="AJ1661">
        <v>0</v>
      </c>
      <c r="AK1661">
        <v>0</v>
      </c>
      <c r="AL1661">
        <v>0</v>
      </c>
      <c r="AM1661">
        <v>0</v>
      </c>
      <c r="AN1661">
        <v>0</v>
      </c>
      <c r="AO1661">
        <v>0</v>
      </c>
      <c r="AP1661">
        <v>0</v>
      </c>
      <c r="AQ1661">
        <v>0</v>
      </c>
      <c r="AR1661">
        <v>0</v>
      </c>
      <c r="AS1661">
        <v>0</v>
      </c>
    </row>
    <row r="1662" spans="1:45" x14ac:dyDescent="0.25">
      <c r="A1662" s="1" t="s">
        <v>435</v>
      </c>
      <c r="B1662" s="1" t="s">
        <v>412</v>
      </c>
      <c r="C1662" s="91">
        <v>20</v>
      </c>
      <c r="D1662" s="92">
        <v>2028</v>
      </c>
      <c r="E1662" s="93">
        <v>151676153.14279449</v>
      </c>
      <c r="F1662" s="42">
        <v>0</v>
      </c>
      <c r="G1662" s="42">
        <v>0</v>
      </c>
      <c r="H1662" s="42">
        <v>0</v>
      </c>
      <c r="I1662" s="42">
        <v>0</v>
      </c>
      <c r="J1662" s="42">
        <v>0</v>
      </c>
      <c r="K1662" s="42">
        <v>0</v>
      </c>
      <c r="L1662" s="42">
        <v>5687855.7428547936</v>
      </c>
      <c r="M1662" s="42">
        <v>10949501.495378334</v>
      </c>
      <c r="N1662" s="42">
        <v>10127416.745344387</v>
      </c>
      <c r="O1662" s="42">
        <v>9369035.9796304163</v>
      </c>
      <c r="P1662" s="42">
        <v>8665258.6290478501</v>
      </c>
      <c r="Q1662" s="42">
        <v>8016084.693596689</v>
      </c>
      <c r="R1662" s="42">
        <v>7413930.3656197945</v>
      </c>
      <c r="S1662" s="42">
        <v>6858795.6451171674</v>
      </c>
      <c r="T1662" s="42">
        <v>6767789.9532314902</v>
      </c>
      <c r="U1662" s="42">
        <v>6766273.1917000618</v>
      </c>
      <c r="V1662" s="42">
        <v>6767789.9532314902</v>
      </c>
      <c r="W1662" s="42">
        <v>6766273.1917000618</v>
      </c>
      <c r="X1662" s="42">
        <v>6767789.9532314902</v>
      </c>
      <c r="Y1662" s="42">
        <v>6766273.1917000618</v>
      </c>
      <c r="Z1662">
        <v>6767789.9532314902</v>
      </c>
      <c r="AA1662">
        <v>6766273.1917000618</v>
      </c>
      <c r="AB1662">
        <v>6767789.9532314902</v>
      </c>
      <c r="AC1662">
        <v>6766273.1917000618</v>
      </c>
      <c r="AD1662">
        <v>6767789.9532314902</v>
      </c>
      <c r="AE1662">
        <v>6766273.1917000618</v>
      </c>
      <c r="AF1662">
        <v>3383894.9766157451</v>
      </c>
      <c r="AG1662">
        <v>0</v>
      </c>
      <c r="AH1662">
        <v>0</v>
      </c>
      <c r="AI1662">
        <v>0</v>
      </c>
      <c r="AJ1662">
        <v>0</v>
      </c>
      <c r="AK1662">
        <v>0</v>
      </c>
      <c r="AL1662">
        <v>0</v>
      </c>
      <c r="AM1662">
        <v>0</v>
      </c>
      <c r="AN1662">
        <v>0</v>
      </c>
      <c r="AO1662">
        <v>0</v>
      </c>
      <c r="AP1662">
        <v>0</v>
      </c>
      <c r="AQ1662">
        <v>0</v>
      </c>
      <c r="AR1662">
        <v>0</v>
      </c>
      <c r="AS1662">
        <v>0</v>
      </c>
    </row>
    <row r="1663" spans="1:45" x14ac:dyDescent="0.25">
      <c r="A1663" s="1" t="s">
        <v>435</v>
      </c>
      <c r="B1663" s="1" t="s">
        <v>412</v>
      </c>
      <c r="C1663" s="91">
        <v>20</v>
      </c>
      <c r="D1663" s="92">
        <v>2029</v>
      </c>
      <c r="E1663" s="93">
        <v>154388714.91956544</v>
      </c>
      <c r="F1663" s="42">
        <v>0</v>
      </c>
      <c r="G1663" s="42">
        <v>0</v>
      </c>
      <c r="H1663" s="42">
        <v>0</v>
      </c>
      <c r="I1663" s="42">
        <v>0</v>
      </c>
      <c r="J1663" s="42">
        <v>0</v>
      </c>
      <c r="K1663" s="42">
        <v>0</v>
      </c>
      <c r="L1663" s="42">
        <v>0</v>
      </c>
      <c r="M1663" s="42">
        <v>5789576.8094837042</v>
      </c>
      <c r="N1663" s="42">
        <v>11145321.33004343</v>
      </c>
      <c r="O1663" s="42">
        <v>10308534.495179383</v>
      </c>
      <c r="P1663" s="42">
        <v>9536590.9205815569</v>
      </c>
      <c r="Q1663" s="42">
        <v>8820227.2833547741</v>
      </c>
      <c r="R1663" s="42">
        <v>8159443.5834990339</v>
      </c>
      <c r="S1663" s="42">
        <v>7546520.3852683585</v>
      </c>
      <c r="T1663" s="42">
        <v>6981457.6886627497</v>
      </c>
      <c r="U1663" s="42">
        <v>6888824.4597110096</v>
      </c>
      <c r="V1663" s="42">
        <v>6887280.5725618135</v>
      </c>
      <c r="W1663" s="42">
        <v>6888824.4597110096</v>
      </c>
      <c r="X1663" s="42">
        <v>6887280.5725618135</v>
      </c>
      <c r="Y1663" s="42">
        <v>6888824.4597110096</v>
      </c>
      <c r="Z1663">
        <v>6887280.5725618135</v>
      </c>
      <c r="AA1663">
        <v>6888824.4597110096</v>
      </c>
      <c r="AB1663">
        <v>6887280.5725618135</v>
      </c>
      <c r="AC1663">
        <v>6888824.4597110096</v>
      </c>
      <c r="AD1663">
        <v>6887280.5725618135</v>
      </c>
      <c r="AE1663">
        <v>6888824.4597110096</v>
      </c>
      <c r="AF1663">
        <v>6887280.5725618135</v>
      </c>
      <c r="AG1663">
        <v>3444412.2298555048</v>
      </c>
      <c r="AH1663">
        <v>0</v>
      </c>
      <c r="AI1663">
        <v>0</v>
      </c>
      <c r="AJ1663">
        <v>0</v>
      </c>
      <c r="AK1663">
        <v>0</v>
      </c>
      <c r="AL1663">
        <v>0</v>
      </c>
      <c r="AM1663">
        <v>0</v>
      </c>
      <c r="AN1663">
        <v>0</v>
      </c>
      <c r="AO1663">
        <v>0</v>
      </c>
      <c r="AP1663">
        <v>0</v>
      </c>
      <c r="AQ1663">
        <v>0</v>
      </c>
      <c r="AR1663">
        <v>0</v>
      </c>
      <c r="AS1663">
        <v>0</v>
      </c>
    </row>
    <row r="1664" spans="1:45" x14ac:dyDescent="0.25">
      <c r="A1664" s="1" t="s">
        <v>435</v>
      </c>
      <c r="B1664" s="1" t="s">
        <v>412</v>
      </c>
      <c r="C1664" s="91">
        <v>20</v>
      </c>
      <c r="D1664" s="92">
        <v>2030</v>
      </c>
      <c r="E1664" s="93">
        <v>156824044.0979543</v>
      </c>
      <c r="F1664" s="42">
        <v>0</v>
      </c>
      <c r="G1664" s="42">
        <v>0</v>
      </c>
      <c r="H1664" s="42">
        <v>0</v>
      </c>
      <c r="I1664" s="42">
        <v>0</v>
      </c>
      <c r="J1664" s="42">
        <v>0</v>
      </c>
      <c r="K1664" s="42">
        <v>0</v>
      </c>
      <c r="L1664" s="42">
        <v>0</v>
      </c>
      <c r="M1664" s="42">
        <v>0</v>
      </c>
      <c r="N1664" s="42">
        <v>5880901.6536732865</v>
      </c>
      <c r="O1664" s="42">
        <v>11321127.743431322</v>
      </c>
      <c r="P1664" s="42">
        <v>10471141.424420409</v>
      </c>
      <c r="Q1664" s="42">
        <v>9687021.2039306369</v>
      </c>
      <c r="R1664" s="42">
        <v>8959357.6393161286</v>
      </c>
      <c r="S1664" s="42">
        <v>8288150.7305768849</v>
      </c>
      <c r="T1664" s="42">
        <v>7665559.2755080061</v>
      </c>
      <c r="U1664" s="42">
        <v>7091583.2741094939</v>
      </c>
      <c r="V1664" s="42">
        <v>6997488.8476507207</v>
      </c>
      <c r="W1664" s="42">
        <v>6995920.6072097411</v>
      </c>
      <c r="X1664" s="42">
        <v>6997488.8476507207</v>
      </c>
      <c r="Y1664" s="42">
        <v>6995920.6072097411</v>
      </c>
      <c r="Z1664">
        <v>6997488.8476507207</v>
      </c>
      <c r="AA1664">
        <v>6995920.6072097411</v>
      </c>
      <c r="AB1664">
        <v>6997488.8476507207</v>
      </c>
      <c r="AC1664">
        <v>6995920.6072097411</v>
      </c>
      <c r="AD1664">
        <v>6997488.8476507207</v>
      </c>
      <c r="AE1664">
        <v>6995920.6072097411</v>
      </c>
      <c r="AF1664">
        <v>6997488.8476507207</v>
      </c>
      <c r="AG1664">
        <v>6995920.6072097411</v>
      </c>
      <c r="AH1664">
        <v>3498744.4238253604</v>
      </c>
      <c r="AI1664">
        <v>0</v>
      </c>
      <c r="AJ1664">
        <v>0</v>
      </c>
      <c r="AK1664">
        <v>0</v>
      </c>
      <c r="AL1664">
        <v>0</v>
      </c>
      <c r="AM1664">
        <v>0</v>
      </c>
      <c r="AN1664">
        <v>0</v>
      </c>
      <c r="AO1664">
        <v>0</v>
      </c>
      <c r="AP1664">
        <v>0</v>
      </c>
      <c r="AQ1664">
        <v>0</v>
      </c>
      <c r="AR1664">
        <v>0</v>
      </c>
      <c r="AS1664">
        <v>0</v>
      </c>
    </row>
    <row r="1665" spans="1:45" x14ac:dyDescent="0.25">
      <c r="A1665" s="1" t="s">
        <v>435</v>
      </c>
      <c r="B1665" s="1" t="s">
        <v>412</v>
      </c>
      <c r="C1665" s="91">
        <v>20</v>
      </c>
      <c r="D1665" s="92">
        <v>2031</v>
      </c>
      <c r="E1665" s="93">
        <v>163143145.87990353</v>
      </c>
      <c r="F1665" s="42">
        <v>0</v>
      </c>
      <c r="G1665" s="42">
        <v>0</v>
      </c>
      <c r="H1665" s="42">
        <v>0</v>
      </c>
      <c r="I1665" s="42">
        <v>0</v>
      </c>
      <c r="J1665" s="42">
        <v>0</v>
      </c>
      <c r="K1665" s="42">
        <v>0</v>
      </c>
      <c r="L1665" s="42">
        <v>0</v>
      </c>
      <c r="M1665" s="42">
        <v>0</v>
      </c>
      <c r="N1665" s="42">
        <v>0</v>
      </c>
      <c r="O1665" s="42">
        <v>6117867.9704963816</v>
      </c>
      <c r="P1665" s="42">
        <v>11777303.701070236</v>
      </c>
      <c r="Q1665" s="42">
        <v>10893067.850401158</v>
      </c>
      <c r="R1665" s="42">
        <v>10077352.12100164</v>
      </c>
      <c r="S1665" s="42">
        <v>9320367.9241188876</v>
      </c>
      <c r="T1665" s="42">
        <v>8622115.2597529013</v>
      </c>
      <c r="U1665" s="42">
        <v>7974436.9706096845</v>
      </c>
      <c r="V1665" s="42">
        <v>7377333.0566892382</v>
      </c>
      <c r="W1665" s="42">
        <v>7279447.1691612955</v>
      </c>
      <c r="X1665" s="42">
        <v>7277815.7377024954</v>
      </c>
      <c r="Y1665" s="42">
        <v>7279447.1691612955</v>
      </c>
      <c r="Z1665">
        <v>7277815.7377024954</v>
      </c>
      <c r="AA1665">
        <v>7279447.1691612955</v>
      </c>
      <c r="AB1665">
        <v>7277815.7377024954</v>
      </c>
      <c r="AC1665">
        <v>7279447.1691612955</v>
      </c>
      <c r="AD1665">
        <v>7277815.7377024954</v>
      </c>
      <c r="AE1665">
        <v>7279447.1691612955</v>
      </c>
      <c r="AF1665">
        <v>7277815.7377024954</v>
      </c>
      <c r="AG1665">
        <v>7279447.1691612955</v>
      </c>
      <c r="AH1665">
        <v>7277815.7377024954</v>
      </c>
      <c r="AI1665">
        <v>3639723.5845806478</v>
      </c>
      <c r="AJ1665">
        <v>0</v>
      </c>
      <c r="AK1665">
        <v>0</v>
      </c>
      <c r="AL1665">
        <v>0</v>
      </c>
      <c r="AM1665">
        <v>0</v>
      </c>
      <c r="AN1665">
        <v>0</v>
      </c>
      <c r="AO1665">
        <v>0</v>
      </c>
      <c r="AP1665">
        <v>0</v>
      </c>
      <c r="AQ1665">
        <v>0</v>
      </c>
      <c r="AR1665">
        <v>0</v>
      </c>
      <c r="AS1665">
        <v>0</v>
      </c>
    </row>
    <row r="1666" spans="1:45" x14ac:dyDescent="0.25">
      <c r="A1666" s="1" t="s">
        <v>435</v>
      </c>
      <c r="B1666" s="1" t="s">
        <v>412</v>
      </c>
      <c r="C1666" s="91">
        <v>20</v>
      </c>
      <c r="D1666" s="92">
        <v>2032</v>
      </c>
      <c r="E1666" s="93">
        <v>167952279.96914837</v>
      </c>
      <c r="F1666" s="42">
        <v>0</v>
      </c>
      <c r="G1666" s="42">
        <v>0</v>
      </c>
      <c r="H1666" s="42">
        <v>0</v>
      </c>
      <c r="I1666" s="42">
        <v>0</v>
      </c>
      <c r="J1666" s="42">
        <v>0</v>
      </c>
      <c r="K1666" s="42">
        <v>0</v>
      </c>
      <c r="L1666" s="42">
        <v>0</v>
      </c>
      <c r="M1666" s="42">
        <v>0</v>
      </c>
      <c r="N1666" s="42">
        <v>0</v>
      </c>
      <c r="O1666" s="42">
        <v>0</v>
      </c>
      <c r="P1666" s="42">
        <v>6298210.4988430636</v>
      </c>
      <c r="Q1666" s="42">
        <v>12124475.090972822</v>
      </c>
      <c r="R1666" s="42">
        <v>11214173.733540036</v>
      </c>
      <c r="S1666" s="42">
        <v>10374412.333694294</v>
      </c>
      <c r="T1666" s="42">
        <v>9595113.7546374463</v>
      </c>
      <c r="U1666" s="42">
        <v>8876277.9963694923</v>
      </c>
      <c r="V1666" s="42">
        <v>8209507.4448919725</v>
      </c>
      <c r="W1666" s="42">
        <v>7594802.1002048897</v>
      </c>
      <c r="X1666" s="42">
        <v>7494030.7322233999</v>
      </c>
      <c r="Y1666" s="42">
        <v>7492351.2094237078</v>
      </c>
      <c r="Z1666">
        <v>7494030.7322233999</v>
      </c>
      <c r="AA1666">
        <v>7492351.2094237078</v>
      </c>
      <c r="AB1666">
        <v>7494030.7322233999</v>
      </c>
      <c r="AC1666">
        <v>7492351.2094237078</v>
      </c>
      <c r="AD1666">
        <v>7494030.7322233999</v>
      </c>
      <c r="AE1666">
        <v>7492351.2094237078</v>
      </c>
      <c r="AF1666">
        <v>7494030.7322233999</v>
      </c>
      <c r="AG1666">
        <v>7492351.2094237078</v>
      </c>
      <c r="AH1666">
        <v>7494030.7322233999</v>
      </c>
      <c r="AI1666">
        <v>7492351.2094237078</v>
      </c>
      <c r="AJ1666">
        <v>3747015.3661117</v>
      </c>
      <c r="AK1666">
        <v>0</v>
      </c>
      <c r="AL1666">
        <v>0</v>
      </c>
      <c r="AM1666">
        <v>0</v>
      </c>
      <c r="AN1666">
        <v>0</v>
      </c>
      <c r="AO1666">
        <v>0</v>
      </c>
      <c r="AP1666">
        <v>0</v>
      </c>
      <c r="AQ1666">
        <v>0</v>
      </c>
      <c r="AR1666">
        <v>0</v>
      </c>
      <c r="AS1666">
        <v>0</v>
      </c>
    </row>
    <row r="1667" spans="1:45" x14ac:dyDescent="0.25">
      <c r="A1667" s="1" t="s">
        <v>435</v>
      </c>
      <c r="B1667" s="1" t="s">
        <v>412</v>
      </c>
      <c r="C1667" s="91">
        <v>20</v>
      </c>
      <c r="D1667" s="92">
        <v>2033</v>
      </c>
      <c r="E1667" s="93">
        <v>170851435.68546903</v>
      </c>
      <c r="F1667" s="42">
        <v>0</v>
      </c>
      <c r="G1667" s="42">
        <v>0</v>
      </c>
      <c r="H1667" s="42">
        <v>0</v>
      </c>
      <c r="I1667" s="42">
        <v>0</v>
      </c>
      <c r="J1667" s="42">
        <v>0</v>
      </c>
      <c r="K1667" s="42">
        <v>0</v>
      </c>
      <c r="L1667" s="42">
        <v>0</v>
      </c>
      <c r="M1667" s="42">
        <v>0</v>
      </c>
      <c r="N1667" s="42">
        <v>0</v>
      </c>
      <c r="O1667" s="42">
        <v>0</v>
      </c>
      <c r="P1667" s="42">
        <v>0</v>
      </c>
      <c r="Q1667" s="42">
        <v>6406928.8382050889</v>
      </c>
      <c r="R1667" s="42">
        <v>12333765.142134011</v>
      </c>
      <c r="S1667" s="42">
        <v>11407750.360718766</v>
      </c>
      <c r="T1667" s="42">
        <v>10553493.182291422</v>
      </c>
      <c r="U1667" s="42">
        <v>9760742.5207108464</v>
      </c>
      <c r="V1667" s="42">
        <v>9029498.3759770393</v>
      </c>
      <c r="W1667" s="42">
        <v>8351218.1763057262</v>
      </c>
      <c r="X1667" s="42">
        <v>7725901.9216969097</v>
      </c>
      <c r="Y1667" s="42">
        <v>7623391.0602856278</v>
      </c>
      <c r="Z1667">
        <v>7621682.5459287725</v>
      </c>
      <c r="AA1667">
        <v>7623391.0602856278</v>
      </c>
      <c r="AB1667">
        <v>7621682.5459287725</v>
      </c>
      <c r="AC1667">
        <v>7623391.0602856278</v>
      </c>
      <c r="AD1667">
        <v>7621682.5459287725</v>
      </c>
      <c r="AE1667">
        <v>7623391.0602856278</v>
      </c>
      <c r="AF1667">
        <v>7621682.5459287725</v>
      </c>
      <c r="AG1667">
        <v>7623391.0602856278</v>
      </c>
      <c r="AH1667">
        <v>7621682.5459287725</v>
      </c>
      <c r="AI1667">
        <v>7623391.0602856278</v>
      </c>
      <c r="AJ1667">
        <v>7621682.5459287725</v>
      </c>
      <c r="AK1667">
        <v>3811695.5301428139</v>
      </c>
      <c r="AL1667">
        <v>0</v>
      </c>
      <c r="AM1667">
        <v>0</v>
      </c>
      <c r="AN1667">
        <v>0</v>
      </c>
      <c r="AO1667">
        <v>0</v>
      </c>
      <c r="AP1667">
        <v>0</v>
      </c>
      <c r="AQ1667">
        <v>0</v>
      </c>
      <c r="AR1667">
        <v>0</v>
      </c>
      <c r="AS1667">
        <v>0</v>
      </c>
    </row>
    <row r="1668" spans="1:45" x14ac:dyDescent="0.25">
      <c r="A1668" s="1" t="s">
        <v>435</v>
      </c>
      <c r="B1668" s="1" t="s">
        <v>412</v>
      </c>
      <c r="C1668" s="91">
        <v>20</v>
      </c>
      <c r="D1668" s="92">
        <v>2034</v>
      </c>
      <c r="E1668" s="93">
        <v>176817313.31471869</v>
      </c>
      <c r="F1668" s="42">
        <v>0</v>
      </c>
      <c r="G1668" s="42">
        <v>0</v>
      </c>
      <c r="H1668" s="42">
        <v>0</v>
      </c>
      <c r="I1668" s="42">
        <v>0</v>
      </c>
      <c r="J1668" s="42">
        <v>0</v>
      </c>
      <c r="K1668" s="42">
        <v>0</v>
      </c>
      <c r="L1668" s="42">
        <v>0</v>
      </c>
      <c r="M1668" s="42">
        <v>0</v>
      </c>
      <c r="N1668" s="42">
        <v>0</v>
      </c>
      <c r="O1668" s="42">
        <v>0</v>
      </c>
      <c r="P1668" s="42">
        <v>0</v>
      </c>
      <c r="Q1668" s="42">
        <v>0</v>
      </c>
      <c r="R1668" s="42">
        <v>6630649.2493019504</v>
      </c>
      <c r="S1668" s="42">
        <v>12764441.848189544</v>
      </c>
      <c r="T1668" s="42">
        <v>11806092.010023767</v>
      </c>
      <c r="U1668" s="42">
        <v>10922005.443450173</v>
      </c>
      <c r="V1668" s="42">
        <v>10101573.109669879</v>
      </c>
      <c r="W1668" s="42">
        <v>9344795.0086828824</v>
      </c>
      <c r="X1668" s="42">
        <v>8642830.2748234496</v>
      </c>
      <c r="Y1668" s="42">
        <v>7995678.9080915796</v>
      </c>
      <c r="Z1668">
        <v>7889588.5201027477</v>
      </c>
      <c r="AA1668">
        <v>7887820.3469696008</v>
      </c>
      <c r="AB1668">
        <v>7889588.5201027477</v>
      </c>
      <c r="AC1668">
        <v>7887820.3469696008</v>
      </c>
      <c r="AD1668">
        <v>7889588.5201027477</v>
      </c>
      <c r="AE1668">
        <v>7887820.3469696008</v>
      </c>
      <c r="AF1668">
        <v>7889588.5201027477</v>
      </c>
      <c r="AG1668">
        <v>7887820.3469696008</v>
      </c>
      <c r="AH1668">
        <v>7889588.5201027477</v>
      </c>
      <c r="AI1668">
        <v>7887820.3469696008</v>
      </c>
      <c r="AJ1668">
        <v>7889588.5201027477</v>
      </c>
      <c r="AK1668">
        <v>7887820.3469696008</v>
      </c>
      <c r="AL1668">
        <v>3944794.2600513739</v>
      </c>
      <c r="AM1668">
        <v>0</v>
      </c>
      <c r="AN1668">
        <v>0</v>
      </c>
      <c r="AO1668">
        <v>0</v>
      </c>
      <c r="AP1668">
        <v>0</v>
      </c>
      <c r="AQ1668">
        <v>0</v>
      </c>
      <c r="AR1668">
        <v>0</v>
      </c>
      <c r="AS1668">
        <v>0</v>
      </c>
    </row>
    <row r="1669" spans="1:45" x14ac:dyDescent="0.25">
      <c r="A1669" s="1" t="s">
        <v>435</v>
      </c>
      <c r="B1669" s="1" t="s">
        <v>412</v>
      </c>
      <c r="C1669" s="91">
        <v>20</v>
      </c>
      <c r="D1669" s="92">
        <v>2035</v>
      </c>
      <c r="E1669" s="93">
        <v>181992901.9844647</v>
      </c>
      <c r="F1669" s="42">
        <v>0</v>
      </c>
      <c r="G1669" s="42">
        <v>0</v>
      </c>
      <c r="H1669" s="42">
        <v>0</v>
      </c>
      <c r="I1669" s="42">
        <v>0</v>
      </c>
      <c r="J1669" s="42">
        <v>0</v>
      </c>
      <c r="K1669" s="42">
        <v>0</v>
      </c>
      <c r="L1669" s="42">
        <v>0</v>
      </c>
      <c r="M1669" s="42">
        <v>0</v>
      </c>
      <c r="N1669" s="42">
        <v>0</v>
      </c>
      <c r="O1669" s="42">
        <v>0</v>
      </c>
      <c r="P1669" s="42">
        <v>0</v>
      </c>
      <c r="Q1669" s="42">
        <v>0</v>
      </c>
      <c r="R1669" s="42">
        <v>0</v>
      </c>
      <c r="S1669" s="42">
        <v>6824733.8244174263</v>
      </c>
      <c r="T1669" s="42">
        <v>13138067.594258508</v>
      </c>
      <c r="U1669" s="42">
        <v>12151666.065502707</v>
      </c>
      <c r="V1669" s="42">
        <v>11241701.555580385</v>
      </c>
      <c r="W1669" s="42">
        <v>10397254.490372468</v>
      </c>
      <c r="X1669" s="42">
        <v>9618324.8698789608</v>
      </c>
      <c r="Y1669" s="42">
        <v>8895813.0490006339</v>
      </c>
      <c r="Z1669">
        <v>8229719.0277374946</v>
      </c>
      <c r="AA1669">
        <v>8120523.2865468152</v>
      </c>
      <c r="AB1669">
        <v>8118703.3575269701</v>
      </c>
      <c r="AC1669">
        <v>8120523.2865468152</v>
      </c>
      <c r="AD1669">
        <v>8118703.3575269701</v>
      </c>
      <c r="AE1669">
        <v>8120523.2865468152</v>
      </c>
      <c r="AF1669">
        <v>8118703.3575269701</v>
      </c>
      <c r="AG1669">
        <v>8120523.2865468152</v>
      </c>
      <c r="AH1669">
        <v>8118703.3575269701</v>
      </c>
      <c r="AI1669">
        <v>8120523.2865468152</v>
      </c>
      <c r="AJ1669">
        <v>8118703.3575269701</v>
      </c>
      <c r="AK1669">
        <v>8120523.2865468152</v>
      </c>
      <c r="AL1669">
        <v>8118703.3575269701</v>
      </c>
      <c r="AM1669">
        <v>4060261.6432734076</v>
      </c>
      <c r="AN1669">
        <v>0</v>
      </c>
      <c r="AO1669">
        <v>0</v>
      </c>
      <c r="AP1669">
        <v>0</v>
      </c>
      <c r="AQ1669">
        <v>0</v>
      </c>
      <c r="AR1669">
        <v>0</v>
      </c>
      <c r="AS1669">
        <v>0</v>
      </c>
    </row>
    <row r="1670" spans="1:45" x14ac:dyDescent="0.25">
      <c r="A1670" s="1" t="s">
        <v>435</v>
      </c>
      <c r="B1670" s="1" t="s">
        <v>412</v>
      </c>
      <c r="C1670" s="91">
        <v>20</v>
      </c>
      <c r="D1670" s="92">
        <v>2036</v>
      </c>
      <c r="E1670" s="93">
        <v>183323142.59546298</v>
      </c>
      <c r="F1670" s="42">
        <v>0</v>
      </c>
      <c r="G1670" s="42">
        <v>0</v>
      </c>
      <c r="H1670" s="42">
        <v>0</v>
      </c>
      <c r="I1670" s="42">
        <v>0</v>
      </c>
      <c r="J1670" s="42">
        <v>0</v>
      </c>
      <c r="K1670" s="42">
        <v>0</v>
      </c>
      <c r="L1670" s="42">
        <v>0</v>
      </c>
      <c r="M1670" s="42">
        <v>0</v>
      </c>
      <c r="N1670" s="42">
        <v>0</v>
      </c>
      <c r="O1670" s="42">
        <v>0</v>
      </c>
      <c r="P1670" s="42">
        <v>0</v>
      </c>
      <c r="Q1670" s="42">
        <v>0</v>
      </c>
      <c r="R1670" s="42">
        <v>0</v>
      </c>
      <c r="S1670" s="42">
        <v>0</v>
      </c>
      <c r="T1670" s="42">
        <v>6874617.8473298615</v>
      </c>
      <c r="U1670" s="42">
        <v>13234097.663966473</v>
      </c>
      <c r="V1670" s="42">
        <v>12240486.231099062</v>
      </c>
      <c r="W1670" s="42">
        <v>11323870.518121747</v>
      </c>
      <c r="X1670" s="42">
        <v>10473251.1364788</v>
      </c>
      <c r="Y1670" s="42">
        <v>9688628.0861702189</v>
      </c>
      <c r="Z1670">
        <v>8960835.210066231</v>
      </c>
      <c r="AA1670">
        <v>8289872.5081668366</v>
      </c>
      <c r="AB1670">
        <v>8179878.6226095585</v>
      </c>
      <c r="AC1670">
        <v>8178045.3911836026</v>
      </c>
      <c r="AD1670">
        <v>8179878.6226095585</v>
      </c>
      <c r="AE1670">
        <v>8178045.3911836026</v>
      </c>
      <c r="AF1670">
        <v>8179878.6226095585</v>
      </c>
      <c r="AG1670">
        <v>8178045.3911836026</v>
      </c>
      <c r="AH1670">
        <v>8179878.6226095585</v>
      </c>
      <c r="AI1670">
        <v>8178045.3911836026</v>
      </c>
      <c r="AJ1670">
        <v>8179878.6226095585</v>
      </c>
      <c r="AK1670">
        <v>8178045.3911836026</v>
      </c>
      <c r="AL1670">
        <v>8179878.6226095585</v>
      </c>
      <c r="AM1670">
        <v>8178045.3911836026</v>
      </c>
      <c r="AN1670">
        <v>4089939.3113047793</v>
      </c>
      <c r="AO1670">
        <v>0</v>
      </c>
      <c r="AP1670">
        <v>0</v>
      </c>
      <c r="AQ1670">
        <v>0</v>
      </c>
      <c r="AR1670">
        <v>0</v>
      </c>
      <c r="AS1670">
        <v>0</v>
      </c>
    </row>
    <row r="1671" spans="1:45" x14ac:dyDescent="0.25">
      <c r="A1671" s="1" t="s">
        <v>435</v>
      </c>
      <c r="B1671" s="1" t="s">
        <v>412</v>
      </c>
      <c r="C1671" s="91">
        <v>20</v>
      </c>
      <c r="D1671" s="92">
        <v>2037</v>
      </c>
      <c r="E1671" s="93">
        <v>187992120.71600392</v>
      </c>
      <c r="F1671" s="42">
        <v>0</v>
      </c>
      <c r="G1671" s="42">
        <v>0</v>
      </c>
      <c r="H1671" s="42">
        <v>0</v>
      </c>
      <c r="I1671" s="42">
        <v>0</v>
      </c>
      <c r="J1671" s="42">
        <v>0</v>
      </c>
      <c r="K1671" s="42">
        <v>0</v>
      </c>
      <c r="L1671" s="42">
        <v>0</v>
      </c>
      <c r="M1671" s="42">
        <v>0</v>
      </c>
      <c r="N1671" s="42">
        <v>0</v>
      </c>
      <c r="O1671" s="42">
        <v>0</v>
      </c>
      <c r="P1671" s="42">
        <v>0</v>
      </c>
      <c r="Q1671" s="42">
        <v>0</v>
      </c>
      <c r="R1671" s="42">
        <v>0</v>
      </c>
      <c r="S1671" s="42">
        <v>0</v>
      </c>
      <c r="T1671" s="42">
        <v>0</v>
      </c>
      <c r="U1671" s="42">
        <v>7049704.5268501472</v>
      </c>
      <c r="V1671" s="42">
        <v>13571151.194488324</v>
      </c>
      <c r="W1671" s="42">
        <v>12552233.900207581</v>
      </c>
      <c r="X1671" s="42">
        <v>11612273.296627562</v>
      </c>
      <c r="Y1671" s="42">
        <v>10739989.856505305</v>
      </c>
      <c r="Z1671">
        <v>9935383.5798408072</v>
      </c>
      <c r="AA1671">
        <v>9189054.8605982717</v>
      </c>
      <c r="AB1671">
        <v>8501003.698777698</v>
      </c>
      <c r="AC1671">
        <v>8388208.4263480948</v>
      </c>
      <c r="AD1671">
        <v>8386328.5051409341</v>
      </c>
      <c r="AE1671">
        <v>8388208.4263480948</v>
      </c>
      <c r="AF1671">
        <v>8386328.5051409341</v>
      </c>
      <c r="AG1671">
        <v>8388208.4263480948</v>
      </c>
      <c r="AH1671">
        <v>8386328.5051409341</v>
      </c>
      <c r="AI1671">
        <v>8388208.4263480948</v>
      </c>
      <c r="AJ1671">
        <v>8386328.5051409341</v>
      </c>
      <c r="AK1671">
        <v>8388208.4263480948</v>
      </c>
      <c r="AL1671">
        <v>8386328.5051409341</v>
      </c>
      <c r="AM1671">
        <v>8388208.4263480948</v>
      </c>
      <c r="AN1671">
        <v>8386328.5051409341</v>
      </c>
      <c r="AO1671">
        <v>4194104.2131740474</v>
      </c>
      <c r="AP1671">
        <v>0</v>
      </c>
      <c r="AQ1671">
        <v>0</v>
      </c>
      <c r="AR1671">
        <v>0</v>
      </c>
      <c r="AS1671">
        <v>0</v>
      </c>
    </row>
    <row r="1672" spans="1:45" x14ac:dyDescent="0.25">
      <c r="A1672" s="1" t="s">
        <v>435</v>
      </c>
      <c r="B1672" s="1" t="s">
        <v>412</v>
      </c>
      <c r="C1672" s="91">
        <v>20</v>
      </c>
      <c r="D1672" s="92">
        <v>2038</v>
      </c>
      <c r="E1672" s="93">
        <v>194922397.51498222</v>
      </c>
      <c r="F1672" s="42">
        <v>0</v>
      </c>
      <c r="G1672" s="42">
        <v>0</v>
      </c>
      <c r="H1672" s="42">
        <v>0</v>
      </c>
      <c r="I1672" s="42">
        <v>0</v>
      </c>
      <c r="J1672" s="42">
        <v>0</v>
      </c>
      <c r="K1672" s="42">
        <v>0</v>
      </c>
      <c r="L1672" s="42">
        <v>0</v>
      </c>
      <c r="M1672" s="42">
        <v>0</v>
      </c>
      <c r="N1672" s="42">
        <v>0</v>
      </c>
      <c r="O1672" s="42">
        <v>0</v>
      </c>
      <c r="P1672" s="42">
        <v>0</v>
      </c>
      <c r="Q1672" s="42">
        <v>0</v>
      </c>
      <c r="R1672" s="42">
        <v>0</v>
      </c>
      <c r="S1672" s="42">
        <v>0</v>
      </c>
      <c r="T1672" s="42">
        <v>0</v>
      </c>
      <c r="U1672" s="42">
        <v>0</v>
      </c>
      <c r="V1672" s="42">
        <v>7309589.9068118334</v>
      </c>
      <c r="W1672" s="42">
        <v>14071447.876606567</v>
      </c>
      <c r="X1672" s="42">
        <v>13014968.482075362</v>
      </c>
      <c r="Y1672" s="42">
        <v>12040356.494500451</v>
      </c>
      <c r="Z1672">
        <v>11135916.570030935</v>
      </c>
      <c r="AA1672">
        <v>10301648.708666811</v>
      </c>
      <c r="AB1672">
        <v>9527806.7905323319</v>
      </c>
      <c r="AC1672">
        <v>8814390.8156274967</v>
      </c>
      <c r="AD1672">
        <v>8697437.3771185074</v>
      </c>
      <c r="AE1672">
        <v>8695488.1531433556</v>
      </c>
      <c r="AF1672">
        <v>8697437.3771185074</v>
      </c>
      <c r="AG1672">
        <v>8695488.1531433556</v>
      </c>
      <c r="AH1672">
        <v>8697437.3771185074</v>
      </c>
      <c r="AI1672">
        <v>8695488.1531433556</v>
      </c>
      <c r="AJ1672">
        <v>8697437.3771185074</v>
      </c>
      <c r="AK1672">
        <v>8695488.1531433556</v>
      </c>
      <c r="AL1672">
        <v>8697437.3771185074</v>
      </c>
      <c r="AM1672">
        <v>8695488.1531433556</v>
      </c>
      <c r="AN1672">
        <v>8697437.3771185074</v>
      </c>
      <c r="AO1672">
        <v>8695488.1531433556</v>
      </c>
      <c r="AP1672">
        <v>4348718.6885592537</v>
      </c>
      <c r="AQ1672">
        <v>0</v>
      </c>
      <c r="AR1672">
        <v>0</v>
      </c>
      <c r="AS1672">
        <v>0</v>
      </c>
    </row>
    <row r="1673" spans="1:45" x14ac:dyDescent="0.25">
      <c r="A1673" s="1" t="s">
        <v>435</v>
      </c>
      <c r="B1673" s="1" t="s">
        <v>412</v>
      </c>
      <c r="C1673" s="91">
        <v>20</v>
      </c>
      <c r="D1673" s="92">
        <v>2039</v>
      </c>
      <c r="E1673" s="93">
        <v>196731650.86665145</v>
      </c>
      <c r="F1673" s="42">
        <v>0</v>
      </c>
      <c r="G1673" s="42">
        <v>0</v>
      </c>
      <c r="H1673" s="42">
        <v>0</v>
      </c>
      <c r="I1673" s="42">
        <v>0</v>
      </c>
      <c r="J1673" s="42">
        <v>0</v>
      </c>
      <c r="K1673" s="42">
        <v>0</v>
      </c>
      <c r="L1673" s="42">
        <v>0</v>
      </c>
      <c r="M1673" s="42">
        <v>0</v>
      </c>
      <c r="N1673" s="42">
        <v>0</v>
      </c>
      <c r="O1673" s="42">
        <v>0</v>
      </c>
      <c r="P1673" s="42">
        <v>0</v>
      </c>
      <c r="Q1673" s="42">
        <v>0</v>
      </c>
      <c r="R1673" s="42">
        <v>0</v>
      </c>
      <c r="S1673" s="42">
        <v>0</v>
      </c>
      <c r="T1673" s="42">
        <v>0</v>
      </c>
      <c r="U1673" s="42">
        <v>0</v>
      </c>
      <c r="V1673" s="42">
        <v>0</v>
      </c>
      <c r="W1673" s="42">
        <v>7377436.9074994288</v>
      </c>
      <c r="X1673" s="42">
        <v>14202057.876063569</v>
      </c>
      <c r="Y1673" s="42">
        <v>13135772.328366317</v>
      </c>
      <c r="Z1673">
        <v>12152114.074033059</v>
      </c>
      <c r="AA1673">
        <v>11239279.214011798</v>
      </c>
      <c r="AB1673">
        <v>10397267.748302529</v>
      </c>
      <c r="AC1673">
        <v>9616243.0943619218</v>
      </c>
      <c r="AD1673">
        <v>8896205.252189979</v>
      </c>
      <c r="AE1673">
        <v>8778166.2616699878</v>
      </c>
      <c r="AF1673">
        <v>8776198.9451613203</v>
      </c>
      <c r="AG1673">
        <v>8778166.2616699878</v>
      </c>
      <c r="AH1673">
        <v>8776198.9451613203</v>
      </c>
      <c r="AI1673">
        <v>8778166.2616699878</v>
      </c>
      <c r="AJ1673">
        <v>8776198.9451613203</v>
      </c>
      <c r="AK1673">
        <v>8778166.2616699878</v>
      </c>
      <c r="AL1673">
        <v>8776198.9451613203</v>
      </c>
      <c r="AM1673">
        <v>8778166.2616699878</v>
      </c>
      <c r="AN1673">
        <v>8776198.9451613203</v>
      </c>
      <c r="AO1673">
        <v>8778166.2616699878</v>
      </c>
      <c r="AP1673">
        <v>8776198.9451613203</v>
      </c>
      <c r="AQ1673">
        <v>4389083.1308349939</v>
      </c>
      <c r="AR1673">
        <v>0</v>
      </c>
      <c r="AS1673">
        <v>0</v>
      </c>
    </row>
    <row r="1674" spans="1:45" x14ac:dyDescent="0.25">
      <c r="A1674" s="1" t="s">
        <v>435</v>
      </c>
      <c r="B1674" s="1" t="s">
        <v>412</v>
      </c>
      <c r="C1674" s="91">
        <v>20</v>
      </c>
      <c r="D1674" s="92">
        <v>2040</v>
      </c>
      <c r="E1674" s="93">
        <v>201832033.24573496</v>
      </c>
      <c r="F1674" s="42">
        <v>0</v>
      </c>
      <c r="G1674" s="42">
        <v>0</v>
      </c>
      <c r="H1674" s="42">
        <v>0</v>
      </c>
      <c r="I1674" s="42">
        <v>0</v>
      </c>
      <c r="J1674" s="42">
        <v>0</v>
      </c>
      <c r="K1674" s="42">
        <v>0</v>
      </c>
      <c r="L1674" s="42">
        <v>0</v>
      </c>
      <c r="M1674" s="42">
        <v>0</v>
      </c>
      <c r="N1674" s="42">
        <v>0</v>
      </c>
      <c r="O1674" s="42">
        <v>0</v>
      </c>
      <c r="P1674" s="42">
        <v>0</v>
      </c>
      <c r="Q1674" s="42">
        <v>0</v>
      </c>
      <c r="R1674" s="42">
        <v>0</v>
      </c>
      <c r="S1674" s="42">
        <v>0</v>
      </c>
      <c r="T1674" s="42">
        <v>0</v>
      </c>
      <c r="U1674" s="42">
        <v>0</v>
      </c>
      <c r="V1674" s="42">
        <v>0</v>
      </c>
      <c r="W1674" s="42">
        <v>0</v>
      </c>
      <c r="X1674" s="42">
        <v>7568701.2467150604</v>
      </c>
      <c r="Y1674" s="42">
        <v>14570254.480009608</v>
      </c>
      <c r="Z1674">
        <v>13476324.859817723</v>
      </c>
      <c r="AA1674">
        <v>12467164.693589048</v>
      </c>
      <c r="AB1674">
        <v>11530664.059328839</v>
      </c>
      <c r="AC1674">
        <v>10666822.957037093</v>
      </c>
      <c r="AD1674">
        <v>9865549.7850515246</v>
      </c>
      <c r="AE1674">
        <v>9126844.5433721356</v>
      </c>
      <c r="AF1674">
        <v>9005745.3234246932</v>
      </c>
      <c r="AG1674">
        <v>9003727.0030922368</v>
      </c>
      <c r="AH1674">
        <v>9005745.3234246932</v>
      </c>
      <c r="AI1674">
        <v>9003727.0030922368</v>
      </c>
      <c r="AJ1674">
        <v>9005745.3234246932</v>
      </c>
      <c r="AK1674">
        <v>9003727.0030922368</v>
      </c>
      <c r="AL1674">
        <v>9005745.3234246932</v>
      </c>
      <c r="AM1674">
        <v>9003727.0030922368</v>
      </c>
      <c r="AN1674">
        <v>9005745.3234246932</v>
      </c>
      <c r="AO1674">
        <v>9003727.0030922368</v>
      </c>
      <c r="AP1674">
        <v>9005745.3234246932</v>
      </c>
      <c r="AQ1674">
        <v>9003727.0030922368</v>
      </c>
      <c r="AR1674">
        <v>4502872.6617123466</v>
      </c>
      <c r="AS1674">
        <v>0</v>
      </c>
    </row>
    <row r="1675" spans="1:45" x14ac:dyDescent="0.25">
      <c r="A1675" s="1" t="s">
        <v>435</v>
      </c>
      <c r="B1675" s="1" t="s">
        <v>412</v>
      </c>
      <c r="C1675" s="91">
        <v>20</v>
      </c>
      <c r="D1675" s="92">
        <v>2041</v>
      </c>
      <c r="E1675" s="93">
        <v>209132932.04011548</v>
      </c>
      <c r="F1675" s="42">
        <v>0</v>
      </c>
      <c r="G1675" s="42">
        <v>0</v>
      </c>
      <c r="H1675" s="42">
        <v>0</v>
      </c>
      <c r="I1675" s="42">
        <v>0</v>
      </c>
      <c r="J1675" s="42">
        <v>0</v>
      </c>
      <c r="K1675" s="42">
        <v>0</v>
      </c>
      <c r="L1675" s="42">
        <v>0</v>
      </c>
      <c r="M1675" s="42">
        <v>0</v>
      </c>
      <c r="N1675" s="42">
        <v>0</v>
      </c>
      <c r="O1675" s="42">
        <v>0</v>
      </c>
      <c r="P1675" s="42">
        <v>0</v>
      </c>
      <c r="Q1675" s="42">
        <v>0</v>
      </c>
      <c r="R1675" s="42">
        <v>0</v>
      </c>
      <c r="S1675" s="42">
        <v>0</v>
      </c>
      <c r="T1675" s="42">
        <v>0</v>
      </c>
      <c r="U1675" s="42">
        <v>0</v>
      </c>
      <c r="V1675" s="42">
        <v>0</v>
      </c>
      <c r="W1675" s="42">
        <v>0</v>
      </c>
      <c r="X1675" s="42">
        <v>0</v>
      </c>
      <c r="Y1675" s="42">
        <v>7842484.9515043302</v>
      </c>
      <c r="Z1675">
        <v>15097306.363975937</v>
      </c>
      <c r="AA1675">
        <v>13963805.87231851</v>
      </c>
      <c r="AB1675">
        <v>12918141.212117933</v>
      </c>
      <c r="AC1675">
        <v>11947764.407451797</v>
      </c>
      <c r="AD1675">
        <v>11052675.458320104</v>
      </c>
      <c r="AE1675">
        <v>10222417.718120845</v>
      </c>
      <c r="AF1675">
        <v>9456991.1868540216</v>
      </c>
      <c r="AG1675">
        <v>9331511.4276299533</v>
      </c>
      <c r="AH1675">
        <v>9329420.0983095504</v>
      </c>
      <c r="AI1675">
        <v>9331511.4276299533</v>
      </c>
      <c r="AJ1675">
        <v>9329420.0983095504</v>
      </c>
      <c r="AK1675">
        <v>9331511.4276299533</v>
      </c>
      <c r="AL1675">
        <v>9329420.0983095504</v>
      </c>
      <c r="AM1675">
        <v>9331511.4276299533</v>
      </c>
      <c r="AN1675">
        <v>9329420.0983095504</v>
      </c>
      <c r="AO1675">
        <v>9331511.4276299533</v>
      </c>
      <c r="AP1675">
        <v>9329420.0983095504</v>
      </c>
      <c r="AQ1675">
        <v>9331511.4276299533</v>
      </c>
      <c r="AR1675">
        <v>9329420.0983095504</v>
      </c>
      <c r="AS1675">
        <v>4665755.7138149766</v>
      </c>
    </row>
    <row r="1676" spans="1:45" x14ac:dyDescent="0.25">
      <c r="A1676" s="1" t="s">
        <v>435</v>
      </c>
      <c r="B1676" s="1" t="s">
        <v>412</v>
      </c>
      <c r="C1676" s="91">
        <v>20</v>
      </c>
      <c r="D1676" s="92">
        <v>2042</v>
      </c>
      <c r="E1676" s="93">
        <v>210309932.72106403</v>
      </c>
      <c r="F1676" s="42">
        <v>0</v>
      </c>
      <c r="G1676" s="42">
        <v>0</v>
      </c>
      <c r="H1676" s="42">
        <v>0</v>
      </c>
      <c r="I1676" s="42">
        <v>0</v>
      </c>
      <c r="J1676" s="42">
        <v>0</v>
      </c>
      <c r="K1676" s="42">
        <v>0</v>
      </c>
      <c r="L1676" s="42">
        <v>0</v>
      </c>
      <c r="M1676" s="42">
        <v>0</v>
      </c>
      <c r="N1676" s="42">
        <v>0</v>
      </c>
      <c r="O1676" s="42">
        <v>0</v>
      </c>
      <c r="P1676" s="42">
        <v>0</v>
      </c>
      <c r="Q1676" s="42">
        <v>0</v>
      </c>
      <c r="R1676" s="42">
        <v>0</v>
      </c>
      <c r="S1676" s="42">
        <v>0</v>
      </c>
      <c r="T1676" s="42">
        <v>0</v>
      </c>
      <c r="U1676" s="42">
        <v>0</v>
      </c>
      <c r="V1676" s="42">
        <v>0</v>
      </c>
      <c r="W1676" s="42">
        <v>0</v>
      </c>
      <c r="X1676" s="42">
        <v>0</v>
      </c>
      <c r="Y1676" s="42">
        <v>0</v>
      </c>
      <c r="Z1676">
        <v>7886622.4770399006</v>
      </c>
      <c r="AA1676">
        <v>15182274.043133613</v>
      </c>
      <c r="AB1676">
        <v>14042394.207785444</v>
      </c>
      <c r="AC1676">
        <v>12990844.544180125</v>
      </c>
      <c r="AD1676">
        <v>12015006.456354389</v>
      </c>
      <c r="AE1676">
        <v>11114879.944308234</v>
      </c>
      <c r="AF1676">
        <v>10279949.51140561</v>
      </c>
      <c r="AG1676">
        <v>9510215.1576465163</v>
      </c>
      <c r="AH1676">
        <v>9384029.1980138775</v>
      </c>
      <c r="AI1676">
        <v>9381926.0986866653</v>
      </c>
      <c r="AJ1676">
        <v>9384029.1980138775</v>
      </c>
      <c r="AK1676">
        <v>9381926.0986866653</v>
      </c>
      <c r="AL1676">
        <v>9384029.1980138775</v>
      </c>
      <c r="AM1676">
        <v>9381926.0986866653</v>
      </c>
      <c r="AN1676">
        <v>9384029.1980138775</v>
      </c>
      <c r="AO1676">
        <v>9381926.0986866653</v>
      </c>
      <c r="AP1676">
        <v>9384029.1980138775</v>
      </c>
      <c r="AQ1676">
        <v>9381926.0986866653</v>
      </c>
      <c r="AR1676">
        <v>9384029.1980138775</v>
      </c>
      <c r="AS1676">
        <v>9381926.0986866653</v>
      </c>
    </row>
    <row r="1677" spans="1:45" x14ac:dyDescent="0.25">
      <c r="A1677" s="1" t="s">
        <v>435</v>
      </c>
      <c r="B1677" s="1" t="s">
        <v>412</v>
      </c>
      <c r="C1677" s="91">
        <v>20</v>
      </c>
      <c r="D1677" s="92">
        <v>2043</v>
      </c>
      <c r="E1677" s="93">
        <v>218202344.75382048</v>
      </c>
      <c r="F1677" s="42">
        <v>0</v>
      </c>
      <c r="G1677" s="42">
        <v>0</v>
      </c>
      <c r="H1677" s="42">
        <v>0</v>
      </c>
      <c r="I1677" s="42">
        <v>0</v>
      </c>
      <c r="J1677" s="42">
        <v>0</v>
      </c>
      <c r="K1677" s="42">
        <v>0</v>
      </c>
      <c r="L1677" s="42">
        <v>0</v>
      </c>
      <c r="M1677" s="42">
        <v>0</v>
      </c>
      <c r="N1677" s="42">
        <v>0</v>
      </c>
      <c r="O1677" s="42">
        <v>0</v>
      </c>
      <c r="P1677" s="42">
        <v>0</v>
      </c>
      <c r="Q1677" s="42">
        <v>0</v>
      </c>
      <c r="R1677" s="42">
        <v>0</v>
      </c>
      <c r="S1677" s="42">
        <v>0</v>
      </c>
      <c r="T1677" s="42">
        <v>0</v>
      </c>
      <c r="U1677" s="42">
        <v>0</v>
      </c>
      <c r="V1677" s="42">
        <v>0</v>
      </c>
      <c r="W1677" s="42">
        <v>0</v>
      </c>
      <c r="X1677" s="42">
        <v>0</v>
      </c>
      <c r="Y1677" s="42">
        <v>0</v>
      </c>
      <c r="Z1677">
        <v>0</v>
      </c>
      <c r="AA1677">
        <v>8182587.9282682678</v>
      </c>
      <c r="AB1677">
        <v>15752027.267778302</v>
      </c>
      <c r="AC1677">
        <v>14569370.559212593</v>
      </c>
      <c r="AD1677">
        <v>13478358.835443491</v>
      </c>
      <c r="AE1677">
        <v>12465899.955785764</v>
      </c>
      <c r="AF1677">
        <v>11531993.920239413</v>
      </c>
      <c r="AG1677">
        <v>10665730.611566745</v>
      </c>
      <c r="AH1677">
        <v>9867110.0297677629</v>
      </c>
      <c r="AI1677">
        <v>9736188.6229154691</v>
      </c>
      <c r="AJ1677">
        <v>9734006.5994679313</v>
      </c>
      <c r="AK1677">
        <v>9736188.6229154691</v>
      </c>
      <c r="AL1677">
        <v>9734006.5994679313</v>
      </c>
      <c r="AM1677">
        <v>9736188.6229154691</v>
      </c>
      <c r="AN1677">
        <v>9734006.5994679313</v>
      </c>
      <c r="AO1677">
        <v>9736188.6229154691</v>
      </c>
      <c r="AP1677">
        <v>9734006.5994679313</v>
      </c>
      <c r="AQ1677">
        <v>9736188.6229154691</v>
      </c>
      <c r="AR1677">
        <v>9734006.5994679313</v>
      </c>
      <c r="AS1677">
        <v>9736188.6229154691</v>
      </c>
    </row>
    <row r="1678" spans="1:45" x14ac:dyDescent="0.25">
      <c r="A1678" s="1" t="s">
        <v>435</v>
      </c>
      <c r="B1678" s="1" t="s">
        <v>412</v>
      </c>
      <c r="C1678" s="91">
        <v>20</v>
      </c>
      <c r="D1678" s="92">
        <v>2044</v>
      </c>
      <c r="E1678" s="93">
        <v>220595711.52890107</v>
      </c>
      <c r="F1678" s="42">
        <v>0</v>
      </c>
      <c r="G1678" s="42">
        <v>0</v>
      </c>
      <c r="H1678" s="42">
        <v>0</v>
      </c>
      <c r="I1678" s="42">
        <v>0</v>
      </c>
      <c r="J1678" s="42">
        <v>0</v>
      </c>
      <c r="K1678" s="42">
        <v>0</v>
      </c>
      <c r="L1678" s="42">
        <v>0</v>
      </c>
      <c r="M1678" s="42">
        <v>0</v>
      </c>
      <c r="N1678" s="42">
        <v>0</v>
      </c>
      <c r="O1678" s="42">
        <v>0</v>
      </c>
      <c r="P1678" s="42">
        <v>0</v>
      </c>
      <c r="Q1678" s="42">
        <v>0</v>
      </c>
      <c r="R1678" s="42">
        <v>0</v>
      </c>
      <c r="S1678" s="42">
        <v>0</v>
      </c>
      <c r="T1678" s="42">
        <v>0</v>
      </c>
      <c r="U1678" s="42">
        <v>0</v>
      </c>
      <c r="V1678" s="42">
        <v>0</v>
      </c>
      <c r="W1678" s="42">
        <v>0</v>
      </c>
      <c r="X1678" s="42">
        <v>0</v>
      </c>
      <c r="Y1678" s="42">
        <v>0</v>
      </c>
      <c r="Z1678">
        <v>0</v>
      </c>
      <c r="AA1678">
        <v>0</v>
      </c>
      <c r="AB1678">
        <v>8272339.1823337898</v>
      </c>
      <c r="AC1678">
        <v>15924804.41527137</v>
      </c>
      <c r="AD1678">
        <v>14729175.658784723</v>
      </c>
      <c r="AE1678">
        <v>13626197.10114022</v>
      </c>
      <c r="AF1678">
        <v>12602632.999646118</v>
      </c>
      <c r="AG1678">
        <v>11658483.354302421</v>
      </c>
      <c r="AH1678">
        <v>10782718.379532684</v>
      </c>
      <c r="AI1678">
        <v>9975338.0753369071</v>
      </c>
      <c r="AJ1678">
        <v>9842980.6484195665</v>
      </c>
      <c r="AK1678">
        <v>9840774.6913042758</v>
      </c>
      <c r="AL1678">
        <v>9842980.6484195665</v>
      </c>
      <c r="AM1678">
        <v>9840774.6913042758</v>
      </c>
      <c r="AN1678">
        <v>9842980.6484195665</v>
      </c>
      <c r="AO1678">
        <v>9840774.6913042758</v>
      </c>
      <c r="AP1678">
        <v>9842980.6484195665</v>
      </c>
      <c r="AQ1678">
        <v>9840774.6913042758</v>
      </c>
      <c r="AR1678">
        <v>9842980.6484195665</v>
      </c>
      <c r="AS1678">
        <v>9840774.6913042758</v>
      </c>
    </row>
    <row r="1679" spans="1:45" x14ac:dyDescent="0.25">
      <c r="A1679" s="1" t="s">
        <v>435</v>
      </c>
      <c r="B1679" s="1" t="s">
        <v>412</v>
      </c>
      <c r="C1679" s="91">
        <v>20</v>
      </c>
      <c r="D1679" s="92">
        <v>2045</v>
      </c>
      <c r="E1679" s="93">
        <v>226690677.5888356</v>
      </c>
      <c r="F1679" s="42">
        <v>0</v>
      </c>
      <c r="G1679" s="42">
        <v>0</v>
      </c>
      <c r="H1679" s="42">
        <v>0</v>
      </c>
      <c r="I1679" s="42">
        <v>0</v>
      </c>
      <c r="J1679" s="42">
        <v>0</v>
      </c>
      <c r="K1679" s="42">
        <v>0</v>
      </c>
      <c r="L1679" s="42">
        <v>0</v>
      </c>
      <c r="M1679" s="42">
        <v>0</v>
      </c>
      <c r="N1679" s="42">
        <v>0</v>
      </c>
      <c r="O1679" s="42">
        <v>0</v>
      </c>
      <c r="P1679" s="42">
        <v>0</v>
      </c>
      <c r="Q1679" s="42">
        <v>0</v>
      </c>
      <c r="R1679" s="42">
        <v>0</v>
      </c>
      <c r="S1679" s="42">
        <v>0</v>
      </c>
      <c r="T1679" s="42">
        <v>0</v>
      </c>
      <c r="U1679" s="42">
        <v>0</v>
      </c>
      <c r="V1679" s="42">
        <v>0</v>
      </c>
      <c r="W1679" s="42">
        <v>0</v>
      </c>
      <c r="X1679" s="42">
        <v>0</v>
      </c>
      <c r="Y1679" s="42">
        <v>0</v>
      </c>
      <c r="Z1679">
        <v>0</v>
      </c>
      <c r="AA1679">
        <v>0</v>
      </c>
      <c r="AB1679">
        <v>0</v>
      </c>
      <c r="AC1679">
        <v>8500900.4095813353</v>
      </c>
      <c r="AD1679">
        <v>16364800.015138043</v>
      </c>
      <c r="AE1679">
        <v>15136136.542606551</v>
      </c>
      <c r="AF1679">
        <v>14002683.154662374</v>
      </c>
      <c r="AG1679">
        <v>12950838.410650177</v>
      </c>
      <c r="AH1679">
        <v>11980602.310569962</v>
      </c>
      <c r="AI1679">
        <v>11080640.320542283</v>
      </c>
      <c r="AJ1679">
        <v>10250952.440567147</v>
      </c>
      <c r="AK1679">
        <v>10114938.034013845</v>
      </c>
      <c r="AL1679">
        <v>10112671.127237955</v>
      </c>
      <c r="AM1679">
        <v>10114938.034013845</v>
      </c>
      <c r="AN1679">
        <v>10112671.127237955</v>
      </c>
      <c r="AO1679">
        <v>10114938.034013845</v>
      </c>
      <c r="AP1679">
        <v>10112671.127237955</v>
      </c>
      <c r="AQ1679">
        <v>10114938.034013845</v>
      </c>
      <c r="AR1679">
        <v>10112671.127237955</v>
      </c>
      <c r="AS1679">
        <v>10114938.034013845</v>
      </c>
    </row>
    <row r="1680" spans="1:45" x14ac:dyDescent="0.25">
      <c r="A1680" s="1" t="s">
        <v>435</v>
      </c>
      <c r="B1680" s="1" t="s">
        <v>412</v>
      </c>
      <c r="C1680" s="91">
        <v>20</v>
      </c>
      <c r="D1680" s="92">
        <v>2046</v>
      </c>
      <c r="E1680" s="93">
        <v>235007464.35694847</v>
      </c>
      <c r="F1680" s="42">
        <v>0</v>
      </c>
      <c r="G1680" s="42">
        <v>0</v>
      </c>
      <c r="H1680" s="42">
        <v>0</v>
      </c>
      <c r="I1680" s="42">
        <v>0</v>
      </c>
      <c r="J1680" s="42">
        <v>0</v>
      </c>
      <c r="K1680" s="42">
        <v>0</v>
      </c>
      <c r="L1680" s="42">
        <v>0</v>
      </c>
      <c r="M1680" s="42">
        <v>0</v>
      </c>
      <c r="N1680" s="42">
        <v>0</v>
      </c>
      <c r="O1680" s="42">
        <v>0</v>
      </c>
      <c r="P1680" s="42">
        <v>0</v>
      </c>
      <c r="Q1680" s="42">
        <v>0</v>
      </c>
      <c r="R1680" s="42">
        <v>0</v>
      </c>
      <c r="S1680" s="42">
        <v>0</v>
      </c>
      <c r="T1680" s="42">
        <v>0</v>
      </c>
      <c r="U1680" s="42">
        <v>0</v>
      </c>
      <c r="V1680" s="42">
        <v>0</v>
      </c>
      <c r="W1680" s="42">
        <v>0</v>
      </c>
      <c r="X1680" s="42">
        <v>0</v>
      </c>
      <c r="Y1680" s="42">
        <v>0</v>
      </c>
      <c r="Z1680">
        <v>0</v>
      </c>
      <c r="AA1680">
        <v>0</v>
      </c>
      <c r="AB1680">
        <v>0</v>
      </c>
      <c r="AC1680">
        <v>0</v>
      </c>
      <c r="AD1680">
        <v>8812779.9133855663</v>
      </c>
      <c r="AE1680">
        <v>16965188.851928111</v>
      </c>
      <c r="AF1680">
        <v>15691448.395113448</v>
      </c>
      <c r="AG1680">
        <v>14516411.073328706</v>
      </c>
      <c r="AH1680">
        <v>13425976.438712467</v>
      </c>
      <c r="AI1680">
        <v>12420144.491264727</v>
      </c>
      <c r="AJ1680">
        <v>11487164.857767642</v>
      </c>
      <c r="AK1680">
        <v>10627037.53822121</v>
      </c>
      <c r="AL1680">
        <v>10486033.05960704</v>
      </c>
      <c r="AM1680">
        <v>10483682.984963471</v>
      </c>
      <c r="AN1680">
        <v>10486033.05960704</v>
      </c>
      <c r="AO1680">
        <v>10483682.984963471</v>
      </c>
      <c r="AP1680">
        <v>10486033.05960704</v>
      </c>
      <c r="AQ1680">
        <v>10483682.984963471</v>
      </c>
      <c r="AR1680">
        <v>10486033.05960704</v>
      </c>
      <c r="AS1680">
        <v>10483682.984963471</v>
      </c>
    </row>
    <row r="1681" spans="1:45" x14ac:dyDescent="0.25">
      <c r="A1681" s="1" t="s">
        <v>435</v>
      </c>
      <c r="B1681" s="1" t="s">
        <v>412</v>
      </c>
      <c r="C1681" s="91">
        <v>20</v>
      </c>
      <c r="D1681" s="92">
        <v>2047</v>
      </c>
      <c r="E1681" s="93">
        <v>239521188.16580945</v>
      </c>
      <c r="F1681" s="42">
        <v>0</v>
      </c>
      <c r="G1681" s="42">
        <v>0</v>
      </c>
      <c r="H1681" s="42">
        <v>0</v>
      </c>
      <c r="I1681" s="42">
        <v>0</v>
      </c>
      <c r="J1681" s="42">
        <v>0</v>
      </c>
      <c r="K1681" s="42">
        <v>0</v>
      </c>
      <c r="L1681" s="42">
        <v>0</v>
      </c>
      <c r="M1681" s="42">
        <v>0</v>
      </c>
      <c r="N1681" s="42">
        <v>0</v>
      </c>
      <c r="O1681" s="42">
        <v>0</v>
      </c>
      <c r="P1681" s="42">
        <v>0</v>
      </c>
      <c r="Q1681" s="42">
        <v>0</v>
      </c>
      <c r="R1681" s="42">
        <v>0</v>
      </c>
      <c r="S1681" s="42">
        <v>0</v>
      </c>
      <c r="T1681" s="42">
        <v>0</v>
      </c>
      <c r="U1681" s="42">
        <v>0</v>
      </c>
      <c r="V1681" s="42">
        <v>0</v>
      </c>
      <c r="W1681" s="42">
        <v>0</v>
      </c>
      <c r="X1681" s="42">
        <v>0</v>
      </c>
      <c r="Y1681" s="42">
        <v>0</v>
      </c>
      <c r="Z1681">
        <v>0</v>
      </c>
      <c r="AA1681">
        <v>0</v>
      </c>
      <c r="AB1681">
        <v>0</v>
      </c>
      <c r="AC1681">
        <v>0</v>
      </c>
      <c r="AD1681">
        <v>0</v>
      </c>
      <c r="AE1681">
        <v>8982044.5562178548</v>
      </c>
      <c r="AF1681">
        <v>17291034.573689785</v>
      </c>
      <c r="AG1681">
        <v>15992829.733831096</v>
      </c>
      <c r="AH1681">
        <v>14795223.79300205</v>
      </c>
      <c r="AI1681">
        <v>13683845.479912695</v>
      </c>
      <c r="AJ1681">
        <v>12658694.794563029</v>
      </c>
      <c r="AK1681">
        <v>11707795.677544765</v>
      </c>
      <c r="AL1681">
        <v>10831148.128857905</v>
      </c>
      <c r="AM1681">
        <v>10687435.415958418</v>
      </c>
      <c r="AN1681">
        <v>10685040.20407676</v>
      </c>
      <c r="AO1681">
        <v>10687435.415958418</v>
      </c>
      <c r="AP1681">
        <v>10685040.20407676</v>
      </c>
      <c r="AQ1681">
        <v>10687435.415958418</v>
      </c>
      <c r="AR1681">
        <v>10685040.20407676</v>
      </c>
      <c r="AS1681">
        <v>10687435.415958418</v>
      </c>
    </row>
    <row r="1682" spans="1:45" x14ac:dyDescent="0.25">
      <c r="A1682" s="1" t="s">
        <v>435</v>
      </c>
      <c r="B1682" s="1" t="s">
        <v>412</v>
      </c>
      <c r="C1682" s="91">
        <v>20</v>
      </c>
      <c r="D1682" s="92">
        <v>2048</v>
      </c>
      <c r="E1682" s="93">
        <v>248249788.15651909</v>
      </c>
      <c r="F1682" s="42">
        <v>0</v>
      </c>
      <c r="G1682" s="42">
        <v>0</v>
      </c>
      <c r="H1682" s="42">
        <v>0</v>
      </c>
      <c r="I1682" s="42">
        <v>0</v>
      </c>
      <c r="J1682" s="42">
        <v>0</v>
      </c>
      <c r="K1682" s="42">
        <v>0</v>
      </c>
      <c r="L1682" s="42">
        <v>0</v>
      </c>
      <c r="M1682" s="42">
        <v>0</v>
      </c>
      <c r="N1682" s="42">
        <v>0</v>
      </c>
      <c r="O1682" s="42">
        <v>0</v>
      </c>
      <c r="P1682" s="42">
        <v>0</v>
      </c>
      <c r="Q1682" s="42">
        <v>0</v>
      </c>
      <c r="R1682" s="42">
        <v>0</v>
      </c>
      <c r="S1682" s="42">
        <v>0</v>
      </c>
      <c r="T1682" s="42">
        <v>0</v>
      </c>
      <c r="U1682" s="42">
        <v>0</v>
      </c>
      <c r="V1682" s="42">
        <v>0</v>
      </c>
      <c r="W1682" s="42">
        <v>0</v>
      </c>
      <c r="X1682" s="42">
        <v>0</v>
      </c>
      <c r="Y1682" s="42">
        <v>0</v>
      </c>
      <c r="Z1682">
        <v>0</v>
      </c>
      <c r="AA1682">
        <v>0</v>
      </c>
      <c r="AB1682">
        <v>0</v>
      </c>
      <c r="AC1682">
        <v>0</v>
      </c>
      <c r="AD1682">
        <v>0</v>
      </c>
      <c r="AE1682">
        <v>0</v>
      </c>
      <c r="AF1682">
        <v>9309367.0558694657</v>
      </c>
      <c r="AG1682">
        <v>17921152.207019113</v>
      </c>
      <c r="AH1682">
        <v>16575638.355210779</v>
      </c>
      <c r="AI1682">
        <v>15334389.414428184</v>
      </c>
      <c r="AJ1682">
        <v>14182510.397381935</v>
      </c>
      <c r="AK1682">
        <v>13120001.304072034</v>
      </c>
      <c r="AL1682">
        <v>12134449.645090653</v>
      </c>
      <c r="AM1682">
        <v>11225855.420437794</v>
      </c>
      <c r="AN1682">
        <v>11076905.547543881</v>
      </c>
      <c r="AO1682">
        <v>11074423.049662316</v>
      </c>
      <c r="AP1682">
        <v>11076905.547543881</v>
      </c>
      <c r="AQ1682">
        <v>11074423.049662316</v>
      </c>
      <c r="AR1682">
        <v>11076905.547543881</v>
      </c>
      <c r="AS1682">
        <v>11074423.049662316</v>
      </c>
    </row>
    <row r="1683" spans="1:45" x14ac:dyDescent="0.25">
      <c r="A1683" s="1" t="s">
        <v>435</v>
      </c>
      <c r="B1683" s="1" t="s">
        <v>412</v>
      </c>
      <c r="C1683" s="91">
        <v>20</v>
      </c>
      <c r="D1683" s="92">
        <v>2049</v>
      </c>
      <c r="E1683" s="93">
        <v>251505561.6683602</v>
      </c>
      <c r="F1683" s="42">
        <v>0</v>
      </c>
      <c r="G1683" s="42">
        <v>0</v>
      </c>
      <c r="H1683" s="42">
        <v>0</v>
      </c>
      <c r="I1683" s="42">
        <v>0</v>
      </c>
      <c r="J1683" s="42">
        <v>0</v>
      </c>
      <c r="K1683" s="42">
        <v>0</v>
      </c>
      <c r="L1683" s="42">
        <v>0</v>
      </c>
      <c r="M1683" s="42">
        <v>0</v>
      </c>
      <c r="N1683" s="42">
        <v>0</v>
      </c>
      <c r="O1683" s="42">
        <v>0</v>
      </c>
      <c r="P1683" s="42">
        <v>0</v>
      </c>
      <c r="Q1683" s="42">
        <v>0</v>
      </c>
      <c r="R1683" s="42">
        <v>0</v>
      </c>
      <c r="S1683" s="42">
        <v>0</v>
      </c>
      <c r="T1683" s="42">
        <v>0</v>
      </c>
      <c r="U1683" s="42">
        <v>0</v>
      </c>
      <c r="V1683" s="42">
        <v>0</v>
      </c>
      <c r="W1683" s="42">
        <v>0</v>
      </c>
      <c r="X1683" s="42">
        <v>0</v>
      </c>
      <c r="Y1683" s="42">
        <v>0</v>
      </c>
      <c r="Z1683">
        <v>0</v>
      </c>
      <c r="AA1683">
        <v>0</v>
      </c>
      <c r="AB1683">
        <v>0</v>
      </c>
      <c r="AC1683">
        <v>0</v>
      </c>
      <c r="AD1683">
        <v>0</v>
      </c>
      <c r="AE1683">
        <v>0</v>
      </c>
      <c r="AF1683">
        <v>0</v>
      </c>
      <c r="AG1683">
        <v>9431458.5625635069</v>
      </c>
      <c r="AH1683">
        <v>18156186.496838924</v>
      </c>
      <c r="AI1683">
        <v>16793026.35259641</v>
      </c>
      <c r="AJ1683">
        <v>15535498.54425461</v>
      </c>
      <c r="AK1683">
        <v>14368512.738113418</v>
      </c>
      <c r="AL1683">
        <v>13292068.934172837</v>
      </c>
      <c r="AM1683">
        <v>12293591.854349447</v>
      </c>
      <c r="AN1683">
        <v>11373081.498643249</v>
      </c>
      <c r="AO1683">
        <v>11222178.161642233</v>
      </c>
      <c r="AP1683">
        <v>11219663.106025549</v>
      </c>
      <c r="AQ1683">
        <v>11222178.161642233</v>
      </c>
      <c r="AR1683">
        <v>11219663.106025549</v>
      </c>
      <c r="AS1683">
        <v>11222178.161642233</v>
      </c>
    </row>
    <row r="1684" spans="1:45" x14ac:dyDescent="0.25">
      <c r="A1684" s="1" t="s">
        <v>435</v>
      </c>
      <c r="B1684" s="1" t="s">
        <v>412</v>
      </c>
      <c r="C1684" s="91">
        <v>20</v>
      </c>
      <c r="D1684" s="92">
        <v>2050</v>
      </c>
      <c r="E1684" s="93">
        <v>258490077.93025982</v>
      </c>
      <c r="F1684" s="42">
        <v>0</v>
      </c>
      <c r="G1684" s="42">
        <v>0</v>
      </c>
      <c r="H1684" s="42">
        <v>0</v>
      </c>
      <c r="I1684" s="42">
        <v>0</v>
      </c>
      <c r="J1684" s="42">
        <v>0</v>
      </c>
      <c r="K1684" s="42">
        <v>0</v>
      </c>
      <c r="L1684" s="42">
        <v>0</v>
      </c>
      <c r="M1684" s="42">
        <v>0</v>
      </c>
      <c r="N1684" s="42">
        <v>0</v>
      </c>
      <c r="O1684" s="42">
        <v>0</v>
      </c>
      <c r="P1684" s="42">
        <v>0</v>
      </c>
      <c r="Q1684" s="42">
        <v>0</v>
      </c>
      <c r="R1684" s="42">
        <v>0</v>
      </c>
      <c r="S1684" s="42">
        <v>0</v>
      </c>
      <c r="T1684" s="42">
        <v>0</v>
      </c>
      <c r="U1684" s="42">
        <v>0</v>
      </c>
      <c r="V1684" s="42">
        <v>0</v>
      </c>
      <c r="W1684" s="42">
        <v>0</v>
      </c>
      <c r="X1684" s="42">
        <v>0</v>
      </c>
      <c r="Y1684" s="42">
        <v>0</v>
      </c>
      <c r="Z1684">
        <v>0</v>
      </c>
      <c r="AA1684">
        <v>0</v>
      </c>
      <c r="AB1684">
        <v>0</v>
      </c>
      <c r="AC1684">
        <v>0</v>
      </c>
      <c r="AD1684">
        <v>0</v>
      </c>
      <c r="AE1684">
        <v>0</v>
      </c>
      <c r="AF1684">
        <v>0</v>
      </c>
      <c r="AG1684">
        <v>0</v>
      </c>
      <c r="AH1684">
        <v>9693377.9223847426</v>
      </c>
      <c r="AI1684">
        <v>18660398.725785457</v>
      </c>
      <c r="AJ1684">
        <v>17259382.503403448</v>
      </c>
      <c r="AK1684">
        <v>15966932.113752149</v>
      </c>
      <c r="AL1684">
        <v>14767538.152155744</v>
      </c>
      <c r="AM1684">
        <v>13661200.618614232</v>
      </c>
      <c r="AN1684">
        <v>12634995.0092311</v>
      </c>
      <c r="AO1684">
        <v>11688921.324006351</v>
      </c>
      <c r="AP1684">
        <v>11533827.277248193</v>
      </c>
      <c r="AQ1684">
        <v>11531242.376468889</v>
      </c>
      <c r="AR1684">
        <v>11533827.277248193</v>
      </c>
      <c r="AS1684">
        <v>11531242.376468889</v>
      </c>
    </row>
    <row r="1685" spans="1:45" x14ac:dyDescent="0.25">
      <c r="A1685" s="1" t="s">
        <v>435</v>
      </c>
      <c r="B1685" s="1" t="s">
        <v>412</v>
      </c>
      <c r="C1685" s="91">
        <v>20</v>
      </c>
      <c r="D1685" s="92">
        <v>2051</v>
      </c>
      <c r="E1685" s="93">
        <v>267724515.76262993</v>
      </c>
      <c r="F1685" s="42">
        <v>0</v>
      </c>
      <c r="G1685" s="42">
        <v>0</v>
      </c>
      <c r="H1685" s="42">
        <v>0</v>
      </c>
      <c r="I1685" s="42">
        <v>0</v>
      </c>
      <c r="J1685" s="42">
        <v>0</v>
      </c>
      <c r="K1685" s="42">
        <v>0</v>
      </c>
      <c r="L1685" s="42">
        <v>0</v>
      </c>
      <c r="M1685" s="42">
        <v>0</v>
      </c>
      <c r="N1685" s="42">
        <v>0</v>
      </c>
      <c r="O1685" s="42">
        <v>0</v>
      </c>
      <c r="P1685" s="42">
        <v>0</v>
      </c>
      <c r="Q1685" s="42">
        <v>0</v>
      </c>
      <c r="R1685" s="42">
        <v>0</v>
      </c>
      <c r="S1685" s="42">
        <v>0</v>
      </c>
      <c r="T1685" s="42">
        <v>0</v>
      </c>
      <c r="U1685" s="42">
        <v>0</v>
      </c>
      <c r="V1685" s="42">
        <v>0</v>
      </c>
      <c r="W1685" s="42">
        <v>0</v>
      </c>
      <c r="X1685" s="42">
        <v>0</v>
      </c>
      <c r="Y1685" s="42">
        <v>0</v>
      </c>
      <c r="Z1685">
        <v>0</v>
      </c>
      <c r="AA1685">
        <v>0</v>
      </c>
      <c r="AB1685">
        <v>0</v>
      </c>
      <c r="AC1685">
        <v>0</v>
      </c>
      <c r="AD1685">
        <v>0</v>
      </c>
      <c r="AE1685">
        <v>0</v>
      </c>
      <c r="AF1685">
        <v>0</v>
      </c>
      <c r="AG1685">
        <v>0</v>
      </c>
      <c r="AH1685">
        <v>0</v>
      </c>
      <c r="AI1685">
        <v>10039669.341098621</v>
      </c>
      <c r="AJ1685">
        <v>19327032.792904254</v>
      </c>
      <c r="AK1685">
        <v>17875965.917470798</v>
      </c>
      <c r="AL1685">
        <v>16537343.338657649</v>
      </c>
      <c r="AM1685">
        <v>15295101.585519047</v>
      </c>
      <c r="AN1685">
        <v>14149240.658054993</v>
      </c>
      <c r="AO1685">
        <v>13086374.330477351</v>
      </c>
      <c r="AP1685">
        <v>12106502.602786126</v>
      </c>
      <c r="AQ1685">
        <v>11945867.893328547</v>
      </c>
      <c r="AR1685">
        <v>11943190.64817092</v>
      </c>
      <c r="AS1685">
        <v>11945867.893328547</v>
      </c>
    </row>
    <row r="1686" spans="1:45" x14ac:dyDescent="0.25">
      <c r="A1686" s="1" t="s">
        <v>435</v>
      </c>
      <c r="B1686" s="1" t="s">
        <v>412</v>
      </c>
      <c r="D1686" s="94" t="s">
        <v>392</v>
      </c>
      <c r="F1686" s="95">
        <v>6870683.4104099656</v>
      </c>
      <c r="G1686" s="95">
        <v>21518490.765463561</v>
      </c>
      <c r="H1686" s="95">
        <v>35916898.538688466</v>
      </c>
      <c r="I1686" s="95">
        <v>43532440.570653826</v>
      </c>
      <c r="J1686" s="95">
        <v>44816940.553101279</v>
      </c>
      <c r="K1686" s="95">
        <v>48918147.758835159</v>
      </c>
      <c r="L1686" s="95">
        <v>56435795.467114307</v>
      </c>
      <c r="M1686" s="95">
        <v>63680679.776365504</v>
      </c>
      <c r="N1686" s="95">
        <v>71087199.689288408</v>
      </c>
      <c r="O1686" s="95">
        <v>78983660.108545765</v>
      </c>
      <c r="P1686" s="95">
        <v>87403687.64155677</v>
      </c>
      <c r="Q1686" s="95">
        <v>95786159.192540228</v>
      </c>
      <c r="R1686" s="95">
        <v>104059855.1449488</v>
      </c>
      <c r="S1686" s="95">
        <v>112566849.06537567</v>
      </c>
      <c r="T1686" s="95">
        <v>121186029.06625882</v>
      </c>
      <c r="U1686" s="95">
        <v>129897288.12625441</v>
      </c>
      <c r="V1686" s="95">
        <v>138915122.74921441</v>
      </c>
      <c r="W1686" s="95">
        <v>148125200.4190577</v>
      </c>
      <c r="X1686" s="95">
        <v>157464437.44829226</v>
      </c>
      <c r="Y1686" s="95">
        <v>167136861.86491421</v>
      </c>
      <c r="Z1686">
        <v>172904022.98887298</v>
      </c>
      <c r="AA1686">
        <v>173945382.52867809</v>
      </c>
      <c r="AB1686">
        <v>174724926.24525434</v>
      </c>
      <c r="AC1686">
        <v>179069645.6887584</v>
      </c>
      <c r="AD1686">
        <v>187242350.39598405</v>
      </c>
      <c r="AE1686">
        <v>194005987.90881529</v>
      </c>
      <c r="AF1686">
        <v>198882174.86124793</v>
      </c>
      <c r="AG1686">
        <v>203866131.68342781</v>
      </c>
      <c r="AH1686">
        <v>208936437.11310756</v>
      </c>
      <c r="AI1686">
        <v>214244523.07344103</v>
      </c>
      <c r="AJ1686">
        <v>209414251.43817821</v>
      </c>
      <c r="AK1686">
        <v>194935258.56282109</v>
      </c>
      <c r="AL1686">
        <v>181560775.32102406</v>
      </c>
      <c r="AM1686">
        <v>169156103.63310331</v>
      </c>
      <c r="AN1686">
        <v>157764053.11075616</v>
      </c>
      <c r="AO1686">
        <v>147319839.77234</v>
      </c>
      <c r="AP1686">
        <v>137641742.42588171</v>
      </c>
      <c r="AQ1686">
        <v>128742978.89050132</v>
      </c>
      <c r="AR1686">
        <v>119850640.17583357</v>
      </c>
      <c r="AS1686">
        <v>110684413.04275912</v>
      </c>
    </row>
    <row r="1687" spans="1:45" x14ac:dyDescent="0.25">
      <c r="A1687" s="1" t="s">
        <v>435</v>
      </c>
      <c r="B1687" s="1" t="s">
        <v>412</v>
      </c>
      <c r="C1687" s="91"/>
      <c r="D1687" s="92"/>
      <c r="E1687" s="93"/>
      <c r="F1687" s="42"/>
      <c r="G1687" s="42"/>
      <c r="H1687" s="42"/>
      <c r="I1687" s="42"/>
      <c r="J1687" s="42"/>
      <c r="K1687" s="42"/>
      <c r="L1687" s="42"/>
      <c r="M1687" s="42"/>
      <c r="N1687" s="42"/>
      <c r="O1687" s="42"/>
      <c r="P1687" s="42"/>
      <c r="Q1687" s="42"/>
      <c r="R1687" s="42"/>
      <c r="S1687" s="42"/>
      <c r="T1687" s="42"/>
      <c r="U1687" s="42"/>
      <c r="V1687" s="42"/>
      <c r="W1687" s="42"/>
      <c r="X1687" s="42"/>
      <c r="Y1687" s="42"/>
    </row>
    <row r="1688" spans="1:45" x14ac:dyDescent="0.25">
      <c r="A1688" s="1" t="s">
        <v>435</v>
      </c>
      <c r="B1688" s="1" t="s">
        <v>412</v>
      </c>
      <c r="C1688" s="91"/>
      <c r="D1688" s="92"/>
      <c r="E1688" s="93"/>
      <c r="F1688" s="42"/>
      <c r="G1688" s="42"/>
      <c r="H1688" s="42"/>
      <c r="I1688" s="42"/>
      <c r="J1688" s="42"/>
      <c r="K1688" s="42"/>
      <c r="L1688" s="42"/>
      <c r="M1688" s="42"/>
      <c r="N1688" s="42"/>
      <c r="O1688" s="42"/>
      <c r="P1688" s="42"/>
      <c r="Q1688" s="42"/>
      <c r="R1688" s="42"/>
      <c r="S1688" s="42"/>
      <c r="T1688" s="42"/>
      <c r="U1688" s="42"/>
      <c r="V1688" s="42"/>
      <c r="W1688" s="42"/>
      <c r="X1688" s="42"/>
      <c r="Y1688" s="42"/>
    </row>
    <row r="1689" spans="1:45" x14ac:dyDescent="0.25">
      <c r="A1689" s="1" t="s">
        <v>435</v>
      </c>
      <c r="B1689" s="1" t="s">
        <v>412</v>
      </c>
      <c r="D1689" s="15" t="s">
        <v>397</v>
      </c>
      <c r="E1689" t="s">
        <v>211</v>
      </c>
      <c r="F1689" s="17">
        <v>2022</v>
      </c>
      <c r="G1689" s="17">
        <v>2023</v>
      </c>
      <c r="H1689" s="17">
        <v>2024</v>
      </c>
      <c r="I1689" s="17">
        <v>2025</v>
      </c>
      <c r="J1689" s="17">
        <v>2026</v>
      </c>
      <c r="K1689" s="17">
        <v>2027</v>
      </c>
      <c r="L1689" s="17">
        <v>2028</v>
      </c>
      <c r="M1689" s="17">
        <v>2029</v>
      </c>
      <c r="N1689" s="17">
        <v>2030</v>
      </c>
      <c r="O1689" s="17">
        <v>2031</v>
      </c>
      <c r="P1689" s="17">
        <v>2032</v>
      </c>
      <c r="Q1689" s="17">
        <v>2033</v>
      </c>
      <c r="R1689" s="17">
        <v>2034</v>
      </c>
      <c r="S1689" s="17">
        <v>2035</v>
      </c>
      <c r="T1689" s="17">
        <v>2036</v>
      </c>
      <c r="U1689" s="17">
        <v>2037</v>
      </c>
      <c r="V1689" s="17">
        <v>2038</v>
      </c>
      <c r="W1689" s="17">
        <v>2039</v>
      </c>
      <c r="X1689" s="17">
        <v>2040</v>
      </c>
      <c r="Y1689" s="17">
        <v>2041</v>
      </c>
      <c r="Z1689">
        <v>2042</v>
      </c>
      <c r="AA1689">
        <v>2043</v>
      </c>
      <c r="AB1689">
        <v>2044</v>
      </c>
      <c r="AC1689">
        <v>2045</v>
      </c>
      <c r="AD1689">
        <v>2046</v>
      </c>
      <c r="AE1689">
        <v>2047</v>
      </c>
      <c r="AF1689">
        <v>2048</v>
      </c>
      <c r="AG1689">
        <v>2049</v>
      </c>
      <c r="AH1689">
        <v>2050</v>
      </c>
      <c r="AI1689">
        <v>2051</v>
      </c>
      <c r="AJ1689">
        <v>2052</v>
      </c>
      <c r="AK1689">
        <v>2053</v>
      </c>
      <c r="AL1689">
        <v>2054</v>
      </c>
      <c r="AM1689">
        <v>2055</v>
      </c>
      <c r="AN1689">
        <v>2056</v>
      </c>
      <c r="AO1689">
        <v>2057</v>
      </c>
      <c r="AP1689">
        <v>2058</v>
      </c>
      <c r="AQ1689">
        <v>2059</v>
      </c>
      <c r="AR1689">
        <v>2060</v>
      </c>
      <c r="AS1689">
        <v>2061</v>
      </c>
    </row>
    <row r="1690" spans="1:45" x14ac:dyDescent="0.25">
      <c r="A1690" s="1" t="s">
        <v>435</v>
      </c>
      <c r="B1690" s="1" t="s">
        <v>412</v>
      </c>
      <c r="D1690" t="s">
        <v>381</v>
      </c>
      <c r="E1690" t="s">
        <v>382</v>
      </c>
      <c r="F1690" s="39">
        <v>0</v>
      </c>
      <c r="G1690" s="39">
        <v>0</v>
      </c>
      <c r="H1690" s="39">
        <v>0</v>
      </c>
      <c r="I1690" s="39">
        <v>0</v>
      </c>
      <c r="J1690" s="39">
        <v>0</v>
      </c>
      <c r="K1690" s="39">
        <v>0</v>
      </c>
      <c r="L1690" s="39">
        <v>0</v>
      </c>
      <c r="M1690" s="39">
        <v>0</v>
      </c>
      <c r="N1690" s="39">
        <v>0</v>
      </c>
      <c r="O1690" s="39">
        <v>0</v>
      </c>
      <c r="P1690" s="39">
        <v>0</v>
      </c>
      <c r="Q1690" s="39">
        <v>0</v>
      </c>
      <c r="R1690" s="39">
        <v>0</v>
      </c>
      <c r="S1690" s="39">
        <v>0</v>
      </c>
      <c r="T1690" s="39">
        <v>0</v>
      </c>
      <c r="U1690" s="39">
        <v>0</v>
      </c>
      <c r="V1690" s="39">
        <v>0</v>
      </c>
      <c r="W1690" s="39">
        <v>0</v>
      </c>
      <c r="X1690" s="39">
        <v>0</v>
      </c>
      <c r="Y1690" s="39">
        <v>0</v>
      </c>
      <c r="Z1690">
        <v>0</v>
      </c>
      <c r="AA1690">
        <v>0</v>
      </c>
      <c r="AB1690">
        <v>0</v>
      </c>
      <c r="AC1690">
        <v>0</v>
      </c>
      <c r="AD1690">
        <v>0</v>
      </c>
      <c r="AE1690">
        <v>0</v>
      </c>
      <c r="AF1690">
        <v>0</v>
      </c>
      <c r="AG1690">
        <v>0</v>
      </c>
      <c r="AH1690">
        <v>0</v>
      </c>
      <c r="AI1690">
        <v>0</v>
      </c>
      <c r="AJ1690">
        <v>0</v>
      </c>
      <c r="AK1690">
        <v>0</v>
      </c>
      <c r="AL1690">
        <v>0</v>
      </c>
      <c r="AM1690">
        <v>0</v>
      </c>
      <c r="AN1690">
        <v>0</v>
      </c>
      <c r="AO1690">
        <v>0</v>
      </c>
      <c r="AP1690">
        <v>0</v>
      </c>
      <c r="AQ1690">
        <v>0</v>
      </c>
      <c r="AR1690">
        <v>0</v>
      </c>
      <c r="AS1690">
        <v>0</v>
      </c>
    </row>
    <row r="1691" spans="1:45" x14ac:dyDescent="0.25">
      <c r="A1691" s="1" t="s">
        <v>435</v>
      </c>
      <c r="B1691" s="1" t="s">
        <v>412</v>
      </c>
      <c r="F1691" s="19"/>
      <c r="G1691" s="19"/>
      <c r="H1691" s="19"/>
      <c r="I1691" s="19"/>
      <c r="J1691" s="19"/>
      <c r="K1691" s="19"/>
      <c r="L1691" s="19"/>
      <c r="M1691" s="19"/>
      <c r="N1691" s="19"/>
      <c r="O1691" s="19"/>
      <c r="P1691" s="19"/>
      <c r="Q1691" s="19"/>
      <c r="R1691" s="19"/>
      <c r="S1691" s="19"/>
      <c r="T1691" s="19"/>
      <c r="U1691" s="19"/>
      <c r="V1691" s="19"/>
      <c r="W1691" s="19"/>
      <c r="X1691" s="19"/>
      <c r="Y1691" s="19"/>
    </row>
    <row r="1692" spans="1:45" x14ac:dyDescent="0.25">
      <c r="A1692" s="1" t="s">
        <v>435</v>
      </c>
      <c r="B1692" s="1" t="s">
        <v>412</v>
      </c>
      <c r="D1692" t="s">
        <v>383</v>
      </c>
      <c r="E1692" t="s">
        <v>384</v>
      </c>
      <c r="F1692" s="89">
        <v>40</v>
      </c>
      <c r="G1692" s="19"/>
      <c r="H1692" s="19"/>
      <c r="I1692" s="19"/>
      <c r="J1692" s="19"/>
      <c r="K1692" s="19"/>
      <c r="L1692" s="19"/>
      <c r="M1692" s="19"/>
      <c r="N1692" s="19"/>
      <c r="O1692" s="19"/>
      <c r="P1692" s="19"/>
      <c r="Q1692" s="19"/>
      <c r="R1692" s="19"/>
      <c r="S1692" s="19"/>
      <c r="T1692" s="19"/>
      <c r="U1692" s="19"/>
      <c r="V1692" s="19"/>
      <c r="W1692" s="19"/>
      <c r="X1692" s="19"/>
      <c r="Y1692" s="19"/>
    </row>
    <row r="1693" spans="1:45" x14ac:dyDescent="0.25">
      <c r="A1693" s="1" t="s">
        <v>435</v>
      </c>
      <c r="B1693" s="1" t="s">
        <v>412</v>
      </c>
      <c r="D1693" s="17" t="s">
        <v>385</v>
      </c>
      <c r="E1693" t="s">
        <v>386</v>
      </c>
      <c r="F1693" s="23"/>
      <c r="G1693" s="19"/>
      <c r="H1693" s="19"/>
      <c r="I1693" s="19"/>
      <c r="J1693" s="19"/>
      <c r="K1693" s="19"/>
      <c r="L1693" s="19"/>
      <c r="M1693" s="19"/>
      <c r="N1693" s="19"/>
      <c r="O1693" s="19"/>
      <c r="P1693" s="19"/>
      <c r="Q1693" s="19"/>
      <c r="R1693" s="19"/>
      <c r="S1693" s="19"/>
      <c r="T1693" s="19"/>
      <c r="U1693" s="19"/>
      <c r="V1693" s="19"/>
      <c r="W1693" s="19"/>
      <c r="X1693" s="19"/>
      <c r="Y1693" s="19"/>
    </row>
    <row r="1694" spans="1:45" x14ac:dyDescent="0.25">
      <c r="A1694" s="1" t="s">
        <v>435</v>
      </c>
      <c r="B1694" s="1" t="s">
        <v>412</v>
      </c>
      <c r="F1694" s="19"/>
      <c r="G1694" s="19"/>
      <c r="H1694" s="19"/>
      <c r="I1694" s="19"/>
      <c r="J1694" s="19"/>
      <c r="K1694" s="19"/>
      <c r="L1694" s="19"/>
      <c r="M1694" s="19"/>
      <c r="N1694" s="19"/>
      <c r="O1694" s="19"/>
      <c r="P1694" s="19"/>
      <c r="Q1694" s="19"/>
      <c r="R1694" s="19"/>
      <c r="S1694" s="19"/>
      <c r="T1694" s="19"/>
      <c r="U1694" s="19"/>
      <c r="V1694" s="19"/>
      <c r="W1694" s="19"/>
      <c r="X1694" s="19"/>
      <c r="Y1694" s="19"/>
    </row>
    <row r="1695" spans="1:45" x14ac:dyDescent="0.25">
      <c r="A1695" s="1" t="s">
        <v>435</v>
      </c>
      <c r="B1695" s="1" t="s">
        <v>412</v>
      </c>
      <c r="E1695" s="90" t="s">
        <v>387</v>
      </c>
      <c r="F1695" s="17">
        <v>2022</v>
      </c>
      <c r="G1695" s="17">
        <v>2023</v>
      </c>
      <c r="H1695" s="17">
        <v>2024</v>
      </c>
      <c r="I1695" s="17">
        <v>2025</v>
      </c>
      <c r="J1695" s="17">
        <v>2026</v>
      </c>
      <c r="K1695" s="17">
        <v>2027</v>
      </c>
      <c r="L1695" s="17">
        <v>2028</v>
      </c>
      <c r="M1695" s="17">
        <v>2029</v>
      </c>
      <c r="N1695" s="17">
        <v>2030</v>
      </c>
      <c r="O1695" s="17">
        <v>2031</v>
      </c>
      <c r="P1695" s="17">
        <v>2032</v>
      </c>
      <c r="Q1695" s="17">
        <v>2033</v>
      </c>
      <c r="R1695" s="17">
        <v>2034</v>
      </c>
      <c r="S1695" s="17">
        <v>2035</v>
      </c>
      <c r="T1695" s="17">
        <v>2036</v>
      </c>
      <c r="U1695" s="17">
        <v>2037</v>
      </c>
      <c r="V1695" s="17">
        <v>2038</v>
      </c>
      <c r="W1695" s="17">
        <v>2039</v>
      </c>
      <c r="X1695" s="17">
        <v>2040</v>
      </c>
      <c r="Y1695" s="17">
        <v>2041</v>
      </c>
      <c r="Z1695">
        <v>2042</v>
      </c>
      <c r="AA1695">
        <v>2043</v>
      </c>
      <c r="AB1695">
        <v>2044</v>
      </c>
      <c r="AC1695">
        <v>2045</v>
      </c>
      <c r="AD1695">
        <v>2046</v>
      </c>
      <c r="AE1695">
        <v>2047</v>
      </c>
      <c r="AF1695">
        <v>2048</v>
      </c>
      <c r="AG1695">
        <v>2049</v>
      </c>
      <c r="AH1695">
        <v>2050</v>
      </c>
      <c r="AI1695">
        <v>2051</v>
      </c>
      <c r="AJ1695">
        <v>2052</v>
      </c>
      <c r="AK1695">
        <v>2053</v>
      </c>
      <c r="AL1695">
        <v>2054</v>
      </c>
      <c r="AM1695">
        <v>2055</v>
      </c>
      <c r="AN1695">
        <v>2056</v>
      </c>
      <c r="AO1695">
        <v>2057</v>
      </c>
      <c r="AP1695">
        <v>2058</v>
      </c>
      <c r="AQ1695">
        <v>2059</v>
      </c>
      <c r="AR1695">
        <v>2060</v>
      </c>
      <c r="AS1695">
        <v>2061</v>
      </c>
    </row>
    <row r="1696" spans="1:45" x14ac:dyDescent="0.25">
      <c r="A1696" s="1" t="s">
        <v>435</v>
      </c>
      <c r="B1696" s="1" t="s">
        <v>412</v>
      </c>
      <c r="C1696" s="91">
        <v>40</v>
      </c>
      <c r="D1696" s="92">
        <v>2022</v>
      </c>
      <c r="E1696" s="93">
        <v>0</v>
      </c>
      <c r="F1696" s="42">
        <v>0</v>
      </c>
      <c r="G1696" s="39">
        <v>0</v>
      </c>
      <c r="H1696" s="39">
        <v>0</v>
      </c>
      <c r="I1696" s="39">
        <v>0</v>
      </c>
      <c r="J1696" s="39">
        <v>0</v>
      </c>
      <c r="K1696" s="39">
        <v>0</v>
      </c>
      <c r="L1696" s="39">
        <v>0</v>
      </c>
      <c r="M1696" s="39">
        <v>0</v>
      </c>
      <c r="N1696" s="39">
        <v>0</v>
      </c>
      <c r="O1696" s="39">
        <v>0</v>
      </c>
      <c r="P1696" s="39">
        <v>0</v>
      </c>
      <c r="Q1696" s="39">
        <v>0</v>
      </c>
      <c r="R1696" s="39">
        <v>0</v>
      </c>
      <c r="S1696" s="39">
        <v>0</v>
      </c>
      <c r="T1696" s="39">
        <v>0</v>
      </c>
      <c r="U1696" s="39">
        <v>0</v>
      </c>
      <c r="V1696" s="39">
        <v>0</v>
      </c>
      <c r="W1696" s="39">
        <v>0</v>
      </c>
      <c r="X1696" s="39">
        <v>0</v>
      </c>
      <c r="Y1696" s="39">
        <v>0</v>
      </c>
      <c r="Z1696">
        <v>0</v>
      </c>
      <c r="AA1696">
        <v>0</v>
      </c>
      <c r="AB1696">
        <v>0</v>
      </c>
      <c r="AC1696">
        <v>0</v>
      </c>
      <c r="AD1696">
        <v>0</v>
      </c>
      <c r="AE1696">
        <v>0</v>
      </c>
      <c r="AF1696">
        <v>0</v>
      </c>
      <c r="AG1696">
        <v>0</v>
      </c>
      <c r="AH1696">
        <v>0</v>
      </c>
      <c r="AI1696">
        <v>0</v>
      </c>
      <c r="AJ1696">
        <v>0</v>
      </c>
      <c r="AK1696">
        <v>0</v>
      </c>
      <c r="AL1696">
        <v>0</v>
      </c>
      <c r="AM1696">
        <v>0</v>
      </c>
      <c r="AN1696">
        <v>0</v>
      </c>
      <c r="AO1696">
        <v>0</v>
      </c>
      <c r="AP1696">
        <v>0</v>
      </c>
      <c r="AQ1696">
        <v>0</v>
      </c>
      <c r="AR1696">
        <v>0</v>
      </c>
      <c r="AS1696">
        <v>0</v>
      </c>
    </row>
    <row r="1697" spans="1:45" x14ac:dyDescent="0.25">
      <c r="A1697" s="1" t="s">
        <v>435</v>
      </c>
      <c r="B1697" s="1" t="s">
        <v>412</v>
      </c>
      <c r="C1697" s="91">
        <v>40</v>
      </c>
      <c r="D1697" s="92">
        <v>2023</v>
      </c>
      <c r="E1697" s="93">
        <v>0</v>
      </c>
      <c r="F1697" s="42">
        <v>0</v>
      </c>
      <c r="G1697" s="39">
        <v>0</v>
      </c>
      <c r="H1697" s="39">
        <v>0</v>
      </c>
      <c r="I1697" s="39">
        <v>0</v>
      </c>
      <c r="J1697" s="39">
        <v>0</v>
      </c>
      <c r="K1697" s="39">
        <v>0</v>
      </c>
      <c r="L1697" s="39">
        <v>0</v>
      </c>
      <c r="M1697" s="39">
        <v>0</v>
      </c>
      <c r="N1697" s="39">
        <v>0</v>
      </c>
      <c r="O1697" s="39">
        <v>0</v>
      </c>
      <c r="P1697" s="39">
        <v>0</v>
      </c>
      <c r="Q1697" s="39">
        <v>0</v>
      </c>
      <c r="R1697" s="39">
        <v>0</v>
      </c>
      <c r="S1697" s="39">
        <v>0</v>
      </c>
      <c r="T1697" s="39">
        <v>0</v>
      </c>
      <c r="U1697" s="39">
        <v>0</v>
      </c>
      <c r="V1697" s="39">
        <v>0</v>
      </c>
      <c r="W1697" s="39">
        <v>0</v>
      </c>
      <c r="X1697" s="39">
        <v>0</v>
      </c>
      <c r="Y1697" s="39">
        <v>0</v>
      </c>
      <c r="Z1697">
        <v>0</v>
      </c>
      <c r="AA1697">
        <v>0</v>
      </c>
      <c r="AB1697">
        <v>0</v>
      </c>
      <c r="AC1697">
        <v>0</v>
      </c>
      <c r="AD1697">
        <v>0</v>
      </c>
      <c r="AE1697">
        <v>0</v>
      </c>
      <c r="AF1697">
        <v>0</v>
      </c>
      <c r="AG1697">
        <v>0</v>
      </c>
      <c r="AH1697">
        <v>0</v>
      </c>
      <c r="AI1697">
        <v>0</v>
      </c>
      <c r="AJ1697">
        <v>0</v>
      </c>
      <c r="AK1697">
        <v>0</v>
      </c>
      <c r="AL1697">
        <v>0</v>
      </c>
      <c r="AM1697">
        <v>0</v>
      </c>
      <c r="AN1697">
        <v>0</v>
      </c>
      <c r="AO1697">
        <v>0</v>
      </c>
      <c r="AP1697">
        <v>0</v>
      </c>
      <c r="AQ1697">
        <v>0</v>
      </c>
      <c r="AR1697">
        <v>0</v>
      </c>
      <c r="AS1697">
        <v>0</v>
      </c>
    </row>
    <row r="1698" spans="1:45" x14ac:dyDescent="0.25">
      <c r="A1698" s="1" t="s">
        <v>435</v>
      </c>
      <c r="B1698" s="1" t="s">
        <v>412</v>
      </c>
      <c r="C1698" s="91">
        <v>40</v>
      </c>
      <c r="D1698" s="92">
        <v>2024</v>
      </c>
      <c r="E1698" s="93">
        <v>0</v>
      </c>
      <c r="F1698" s="42">
        <v>0</v>
      </c>
      <c r="G1698" s="39">
        <v>0</v>
      </c>
      <c r="H1698" s="39">
        <v>0</v>
      </c>
      <c r="I1698" s="39">
        <v>0</v>
      </c>
      <c r="J1698" s="39">
        <v>0</v>
      </c>
      <c r="K1698" s="39">
        <v>0</v>
      </c>
      <c r="L1698" s="39">
        <v>0</v>
      </c>
      <c r="M1698" s="39">
        <v>0</v>
      </c>
      <c r="N1698" s="39">
        <v>0</v>
      </c>
      <c r="O1698" s="39">
        <v>0</v>
      </c>
      <c r="P1698" s="39">
        <v>0</v>
      </c>
      <c r="Q1698" s="39">
        <v>0</v>
      </c>
      <c r="R1698" s="39">
        <v>0</v>
      </c>
      <c r="S1698" s="39">
        <v>0</v>
      </c>
      <c r="T1698" s="39">
        <v>0</v>
      </c>
      <c r="U1698" s="39">
        <v>0</v>
      </c>
      <c r="V1698" s="39">
        <v>0</v>
      </c>
      <c r="W1698" s="39">
        <v>0</v>
      </c>
      <c r="X1698" s="39">
        <v>0</v>
      </c>
      <c r="Y1698" s="39">
        <v>0</v>
      </c>
      <c r="Z1698">
        <v>0</v>
      </c>
      <c r="AA1698">
        <v>0</v>
      </c>
      <c r="AB1698">
        <v>0</v>
      </c>
      <c r="AC1698">
        <v>0</v>
      </c>
      <c r="AD1698">
        <v>0</v>
      </c>
      <c r="AE1698">
        <v>0</v>
      </c>
      <c r="AF1698">
        <v>0</v>
      </c>
      <c r="AG1698">
        <v>0</v>
      </c>
      <c r="AH1698">
        <v>0</v>
      </c>
      <c r="AI1698">
        <v>0</v>
      </c>
      <c r="AJ1698">
        <v>0</v>
      </c>
      <c r="AK1698">
        <v>0</v>
      </c>
      <c r="AL1698">
        <v>0</v>
      </c>
      <c r="AM1698">
        <v>0</v>
      </c>
      <c r="AN1698">
        <v>0</v>
      </c>
      <c r="AO1698">
        <v>0</v>
      </c>
      <c r="AP1698">
        <v>0</v>
      </c>
      <c r="AQ1698">
        <v>0</v>
      </c>
      <c r="AR1698">
        <v>0</v>
      </c>
      <c r="AS1698">
        <v>0</v>
      </c>
    </row>
    <row r="1699" spans="1:45" x14ac:dyDescent="0.25">
      <c r="A1699" s="1" t="s">
        <v>435</v>
      </c>
      <c r="B1699" s="1" t="s">
        <v>412</v>
      </c>
      <c r="C1699" s="91">
        <v>40</v>
      </c>
      <c r="D1699" s="92">
        <v>2025</v>
      </c>
      <c r="E1699" s="93">
        <v>0</v>
      </c>
      <c r="F1699" s="42">
        <v>0</v>
      </c>
      <c r="G1699" s="39">
        <v>0</v>
      </c>
      <c r="H1699" s="39">
        <v>0</v>
      </c>
      <c r="I1699" s="39">
        <v>0</v>
      </c>
      <c r="J1699" s="39">
        <v>0</v>
      </c>
      <c r="K1699" s="39">
        <v>0</v>
      </c>
      <c r="L1699" s="39">
        <v>0</v>
      </c>
      <c r="M1699" s="39">
        <v>0</v>
      </c>
      <c r="N1699" s="39">
        <v>0</v>
      </c>
      <c r="O1699" s="39">
        <v>0</v>
      </c>
      <c r="P1699" s="39">
        <v>0</v>
      </c>
      <c r="Q1699" s="39">
        <v>0</v>
      </c>
      <c r="R1699" s="39">
        <v>0</v>
      </c>
      <c r="S1699" s="39">
        <v>0</v>
      </c>
      <c r="T1699" s="39">
        <v>0</v>
      </c>
      <c r="U1699" s="39">
        <v>0</v>
      </c>
      <c r="V1699" s="39">
        <v>0</v>
      </c>
      <c r="W1699" s="39">
        <v>0</v>
      </c>
      <c r="X1699" s="39">
        <v>0</v>
      </c>
      <c r="Y1699" s="39">
        <v>0</v>
      </c>
      <c r="Z1699">
        <v>0</v>
      </c>
      <c r="AA1699">
        <v>0</v>
      </c>
      <c r="AB1699">
        <v>0</v>
      </c>
      <c r="AC1699">
        <v>0</v>
      </c>
      <c r="AD1699">
        <v>0</v>
      </c>
      <c r="AE1699">
        <v>0</v>
      </c>
      <c r="AF1699">
        <v>0</v>
      </c>
      <c r="AG1699">
        <v>0</v>
      </c>
      <c r="AH1699">
        <v>0</v>
      </c>
      <c r="AI1699">
        <v>0</v>
      </c>
      <c r="AJ1699">
        <v>0</v>
      </c>
      <c r="AK1699">
        <v>0</v>
      </c>
      <c r="AL1699">
        <v>0</v>
      </c>
      <c r="AM1699">
        <v>0</v>
      </c>
      <c r="AN1699">
        <v>0</v>
      </c>
      <c r="AO1699">
        <v>0</v>
      </c>
      <c r="AP1699">
        <v>0</v>
      </c>
      <c r="AQ1699">
        <v>0</v>
      </c>
      <c r="AR1699">
        <v>0</v>
      </c>
      <c r="AS1699">
        <v>0</v>
      </c>
    </row>
    <row r="1700" spans="1:45" x14ac:dyDescent="0.25">
      <c r="A1700" s="1" t="s">
        <v>435</v>
      </c>
      <c r="B1700" s="1" t="s">
        <v>412</v>
      </c>
      <c r="C1700" s="91">
        <v>40</v>
      </c>
      <c r="D1700" s="92">
        <v>2026</v>
      </c>
      <c r="E1700" s="93">
        <v>0</v>
      </c>
      <c r="F1700" s="42">
        <v>0</v>
      </c>
      <c r="G1700" s="39">
        <v>0</v>
      </c>
      <c r="H1700" s="39">
        <v>0</v>
      </c>
      <c r="I1700" s="39">
        <v>0</v>
      </c>
      <c r="J1700" s="39">
        <v>0</v>
      </c>
      <c r="K1700" s="39">
        <v>0</v>
      </c>
      <c r="L1700" s="39">
        <v>0</v>
      </c>
      <c r="M1700" s="39">
        <v>0</v>
      </c>
      <c r="N1700" s="39">
        <v>0</v>
      </c>
      <c r="O1700" s="39">
        <v>0</v>
      </c>
      <c r="P1700" s="39">
        <v>0</v>
      </c>
      <c r="Q1700" s="39">
        <v>0</v>
      </c>
      <c r="R1700" s="39">
        <v>0</v>
      </c>
      <c r="S1700" s="39">
        <v>0</v>
      </c>
      <c r="T1700" s="39">
        <v>0</v>
      </c>
      <c r="U1700" s="39">
        <v>0</v>
      </c>
      <c r="V1700" s="39">
        <v>0</v>
      </c>
      <c r="W1700" s="39">
        <v>0</v>
      </c>
      <c r="X1700" s="39">
        <v>0</v>
      </c>
      <c r="Y1700" s="39">
        <v>0</v>
      </c>
      <c r="Z1700">
        <v>0</v>
      </c>
      <c r="AA1700">
        <v>0</v>
      </c>
      <c r="AB1700">
        <v>0</v>
      </c>
      <c r="AC1700">
        <v>0</v>
      </c>
      <c r="AD1700">
        <v>0</v>
      </c>
      <c r="AE1700">
        <v>0</v>
      </c>
      <c r="AF1700">
        <v>0</v>
      </c>
      <c r="AG1700">
        <v>0</v>
      </c>
      <c r="AH1700">
        <v>0</v>
      </c>
      <c r="AI1700">
        <v>0</v>
      </c>
      <c r="AJ1700">
        <v>0</v>
      </c>
      <c r="AK1700">
        <v>0</v>
      </c>
      <c r="AL1700">
        <v>0</v>
      </c>
      <c r="AM1700">
        <v>0</v>
      </c>
      <c r="AN1700">
        <v>0</v>
      </c>
      <c r="AO1700">
        <v>0</v>
      </c>
      <c r="AP1700">
        <v>0</v>
      </c>
      <c r="AQ1700">
        <v>0</v>
      </c>
      <c r="AR1700">
        <v>0</v>
      </c>
      <c r="AS1700">
        <v>0</v>
      </c>
    </row>
    <row r="1701" spans="1:45" x14ac:dyDescent="0.25">
      <c r="A1701" s="1" t="s">
        <v>435</v>
      </c>
      <c r="B1701" s="1" t="s">
        <v>412</v>
      </c>
      <c r="C1701" s="91">
        <v>40</v>
      </c>
      <c r="D1701" s="92">
        <v>2027</v>
      </c>
      <c r="E1701" s="93">
        <v>0</v>
      </c>
      <c r="F1701" s="42">
        <v>0</v>
      </c>
      <c r="G1701" s="39">
        <v>0</v>
      </c>
      <c r="H1701" s="39">
        <v>0</v>
      </c>
      <c r="I1701" s="39">
        <v>0</v>
      </c>
      <c r="J1701" s="39">
        <v>0</v>
      </c>
      <c r="K1701" s="39">
        <v>0</v>
      </c>
      <c r="L1701" s="39">
        <v>0</v>
      </c>
      <c r="M1701" s="39">
        <v>0</v>
      </c>
      <c r="N1701" s="39">
        <v>0</v>
      </c>
      <c r="O1701" s="39">
        <v>0</v>
      </c>
      <c r="P1701" s="39">
        <v>0</v>
      </c>
      <c r="Q1701" s="39">
        <v>0</v>
      </c>
      <c r="R1701" s="39">
        <v>0</v>
      </c>
      <c r="S1701" s="39">
        <v>0</v>
      </c>
      <c r="T1701" s="39">
        <v>0</v>
      </c>
      <c r="U1701" s="39">
        <v>0</v>
      </c>
      <c r="V1701" s="39">
        <v>0</v>
      </c>
      <c r="W1701" s="39">
        <v>0</v>
      </c>
      <c r="X1701" s="39">
        <v>0</v>
      </c>
      <c r="Y1701" s="39">
        <v>0</v>
      </c>
      <c r="Z1701">
        <v>0</v>
      </c>
      <c r="AA1701">
        <v>0</v>
      </c>
      <c r="AB1701">
        <v>0</v>
      </c>
      <c r="AC1701">
        <v>0</v>
      </c>
      <c r="AD1701">
        <v>0</v>
      </c>
      <c r="AE1701">
        <v>0</v>
      </c>
      <c r="AF1701">
        <v>0</v>
      </c>
      <c r="AG1701">
        <v>0</v>
      </c>
      <c r="AH1701">
        <v>0</v>
      </c>
      <c r="AI1701">
        <v>0</v>
      </c>
      <c r="AJ1701">
        <v>0</v>
      </c>
      <c r="AK1701">
        <v>0</v>
      </c>
      <c r="AL1701">
        <v>0</v>
      </c>
      <c r="AM1701">
        <v>0</v>
      </c>
      <c r="AN1701">
        <v>0</v>
      </c>
      <c r="AO1701">
        <v>0</v>
      </c>
      <c r="AP1701">
        <v>0</v>
      </c>
      <c r="AQ1701">
        <v>0</v>
      </c>
      <c r="AR1701">
        <v>0</v>
      </c>
      <c r="AS1701">
        <v>0</v>
      </c>
    </row>
    <row r="1702" spans="1:45" x14ac:dyDescent="0.25">
      <c r="A1702" s="1" t="s">
        <v>435</v>
      </c>
      <c r="B1702" s="1" t="s">
        <v>412</v>
      </c>
      <c r="C1702" s="91">
        <v>40</v>
      </c>
      <c r="D1702" s="92">
        <v>2028</v>
      </c>
      <c r="E1702" s="93">
        <v>0</v>
      </c>
      <c r="F1702" s="42">
        <v>0</v>
      </c>
      <c r="G1702" s="39">
        <v>0</v>
      </c>
      <c r="H1702" s="39">
        <v>0</v>
      </c>
      <c r="I1702" s="39">
        <v>0</v>
      </c>
      <c r="J1702" s="39">
        <v>0</v>
      </c>
      <c r="K1702" s="39">
        <v>0</v>
      </c>
      <c r="L1702" s="39">
        <v>0</v>
      </c>
      <c r="M1702" s="39">
        <v>0</v>
      </c>
      <c r="N1702" s="39">
        <v>0</v>
      </c>
      <c r="O1702" s="39">
        <v>0</v>
      </c>
      <c r="P1702" s="39">
        <v>0</v>
      </c>
      <c r="Q1702" s="39">
        <v>0</v>
      </c>
      <c r="R1702" s="39">
        <v>0</v>
      </c>
      <c r="S1702" s="39">
        <v>0</v>
      </c>
      <c r="T1702" s="39">
        <v>0</v>
      </c>
      <c r="U1702" s="39">
        <v>0</v>
      </c>
      <c r="V1702" s="39">
        <v>0</v>
      </c>
      <c r="W1702" s="39">
        <v>0</v>
      </c>
      <c r="X1702" s="39">
        <v>0</v>
      </c>
      <c r="Y1702" s="39">
        <v>0</v>
      </c>
      <c r="Z1702">
        <v>0</v>
      </c>
      <c r="AA1702">
        <v>0</v>
      </c>
      <c r="AB1702">
        <v>0</v>
      </c>
      <c r="AC1702">
        <v>0</v>
      </c>
      <c r="AD1702">
        <v>0</v>
      </c>
      <c r="AE1702">
        <v>0</v>
      </c>
      <c r="AF1702">
        <v>0</v>
      </c>
      <c r="AG1702">
        <v>0</v>
      </c>
      <c r="AH1702">
        <v>0</v>
      </c>
      <c r="AI1702">
        <v>0</v>
      </c>
      <c r="AJ1702">
        <v>0</v>
      </c>
      <c r="AK1702">
        <v>0</v>
      </c>
      <c r="AL1702">
        <v>0</v>
      </c>
      <c r="AM1702">
        <v>0</v>
      </c>
      <c r="AN1702">
        <v>0</v>
      </c>
      <c r="AO1702">
        <v>0</v>
      </c>
      <c r="AP1702">
        <v>0</v>
      </c>
      <c r="AQ1702">
        <v>0</v>
      </c>
      <c r="AR1702">
        <v>0</v>
      </c>
      <c r="AS1702">
        <v>0</v>
      </c>
    </row>
    <row r="1703" spans="1:45" x14ac:dyDescent="0.25">
      <c r="A1703" s="1" t="s">
        <v>435</v>
      </c>
      <c r="B1703" s="1" t="s">
        <v>412</v>
      </c>
      <c r="C1703" s="91">
        <v>40</v>
      </c>
      <c r="D1703" s="92">
        <v>2029</v>
      </c>
      <c r="E1703" s="93">
        <v>0</v>
      </c>
      <c r="F1703" s="42">
        <v>0</v>
      </c>
      <c r="G1703" s="39">
        <v>0</v>
      </c>
      <c r="H1703" s="39">
        <v>0</v>
      </c>
      <c r="I1703" s="39">
        <v>0</v>
      </c>
      <c r="J1703" s="39">
        <v>0</v>
      </c>
      <c r="K1703" s="39">
        <v>0</v>
      </c>
      <c r="L1703" s="39">
        <v>0</v>
      </c>
      <c r="M1703" s="39">
        <v>0</v>
      </c>
      <c r="N1703" s="39">
        <v>0</v>
      </c>
      <c r="O1703" s="39">
        <v>0</v>
      </c>
      <c r="P1703" s="39">
        <v>0</v>
      </c>
      <c r="Q1703" s="39">
        <v>0</v>
      </c>
      <c r="R1703" s="39">
        <v>0</v>
      </c>
      <c r="S1703" s="39">
        <v>0</v>
      </c>
      <c r="T1703" s="39">
        <v>0</v>
      </c>
      <c r="U1703" s="39">
        <v>0</v>
      </c>
      <c r="V1703" s="39">
        <v>0</v>
      </c>
      <c r="W1703" s="39">
        <v>0</v>
      </c>
      <c r="X1703" s="39">
        <v>0</v>
      </c>
      <c r="Y1703" s="39">
        <v>0</v>
      </c>
      <c r="Z1703">
        <v>0</v>
      </c>
      <c r="AA1703">
        <v>0</v>
      </c>
      <c r="AB1703">
        <v>0</v>
      </c>
      <c r="AC1703">
        <v>0</v>
      </c>
      <c r="AD1703">
        <v>0</v>
      </c>
      <c r="AE1703">
        <v>0</v>
      </c>
      <c r="AF1703">
        <v>0</v>
      </c>
      <c r="AG1703">
        <v>0</v>
      </c>
      <c r="AH1703">
        <v>0</v>
      </c>
      <c r="AI1703">
        <v>0</v>
      </c>
      <c r="AJ1703">
        <v>0</v>
      </c>
      <c r="AK1703">
        <v>0</v>
      </c>
      <c r="AL1703">
        <v>0</v>
      </c>
      <c r="AM1703">
        <v>0</v>
      </c>
      <c r="AN1703">
        <v>0</v>
      </c>
      <c r="AO1703">
        <v>0</v>
      </c>
      <c r="AP1703">
        <v>0</v>
      </c>
      <c r="AQ1703">
        <v>0</v>
      </c>
      <c r="AR1703">
        <v>0</v>
      </c>
      <c r="AS1703">
        <v>0</v>
      </c>
    </row>
    <row r="1704" spans="1:45" x14ac:dyDescent="0.25">
      <c r="A1704" s="1" t="s">
        <v>435</v>
      </c>
      <c r="B1704" s="1" t="s">
        <v>412</v>
      </c>
      <c r="C1704" s="91">
        <v>40</v>
      </c>
      <c r="D1704" s="92">
        <v>2030</v>
      </c>
      <c r="E1704" s="93">
        <v>0</v>
      </c>
      <c r="F1704" s="42">
        <v>0</v>
      </c>
      <c r="G1704" s="39">
        <v>0</v>
      </c>
      <c r="H1704" s="39">
        <v>0</v>
      </c>
      <c r="I1704" s="39">
        <v>0</v>
      </c>
      <c r="J1704" s="39">
        <v>0</v>
      </c>
      <c r="K1704" s="39">
        <v>0</v>
      </c>
      <c r="L1704" s="39">
        <v>0</v>
      </c>
      <c r="M1704" s="39">
        <v>0</v>
      </c>
      <c r="N1704" s="39">
        <v>0</v>
      </c>
      <c r="O1704" s="39">
        <v>0</v>
      </c>
      <c r="P1704" s="39">
        <v>0</v>
      </c>
      <c r="Q1704" s="39">
        <v>0</v>
      </c>
      <c r="R1704" s="39">
        <v>0</v>
      </c>
      <c r="S1704" s="39">
        <v>0</v>
      </c>
      <c r="T1704" s="39">
        <v>0</v>
      </c>
      <c r="U1704" s="39">
        <v>0</v>
      </c>
      <c r="V1704" s="39">
        <v>0</v>
      </c>
      <c r="W1704" s="39">
        <v>0</v>
      </c>
      <c r="X1704" s="39">
        <v>0</v>
      </c>
      <c r="Y1704" s="39">
        <v>0</v>
      </c>
      <c r="Z1704">
        <v>0</v>
      </c>
      <c r="AA1704">
        <v>0</v>
      </c>
      <c r="AB1704">
        <v>0</v>
      </c>
      <c r="AC1704">
        <v>0</v>
      </c>
      <c r="AD1704">
        <v>0</v>
      </c>
      <c r="AE1704">
        <v>0</v>
      </c>
      <c r="AF1704">
        <v>0</v>
      </c>
      <c r="AG1704">
        <v>0</v>
      </c>
      <c r="AH1704">
        <v>0</v>
      </c>
      <c r="AI1704">
        <v>0</v>
      </c>
      <c r="AJ1704">
        <v>0</v>
      </c>
      <c r="AK1704">
        <v>0</v>
      </c>
      <c r="AL1704">
        <v>0</v>
      </c>
      <c r="AM1704">
        <v>0</v>
      </c>
      <c r="AN1704">
        <v>0</v>
      </c>
      <c r="AO1704">
        <v>0</v>
      </c>
      <c r="AP1704">
        <v>0</v>
      </c>
      <c r="AQ1704">
        <v>0</v>
      </c>
      <c r="AR1704">
        <v>0</v>
      </c>
      <c r="AS1704">
        <v>0</v>
      </c>
    </row>
    <row r="1705" spans="1:45" x14ac:dyDescent="0.25">
      <c r="A1705" s="1" t="s">
        <v>435</v>
      </c>
      <c r="B1705" s="1" t="s">
        <v>412</v>
      </c>
      <c r="C1705" s="91">
        <v>40</v>
      </c>
      <c r="D1705" s="92">
        <v>2031</v>
      </c>
      <c r="E1705" s="93">
        <v>0</v>
      </c>
      <c r="F1705" s="42">
        <v>0</v>
      </c>
      <c r="G1705" s="39">
        <v>0</v>
      </c>
      <c r="H1705" s="39">
        <v>0</v>
      </c>
      <c r="I1705" s="39">
        <v>0</v>
      </c>
      <c r="J1705" s="39">
        <v>0</v>
      </c>
      <c r="K1705" s="39">
        <v>0</v>
      </c>
      <c r="L1705" s="39">
        <v>0</v>
      </c>
      <c r="M1705" s="39">
        <v>0</v>
      </c>
      <c r="N1705" s="39">
        <v>0</v>
      </c>
      <c r="O1705" s="39">
        <v>0</v>
      </c>
      <c r="P1705" s="39">
        <v>0</v>
      </c>
      <c r="Q1705" s="39">
        <v>0</v>
      </c>
      <c r="R1705" s="39">
        <v>0</v>
      </c>
      <c r="S1705" s="39">
        <v>0</v>
      </c>
      <c r="T1705" s="39">
        <v>0</v>
      </c>
      <c r="U1705" s="39">
        <v>0</v>
      </c>
      <c r="V1705" s="39">
        <v>0</v>
      </c>
      <c r="W1705" s="39">
        <v>0</v>
      </c>
      <c r="X1705" s="39">
        <v>0</v>
      </c>
      <c r="Y1705" s="39">
        <v>0</v>
      </c>
      <c r="Z1705">
        <v>0</v>
      </c>
      <c r="AA1705">
        <v>0</v>
      </c>
      <c r="AB1705">
        <v>0</v>
      </c>
      <c r="AC1705">
        <v>0</v>
      </c>
      <c r="AD1705">
        <v>0</v>
      </c>
      <c r="AE1705">
        <v>0</v>
      </c>
      <c r="AF1705">
        <v>0</v>
      </c>
      <c r="AG1705">
        <v>0</v>
      </c>
      <c r="AH1705">
        <v>0</v>
      </c>
      <c r="AI1705">
        <v>0</v>
      </c>
      <c r="AJ1705">
        <v>0</v>
      </c>
      <c r="AK1705">
        <v>0</v>
      </c>
      <c r="AL1705">
        <v>0</v>
      </c>
      <c r="AM1705">
        <v>0</v>
      </c>
      <c r="AN1705">
        <v>0</v>
      </c>
      <c r="AO1705">
        <v>0</v>
      </c>
      <c r="AP1705">
        <v>0</v>
      </c>
      <c r="AQ1705">
        <v>0</v>
      </c>
      <c r="AR1705">
        <v>0</v>
      </c>
      <c r="AS1705">
        <v>0</v>
      </c>
    </row>
    <row r="1706" spans="1:45" x14ac:dyDescent="0.25">
      <c r="A1706" s="1" t="s">
        <v>435</v>
      </c>
      <c r="B1706" s="1" t="s">
        <v>412</v>
      </c>
      <c r="C1706" s="91">
        <v>40</v>
      </c>
      <c r="D1706" s="92">
        <v>2032</v>
      </c>
      <c r="E1706" s="93">
        <v>0</v>
      </c>
      <c r="F1706" s="42">
        <v>0</v>
      </c>
      <c r="G1706" s="39">
        <v>0</v>
      </c>
      <c r="H1706" s="39">
        <v>0</v>
      </c>
      <c r="I1706" s="39">
        <v>0</v>
      </c>
      <c r="J1706" s="39">
        <v>0</v>
      </c>
      <c r="K1706" s="39">
        <v>0</v>
      </c>
      <c r="L1706" s="39">
        <v>0</v>
      </c>
      <c r="M1706" s="39">
        <v>0</v>
      </c>
      <c r="N1706" s="39">
        <v>0</v>
      </c>
      <c r="O1706" s="39">
        <v>0</v>
      </c>
      <c r="P1706" s="39">
        <v>0</v>
      </c>
      <c r="Q1706" s="39">
        <v>0</v>
      </c>
      <c r="R1706" s="39">
        <v>0</v>
      </c>
      <c r="S1706" s="39">
        <v>0</v>
      </c>
      <c r="T1706" s="39">
        <v>0</v>
      </c>
      <c r="U1706" s="39">
        <v>0</v>
      </c>
      <c r="V1706" s="39">
        <v>0</v>
      </c>
      <c r="W1706" s="39">
        <v>0</v>
      </c>
      <c r="X1706" s="39">
        <v>0</v>
      </c>
      <c r="Y1706" s="39">
        <v>0</v>
      </c>
      <c r="Z1706">
        <v>0</v>
      </c>
      <c r="AA1706">
        <v>0</v>
      </c>
      <c r="AB1706">
        <v>0</v>
      </c>
      <c r="AC1706">
        <v>0</v>
      </c>
      <c r="AD1706">
        <v>0</v>
      </c>
      <c r="AE1706">
        <v>0</v>
      </c>
      <c r="AF1706">
        <v>0</v>
      </c>
      <c r="AG1706">
        <v>0</v>
      </c>
      <c r="AH1706">
        <v>0</v>
      </c>
      <c r="AI1706">
        <v>0</v>
      </c>
      <c r="AJ1706">
        <v>0</v>
      </c>
      <c r="AK1706">
        <v>0</v>
      </c>
      <c r="AL1706">
        <v>0</v>
      </c>
      <c r="AM1706">
        <v>0</v>
      </c>
      <c r="AN1706">
        <v>0</v>
      </c>
      <c r="AO1706">
        <v>0</v>
      </c>
      <c r="AP1706">
        <v>0</v>
      </c>
      <c r="AQ1706">
        <v>0</v>
      </c>
      <c r="AR1706">
        <v>0</v>
      </c>
      <c r="AS1706">
        <v>0</v>
      </c>
    </row>
    <row r="1707" spans="1:45" x14ac:dyDescent="0.25">
      <c r="A1707" s="1" t="s">
        <v>435</v>
      </c>
      <c r="B1707" s="1" t="s">
        <v>412</v>
      </c>
      <c r="C1707" s="91">
        <v>40</v>
      </c>
      <c r="D1707" s="92">
        <v>2033</v>
      </c>
      <c r="E1707" s="93">
        <v>0</v>
      </c>
      <c r="F1707" s="42">
        <v>0</v>
      </c>
      <c r="G1707" s="39">
        <v>0</v>
      </c>
      <c r="H1707" s="39">
        <v>0</v>
      </c>
      <c r="I1707" s="39">
        <v>0</v>
      </c>
      <c r="J1707" s="39">
        <v>0</v>
      </c>
      <c r="K1707" s="39">
        <v>0</v>
      </c>
      <c r="L1707" s="39">
        <v>0</v>
      </c>
      <c r="M1707" s="39">
        <v>0</v>
      </c>
      <c r="N1707" s="39">
        <v>0</v>
      </c>
      <c r="O1707" s="39">
        <v>0</v>
      </c>
      <c r="P1707" s="39">
        <v>0</v>
      </c>
      <c r="Q1707" s="39">
        <v>0</v>
      </c>
      <c r="R1707" s="39">
        <v>0</v>
      </c>
      <c r="S1707" s="39">
        <v>0</v>
      </c>
      <c r="T1707" s="39">
        <v>0</v>
      </c>
      <c r="U1707" s="39">
        <v>0</v>
      </c>
      <c r="V1707" s="39">
        <v>0</v>
      </c>
      <c r="W1707" s="39">
        <v>0</v>
      </c>
      <c r="X1707" s="39">
        <v>0</v>
      </c>
      <c r="Y1707" s="39">
        <v>0</v>
      </c>
      <c r="Z1707">
        <v>0</v>
      </c>
      <c r="AA1707">
        <v>0</v>
      </c>
      <c r="AB1707">
        <v>0</v>
      </c>
      <c r="AC1707">
        <v>0</v>
      </c>
      <c r="AD1707">
        <v>0</v>
      </c>
      <c r="AE1707">
        <v>0</v>
      </c>
      <c r="AF1707">
        <v>0</v>
      </c>
      <c r="AG1707">
        <v>0</v>
      </c>
      <c r="AH1707">
        <v>0</v>
      </c>
      <c r="AI1707">
        <v>0</v>
      </c>
      <c r="AJ1707">
        <v>0</v>
      </c>
      <c r="AK1707">
        <v>0</v>
      </c>
      <c r="AL1707">
        <v>0</v>
      </c>
      <c r="AM1707">
        <v>0</v>
      </c>
      <c r="AN1707">
        <v>0</v>
      </c>
      <c r="AO1707">
        <v>0</v>
      </c>
      <c r="AP1707">
        <v>0</v>
      </c>
      <c r="AQ1707">
        <v>0</v>
      </c>
      <c r="AR1707">
        <v>0</v>
      </c>
      <c r="AS1707">
        <v>0</v>
      </c>
    </row>
    <row r="1708" spans="1:45" x14ac:dyDescent="0.25">
      <c r="A1708" s="1" t="s">
        <v>435</v>
      </c>
      <c r="B1708" s="1" t="s">
        <v>412</v>
      </c>
      <c r="C1708" s="91">
        <v>40</v>
      </c>
      <c r="D1708" s="92">
        <v>2034</v>
      </c>
      <c r="E1708" s="93">
        <v>0</v>
      </c>
      <c r="F1708" s="42">
        <v>0</v>
      </c>
      <c r="G1708" s="39">
        <v>0</v>
      </c>
      <c r="H1708" s="39">
        <v>0</v>
      </c>
      <c r="I1708" s="39">
        <v>0</v>
      </c>
      <c r="J1708" s="39">
        <v>0</v>
      </c>
      <c r="K1708" s="39">
        <v>0</v>
      </c>
      <c r="L1708" s="39">
        <v>0</v>
      </c>
      <c r="M1708" s="39">
        <v>0</v>
      </c>
      <c r="N1708" s="39">
        <v>0</v>
      </c>
      <c r="O1708" s="39">
        <v>0</v>
      </c>
      <c r="P1708" s="39">
        <v>0</v>
      </c>
      <c r="Q1708" s="39">
        <v>0</v>
      </c>
      <c r="R1708" s="39">
        <v>0</v>
      </c>
      <c r="S1708" s="39">
        <v>0</v>
      </c>
      <c r="T1708" s="39">
        <v>0</v>
      </c>
      <c r="U1708" s="39">
        <v>0</v>
      </c>
      <c r="V1708" s="39">
        <v>0</v>
      </c>
      <c r="W1708" s="39">
        <v>0</v>
      </c>
      <c r="X1708" s="39">
        <v>0</v>
      </c>
      <c r="Y1708" s="39">
        <v>0</v>
      </c>
      <c r="Z1708">
        <v>0</v>
      </c>
      <c r="AA1708">
        <v>0</v>
      </c>
      <c r="AB1708">
        <v>0</v>
      </c>
      <c r="AC1708">
        <v>0</v>
      </c>
      <c r="AD1708">
        <v>0</v>
      </c>
      <c r="AE1708">
        <v>0</v>
      </c>
      <c r="AF1708">
        <v>0</v>
      </c>
      <c r="AG1708">
        <v>0</v>
      </c>
      <c r="AH1708">
        <v>0</v>
      </c>
      <c r="AI1708">
        <v>0</v>
      </c>
      <c r="AJ1708">
        <v>0</v>
      </c>
      <c r="AK1708">
        <v>0</v>
      </c>
      <c r="AL1708">
        <v>0</v>
      </c>
      <c r="AM1708">
        <v>0</v>
      </c>
      <c r="AN1708">
        <v>0</v>
      </c>
      <c r="AO1708">
        <v>0</v>
      </c>
      <c r="AP1708">
        <v>0</v>
      </c>
      <c r="AQ1708">
        <v>0</v>
      </c>
      <c r="AR1708">
        <v>0</v>
      </c>
      <c r="AS1708">
        <v>0</v>
      </c>
    </row>
    <row r="1709" spans="1:45" x14ac:dyDescent="0.25">
      <c r="A1709" s="1" t="s">
        <v>435</v>
      </c>
      <c r="B1709" s="1" t="s">
        <v>412</v>
      </c>
      <c r="C1709" s="91">
        <v>40</v>
      </c>
      <c r="D1709" s="92">
        <v>2035</v>
      </c>
      <c r="E1709" s="93">
        <v>0</v>
      </c>
      <c r="F1709" s="42">
        <v>0</v>
      </c>
      <c r="G1709" s="39">
        <v>0</v>
      </c>
      <c r="H1709" s="39">
        <v>0</v>
      </c>
      <c r="I1709" s="39">
        <v>0</v>
      </c>
      <c r="J1709" s="39">
        <v>0</v>
      </c>
      <c r="K1709" s="39">
        <v>0</v>
      </c>
      <c r="L1709" s="39">
        <v>0</v>
      </c>
      <c r="M1709" s="39">
        <v>0</v>
      </c>
      <c r="N1709" s="39">
        <v>0</v>
      </c>
      <c r="O1709" s="39">
        <v>0</v>
      </c>
      <c r="P1709" s="39">
        <v>0</v>
      </c>
      <c r="Q1709" s="39">
        <v>0</v>
      </c>
      <c r="R1709" s="39">
        <v>0</v>
      </c>
      <c r="S1709" s="39">
        <v>0</v>
      </c>
      <c r="T1709" s="39">
        <v>0</v>
      </c>
      <c r="U1709" s="39">
        <v>0</v>
      </c>
      <c r="V1709" s="39">
        <v>0</v>
      </c>
      <c r="W1709" s="39">
        <v>0</v>
      </c>
      <c r="X1709" s="39">
        <v>0</v>
      </c>
      <c r="Y1709" s="39">
        <v>0</v>
      </c>
      <c r="Z1709">
        <v>0</v>
      </c>
      <c r="AA1709">
        <v>0</v>
      </c>
      <c r="AB1709">
        <v>0</v>
      </c>
      <c r="AC1709">
        <v>0</v>
      </c>
      <c r="AD1709">
        <v>0</v>
      </c>
      <c r="AE1709">
        <v>0</v>
      </c>
      <c r="AF1709">
        <v>0</v>
      </c>
      <c r="AG1709">
        <v>0</v>
      </c>
      <c r="AH1709">
        <v>0</v>
      </c>
      <c r="AI1709">
        <v>0</v>
      </c>
      <c r="AJ1709">
        <v>0</v>
      </c>
      <c r="AK1709">
        <v>0</v>
      </c>
      <c r="AL1709">
        <v>0</v>
      </c>
      <c r="AM1709">
        <v>0</v>
      </c>
      <c r="AN1709">
        <v>0</v>
      </c>
      <c r="AO1709">
        <v>0</v>
      </c>
      <c r="AP1709">
        <v>0</v>
      </c>
      <c r="AQ1709">
        <v>0</v>
      </c>
      <c r="AR1709">
        <v>0</v>
      </c>
      <c r="AS1709">
        <v>0</v>
      </c>
    </row>
    <row r="1710" spans="1:45" x14ac:dyDescent="0.25">
      <c r="A1710" s="1" t="s">
        <v>435</v>
      </c>
      <c r="B1710" s="1" t="s">
        <v>412</v>
      </c>
      <c r="C1710" s="91">
        <v>40</v>
      </c>
      <c r="D1710" s="92">
        <v>2036</v>
      </c>
      <c r="E1710" s="93">
        <v>0</v>
      </c>
      <c r="F1710" s="42">
        <v>0</v>
      </c>
      <c r="G1710" s="39">
        <v>0</v>
      </c>
      <c r="H1710" s="39">
        <v>0</v>
      </c>
      <c r="I1710" s="39">
        <v>0</v>
      </c>
      <c r="J1710" s="39">
        <v>0</v>
      </c>
      <c r="K1710" s="39">
        <v>0</v>
      </c>
      <c r="L1710" s="39">
        <v>0</v>
      </c>
      <c r="M1710" s="39">
        <v>0</v>
      </c>
      <c r="N1710" s="39">
        <v>0</v>
      </c>
      <c r="O1710" s="39">
        <v>0</v>
      </c>
      <c r="P1710" s="39">
        <v>0</v>
      </c>
      <c r="Q1710" s="39">
        <v>0</v>
      </c>
      <c r="R1710" s="39">
        <v>0</v>
      </c>
      <c r="S1710" s="39">
        <v>0</v>
      </c>
      <c r="T1710" s="39">
        <v>0</v>
      </c>
      <c r="U1710" s="39">
        <v>0</v>
      </c>
      <c r="V1710" s="39">
        <v>0</v>
      </c>
      <c r="W1710" s="39">
        <v>0</v>
      </c>
      <c r="X1710" s="39">
        <v>0</v>
      </c>
      <c r="Y1710" s="39">
        <v>0</v>
      </c>
      <c r="Z1710">
        <v>0</v>
      </c>
      <c r="AA1710">
        <v>0</v>
      </c>
      <c r="AB1710">
        <v>0</v>
      </c>
      <c r="AC1710">
        <v>0</v>
      </c>
      <c r="AD1710">
        <v>0</v>
      </c>
      <c r="AE1710">
        <v>0</v>
      </c>
      <c r="AF1710">
        <v>0</v>
      </c>
      <c r="AG1710">
        <v>0</v>
      </c>
      <c r="AH1710">
        <v>0</v>
      </c>
      <c r="AI1710">
        <v>0</v>
      </c>
      <c r="AJ1710">
        <v>0</v>
      </c>
      <c r="AK1710">
        <v>0</v>
      </c>
      <c r="AL1710">
        <v>0</v>
      </c>
      <c r="AM1710">
        <v>0</v>
      </c>
      <c r="AN1710">
        <v>0</v>
      </c>
      <c r="AO1710">
        <v>0</v>
      </c>
      <c r="AP1710">
        <v>0</v>
      </c>
      <c r="AQ1710">
        <v>0</v>
      </c>
      <c r="AR1710">
        <v>0</v>
      </c>
      <c r="AS1710">
        <v>0</v>
      </c>
    </row>
    <row r="1711" spans="1:45" x14ac:dyDescent="0.25">
      <c r="A1711" s="1" t="s">
        <v>435</v>
      </c>
      <c r="B1711" s="1" t="s">
        <v>412</v>
      </c>
      <c r="C1711" s="91">
        <v>40</v>
      </c>
      <c r="D1711" s="92">
        <v>2037</v>
      </c>
      <c r="E1711" s="93">
        <v>0</v>
      </c>
      <c r="F1711" s="42">
        <v>0</v>
      </c>
      <c r="G1711" s="39">
        <v>0</v>
      </c>
      <c r="H1711" s="39">
        <v>0</v>
      </c>
      <c r="I1711" s="39">
        <v>0</v>
      </c>
      <c r="J1711" s="39">
        <v>0</v>
      </c>
      <c r="K1711" s="39">
        <v>0</v>
      </c>
      <c r="L1711" s="39">
        <v>0</v>
      </c>
      <c r="M1711" s="39">
        <v>0</v>
      </c>
      <c r="N1711" s="39">
        <v>0</v>
      </c>
      <c r="O1711" s="39">
        <v>0</v>
      </c>
      <c r="P1711" s="39">
        <v>0</v>
      </c>
      <c r="Q1711" s="39">
        <v>0</v>
      </c>
      <c r="R1711" s="39">
        <v>0</v>
      </c>
      <c r="S1711" s="39">
        <v>0</v>
      </c>
      <c r="T1711" s="39">
        <v>0</v>
      </c>
      <c r="U1711" s="39">
        <v>0</v>
      </c>
      <c r="V1711" s="39">
        <v>0</v>
      </c>
      <c r="W1711" s="39">
        <v>0</v>
      </c>
      <c r="X1711" s="39">
        <v>0</v>
      </c>
      <c r="Y1711" s="39">
        <v>0</v>
      </c>
      <c r="Z1711">
        <v>0</v>
      </c>
      <c r="AA1711">
        <v>0</v>
      </c>
      <c r="AB1711">
        <v>0</v>
      </c>
      <c r="AC1711">
        <v>0</v>
      </c>
      <c r="AD1711">
        <v>0</v>
      </c>
      <c r="AE1711">
        <v>0</v>
      </c>
      <c r="AF1711">
        <v>0</v>
      </c>
      <c r="AG1711">
        <v>0</v>
      </c>
      <c r="AH1711">
        <v>0</v>
      </c>
      <c r="AI1711">
        <v>0</v>
      </c>
      <c r="AJ1711">
        <v>0</v>
      </c>
      <c r="AK1711">
        <v>0</v>
      </c>
      <c r="AL1711">
        <v>0</v>
      </c>
      <c r="AM1711">
        <v>0</v>
      </c>
      <c r="AN1711">
        <v>0</v>
      </c>
      <c r="AO1711">
        <v>0</v>
      </c>
      <c r="AP1711">
        <v>0</v>
      </c>
      <c r="AQ1711">
        <v>0</v>
      </c>
      <c r="AR1711">
        <v>0</v>
      </c>
      <c r="AS1711">
        <v>0</v>
      </c>
    </row>
    <row r="1712" spans="1:45" x14ac:dyDescent="0.25">
      <c r="A1712" s="1" t="s">
        <v>435</v>
      </c>
      <c r="B1712" s="1" t="s">
        <v>412</v>
      </c>
      <c r="C1712" s="91">
        <v>40</v>
      </c>
      <c r="D1712" s="92">
        <v>2038</v>
      </c>
      <c r="E1712" s="93">
        <v>0</v>
      </c>
      <c r="F1712" s="42">
        <v>0</v>
      </c>
      <c r="G1712" s="39">
        <v>0</v>
      </c>
      <c r="H1712" s="39">
        <v>0</v>
      </c>
      <c r="I1712" s="39">
        <v>0</v>
      </c>
      <c r="J1712" s="39">
        <v>0</v>
      </c>
      <c r="K1712" s="39">
        <v>0</v>
      </c>
      <c r="L1712" s="39">
        <v>0</v>
      </c>
      <c r="M1712" s="39">
        <v>0</v>
      </c>
      <c r="N1712" s="39">
        <v>0</v>
      </c>
      <c r="O1712" s="39">
        <v>0</v>
      </c>
      <c r="P1712" s="39">
        <v>0</v>
      </c>
      <c r="Q1712" s="39">
        <v>0</v>
      </c>
      <c r="R1712" s="39">
        <v>0</v>
      </c>
      <c r="S1712" s="39">
        <v>0</v>
      </c>
      <c r="T1712" s="39">
        <v>0</v>
      </c>
      <c r="U1712" s="39">
        <v>0</v>
      </c>
      <c r="V1712" s="39">
        <v>0</v>
      </c>
      <c r="W1712" s="39">
        <v>0</v>
      </c>
      <c r="X1712" s="39">
        <v>0</v>
      </c>
      <c r="Y1712" s="39">
        <v>0</v>
      </c>
      <c r="Z1712">
        <v>0</v>
      </c>
      <c r="AA1712">
        <v>0</v>
      </c>
      <c r="AB1712">
        <v>0</v>
      </c>
      <c r="AC1712">
        <v>0</v>
      </c>
      <c r="AD1712">
        <v>0</v>
      </c>
      <c r="AE1712">
        <v>0</v>
      </c>
      <c r="AF1712">
        <v>0</v>
      </c>
      <c r="AG1712">
        <v>0</v>
      </c>
      <c r="AH1712">
        <v>0</v>
      </c>
      <c r="AI1712">
        <v>0</v>
      </c>
      <c r="AJ1712">
        <v>0</v>
      </c>
      <c r="AK1712">
        <v>0</v>
      </c>
      <c r="AL1712">
        <v>0</v>
      </c>
      <c r="AM1712">
        <v>0</v>
      </c>
      <c r="AN1712">
        <v>0</v>
      </c>
      <c r="AO1712">
        <v>0</v>
      </c>
      <c r="AP1712">
        <v>0</v>
      </c>
      <c r="AQ1712">
        <v>0</v>
      </c>
      <c r="AR1712">
        <v>0</v>
      </c>
      <c r="AS1712">
        <v>0</v>
      </c>
    </row>
    <row r="1713" spans="1:45" x14ac:dyDescent="0.25">
      <c r="A1713" s="1" t="s">
        <v>435</v>
      </c>
      <c r="B1713" s="1" t="s">
        <v>412</v>
      </c>
      <c r="C1713" s="91">
        <v>40</v>
      </c>
      <c r="D1713" s="92">
        <v>2039</v>
      </c>
      <c r="E1713" s="93">
        <v>0</v>
      </c>
      <c r="F1713" s="42">
        <v>0</v>
      </c>
      <c r="G1713" s="39">
        <v>0</v>
      </c>
      <c r="H1713" s="39">
        <v>0</v>
      </c>
      <c r="I1713" s="39">
        <v>0</v>
      </c>
      <c r="J1713" s="39">
        <v>0</v>
      </c>
      <c r="K1713" s="39">
        <v>0</v>
      </c>
      <c r="L1713" s="39">
        <v>0</v>
      </c>
      <c r="M1713" s="39">
        <v>0</v>
      </c>
      <c r="N1713" s="39">
        <v>0</v>
      </c>
      <c r="O1713" s="39">
        <v>0</v>
      </c>
      <c r="P1713" s="39">
        <v>0</v>
      </c>
      <c r="Q1713" s="39">
        <v>0</v>
      </c>
      <c r="R1713" s="39">
        <v>0</v>
      </c>
      <c r="S1713" s="39">
        <v>0</v>
      </c>
      <c r="T1713" s="39">
        <v>0</v>
      </c>
      <c r="U1713" s="39">
        <v>0</v>
      </c>
      <c r="V1713" s="39">
        <v>0</v>
      </c>
      <c r="W1713" s="39">
        <v>0</v>
      </c>
      <c r="X1713" s="39">
        <v>0</v>
      </c>
      <c r="Y1713" s="39">
        <v>0</v>
      </c>
      <c r="Z1713">
        <v>0</v>
      </c>
      <c r="AA1713">
        <v>0</v>
      </c>
      <c r="AB1713">
        <v>0</v>
      </c>
      <c r="AC1713">
        <v>0</v>
      </c>
      <c r="AD1713">
        <v>0</v>
      </c>
      <c r="AE1713">
        <v>0</v>
      </c>
      <c r="AF1713">
        <v>0</v>
      </c>
      <c r="AG1713">
        <v>0</v>
      </c>
      <c r="AH1713">
        <v>0</v>
      </c>
      <c r="AI1713">
        <v>0</v>
      </c>
      <c r="AJ1713">
        <v>0</v>
      </c>
      <c r="AK1713">
        <v>0</v>
      </c>
      <c r="AL1713">
        <v>0</v>
      </c>
      <c r="AM1713">
        <v>0</v>
      </c>
      <c r="AN1713">
        <v>0</v>
      </c>
      <c r="AO1713">
        <v>0</v>
      </c>
      <c r="AP1713">
        <v>0</v>
      </c>
      <c r="AQ1713">
        <v>0</v>
      </c>
      <c r="AR1713">
        <v>0</v>
      </c>
      <c r="AS1713">
        <v>0</v>
      </c>
    </row>
    <row r="1714" spans="1:45" x14ac:dyDescent="0.25">
      <c r="A1714" s="1" t="s">
        <v>435</v>
      </c>
      <c r="B1714" s="1" t="s">
        <v>412</v>
      </c>
      <c r="C1714" s="91">
        <v>40</v>
      </c>
      <c r="D1714" s="92">
        <v>2040</v>
      </c>
      <c r="E1714" s="93">
        <v>0</v>
      </c>
      <c r="F1714" s="42">
        <v>0</v>
      </c>
      <c r="G1714" s="39">
        <v>0</v>
      </c>
      <c r="H1714" s="39">
        <v>0</v>
      </c>
      <c r="I1714" s="39">
        <v>0</v>
      </c>
      <c r="J1714" s="39">
        <v>0</v>
      </c>
      <c r="K1714" s="39">
        <v>0</v>
      </c>
      <c r="L1714" s="39">
        <v>0</v>
      </c>
      <c r="M1714" s="39">
        <v>0</v>
      </c>
      <c r="N1714" s="39">
        <v>0</v>
      </c>
      <c r="O1714" s="39">
        <v>0</v>
      </c>
      <c r="P1714" s="39">
        <v>0</v>
      </c>
      <c r="Q1714" s="39">
        <v>0</v>
      </c>
      <c r="R1714" s="39">
        <v>0</v>
      </c>
      <c r="S1714" s="39">
        <v>0</v>
      </c>
      <c r="T1714" s="39">
        <v>0</v>
      </c>
      <c r="U1714" s="39">
        <v>0</v>
      </c>
      <c r="V1714" s="39">
        <v>0</v>
      </c>
      <c r="W1714" s="39">
        <v>0</v>
      </c>
      <c r="X1714" s="39">
        <v>0</v>
      </c>
      <c r="Y1714" s="39">
        <v>0</v>
      </c>
      <c r="Z1714">
        <v>0</v>
      </c>
      <c r="AA1714">
        <v>0</v>
      </c>
      <c r="AB1714">
        <v>0</v>
      </c>
      <c r="AC1714">
        <v>0</v>
      </c>
      <c r="AD1714">
        <v>0</v>
      </c>
      <c r="AE1714">
        <v>0</v>
      </c>
      <c r="AF1714">
        <v>0</v>
      </c>
      <c r="AG1714">
        <v>0</v>
      </c>
      <c r="AH1714">
        <v>0</v>
      </c>
      <c r="AI1714">
        <v>0</v>
      </c>
      <c r="AJ1714">
        <v>0</v>
      </c>
      <c r="AK1714">
        <v>0</v>
      </c>
      <c r="AL1714">
        <v>0</v>
      </c>
      <c r="AM1714">
        <v>0</v>
      </c>
      <c r="AN1714">
        <v>0</v>
      </c>
      <c r="AO1714">
        <v>0</v>
      </c>
      <c r="AP1714">
        <v>0</v>
      </c>
      <c r="AQ1714">
        <v>0</v>
      </c>
      <c r="AR1714">
        <v>0</v>
      </c>
      <c r="AS1714">
        <v>0</v>
      </c>
    </row>
    <row r="1715" spans="1:45" x14ac:dyDescent="0.25">
      <c r="A1715" s="1" t="s">
        <v>435</v>
      </c>
      <c r="B1715" s="1" t="s">
        <v>412</v>
      </c>
      <c r="C1715" s="91">
        <v>40</v>
      </c>
      <c r="D1715" s="92">
        <v>2041</v>
      </c>
      <c r="E1715" s="93">
        <v>0</v>
      </c>
      <c r="F1715" s="42">
        <v>0</v>
      </c>
      <c r="G1715" s="39">
        <v>0</v>
      </c>
      <c r="H1715" s="39">
        <v>0</v>
      </c>
      <c r="I1715" s="39">
        <v>0</v>
      </c>
      <c r="J1715" s="39">
        <v>0</v>
      </c>
      <c r="K1715" s="39">
        <v>0</v>
      </c>
      <c r="L1715" s="39">
        <v>0</v>
      </c>
      <c r="M1715" s="39">
        <v>0</v>
      </c>
      <c r="N1715" s="39">
        <v>0</v>
      </c>
      <c r="O1715" s="39">
        <v>0</v>
      </c>
      <c r="P1715" s="39">
        <v>0</v>
      </c>
      <c r="Q1715" s="39">
        <v>0</v>
      </c>
      <c r="R1715" s="39">
        <v>0</v>
      </c>
      <c r="S1715" s="39">
        <v>0</v>
      </c>
      <c r="T1715" s="39">
        <v>0</v>
      </c>
      <c r="U1715" s="39">
        <v>0</v>
      </c>
      <c r="V1715" s="39">
        <v>0</v>
      </c>
      <c r="W1715" s="39">
        <v>0</v>
      </c>
      <c r="X1715" s="39">
        <v>0</v>
      </c>
      <c r="Y1715" s="39">
        <v>0</v>
      </c>
      <c r="Z1715">
        <v>0</v>
      </c>
      <c r="AA1715">
        <v>0</v>
      </c>
      <c r="AB1715">
        <v>0</v>
      </c>
      <c r="AC1715">
        <v>0</v>
      </c>
      <c r="AD1715">
        <v>0</v>
      </c>
      <c r="AE1715">
        <v>0</v>
      </c>
      <c r="AF1715">
        <v>0</v>
      </c>
      <c r="AG1715">
        <v>0</v>
      </c>
      <c r="AH1715">
        <v>0</v>
      </c>
      <c r="AI1715">
        <v>0</v>
      </c>
      <c r="AJ1715">
        <v>0</v>
      </c>
      <c r="AK1715">
        <v>0</v>
      </c>
      <c r="AL1715">
        <v>0</v>
      </c>
      <c r="AM1715">
        <v>0</v>
      </c>
      <c r="AN1715">
        <v>0</v>
      </c>
      <c r="AO1715">
        <v>0</v>
      </c>
      <c r="AP1715">
        <v>0</v>
      </c>
      <c r="AQ1715">
        <v>0</v>
      </c>
      <c r="AR1715">
        <v>0</v>
      </c>
      <c r="AS1715">
        <v>0</v>
      </c>
    </row>
    <row r="1716" spans="1:45" x14ac:dyDescent="0.25">
      <c r="A1716" s="1" t="s">
        <v>435</v>
      </c>
      <c r="B1716" s="1" t="s">
        <v>412</v>
      </c>
      <c r="C1716" s="91">
        <v>40</v>
      </c>
      <c r="D1716" s="92">
        <v>2042</v>
      </c>
      <c r="E1716" s="93">
        <v>0</v>
      </c>
      <c r="F1716" s="42">
        <v>0</v>
      </c>
      <c r="G1716" s="39">
        <v>0</v>
      </c>
      <c r="H1716" s="39">
        <v>0</v>
      </c>
      <c r="I1716" s="39">
        <v>0</v>
      </c>
      <c r="J1716" s="39">
        <v>0</v>
      </c>
      <c r="K1716" s="39">
        <v>0</v>
      </c>
      <c r="L1716" s="39">
        <v>0</v>
      </c>
      <c r="M1716" s="39">
        <v>0</v>
      </c>
      <c r="N1716" s="39">
        <v>0</v>
      </c>
      <c r="O1716" s="39">
        <v>0</v>
      </c>
      <c r="P1716" s="39">
        <v>0</v>
      </c>
      <c r="Q1716" s="39">
        <v>0</v>
      </c>
      <c r="R1716" s="39">
        <v>0</v>
      </c>
      <c r="S1716" s="39">
        <v>0</v>
      </c>
      <c r="T1716" s="39">
        <v>0</v>
      </c>
      <c r="U1716" s="39">
        <v>0</v>
      </c>
      <c r="V1716" s="39">
        <v>0</v>
      </c>
      <c r="W1716" s="39">
        <v>0</v>
      </c>
      <c r="X1716" s="39">
        <v>0</v>
      </c>
      <c r="Y1716" s="39">
        <v>0</v>
      </c>
      <c r="Z1716">
        <v>0</v>
      </c>
      <c r="AA1716">
        <v>0</v>
      </c>
      <c r="AB1716">
        <v>0</v>
      </c>
      <c r="AC1716">
        <v>0</v>
      </c>
      <c r="AD1716">
        <v>0</v>
      </c>
      <c r="AE1716">
        <v>0</v>
      </c>
      <c r="AF1716">
        <v>0</v>
      </c>
      <c r="AG1716">
        <v>0</v>
      </c>
      <c r="AH1716">
        <v>0</v>
      </c>
      <c r="AI1716">
        <v>0</v>
      </c>
      <c r="AJ1716">
        <v>0</v>
      </c>
      <c r="AK1716">
        <v>0</v>
      </c>
      <c r="AL1716">
        <v>0</v>
      </c>
      <c r="AM1716">
        <v>0</v>
      </c>
      <c r="AN1716">
        <v>0</v>
      </c>
      <c r="AO1716">
        <v>0</v>
      </c>
      <c r="AP1716">
        <v>0</v>
      </c>
      <c r="AQ1716">
        <v>0</v>
      </c>
      <c r="AR1716">
        <v>0</v>
      </c>
      <c r="AS1716">
        <v>0</v>
      </c>
    </row>
    <row r="1717" spans="1:45" x14ac:dyDescent="0.25">
      <c r="A1717" s="1" t="s">
        <v>435</v>
      </c>
      <c r="B1717" s="1" t="s">
        <v>412</v>
      </c>
      <c r="C1717" s="91">
        <v>40</v>
      </c>
      <c r="D1717" s="92">
        <v>2043</v>
      </c>
      <c r="E1717" s="93">
        <v>0</v>
      </c>
      <c r="F1717" s="42">
        <v>0</v>
      </c>
      <c r="G1717" s="39">
        <v>0</v>
      </c>
      <c r="H1717" s="39">
        <v>0</v>
      </c>
      <c r="I1717" s="39">
        <v>0</v>
      </c>
      <c r="J1717" s="39">
        <v>0</v>
      </c>
      <c r="K1717" s="39">
        <v>0</v>
      </c>
      <c r="L1717" s="39">
        <v>0</v>
      </c>
      <c r="M1717" s="39">
        <v>0</v>
      </c>
      <c r="N1717" s="39">
        <v>0</v>
      </c>
      <c r="O1717" s="39">
        <v>0</v>
      </c>
      <c r="P1717" s="39">
        <v>0</v>
      </c>
      <c r="Q1717" s="39">
        <v>0</v>
      </c>
      <c r="R1717" s="39">
        <v>0</v>
      </c>
      <c r="S1717" s="39">
        <v>0</v>
      </c>
      <c r="T1717" s="39">
        <v>0</v>
      </c>
      <c r="U1717" s="39">
        <v>0</v>
      </c>
      <c r="V1717" s="39">
        <v>0</v>
      </c>
      <c r="W1717" s="39">
        <v>0</v>
      </c>
      <c r="X1717" s="39">
        <v>0</v>
      </c>
      <c r="Y1717" s="39">
        <v>0</v>
      </c>
      <c r="Z1717">
        <v>0</v>
      </c>
      <c r="AA1717">
        <v>0</v>
      </c>
      <c r="AB1717">
        <v>0</v>
      </c>
      <c r="AC1717">
        <v>0</v>
      </c>
      <c r="AD1717">
        <v>0</v>
      </c>
      <c r="AE1717">
        <v>0</v>
      </c>
      <c r="AF1717">
        <v>0</v>
      </c>
      <c r="AG1717">
        <v>0</v>
      </c>
      <c r="AH1717">
        <v>0</v>
      </c>
      <c r="AI1717">
        <v>0</v>
      </c>
      <c r="AJ1717">
        <v>0</v>
      </c>
      <c r="AK1717">
        <v>0</v>
      </c>
      <c r="AL1717">
        <v>0</v>
      </c>
      <c r="AM1717">
        <v>0</v>
      </c>
      <c r="AN1717">
        <v>0</v>
      </c>
      <c r="AO1717">
        <v>0</v>
      </c>
      <c r="AP1717">
        <v>0</v>
      </c>
      <c r="AQ1717">
        <v>0</v>
      </c>
      <c r="AR1717">
        <v>0</v>
      </c>
      <c r="AS1717">
        <v>0</v>
      </c>
    </row>
    <row r="1718" spans="1:45" x14ac:dyDescent="0.25">
      <c r="A1718" s="1" t="s">
        <v>435</v>
      </c>
      <c r="B1718" s="1" t="s">
        <v>412</v>
      </c>
      <c r="C1718" s="91">
        <v>40</v>
      </c>
      <c r="D1718" s="92">
        <v>2044</v>
      </c>
      <c r="E1718" s="93">
        <v>0</v>
      </c>
      <c r="F1718" s="42">
        <v>0</v>
      </c>
      <c r="G1718" s="39">
        <v>0</v>
      </c>
      <c r="H1718" s="39">
        <v>0</v>
      </c>
      <c r="I1718" s="39">
        <v>0</v>
      </c>
      <c r="J1718" s="39">
        <v>0</v>
      </c>
      <c r="K1718" s="39">
        <v>0</v>
      </c>
      <c r="L1718" s="39">
        <v>0</v>
      </c>
      <c r="M1718" s="39">
        <v>0</v>
      </c>
      <c r="N1718" s="39">
        <v>0</v>
      </c>
      <c r="O1718" s="39">
        <v>0</v>
      </c>
      <c r="P1718" s="39">
        <v>0</v>
      </c>
      <c r="Q1718" s="39">
        <v>0</v>
      </c>
      <c r="R1718" s="39">
        <v>0</v>
      </c>
      <c r="S1718" s="39">
        <v>0</v>
      </c>
      <c r="T1718" s="39">
        <v>0</v>
      </c>
      <c r="U1718" s="39">
        <v>0</v>
      </c>
      <c r="V1718" s="39">
        <v>0</v>
      </c>
      <c r="W1718" s="39">
        <v>0</v>
      </c>
      <c r="X1718" s="39">
        <v>0</v>
      </c>
      <c r="Y1718" s="39">
        <v>0</v>
      </c>
      <c r="Z1718">
        <v>0</v>
      </c>
      <c r="AA1718">
        <v>0</v>
      </c>
      <c r="AB1718">
        <v>0</v>
      </c>
      <c r="AC1718">
        <v>0</v>
      </c>
      <c r="AD1718">
        <v>0</v>
      </c>
      <c r="AE1718">
        <v>0</v>
      </c>
      <c r="AF1718">
        <v>0</v>
      </c>
      <c r="AG1718">
        <v>0</v>
      </c>
      <c r="AH1718">
        <v>0</v>
      </c>
      <c r="AI1718">
        <v>0</v>
      </c>
      <c r="AJ1718">
        <v>0</v>
      </c>
      <c r="AK1718">
        <v>0</v>
      </c>
      <c r="AL1718">
        <v>0</v>
      </c>
      <c r="AM1718">
        <v>0</v>
      </c>
      <c r="AN1718">
        <v>0</v>
      </c>
      <c r="AO1718">
        <v>0</v>
      </c>
      <c r="AP1718">
        <v>0</v>
      </c>
      <c r="AQ1718">
        <v>0</v>
      </c>
      <c r="AR1718">
        <v>0</v>
      </c>
      <c r="AS1718">
        <v>0</v>
      </c>
    </row>
    <row r="1719" spans="1:45" x14ac:dyDescent="0.25">
      <c r="A1719" s="1" t="s">
        <v>435</v>
      </c>
      <c r="B1719" s="1" t="s">
        <v>412</v>
      </c>
      <c r="C1719" s="91">
        <v>40</v>
      </c>
      <c r="D1719" s="92">
        <v>2045</v>
      </c>
      <c r="E1719" s="93">
        <v>0</v>
      </c>
      <c r="F1719" s="42">
        <v>0</v>
      </c>
      <c r="G1719" s="39">
        <v>0</v>
      </c>
      <c r="H1719" s="39">
        <v>0</v>
      </c>
      <c r="I1719" s="39">
        <v>0</v>
      </c>
      <c r="J1719" s="39">
        <v>0</v>
      </c>
      <c r="K1719" s="39">
        <v>0</v>
      </c>
      <c r="L1719" s="39">
        <v>0</v>
      </c>
      <c r="M1719" s="39">
        <v>0</v>
      </c>
      <c r="N1719" s="39">
        <v>0</v>
      </c>
      <c r="O1719" s="39">
        <v>0</v>
      </c>
      <c r="P1719" s="39">
        <v>0</v>
      </c>
      <c r="Q1719" s="39">
        <v>0</v>
      </c>
      <c r="R1719" s="39">
        <v>0</v>
      </c>
      <c r="S1719" s="39">
        <v>0</v>
      </c>
      <c r="T1719" s="39">
        <v>0</v>
      </c>
      <c r="U1719" s="39">
        <v>0</v>
      </c>
      <c r="V1719" s="39">
        <v>0</v>
      </c>
      <c r="W1719" s="39">
        <v>0</v>
      </c>
      <c r="X1719" s="39">
        <v>0</v>
      </c>
      <c r="Y1719" s="39">
        <v>0</v>
      </c>
      <c r="Z1719">
        <v>0</v>
      </c>
      <c r="AA1719">
        <v>0</v>
      </c>
      <c r="AB1719">
        <v>0</v>
      </c>
      <c r="AC1719">
        <v>0</v>
      </c>
      <c r="AD1719">
        <v>0</v>
      </c>
      <c r="AE1719">
        <v>0</v>
      </c>
      <c r="AF1719">
        <v>0</v>
      </c>
      <c r="AG1719">
        <v>0</v>
      </c>
      <c r="AH1719">
        <v>0</v>
      </c>
      <c r="AI1719">
        <v>0</v>
      </c>
      <c r="AJ1719">
        <v>0</v>
      </c>
      <c r="AK1719">
        <v>0</v>
      </c>
      <c r="AL1719">
        <v>0</v>
      </c>
      <c r="AM1719">
        <v>0</v>
      </c>
      <c r="AN1719">
        <v>0</v>
      </c>
      <c r="AO1719">
        <v>0</v>
      </c>
      <c r="AP1719">
        <v>0</v>
      </c>
      <c r="AQ1719">
        <v>0</v>
      </c>
      <c r="AR1719">
        <v>0</v>
      </c>
      <c r="AS1719">
        <v>0</v>
      </c>
    </row>
    <row r="1720" spans="1:45" x14ac:dyDescent="0.25">
      <c r="A1720" s="1" t="s">
        <v>435</v>
      </c>
      <c r="B1720" s="1" t="s">
        <v>412</v>
      </c>
      <c r="C1720" s="91">
        <v>40</v>
      </c>
      <c r="D1720" s="92">
        <v>2046</v>
      </c>
      <c r="E1720" s="93">
        <v>0</v>
      </c>
      <c r="F1720" s="42">
        <v>0</v>
      </c>
      <c r="G1720" s="39">
        <v>0</v>
      </c>
      <c r="H1720" s="39">
        <v>0</v>
      </c>
      <c r="I1720" s="39">
        <v>0</v>
      </c>
      <c r="J1720" s="39">
        <v>0</v>
      </c>
      <c r="K1720" s="39">
        <v>0</v>
      </c>
      <c r="L1720" s="39">
        <v>0</v>
      </c>
      <c r="M1720" s="39">
        <v>0</v>
      </c>
      <c r="N1720" s="39">
        <v>0</v>
      </c>
      <c r="O1720" s="39">
        <v>0</v>
      </c>
      <c r="P1720" s="39">
        <v>0</v>
      </c>
      <c r="Q1720" s="39">
        <v>0</v>
      </c>
      <c r="R1720" s="39">
        <v>0</v>
      </c>
      <c r="S1720" s="39">
        <v>0</v>
      </c>
      <c r="T1720" s="39">
        <v>0</v>
      </c>
      <c r="U1720" s="39">
        <v>0</v>
      </c>
      <c r="V1720" s="39">
        <v>0</v>
      </c>
      <c r="W1720" s="39">
        <v>0</v>
      </c>
      <c r="X1720" s="39">
        <v>0</v>
      </c>
      <c r="Y1720" s="39">
        <v>0</v>
      </c>
      <c r="Z1720">
        <v>0</v>
      </c>
      <c r="AA1720">
        <v>0</v>
      </c>
      <c r="AB1720">
        <v>0</v>
      </c>
      <c r="AC1720">
        <v>0</v>
      </c>
      <c r="AD1720">
        <v>0</v>
      </c>
      <c r="AE1720">
        <v>0</v>
      </c>
      <c r="AF1720">
        <v>0</v>
      </c>
      <c r="AG1720">
        <v>0</v>
      </c>
      <c r="AH1720">
        <v>0</v>
      </c>
      <c r="AI1720">
        <v>0</v>
      </c>
      <c r="AJ1720">
        <v>0</v>
      </c>
      <c r="AK1720">
        <v>0</v>
      </c>
      <c r="AL1720">
        <v>0</v>
      </c>
      <c r="AM1720">
        <v>0</v>
      </c>
      <c r="AN1720">
        <v>0</v>
      </c>
      <c r="AO1720">
        <v>0</v>
      </c>
      <c r="AP1720">
        <v>0</v>
      </c>
      <c r="AQ1720">
        <v>0</v>
      </c>
      <c r="AR1720">
        <v>0</v>
      </c>
      <c r="AS1720">
        <v>0</v>
      </c>
    </row>
    <row r="1721" spans="1:45" x14ac:dyDescent="0.25">
      <c r="A1721" s="1" t="s">
        <v>435</v>
      </c>
      <c r="B1721" s="1" t="s">
        <v>412</v>
      </c>
      <c r="C1721" s="91">
        <v>40</v>
      </c>
      <c r="D1721" s="92">
        <v>2047</v>
      </c>
      <c r="E1721" s="93">
        <v>0</v>
      </c>
      <c r="F1721" s="42">
        <v>0</v>
      </c>
      <c r="G1721" s="39">
        <v>0</v>
      </c>
      <c r="H1721" s="39">
        <v>0</v>
      </c>
      <c r="I1721" s="39">
        <v>0</v>
      </c>
      <c r="J1721" s="39">
        <v>0</v>
      </c>
      <c r="K1721" s="39">
        <v>0</v>
      </c>
      <c r="L1721" s="39">
        <v>0</v>
      </c>
      <c r="M1721" s="39">
        <v>0</v>
      </c>
      <c r="N1721" s="39">
        <v>0</v>
      </c>
      <c r="O1721" s="39">
        <v>0</v>
      </c>
      <c r="P1721" s="39">
        <v>0</v>
      </c>
      <c r="Q1721" s="39">
        <v>0</v>
      </c>
      <c r="R1721" s="39">
        <v>0</v>
      </c>
      <c r="S1721" s="39">
        <v>0</v>
      </c>
      <c r="T1721" s="39">
        <v>0</v>
      </c>
      <c r="U1721" s="39">
        <v>0</v>
      </c>
      <c r="V1721" s="39">
        <v>0</v>
      </c>
      <c r="W1721" s="39">
        <v>0</v>
      </c>
      <c r="X1721" s="39">
        <v>0</v>
      </c>
      <c r="Y1721" s="39">
        <v>0</v>
      </c>
      <c r="Z1721">
        <v>0</v>
      </c>
      <c r="AA1721">
        <v>0</v>
      </c>
      <c r="AB1721">
        <v>0</v>
      </c>
      <c r="AC1721">
        <v>0</v>
      </c>
      <c r="AD1721">
        <v>0</v>
      </c>
      <c r="AE1721">
        <v>0</v>
      </c>
      <c r="AF1721">
        <v>0</v>
      </c>
      <c r="AG1721">
        <v>0</v>
      </c>
      <c r="AH1721">
        <v>0</v>
      </c>
      <c r="AI1721">
        <v>0</v>
      </c>
      <c r="AJ1721">
        <v>0</v>
      </c>
      <c r="AK1721">
        <v>0</v>
      </c>
      <c r="AL1721">
        <v>0</v>
      </c>
      <c r="AM1721">
        <v>0</v>
      </c>
      <c r="AN1721">
        <v>0</v>
      </c>
      <c r="AO1721">
        <v>0</v>
      </c>
      <c r="AP1721">
        <v>0</v>
      </c>
      <c r="AQ1721">
        <v>0</v>
      </c>
      <c r="AR1721">
        <v>0</v>
      </c>
      <c r="AS1721">
        <v>0</v>
      </c>
    </row>
    <row r="1722" spans="1:45" x14ac:dyDescent="0.25">
      <c r="A1722" s="1" t="s">
        <v>435</v>
      </c>
      <c r="B1722" s="1" t="s">
        <v>412</v>
      </c>
      <c r="C1722" s="91">
        <v>40</v>
      </c>
      <c r="D1722" s="92">
        <v>2048</v>
      </c>
      <c r="E1722" s="93">
        <v>0</v>
      </c>
      <c r="F1722" s="42">
        <v>0</v>
      </c>
      <c r="G1722" s="39">
        <v>0</v>
      </c>
      <c r="H1722" s="39">
        <v>0</v>
      </c>
      <c r="I1722" s="39">
        <v>0</v>
      </c>
      <c r="J1722" s="39">
        <v>0</v>
      </c>
      <c r="K1722" s="39">
        <v>0</v>
      </c>
      <c r="L1722" s="39">
        <v>0</v>
      </c>
      <c r="M1722" s="39">
        <v>0</v>
      </c>
      <c r="N1722" s="39">
        <v>0</v>
      </c>
      <c r="O1722" s="39">
        <v>0</v>
      </c>
      <c r="P1722" s="39">
        <v>0</v>
      </c>
      <c r="Q1722" s="39">
        <v>0</v>
      </c>
      <c r="R1722" s="39">
        <v>0</v>
      </c>
      <c r="S1722" s="39">
        <v>0</v>
      </c>
      <c r="T1722" s="39">
        <v>0</v>
      </c>
      <c r="U1722" s="39">
        <v>0</v>
      </c>
      <c r="V1722" s="39">
        <v>0</v>
      </c>
      <c r="W1722" s="39">
        <v>0</v>
      </c>
      <c r="X1722" s="39">
        <v>0</v>
      </c>
      <c r="Y1722" s="39">
        <v>0</v>
      </c>
      <c r="Z1722">
        <v>0</v>
      </c>
      <c r="AA1722">
        <v>0</v>
      </c>
      <c r="AB1722">
        <v>0</v>
      </c>
      <c r="AC1722">
        <v>0</v>
      </c>
      <c r="AD1722">
        <v>0</v>
      </c>
      <c r="AE1722">
        <v>0</v>
      </c>
      <c r="AF1722">
        <v>0</v>
      </c>
      <c r="AG1722">
        <v>0</v>
      </c>
      <c r="AH1722">
        <v>0</v>
      </c>
      <c r="AI1722">
        <v>0</v>
      </c>
      <c r="AJ1722">
        <v>0</v>
      </c>
      <c r="AK1722">
        <v>0</v>
      </c>
      <c r="AL1722">
        <v>0</v>
      </c>
      <c r="AM1722">
        <v>0</v>
      </c>
      <c r="AN1722">
        <v>0</v>
      </c>
      <c r="AO1722">
        <v>0</v>
      </c>
      <c r="AP1722">
        <v>0</v>
      </c>
      <c r="AQ1722">
        <v>0</v>
      </c>
      <c r="AR1722">
        <v>0</v>
      </c>
      <c r="AS1722">
        <v>0</v>
      </c>
    </row>
    <row r="1723" spans="1:45" x14ac:dyDescent="0.25">
      <c r="A1723" s="1" t="s">
        <v>435</v>
      </c>
      <c r="B1723" s="1" t="s">
        <v>412</v>
      </c>
      <c r="C1723" s="91">
        <v>40</v>
      </c>
      <c r="D1723" s="92">
        <v>2049</v>
      </c>
      <c r="E1723" s="93">
        <v>0</v>
      </c>
      <c r="F1723" s="42">
        <v>0</v>
      </c>
      <c r="G1723" s="39">
        <v>0</v>
      </c>
      <c r="H1723" s="39">
        <v>0</v>
      </c>
      <c r="I1723" s="39">
        <v>0</v>
      </c>
      <c r="J1723" s="39">
        <v>0</v>
      </c>
      <c r="K1723" s="39">
        <v>0</v>
      </c>
      <c r="L1723" s="39">
        <v>0</v>
      </c>
      <c r="M1723" s="39">
        <v>0</v>
      </c>
      <c r="N1723" s="39">
        <v>0</v>
      </c>
      <c r="O1723" s="39">
        <v>0</v>
      </c>
      <c r="P1723" s="39">
        <v>0</v>
      </c>
      <c r="Q1723" s="39">
        <v>0</v>
      </c>
      <c r="R1723" s="39">
        <v>0</v>
      </c>
      <c r="S1723" s="39">
        <v>0</v>
      </c>
      <c r="T1723" s="39">
        <v>0</v>
      </c>
      <c r="U1723" s="39">
        <v>0</v>
      </c>
      <c r="V1723" s="39">
        <v>0</v>
      </c>
      <c r="W1723" s="39">
        <v>0</v>
      </c>
      <c r="X1723" s="39">
        <v>0</v>
      </c>
      <c r="Y1723" s="39">
        <v>0</v>
      </c>
      <c r="Z1723">
        <v>0</v>
      </c>
      <c r="AA1723">
        <v>0</v>
      </c>
      <c r="AB1723">
        <v>0</v>
      </c>
      <c r="AC1723">
        <v>0</v>
      </c>
      <c r="AD1723">
        <v>0</v>
      </c>
      <c r="AE1723">
        <v>0</v>
      </c>
      <c r="AF1723">
        <v>0</v>
      </c>
      <c r="AG1723">
        <v>0</v>
      </c>
      <c r="AH1723">
        <v>0</v>
      </c>
      <c r="AI1723">
        <v>0</v>
      </c>
      <c r="AJ1723">
        <v>0</v>
      </c>
      <c r="AK1723">
        <v>0</v>
      </c>
      <c r="AL1723">
        <v>0</v>
      </c>
      <c r="AM1723">
        <v>0</v>
      </c>
      <c r="AN1723">
        <v>0</v>
      </c>
      <c r="AO1723">
        <v>0</v>
      </c>
      <c r="AP1723">
        <v>0</v>
      </c>
      <c r="AQ1723">
        <v>0</v>
      </c>
      <c r="AR1723">
        <v>0</v>
      </c>
      <c r="AS1723">
        <v>0</v>
      </c>
    </row>
    <row r="1724" spans="1:45" x14ac:dyDescent="0.25">
      <c r="A1724" s="1" t="s">
        <v>435</v>
      </c>
      <c r="B1724" s="1" t="s">
        <v>412</v>
      </c>
      <c r="C1724" s="91">
        <v>40</v>
      </c>
      <c r="D1724" s="92">
        <v>2050</v>
      </c>
      <c r="E1724" s="93">
        <v>0</v>
      </c>
      <c r="F1724" s="42">
        <v>0</v>
      </c>
      <c r="G1724" s="39">
        <v>0</v>
      </c>
      <c r="H1724" s="39">
        <v>0</v>
      </c>
      <c r="I1724" s="39">
        <v>0</v>
      </c>
      <c r="J1724" s="39">
        <v>0</v>
      </c>
      <c r="K1724" s="39">
        <v>0</v>
      </c>
      <c r="L1724" s="39">
        <v>0</v>
      </c>
      <c r="M1724" s="39">
        <v>0</v>
      </c>
      <c r="N1724" s="39">
        <v>0</v>
      </c>
      <c r="O1724" s="39">
        <v>0</v>
      </c>
      <c r="P1724" s="39">
        <v>0</v>
      </c>
      <c r="Q1724" s="39">
        <v>0</v>
      </c>
      <c r="R1724" s="39">
        <v>0</v>
      </c>
      <c r="S1724" s="39">
        <v>0</v>
      </c>
      <c r="T1724" s="39">
        <v>0</v>
      </c>
      <c r="U1724" s="39">
        <v>0</v>
      </c>
      <c r="V1724" s="39">
        <v>0</v>
      </c>
      <c r="W1724" s="39">
        <v>0</v>
      </c>
      <c r="X1724" s="39">
        <v>0</v>
      </c>
      <c r="Y1724" s="39">
        <v>0</v>
      </c>
      <c r="Z1724">
        <v>0</v>
      </c>
      <c r="AA1724">
        <v>0</v>
      </c>
      <c r="AB1724">
        <v>0</v>
      </c>
      <c r="AC1724">
        <v>0</v>
      </c>
      <c r="AD1724">
        <v>0</v>
      </c>
      <c r="AE1724">
        <v>0</v>
      </c>
      <c r="AF1724">
        <v>0</v>
      </c>
      <c r="AG1724">
        <v>0</v>
      </c>
      <c r="AH1724">
        <v>0</v>
      </c>
      <c r="AI1724">
        <v>0</v>
      </c>
      <c r="AJ1724">
        <v>0</v>
      </c>
      <c r="AK1724">
        <v>0</v>
      </c>
      <c r="AL1724">
        <v>0</v>
      </c>
      <c r="AM1724">
        <v>0</v>
      </c>
      <c r="AN1724">
        <v>0</v>
      </c>
      <c r="AO1724">
        <v>0</v>
      </c>
      <c r="AP1724">
        <v>0</v>
      </c>
      <c r="AQ1724">
        <v>0</v>
      </c>
      <c r="AR1724">
        <v>0</v>
      </c>
      <c r="AS1724">
        <v>0</v>
      </c>
    </row>
    <row r="1725" spans="1:45" x14ac:dyDescent="0.25">
      <c r="A1725" s="1" t="s">
        <v>435</v>
      </c>
      <c r="B1725" s="1" t="s">
        <v>412</v>
      </c>
      <c r="C1725" s="91">
        <v>40</v>
      </c>
      <c r="D1725" s="92">
        <v>2051</v>
      </c>
      <c r="E1725" s="93">
        <v>0</v>
      </c>
      <c r="F1725" s="42">
        <v>0</v>
      </c>
      <c r="G1725" s="39">
        <v>0</v>
      </c>
      <c r="H1725" s="39">
        <v>0</v>
      </c>
      <c r="I1725" s="39">
        <v>0</v>
      </c>
      <c r="J1725" s="39">
        <v>0</v>
      </c>
      <c r="K1725" s="39">
        <v>0</v>
      </c>
      <c r="L1725" s="39">
        <v>0</v>
      </c>
      <c r="M1725" s="39">
        <v>0</v>
      </c>
      <c r="N1725" s="39">
        <v>0</v>
      </c>
      <c r="O1725" s="39">
        <v>0</v>
      </c>
      <c r="P1725" s="39">
        <v>0</v>
      </c>
      <c r="Q1725" s="39">
        <v>0</v>
      </c>
      <c r="R1725" s="39">
        <v>0</v>
      </c>
      <c r="S1725" s="39">
        <v>0</v>
      </c>
      <c r="T1725" s="39">
        <v>0</v>
      </c>
      <c r="U1725" s="39">
        <v>0</v>
      </c>
      <c r="V1725" s="39">
        <v>0</v>
      </c>
      <c r="W1725" s="39">
        <v>0</v>
      </c>
      <c r="X1725" s="39">
        <v>0</v>
      </c>
      <c r="Y1725" s="39">
        <v>0</v>
      </c>
      <c r="Z1725">
        <v>0</v>
      </c>
      <c r="AA1725">
        <v>0</v>
      </c>
      <c r="AB1725">
        <v>0</v>
      </c>
      <c r="AC1725">
        <v>0</v>
      </c>
      <c r="AD1725">
        <v>0</v>
      </c>
      <c r="AE1725">
        <v>0</v>
      </c>
      <c r="AF1725">
        <v>0</v>
      </c>
      <c r="AG1725">
        <v>0</v>
      </c>
      <c r="AH1725">
        <v>0</v>
      </c>
      <c r="AI1725">
        <v>0</v>
      </c>
      <c r="AJ1725">
        <v>0</v>
      </c>
      <c r="AK1725">
        <v>0</v>
      </c>
      <c r="AL1725">
        <v>0</v>
      </c>
      <c r="AM1725">
        <v>0</v>
      </c>
      <c r="AN1725">
        <v>0</v>
      </c>
      <c r="AO1725">
        <v>0</v>
      </c>
      <c r="AP1725">
        <v>0</v>
      </c>
      <c r="AQ1725">
        <v>0</v>
      </c>
      <c r="AR1725">
        <v>0</v>
      </c>
      <c r="AS1725">
        <v>0</v>
      </c>
    </row>
    <row r="1726" spans="1:45" x14ac:dyDescent="0.25">
      <c r="A1726" s="1" t="s">
        <v>435</v>
      </c>
      <c r="B1726" s="1" t="s">
        <v>412</v>
      </c>
      <c r="D1726" s="94" t="s">
        <v>388</v>
      </c>
      <c r="F1726" s="95">
        <v>0</v>
      </c>
      <c r="G1726" s="95">
        <v>0</v>
      </c>
      <c r="H1726" s="95">
        <v>0</v>
      </c>
      <c r="I1726" s="95">
        <v>0</v>
      </c>
      <c r="J1726" s="95">
        <v>0</v>
      </c>
      <c r="K1726" s="95">
        <v>0</v>
      </c>
      <c r="L1726" s="95">
        <v>0</v>
      </c>
      <c r="M1726" s="95">
        <v>0</v>
      </c>
      <c r="N1726" s="95">
        <v>0</v>
      </c>
      <c r="O1726" s="95">
        <v>0</v>
      </c>
      <c r="P1726" s="95">
        <v>0</v>
      </c>
      <c r="Q1726" s="95">
        <v>0</v>
      </c>
      <c r="R1726" s="95">
        <v>0</v>
      </c>
      <c r="S1726" s="95">
        <v>0</v>
      </c>
      <c r="T1726" s="95">
        <v>0</v>
      </c>
      <c r="U1726" s="95">
        <v>0</v>
      </c>
      <c r="V1726" s="95">
        <v>0</v>
      </c>
      <c r="W1726" s="95">
        <v>0</v>
      </c>
      <c r="X1726" s="95">
        <v>0</v>
      </c>
      <c r="Y1726" s="95">
        <v>0</v>
      </c>
      <c r="Z1726">
        <v>0</v>
      </c>
      <c r="AA1726">
        <v>0</v>
      </c>
      <c r="AB1726">
        <v>0</v>
      </c>
      <c r="AC1726">
        <v>0</v>
      </c>
      <c r="AD1726">
        <v>0</v>
      </c>
      <c r="AE1726">
        <v>0</v>
      </c>
      <c r="AF1726">
        <v>0</v>
      </c>
      <c r="AG1726">
        <v>0</v>
      </c>
      <c r="AH1726">
        <v>0</v>
      </c>
      <c r="AI1726">
        <v>0</v>
      </c>
      <c r="AJ1726">
        <v>0</v>
      </c>
      <c r="AK1726">
        <v>0</v>
      </c>
      <c r="AL1726">
        <v>0</v>
      </c>
      <c r="AM1726">
        <v>0</v>
      </c>
      <c r="AN1726">
        <v>0</v>
      </c>
      <c r="AO1726">
        <v>0</v>
      </c>
      <c r="AP1726">
        <v>0</v>
      </c>
      <c r="AQ1726">
        <v>0</v>
      </c>
      <c r="AR1726">
        <v>0</v>
      </c>
      <c r="AS1726">
        <v>0</v>
      </c>
    </row>
    <row r="1727" spans="1:45" x14ac:dyDescent="0.25">
      <c r="A1727" s="1" t="s">
        <v>435</v>
      </c>
      <c r="B1727" s="1" t="s">
        <v>412</v>
      </c>
      <c r="D1727" s="94"/>
      <c r="F1727" s="96"/>
      <c r="G1727" s="96"/>
      <c r="H1727" s="96"/>
      <c r="I1727" s="96"/>
      <c r="J1727" s="96"/>
      <c r="K1727" s="96"/>
      <c r="L1727" s="96"/>
      <c r="M1727" s="96"/>
      <c r="N1727" s="96"/>
      <c r="O1727" s="96"/>
      <c r="P1727" s="96"/>
      <c r="Q1727" s="96"/>
      <c r="R1727" s="96"/>
      <c r="S1727" s="96"/>
      <c r="T1727" s="96"/>
      <c r="U1727" s="96"/>
      <c r="V1727" s="96"/>
      <c r="W1727" s="96"/>
      <c r="X1727" s="96"/>
      <c r="Y1727" s="96"/>
    </row>
    <row r="1728" spans="1:45" x14ac:dyDescent="0.25">
      <c r="A1728" s="1" t="s">
        <v>435</v>
      </c>
      <c r="B1728" s="1" t="s">
        <v>412</v>
      </c>
      <c r="F1728" s="17">
        <v>2022</v>
      </c>
      <c r="G1728" s="17">
        <v>2023</v>
      </c>
      <c r="H1728" s="17">
        <v>2024</v>
      </c>
      <c r="I1728" s="17">
        <v>2025</v>
      </c>
      <c r="J1728" s="17">
        <v>2026</v>
      </c>
      <c r="K1728" s="17">
        <v>2027</v>
      </c>
      <c r="L1728" s="17">
        <v>2028</v>
      </c>
      <c r="M1728" s="17">
        <v>2029</v>
      </c>
      <c r="N1728" s="17">
        <v>2030</v>
      </c>
      <c r="O1728" s="17">
        <v>2031</v>
      </c>
      <c r="P1728" s="17">
        <v>2032</v>
      </c>
      <c r="Q1728" s="17">
        <v>2033</v>
      </c>
      <c r="R1728" s="17">
        <v>2034</v>
      </c>
      <c r="S1728" s="17">
        <v>2035</v>
      </c>
      <c r="T1728" s="17">
        <v>2036</v>
      </c>
      <c r="U1728" s="17">
        <v>2037</v>
      </c>
      <c r="V1728" s="17">
        <v>2038</v>
      </c>
      <c r="W1728" s="17">
        <v>2039</v>
      </c>
      <c r="X1728" s="17">
        <v>2040</v>
      </c>
      <c r="Y1728" s="17">
        <v>2041</v>
      </c>
      <c r="Z1728">
        <v>2042</v>
      </c>
    </row>
    <row r="1729" spans="1:45" x14ac:dyDescent="0.25">
      <c r="A1729" s="1" t="s">
        <v>435</v>
      </c>
      <c r="B1729" s="1" t="s">
        <v>412</v>
      </c>
      <c r="D1729" s="15" t="s">
        <v>398</v>
      </c>
      <c r="E1729" t="s">
        <v>211</v>
      </c>
      <c r="F1729" s="19"/>
      <c r="G1729" s="19"/>
      <c r="H1729" s="19"/>
      <c r="I1729" s="19"/>
      <c r="J1729" s="19"/>
      <c r="K1729" s="19"/>
      <c r="L1729" s="19"/>
      <c r="M1729" s="19"/>
      <c r="N1729" s="19"/>
      <c r="O1729" s="19"/>
      <c r="P1729" s="19"/>
      <c r="Q1729" s="19"/>
      <c r="R1729" s="19"/>
      <c r="S1729" s="19"/>
      <c r="T1729" s="19"/>
      <c r="U1729" s="19"/>
      <c r="V1729" s="19"/>
      <c r="W1729" s="19"/>
      <c r="X1729" s="19"/>
      <c r="Y1729" s="19"/>
    </row>
    <row r="1730" spans="1:45" x14ac:dyDescent="0.25">
      <c r="A1730" s="1" t="s">
        <v>435</v>
      </c>
      <c r="B1730" s="1" t="s">
        <v>412</v>
      </c>
      <c r="D1730" s="97" t="s">
        <v>390</v>
      </c>
      <c r="E1730" t="s">
        <v>391</v>
      </c>
      <c r="F1730" s="89">
        <v>20</v>
      </c>
      <c r="G1730" s="19"/>
      <c r="H1730" s="19"/>
      <c r="I1730" s="19"/>
      <c r="J1730" s="19"/>
      <c r="K1730" s="19"/>
      <c r="L1730" s="19"/>
      <c r="M1730" s="19"/>
      <c r="N1730" s="19"/>
      <c r="O1730" s="19"/>
      <c r="P1730" s="19"/>
      <c r="Q1730" s="19"/>
      <c r="R1730" s="19"/>
      <c r="S1730" s="19"/>
      <c r="T1730" s="19"/>
      <c r="U1730" s="19"/>
      <c r="V1730" s="19"/>
      <c r="W1730" s="19"/>
      <c r="X1730" s="19"/>
      <c r="Y1730" s="19"/>
    </row>
    <row r="1731" spans="1:45" x14ac:dyDescent="0.25">
      <c r="A1731" s="1" t="s">
        <v>435</v>
      </c>
      <c r="B1731" s="1" t="s">
        <v>412</v>
      </c>
      <c r="F1731" s="19"/>
      <c r="G1731" s="19"/>
      <c r="H1731" s="19"/>
      <c r="I1731" s="19"/>
      <c r="J1731" s="19"/>
      <c r="K1731" s="19"/>
      <c r="L1731" s="19"/>
      <c r="M1731" s="19"/>
      <c r="N1731" s="19"/>
      <c r="O1731" s="19"/>
      <c r="P1731" s="19"/>
      <c r="Q1731" s="19"/>
      <c r="R1731" s="19"/>
      <c r="S1731" s="19"/>
      <c r="T1731" s="19"/>
      <c r="U1731" s="19"/>
      <c r="V1731" s="19"/>
      <c r="W1731" s="19"/>
      <c r="X1731" s="19"/>
      <c r="Y1731" s="19"/>
    </row>
    <row r="1732" spans="1:45" x14ac:dyDescent="0.25">
      <c r="A1732" s="1" t="s">
        <v>435</v>
      </c>
      <c r="B1732" s="1" t="s">
        <v>412</v>
      </c>
      <c r="F1732" s="19"/>
      <c r="G1732" s="19"/>
      <c r="H1732" s="19"/>
      <c r="I1732" s="19"/>
      <c r="J1732" s="19"/>
      <c r="K1732" s="19"/>
      <c r="L1732" s="19"/>
      <c r="M1732" s="19"/>
      <c r="N1732" s="19"/>
      <c r="O1732" s="19"/>
      <c r="P1732" s="19"/>
      <c r="Q1732" s="19"/>
      <c r="R1732" s="19"/>
      <c r="S1732" s="19"/>
      <c r="T1732" s="19"/>
      <c r="U1732" s="19"/>
      <c r="V1732" s="19"/>
      <c r="W1732" s="19"/>
      <c r="X1732" s="19"/>
      <c r="Y1732" s="19"/>
    </row>
    <row r="1733" spans="1:45" x14ac:dyDescent="0.25">
      <c r="A1733" s="1" t="s">
        <v>435</v>
      </c>
      <c r="B1733" s="1" t="s">
        <v>412</v>
      </c>
      <c r="E1733" s="90" t="s">
        <v>387</v>
      </c>
      <c r="F1733" s="17">
        <v>2022</v>
      </c>
      <c r="G1733" s="17">
        <v>2023</v>
      </c>
      <c r="H1733" s="17">
        <v>2024</v>
      </c>
      <c r="I1733" s="17">
        <v>2025</v>
      </c>
      <c r="J1733" s="17">
        <v>2026</v>
      </c>
      <c r="K1733" s="17">
        <v>2027</v>
      </c>
      <c r="L1733" s="17">
        <v>2028</v>
      </c>
      <c r="M1733" s="17">
        <v>2029</v>
      </c>
      <c r="N1733" s="17">
        <v>2030</v>
      </c>
      <c r="O1733" s="17">
        <v>2031</v>
      </c>
      <c r="P1733" s="17">
        <v>2032</v>
      </c>
      <c r="Q1733" s="17">
        <v>2033</v>
      </c>
      <c r="R1733" s="17">
        <v>2034</v>
      </c>
      <c r="S1733" s="17">
        <v>2035</v>
      </c>
      <c r="T1733" s="17">
        <v>2036</v>
      </c>
      <c r="U1733" s="17">
        <v>2037</v>
      </c>
      <c r="V1733" s="17">
        <v>2038</v>
      </c>
      <c r="W1733" s="17">
        <v>2039</v>
      </c>
      <c r="X1733" s="17">
        <v>2040</v>
      </c>
      <c r="Y1733" s="17">
        <v>2041</v>
      </c>
      <c r="Z1733">
        <v>2042</v>
      </c>
      <c r="AA1733">
        <v>2043</v>
      </c>
      <c r="AB1733">
        <v>2044</v>
      </c>
      <c r="AC1733">
        <v>2045</v>
      </c>
      <c r="AD1733">
        <v>2046</v>
      </c>
      <c r="AE1733">
        <v>2047</v>
      </c>
      <c r="AF1733">
        <v>2048</v>
      </c>
      <c r="AG1733">
        <v>2049</v>
      </c>
      <c r="AH1733">
        <v>2050</v>
      </c>
      <c r="AI1733">
        <v>2051</v>
      </c>
      <c r="AJ1733">
        <v>2052</v>
      </c>
      <c r="AK1733">
        <v>2053</v>
      </c>
      <c r="AL1733">
        <v>2054</v>
      </c>
      <c r="AM1733">
        <v>2055</v>
      </c>
      <c r="AN1733">
        <v>2056</v>
      </c>
      <c r="AO1733">
        <v>2057</v>
      </c>
      <c r="AP1733">
        <v>2058</v>
      </c>
      <c r="AQ1733">
        <v>2059</v>
      </c>
      <c r="AR1733">
        <v>2060</v>
      </c>
      <c r="AS1733">
        <v>2061</v>
      </c>
    </row>
    <row r="1734" spans="1:45" x14ac:dyDescent="0.25">
      <c r="A1734" s="1" t="s">
        <v>435</v>
      </c>
      <c r="B1734" s="1" t="s">
        <v>412</v>
      </c>
      <c r="C1734" s="91">
        <v>20</v>
      </c>
      <c r="D1734" s="92">
        <v>2022</v>
      </c>
      <c r="E1734" s="93">
        <v>0</v>
      </c>
      <c r="F1734" s="42">
        <v>0</v>
      </c>
      <c r="G1734" s="42">
        <v>0</v>
      </c>
      <c r="H1734" s="42">
        <v>0</v>
      </c>
      <c r="I1734" s="42">
        <v>0</v>
      </c>
      <c r="J1734" s="42">
        <v>0</v>
      </c>
      <c r="K1734" s="42">
        <v>0</v>
      </c>
      <c r="L1734" s="42">
        <v>0</v>
      </c>
      <c r="M1734" s="42">
        <v>0</v>
      </c>
      <c r="N1734" s="42">
        <v>0</v>
      </c>
      <c r="O1734" s="42">
        <v>0</v>
      </c>
      <c r="P1734" s="42">
        <v>0</v>
      </c>
      <c r="Q1734" s="42">
        <v>0</v>
      </c>
      <c r="R1734" s="42">
        <v>0</v>
      </c>
      <c r="S1734" s="42">
        <v>0</v>
      </c>
      <c r="T1734" s="42">
        <v>0</v>
      </c>
      <c r="U1734" s="42">
        <v>0</v>
      </c>
      <c r="V1734" s="42">
        <v>0</v>
      </c>
      <c r="W1734" s="42">
        <v>0</v>
      </c>
      <c r="X1734" s="42">
        <v>0</v>
      </c>
      <c r="Y1734" s="42">
        <v>0</v>
      </c>
      <c r="Z1734">
        <v>0</v>
      </c>
      <c r="AA1734">
        <v>0</v>
      </c>
      <c r="AB1734">
        <v>0</v>
      </c>
      <c r="AC1734">
        <v>0</v>
      </c>
      <c r="AD1734">
        <v>0</v>
      </c>
      <c r="AE1734">
        <v>0</v>
      </c>
      <c r="AF1734">
        <v>0</v>
      </c>
      <c r="AG1734">
        <v>0</v>
      </c>
      <c r="AH1734">
        <v>0</v>
      </c>
      <c r="AI1734">
        <v>0</v>
      </c>
      <c r="AJ1734">
        <v>0</v>
      </c>
      <c r="AK1734">
        <v>0</v>
      </c>
      <c r="AL1734">
        <v>0</v>
      </c>
      <c r="AM1734">
        <v>0</v>
      </c>
      <c r="AN1734">
        <v>0</v>
      </c>
      <c r="AO1734">
        <v>0</v>
      </c>
      <c r="AP1734">
        <v>0</v>
      </c>
      <c r="AQ1734">
        <v>0</v>
      </c>
      <c r="AR1734">
        <v>0</v>
      </c>
      <c r="AS1734">
        <v>0</v>
      </c>
    </row>
    <row r="1735" spans="1:45" x14ac:dyDescent="0.25">
      <c r="A1735" s="1" t="s">
        <v>435</v>
      </c>
      <c r="B1735" s="1" t="s">
        <v>412</v>
      </c>
      <c r="C1735" s="91">
        <v>20</v>
      </c>
      <c r="D1735" s="92">
        <v>2023</v>
      </c>
      <c r="E1735" s="93">
        <v>0</v>
      </c>
      <c r="F1735" s="42">
        <v>0</v>
      </c>
      <c r="G1735" s="42">
        <v>0</v>
      </c>
      <c r="H1735" s="42">
        <v>0</v>
      </c>
      <c r="I1735" s="42">
        <v>0</v>
      </c>
      <c r="J1735" s="42">
        <v>0</v>
      </c>
      <c r="K1735" s="42">
        <v>0</v>
      </c>
      <c r="L1735" s="42">
        <v>0</v>
      </c>
      <c r="M1735" s="42">
        <v>0</v>
      </c>
      <c r="N1735" s="42">
        <v>0</v>
      </c>
      <c r="O1735" s="42">
        <v>0</v>
      </c>
      <c r="P1735" s="42">
        <v>0</v>
      </c>
      <c r="Q1735" s="42">
        <v>0</v>
      </c>
      <c r="R1735" s="42">
        <v>0</v>
      </c>
      <c r="S1735" s="42">
        <v>0</v>
      </c>
      <c r="T1735" s="42">
        <v>0</v>
      </c>
      <c r="U1735" s="42">
        <v>0</v>
      </c>
      <c r="V1735" s="42">
        <v>0</v>
      </c>
      <c r="W1735" s="42">
        <v>0</v>
      </c>
      <c r="X1735" s="42">
        <v>0</v>
      </c>
      <c r="Y1735" s="42">
        <v>0</v>
      </c>
      <c r="Z1735">
        <v>0</v>
      </c>
      <c r="AA1735">
        <v>0</v>
      </c>
      <c r="AB1735">
        <v>0</v>
      </c>
      <c r="AC1735">
        <v>0</v>
      </c>
      <c r="AD1735">
        <v>0</v>
      </c>
      <c r="AE1735">
        <v>0</v>
      </c>
      <c r="AF1735">
        <v>0</v>
      </c>
      <c r="AG1735">
        <v>0</v>
      </c>
      <c r="AH1735">
        <v>0</v>
      </c>
      <c r="AI1735">
        <v>0</v>
      </c>
      <c r="AJ1735">
        <v>0</v>
      </c>
      <c r="AK1735">
        <v>0</v>
      </c>
      <c r="AL1735">
        <v>0</v>
      </c>
      <c r="AM1735">
        <v>0</v>
      </c>
      <c r="AN1735">
        <v>0</v>
      </c>
      <c r="AO1735">
        <v>0</v>
      </c>
      <c r="AP1735">
        <v>0</v>
      </c>
      <c r="AQ1735">
        <v>0</v>
      </c>
      <c r="AR1735">
        <v>0</v>
      </c>
      <c r="AS1735">
        <v>0</v>
      </c>
    </row>
    <row r="1736" spans="1:45" x14ac:dyDescent="0.25">
      <c r="A1736" s="1" t="s">
        <v>435</v>
      </c>
      <c r="B1736" s="1" t="s">
        <v>412</v>
      </c>
      <c r="C1736" s="91">
        <v>20</v>
      </c>
      <c r="D1736" s="92">
        <v>2024</v>
      </c>
      <c r="E1736" s="93">
        <v>0</v>
      </c>
      <c r="F1736" s="42">
        <v>0</v>
      </c>
      <c r="G1736" s="42">
        <v>0</v>
      </c>
      <c r="H1736" s="42">
        <v>0</v>
      </c>
      <c r="I1736" s="42">
        <v>0</v>
      </c>
      <c r="J1736" s="42">
        <v>0</v>
      </c>
      <c r="K1736" s="42">
        <v>0</v>
      </c>
      <c r="L1736" s="42">
        <v>0</v>
      </c>
      <c r="M1736" s="42">
        <v>0</v>
      </c>
      <c r="N1736" s="42">
        <v>0</v>
      </c>
      <c r="O1736" s="42">
        <v>0</v>
      </c>
      <c r="P1736" s="42">
        <v>0</v>
      </c>
      <c r="Q1736" s="42">
        <v>0</v>
      </c>
      <c r="R1736" s="42">
        <v>0</v>
      </c>
      <c r="S1736" s="42">
        <v>0</v>
      </c>
      <c r="T1736" s="42">
        <v>0</v>
      </c>
      <c r="U1736" s="42">
        <v>0</v>
      </c>
      <c r="V1736" s="42">
        <v>0</v>
      </c>
      <c r="W1736" s="42">
        <v>0</v>
      </c>
      <c r="X1736" s="42">
        <v>0</v>
      </c>
      <c r="Y1736" s="42">
        <v>0</v>
      </c>
      <c r="Z1736">
        <v>0</v>
      </c>
      <c r="AA1736">
        <v>0</v>
      </c>
      <c r="AB1736">
        <v>0</v>
      </c>
      <c r="AC1736">
        <v>0</v>
      </c>
      <c r="AD1736">
        <v>0</v>
      </c>
      <c r="AE1736">
        <v>0</v>
      </c>
      <c r="AF1736">
        <v>0</v>
      </c>
      <c r="AG1736">
        <v>0</v>
      </c>
      <c r="AH1736">
        <v>0</v>
      </c>
      <c r="AI1736">
        <v>0</v>
      </c>
      <c r="AJ1736">
        <v>0</v>
      </c>
      <c r="AK1736">
        <v>0</v>
      </c>
      <c r="AL1736">
        <v>0</v>
      </c>
      <c r="AM1736">
        <v>0</v>
      </c>
      <c r="AN1736">
        <v>0</v>
      </c>
      <c r="AO1736">
        <v>0</v>
      </c>
      <c r="AP1736">
        <v>0</v>
      </c>
      <c r="AQ1736">
        <v>0</v>
      </c>
      <c r="AR1736">
        <v>0</v>
      </c>
      <c r="AS1736">
        <v>0</v>
      </c>
    </row>
    <row r="1737" spans="1:45" x14ac:dyDescent="0.25">
      <c r="A1737" s="1" t="s">
        <v>435</v>
      </c>
      <c r="B1737" s="1" t="s">
        <v>412</v>
      </c>
      <c r="C1737" s="91">
        <v>20</v>
      </c>
      <c r="D1737" s="92">
        <v>2025</v>
      </c>
      <c r="E1737" s="93">
        <v>0</v>
      </c>
      <c r="F1737" s="42">
        <v>0</v>
      </c>
      <c r="G1737" s="42">
        <v>0</v>
      </c>
      <c r="H1737" s="42">
        <v>0</v>
      </c>
      <c r="I1737" s="42">
        <v>0</v>
      </c>
      <c r="J1737" s="42">
        <v>0</v>
      </c>
      <c r="K1737" s="42">
        <v>0</v>
      </c>
      <c r="L1737" s="42">
        <v>0</v>
      </c>
      <c r="M1737" s="42">
        <v>0</v>
      </c>
      <c r="N1737" s="42">
        <v>0</v>
      </c>
      <c r="O1737" s="42">
        <v>0</v>
      </c>
      <c r="P1737" s="42">
        <v>0</v>
      </c>
      <c r="Q1737" s="42">
        <v>0</v>
      </c>
      <c r="R1737" s="42">
        <v>0</v>
      </c>
      <c r="S1737" s="42">
        <v>0</v>
      </c>
      <c r="T1737" s="42">
        <v>0</v>
      </c>
      <c r="U1737" s="42">
        <v>0</v>
      </c>
      <c r="V1737" s="42">
        <v>0</v>
      </c>
      <c r="W1737" s="42">
        <v>0</v>
      </c>
      <c r="X1737" s="42">
        <v>0</v>
      </c>
      <c r="Y1737" s="42">
        <v>0</v>
      </c>
      <c r="Z1737">
        <v>0</v>
      </c>
      <c r="AA1737">
        <v>0</v>
      </c>
      <c r="AB1737">
        <v>0</v>
      </c>
      <c r="AC1737">
        <v>0</v>
      </c>
      <c r="AD1737">
        <v>0</v>
      </c>
      <c r="AE1737">
        <v>0</v>
      </c>
      <c r="AF1737">
        <v>0</v>
      </c>
      <c r="AG1737">
        <v>0</v>
      </c>
      <c r="AH1737">
        <v>0</v>
      </c>
      <c r="AI1737">
        <v>0</v>
      </c>
      <c r="AJ1737">
        <v>0</v>
      </c>
      <c r="AK1737">
        <v>0</v>
      </c>
      <c r="AL1737">
        <v>0</v>
      </c>
      <c r="AM1737">
        <v>0</v>
      </c>
      <c r="AN1737">
        <v>0</v>
      </c>
      <c r="AO1737">
        <v>0</v>
      </c>
      <c r="AP1737">
        <v>0</v>
      </c>
      <c r="AQ1737">
        <v>0</v>
      </c>
      <c r="AR1737">
        <v>0</v>
      </c>
      <c r="AS1737">
        <v>0</v>
      </c>
    </row>
    <row r="1738" spans="1:45" x14ac:dyDescent="0.25">
      <c r="A1738" s="1" t="s">
        <v>435</v>
      </c>
      <c r="B1738" s="1" t="s">
        <v>412</v>
      </c>
      <c r="C1738" s="91">
        <v>20</v>
      </c>
      <c r="D1738" s="92">
        <v>2026</v>
      </c>
      <c r="E1738" s="93">
        <v>0</v>
      </c>
      <c r="F1738" s="42">
        <v>0</v>
      </c>
      <c r="G1738" s="42">
        <v>0</v>
      </c>
      <c r="H1738" s="42">
        <v>0</v>
      </c>
      <c r="I1738" s="42">
        <v>0</v>
      </c>
      <c r="J1738" s="42">
        <v>0</v>
      </c>
      <c r="K1738" s="42">
        <v>0</v>
      </c>
      <c r="L1738" s="42">
        <v>0</v>
      </c>
      <c r="M1738" s="42">
        <v>0</v>
      </c>
      <c r="N1738" s="42">
        <v>0</v>
      </c>
      <c r="O1738" s="42">
        <v>0</v>
      </c>
      <c r="P1738" s="42">
        <v>0</v>
      </c>
      <c r="Q1738" s="42">
        <v>0</v>
      </c>
      <c r="R1738" s="42">
        <v>0</v>
      </c>
      <c r="S1738" s="42">
        <v>0</v>
      </c>
      <c r="T1738" s="42">
        <v>0</v>
      </c>
      <c r="U1738" s="42">
        <v>0</v>
      </c>
      <c r="V1738" s="42">
        <v>0</v>
      </c>
      <c r="W1738" s="42">
        <v>0</v>
      </c>
      <c r="X1738" s="42">
        <v>0</v>
      </c>
      <c r="Y1738" s="42">
        <v>0</v>
      </c>
      <c r="Z1738">
        <v>0</v>
      </c>
      <c r="AA1738">
        <v>0</v>
      </c>
      <c r="AB1738">
        <v>0</v>
      </c>
      <c r="AC1738">
        <v>0</v>
      </c>
      <c r="AD1738">
        <v>0</v>
      </c>
      <c r="AE1738">
        <v>0</v>
      </c>
      <c r="AF1738">
        <v>0</v>
      </c>
      <c r="AG1738">
        <v>0</v>
      </c>
      <c r="AH1738">
        <v>0</v>
      </c>
      <c r="AI1738">
        <v>0</v>
      </c>
      <c r="AJ1738">
        <v>0</v>
      </c>
      <c r="AK1738">
        <v>0</v>
      </c>
      <c r="AL1738">
        <v>0</v>
      </c>
      <c r="AM1738">
        <v>0</v>
      </c>
      <c r="AN1738">
        <v>0</v>
      </c>
      <c r="AO1738">
        <v>0</v>
      </c>
      <c r="AP1738">
        <v>0</v>
      </c>
      <c r="AQ1738">
        <v>0</v>
      </c>
      <c r="AR1738">
        <v>0</v>
      </c>
      <c r="AS1738">
        <v>0</v>
      </c>
    </row>
    <row r="1739" spans="1:45" x14ac:dyDescent="0.25">
      <c r="A1739" s="1" t="s">
        <v>435</v>
      </c>
      <c r="B1739" s="1" t="s">
        <v>412</v>
      </c>
      <c r="C1739" s="91">
        <v>20</v>
      </c>
      <c r="D1739" s="92">
        <v>2027</v>
      </c>
      <c r="E1739" s="93">
        <v>0</v>
      </c>
      <c r="F1739" s="42">
        <v>0</v>
      </c>
      <c r="G1739" s="42">
        <v>0</v>
      </c>
      <c r="H1739" s="42">
        <v>0</v>
      </c>
      <c r="I1739" s="42">
        <v>0</v>
      </c>
      <c r="J1739" s="42">
        <v>0</v>
      </c>
      <c r="K1739" s="42">
        <v>0</v>
      </c>
      <c r="L1739" s="42">
        <v>0</v>
      </c>
      <c r="M1739" s="42">
        <v>0</v>
      </c>
      <c r="N1739" s="42">
        <v>0</v>
      </c>
      <c r="O1739" s="42">
        <v>0</v>
      </c>
      <c r="P1739" s="42">
        <v>0</v>
      </c>
      <c r="Q1739" s="42">
        <v>0</v>
      </c>
      <c r="R1739" s="42">
        <v>0</v>
      </c>
      <c r="S1739" s="42">
        <v>0</v>
      </c>
      <c r="T1739" s="42">
        <v>0</v>
      </c>
      <c r="U1739" s="42">
        <v>0</v>
      </c>
      <c r="V1739" s="42">
        <v>0</v>
      </c>
      <c r="W1739" s="42">
        <v>0</v>
      </c>
      <c r="X1739" s="42">
        <v>0</v>
      </c>
      <c r="Y1739" s="42">
        <v>0</v>
      </c>
      <c r="Z1739">
        <v>0</v>
      </c>
      <c r="AA1739">
        <v>0</v>
      </c>
      <c r="AB1739">
        <v>0</v>
      </c>
      <c r="AC1739">
        <v>0</v>
      </c>
      <c r="AD1739">
        <v>0</v>
      </c>
      <c r="AE1739">
        <v>0</v>
      </c>
      <c r="AF1739">
        <v>0</v>
      </c>
      <c r="AG1739">
        <v>0</v>
      </c>
      <c r="AH1739">
        <v>0</v>
      </c>
      <c r="AI1739">
        <v>0</v>
      </c>
      <c r="AJ1739">
        <v>0</v>
      </c>
      <c r="AK1739">
        <v>0</v>
      </c>
      <c r="AL1739">
        <v>0</v>
      </c>
      <c r="AM1739">
        <v>0</v>
      </c>
      <c r="AN1739">
        <v>0</v>
      </c>
      <c r="AO1739">
        <v>0</v>
      </c>
      <c r="AP1739">
        <v>0</v>
      </c>
      <c r="AQ1739">
        <v>0</v>
      </c>
      <c r="AR1739">
        <v>0</v>
      </c>
      <c r="AS1739">
        <v>0</v>
      </c>
    </row>
    <row r="1740" spans="1:45" x14ac:dyDescent="0.25">
      <c r="A1740" s="1" t="s">
        <v>435</v>
      </c>
      <c r="B1740" s="1" t="s">
        <v>412</v>
      </c>
      <c r="C1740" s="91">
        <v>20</v>
      </c>
      <c r="D1740" s="92">
        <v>2028</v>
      </c>
      <c r="E1740" s="93">
        <v>0</v>
      </c>
      <c r="F1740" s="42">
        <v>0</v>
      </c>
      <c r="G1740" s="42">
        <v>0</v>
      </c>
      <c r="H1740" s="42">
        <v>0</v>
      </c>
      <c r="I1740" s="42">
        <v>0</v>
      </c>
      <c r="J1740" s="42">
        <v>0</v>
      </c>
      <c r="K1740" s="42">
        <v>0</v>
      </c>
      <c r="L1740" s="42">
        <v>0</v>
      </c>
      <c r="M1740" s="42">
        <v>0</v>
      </c>
      <c r="N1740" s="42">
        <v>0</v>
      </c>
      <c r="O1740" s="42">
        <v>0</v>
      </c>
      <c r="P1740" s="42">
        <v>0</v>
      </c>
      <c r="Q1740" s="42">
        <v>0</v>
      </c>
      <c r="R1740" s="42">
        <v>0</v>
      </c>
      <c r="S1740" s="42">
        <v>0</v>
      </c>
      <c r="T1740" s="42">
        <v>0</v>
      </c>
      <c r="U1740" s="42">
        <v>0</v>
      </c>
      <c r="V1740" s="42">
        <v>0</v>
      </c>
      <c r="W1740" s="42">
        <v>0</v>
      </c>
      <c r="X1740" s="42">
        <v>0</v>
      </c>
      <c r="Y1740" s="42">
        <v>0</v>
      </c>
      <c r="Z1740">
        <v>0</v>
      </c>
      <c r="AA1740">
        <v>0</v>
      </c>
      <c r="AB1740">
        <v>0</v>
      </c>
      <c r="AC1740">
        <v>0</v>
      </c>
      <c r="AD1740">
        <v>0</v>
      </c>
      <c r="AE1740">
        <v>0</v>
      </c>
      <c r="AF1740">
        <v>0</v>
      </c>
      <c r="AG1740">
        <v>0</v>
      </c>
      <c r="AH1740">
        <v>0</v>
      </c>
      <c r="AI1740">
        <v>0</v>
      </c>
      <c r="AJ1740">
        <v>0</v>
      </c>
      <c r="AK1740">
        <v>0</v>
      </c>
      <c r="AL1740">
        <v>0</v>
      </c>
      <c r="AM1740">
        <v>0</v>
      </c>
      <c r="AN1740">
        <v>0</v>
      </c>
      <c r="AO1740">
        <v>0</v>
      </c>
      <c r="AP1740">
        <v>0</v>
      </c>
      <c r="AQ1740">
        <v>0</v>
      </c>
      <c r="AR1740">
        <v>0</v>
      </c>
      <c r="AS1740">
        <v>0</v>
      </c>
    </row>
    <row r="1741" spans="1:45" x14ac:dyDescent="0.25">
      <c r="A1741" s="1" t="s">
        <v>435</v>
      </c>
      <c r="B1741" s="1" t="s">
        <v>412</v>
      </c>
      <c r="C1741" s="91">
        <v>20</v>
      </c>
      <c r="D1741" s="92">
        <v>2029</v>
      </c>
      <c r="E1741" s="93">
        <v>0</v>
      </c>
      <c r="F1741" s="42">
        <v>0</v>
      </c>
      <c r="G1741" s="42">
        <v>0</v>
      </c>
      <c r="H1741" s="42">
        <v>0</v>
      </c>
      <c r="I1741" s="42">
        <v>0</v>
      </c>
      <c r="J1741" s="42">
        <v>0</v>
      </c>
      <c r="K1741" s="42">
        <v>0</v>
      </c>
      <c r="L1741" s="42">
        <v>0</v>
      </c>
      <c r="M1741" s="42">
        <v>0</v>
      </c>
      <c r="N1741" s="42">
        <v>0</v>
      </c>
      <c r="O1741" s="42">
        <v>0</v>
      </c>
      <c r="P1741" s="42">
        <v>0</v>
      </c>
      <c r="Q1741" s="42">
        <v>0</v>
      </c>
      <c r="R1741" s="42">
        <v>0</v>
      </c>
      <c r="S1741" s="42">
        <v>0</v>
      </c>
      <c r="T1741" s="42">
        <v>0</v>
      </c>
      <c r="U1741" s="42">
        <v>0</v>
      </c>
      <c r="V1741" s="42">
        <v>0</v>
      </c>
      <c r="W1741" s="42">
        <v>0</v>
      </c>
      <c r="X1741" s="42">
        <v>0</v>
      </c>
      <c r="Y1741" s="42">
        <v>0</v>
      </c>
      <c r="Z1741">
        <v>0</v>
      </c>
      <c r="AA1741">
        <v>0</v>
      </c>
      <c r="AB1741">
        <v>0</v>
      </c>
      <c r="AC1741">
        <v>0</v>
      </c>
      <c r="AD1741">
        <v>0</v>
      </c>
      <c r="AE1741">
        <v>0</v>
      </c>
      <c r="AF1741">
        <v>0</v>
      </c>
      <c r="AG1741">
        <v>0</v>
      </c>
      <c r="AH1741">
        <v>0</v>
      </c>
      <c r="AI1741">
        <v>0</v>
      </c>
      <c r="AJ1741">
        <v>0</v>
      </c>
      <c r="AK1741">
        <v>0</v>
      </c>
      <c r="AL1741">
        <v>0</v>
      </c>
      <c r="AM1741">
        <v>0</v>
      </c>
      <c r="AN1741">
        <v>0</v>
      </c>
      <c r="AO1741">
        <v>0</v>
      </c>
      <c r="AP1741">
        <v>0</v>
      </c>
      <c r="AQ1741">
        <v>0</v>
      </c>
      <c r="AR1741">
        <v>0</v>
      </c>
      <c r="AS1741">
        <v>0</v>
      </c>
    </row>
    <row r="1742" spans="1:45" x14ac:dyDescent="0.25">
      <c r="A1742" s="1" t="s">
        <v>435</v>
      </c>
      <c r="B1742" s="1" t="s">
        <v>412</v>
      </c>
      <c r="C1742" s="91">
        <v>20</v>
      </c>
      <c r="D1742" s="92">
        <v>2030</v>
      </c>
      <c r="E1742" s="93">
        <v>0</v>
      </c>
      <c r="F1742" s="42">
        <v>0</v>
      </c>
      <c r="G1742" s="42">
        <v>0</v>
      </c>
      <c r="H1742" s="42">
        <v>0</v>
      </c>
      <c r="I1742" s="42">
        <v>0</v>
      </c>
      <c r="J1742" s="42">
        <v>0</v>
      </c>
      <c r="K1742" s="42">
        <v>0</v>
      </c>
      <c r="L1742" s="42">
        <v>0</v>
      </c>
      <c r="M1742" s="42">
        <v>0</v>
      </c>
      <c r="N1742" s="42">
        <v>0</v>
      </c>
      <c r="O1742" s="42">
        <v>0</v>
      </c>
      <c r="P1742" s="42">
        <v>0</v>
      </c>
      <c r="Q1742" s="42">
        <v>0</v>
      </c>
      <c r="R1742" s="42">
        <v>0</v>
      </c>
      <c r="S1742" s="42">
        <v>0</v>
      </c>
      <c r="T1742" s="42">
        <v>0</v>
      </c>
      <c r="U1742" s="42">
        <v>0</v>
      </c>
      <c r="V1742" s="42">
        <v>0</v>
      </c>
      <c r="W1742" s="42">
        <v>0</v>
      </c>
      <c r="X1742" s="42">
        <v>0</v>
      </c>
      <c r="Y1742" s="42">
        <v>0</v>
      </c>
      <c r="Z1742">
        <v>0</v>
      </c>
      <c r="AA1742">
        <v>0</v>
      </c>
      <c r="AB1742">
        <v>0</v>
      </c>
      <c r="AC1742">
        <v>0</v>
      </c>
      <c r="AD1742">
        <v>0</v>
      </c>
      <c r="AE1742">
        <v>0</v>
      </c>
      <c r="AF1742">
        <v>0</v>
      </c>
      <c r="AG1742">
        <v>0</v>
      </c>
      <c r="AH1742">
        <v>0</v>
      </c>
      <c r="AI1742">
        <v>0</v>
      </c>
      <c r="AJ1742">
        <v>0</v>
      </c>
      <c r="AK1742">
        <v>0</v>
      </c>
      <c r="AL1742">
        <v>0</v>
      </c>
      <c r="AM1742">
        <v>0</v>
      </c>
      <c r="AN1742">
        <v>0</v>
      </c>
      <c r="AO1742">
        <v>0</v>
      </c>
      <c r="AP1742">
        <v>0</v>
      </c>
      <c r="AQ1742">
        <v>0</v>
      </c>
      <c r="AR1742">
        <v>0</v>
      </c>
      <c r="AS1742">
        <v>0</v>
      </c>
    </row>
    <row r="1743" spans="1:45" x14ac:dyDescent="0.25">
      <c r="A1743" s="1" t="s">
        <v>435</v>
      </c>
      <c r="B1743" s="1" t="s">
        <v>412</v>
      </c>
      <c r="C1743" s="91">
        <v>20</v>
      </c>
      <c r="D1743" s="92">
        <v>2031</v>
      </c>
      <c r="E1743" s="93">
        <v>0</v>
      </c>
      <c r="F1743" s="42">
        <v>0</v>
      </c>
      <c r="G1743" s="42">
        <v>0</v>
      </c>
      <c r="H1743" s="42">
        <v>0</v>
      </c>
      <c r="I1743" s="42">
        <v>0</v>
      </c>
      <c r="J1743" s="42">
        <v>0</v>
      </c>
      <c r="K1743" s="42">
        <v>0</v>
      </c>
      <c r="L1743" s="42">
        <v>0</v>
      </c>
      <c r="M1743" s="42">
        <v>0</v>
      </c>
      <c r="N1743" s="42">
        <v>0</v>
      </c>
      <c r="O1743" s="42">
        <v>0</v>
      </c>
      <c r="P1743" s="42">
        <v>0</v>
      </c>
      <c r="Q1743" s="42">
        <v>0</v>
      </c>
      <c r="R1743" s="42">
        <v>0</v>
      </c>
      <c r="S1743" s="42">
        <v>0</v>
      </c>
      <c r="T1743" s="42">
        <v>0</v>
      </c>
      <c r="U1743" s="42">
        <v>0</v>
      </c>
      <c r="V1743" s="42">
        <v>0</v>
      </c>
      <c r="W1743" s="42">
        <v>0</v>
      </c>
      <c r="X1743" s="42">
        <v>0</v>
      </c>
      <c r="Y1743" s="42">
        <v>0</v>
      </c>
      <c r="Z1743">
        <v>0</v>
      </c>
      <c r="AA1743">
        <v>0</v>
      </c>
      <c r="AB1743">
        <v>0</v>
      </c>
      <c r="AC1743">
        <v>0</v>
      </c>
      <c r="AD1743">
        <v>0</v>
      </c>
      <c r="AE1743">
        <v>0</v>
      </c>
      <c r="AF1743">
        <v>0</v>
      </c>
      <c r="AG1743">
        <v>0</v>
      </c>
      <c r="AH1743">
        <v>0</v>
      </c>
      <c r="AI1743">
        <v>0</v>
      </c>
      <c r="AJ1743">
        <v>0</v>
      </c>
      <c r="AK1743">
        <v>0</v>
      </c>
      <c r="AL1743">
        <v>0</v>
      </c>
      <c r="AM1743">
        <v>0</v>
      </c>
      <c r="AN1743">
        <v>0</v>
      </c>
      <c r="AO1743">
        <v>0</v>
      </c>
      <c r="AP1743">
        <v>0</v>
      </c>
      <c r="AQ1743">
        <v>0</v>
      </c>
      <c r="AR1743">
        <v>0</v>
      </c>
      <c r="AS1743">
        <v>0</v>
      </c>
    </row>
    <row r="1744" spans="1:45" x14ac:dyDescent="0.25">
      <c r="A1744" s="1" t="s">
        <v>435</v>
      </c>
      <c r="B1744" s="1" t="s">
        <v>412</v>
      </c>
      <c r="C1744" s="91">
        <v>20</v>
      </c>
      <c r="D1744" s="92">
        <v>2032</v>
      </c>
      <c r="E1744" s="93">
        <v>0</v>
      </c>
      <c r="F1744" s="42">
        <v>0</v>
      </c>
      <c r="G1744" s="42">
        <v>0</v>
      </c>
      <c r="H1744" s="42">
        <v>0</v>
      </c>
      <c r="I1744" s="42">
        <v>0</v>
      </c>
      <c r="J1744" s="42">
        <v>0</v>
      </c>
      <c r="K1744" s="42">
        <v>0</v>
      </c>
      <c r="L1744" s="42">
        <v>0</v>
      </c>
      <c r="M1744" s="42">
        <v>0</v>
      </c>
      <c r="N1744" s="42">
        <v>0</v>
      </c>
      <c r="O1744" s="42">
        <v>0</v>
      </c>
      <c r="P1744" s="42">
        <v>0</v>
      </c>
      <c r="Q1744" s="42">
        <v>0</v>
      </c>
      <c r="R1744" s="42">
        <v>0</v>
      </c>
      <c r="S1744" s="42">
        <v>0</v>
      </c>
      <c r="T1744" s="42">
        <v>0</v>
      </c>
      <c r="U1744" s="42">
        <v>0</v>
      </c>
      <c r="V1744" s="42">
        <v>0</v>
      </c>
      <c r="W1744" s="42">
        <v>0</v>
      </c>
      <c r="X1744" s="42">
        <v>0</v>
      </c>
      <c r="Y1744" s="42">
        <v>0</v>
      </c>
      <c r="Z1744">
        <v>0</v>
      </c>
      <c r="AA1744">
        <v>0</v>
      </c>
      <c r="AB1744">
        <v>0</v>
      </c>
      <c r="AC1744">
        <v>0</v>
      </c>
      <c r="AD1744">
        <v>0</v>
      </c>
      <c r="AE1744">
        <v>0</v>
      </c>
      <c r="AF1744">
        <v>0</v>
      </c>
      <c r="AG1744">
        <v>0</v>
      </c>
      <c r="AH1744">
        <v>0</v>
      </c>
      <c r="AI1744">
        <v>0</v>
      </c>
      <c r="AJ1744">
        <v>0</v>
      </c>
      <c r="AK1744">
        <v>0</v>
      </c>
      <c r="AL1744">
        <v>0</v>
      </c>
      <c r="AM1744">
        <v>0</v>
      </c>
      <c r="AN1744">
        <v>0</v>
      </c>
      <c r="AO1744">
        <v>0</v>
      </c>
      <c r="AP1744">
        <v>0</v>
      </c>
      <c r="AQ1744">
        <v>0</v>
      </c>
      <c r="AR1744">
        <v>0</v>
      </c>
      <c r="AS1744">
        <v>0</v>
      </c>
    </row>
    <row r="1745" spans="1:45" x14ac:dyDescent="0.25">
      <c r="A1745" s="1" t="s">
        <v>435</v>
      </c>
      <c r="B1745" s="1" t="s">
        <v>412</v>
      </c>
      <c r="C1745" s="91">
        <v>20</v>
      </c>
      <c r="D1745" s="92">
        <v>2033</v>
      </c>
      <c r="E1745" s="93">
        <v>0</v>
      </c>
      <c r="F1745" s="42">
        <v>0</v>
      </c>
      <c r="G1745" s="42">
        <v>0</v>
      </c>
      <c r="H1745" s="42">
        <v>0</v>
      </c>
      <c r="I1745" s="42">
        <v>0</v>
      </c>
      <c r="J1745" s="42">
        <v>0</v>
      </c>
      <c r="K1745" s="42">
        <v>0</v>
      </c>
      <c r="L1745" s="42">
        <v>0</v>
      </c>
      <c r="M1745" s="42">
        <v>0</v>
      </c>
      <c r="N1745" s="42">
        <v>0</v>
      </c>
      <c r="O1745" s="42">
        <v>0</v>
      </c>
      <c r="P1745" s="42">
        <v>0</v>
      </c>
      <c r="Q1745" s="42">
        <v>0</v>
      </c>
      <c r="R1745" s="42">
        <v>0</v>
      </c>
      <c r="S1745" s="42">
        <v>0</v>
      </c>
      <c r="T1745" s="42">
        <v>0</v>
      </c>
      <c r="U1745" s="42">
        <v>0</v>
      </c>
      <c r="V1745" s="42">
        <v>0</v>
      </c>
      <c r="W1745" s="42">
        <v>0</v>
      </c>
      <c r="X1745" s="42">
        <v>0</v>
      </c>
      <c r="Y1745" s="42">
        <v>0</v>
      </c>
      <c r="Z1745">
        <v>0</v>
      </c>
      <c r="AA1745">
        <v>0</v>
      </c>
      <c r="AB1745">
        <v>0</v>
      </c>
      <c r="AC1745">
        <v>0</v>
      </c>
      <c r="AD1745">
        <v>0</v>
      </c>
      <c r="AE1745">
        <v>0</v>
      </c>
      <c r="AF1745">
        <v>0</v>
      </c>
      <c r="AG1745">
        <v>0</v>
      </c>
      <c r="AH1745">
        <v>0</v>
      </c>
      <c r="AI1745">
        <v>0</v>
      </c>
      <c r="AJ1745">
        <v>0</v>
      </c>
      <c r="AK1745">
        <v>0</v>
      </c>
      <c r="AL1745">
        <v>0</v>
      </c>
      <c r="AM1745">
        <v>0</v>
      </c>
      <c r="AN1745">
        <v>0</v>
      </c>
      <c r="AO1745">
        <v>0</v>
      </c>
      <c r="AP1745">
        <v>0</v>
      </c>
      <c r="AQ1745">
        <v>0</v>
      </c>
      <c r="AR1745">
        <v>0</v>
      </c>
      <c r="AS1745">
        <v>0</v>
      </c>
    </row>
    <row r="1746" spans="1:45" x14ac:dyDescent="0.25">
      <c r="A1746" s="1" t="s">
        <v>435</v>
      </c>
      <c r="B1746" s="1" t="s">
        <v>412</v>
      </c>
      <c r="C1746" s="91">
        <v>20</v>
      </c>
      <c r="D1746" s="92">
        <v>2034</v>
      </c>
      <c r="E1746" s="93">
        <v>0</v>
      </c>
      <c r="F1746" s="42">
        <v>0</v>
      </c>
      <c r="G1746" s="42">
        <v>0</v>
      </c>
      <c r="H1746" s="42">
        <v>0</v>
      </c>
      <c r="I1746" s="42">
        <v>0</v>
      </c>
      <c r="J1746" s="42">
        <v>0</v>
      </c>
      <c r="K1746" s="42">
        <v>0</v>
      </c>
      <c r="L1746" s="42">
        <v>0</v>
      </c>
      <c r="M1746" s="42">
        <v>0</v>
      </c>
      <c r="N1746" s="42">
        <v>0</v>
      </c>
      <c r="O1746" s="42">
        <v>0</v>
      </c>
      <c r="P1746" s="42">
        <v>0</v>
      </c>
      <c r="Q1746" s="42">
        <v>0</v>
      </c>
      <c r="R1746" s="42">
        <v>0</v>
      </c>
      <c r="S1746" s="42">
        <v>0</v>
      </c>
      <c r="T1746" s="42">
        <v>0</v>
      </c>
      <c r="U1746" s="42">
        <v>0</v>
      </c>
      <c r="V1746" s="42">
        <v>0</v>
      </c>
      <c r="W1746" s="42">
        <v>0</v>
      </c>
      <c r="X1746" s="42">
        <v>0</v>
      </c>
      <c r="Y1746" s="42">
        <v>0</v>
      </c>
      <c r="Z1746">
        <v>0</v>
      </c>
      <c r="AA1746">
        <v>0</v>
      </c>
      <c r="AB1746">
        <v>0</v>
      </c>
      <c r="AC1746">
        <v>0</v>
      </c>
      <c r="AD1746">
        <v>0</v>
      </c>
      <c r="AE1746">
        <v>0</v>
      </c>
      <c r="AF1746">
        <v>0</v>
      </c>
      <c r="AG1746">
        <v>0</v>
      </c>
      <c r="AH1746">
        <v>0</v>
      </c>
      <c r="AI1746">
        <v>0</v>
      </c>
      <c r="AJ1746">
        <v>0</v>
      </c>
      <c r="AK1746">
        <v>0</v>
      </c>
      <c r="AL1746">
        <v>0</v>
      </c>
      <c r="AM1746">
        <v>0</v>
      </c>
      <c r="AN1746">
        <v>0</v>
      </c>
      <c r="AO1746">
        <v>0</v>
      </c>
      <c r="AP1746">
        <v>0</v>
      </c>
      <c r="AQ1746">
        <v>0</v>
      </c>
      <c r="AR1746">
        <v>0</v>
      </c>
      <c r="AS1746">
        <v>0</v>
      </c>
    </row>
    <row r="1747" spans="1:45" x14ac:dyDescent="0.25">
      <c r="A1747" s="1" t="s">
        <v>435</v>
      </c>
      <c r="B1747" s="1" t="s">
        <v>412</v>
      </c>
      <c r="C1747" s="91">
        <v>20</v>
      </c>
      <c r="D1747" s="92">
        <v>2035</v>
      </c>
      <c r="E1747" s="93">
        <v>0</v>
      </c>
      <c r="F1747" s="42">
        <v>0</v>
      </c>
      <c r="G1747" s="42">
        <v>0</v>
      </c>
      <c r="H1747" s="42">
        <v>0</v>
      </c>
      <c r="I1747" s="42">
        <v>0</v>
      </c>
      <c r="J1747" s="42">
        <v>0</v>
      </c>
      <c r="K1747" s="42">
        <v>0</v>
      </c>
      <c r="L1747" s="42">
        <v>0</v>
      </c>
      <c r="M1747" s="42">
        <v>0</v>
      </c>
      <c r="N1747" s="42">
        <v>0</v>
      </c>
      <c r="O1747" s="42">
        <v>0</v>
      </c>
      <c r="P1747" s="42">
        <v>0</v>
      </c>
      <c r="Q1747" s="42">
        <v>0</v>
      </c>
      <c r="R1747" s="42">
        <v>0</v>
      </c>
      <c r="S1747" s="42">
        <v>0</v>
      </c>
      <c r="T1747" s="42">
        <v>0</v>
      </c>
      <c r="U1747" s="42">
        <v>0</v>
      </c>
      <c r="V1747" s="42">
        <v>0</v>
      </c>
      <c r="W1747" s="42">
        <v>0</v>
      </c>
      <c r="X1747" s="42">
        <v>0</v>
      </c>
      <c r="Y1747" s="42">
        <v>0</v>
      </c>
      <c r="Z1747">
        <v>0</v>
      </c>
      <c r="AA1747">
        <v>0</v>
      </c>
      <c r="AB1747">
        <v>0</v>
      </c>
      <c r="AC1747">
        <v>0</v>
      </c>
      <c r="AD1747">
        <v>0</v>
      </c>
      <c r="AE1747">
        <v>0</v>
      </c>
      <c r="AF1747">
        <v>0</v>
      </c>
      <c r="AG1747">
        <v>0</v>
      </c>
      <c r="AH1747">
        <v>0</v>
      </c>
      <c r="AI1747">
        <v>0</v>
      </c>
      <c r="AJ1747">
        <v>0</v>
      </c>
      <c r="AK1747">
        <v>0</v>
      </c>
      <c r="AL1747">
        <v>0</v>
      </c>
      <c r="AM1747">
        <v>0</v>
      </c>
      <c r="AN1747">
        <v>0</v>
      </c>
      <c r="AO1747">
        <v>0</v>
      </c>
      <c r="AP1747">
        <v>0</v>
      </c>
      <c r="AQ1747">
        <v>0</v>
      </c>
      <c r="AR1747">
        <v>0</v>
      </c>
      <c r="AS1747">
        <v>0</v>
      </c>
    </row>
    <row r="1748" spans="1:45" x14ac:dyDescent="0.25">
      <c r="A1748" s="1" t="s">
        <v>435</v>
      </c>
      <c r="B1748" s="1" t="s">
        <v>412</v>
      </c>
      <c r="C1748" s="91">
        <v>20</v>
      </c>
      <c r="D1748" s="92">
        <v>2036</v>
      </c>
      <c r="E1748" s="93">
        <v>0</v>
      </c>
      <c r="F1748" s="42">
        <v>0</v>
      </c>
      <c r="G1748" s="42">
        <v>0</v>
      </c>
      <c r="H1748" s="42">
        <v>0</v>
      </c>
      <c r="I1748" s="42">
        <v>0</v>
      </c>
      <c r="J1748" s="42">
        <v>0</v>
      </c>
      <c r="K1748" s="42">
        <v>0</v>
      </c>
      <c r="L1748" s="42">
        <v>0</v>
      </c>
      <c r="M1748" s="42">
        <v>0</v>
      </c>
      <c r="N1748" s="42">
        <v>0</v>
      </c>
      <c r="O1748" s="42">
        <v>0</v>
      </c>
      <c r="P1748" s="42">
        <v>0</v>
      </c>
      <c r="Q1748" s="42">
        <v>0</v>
      </c>
      <c r="R1748" s="42">
        <v>0</v>
      </c>
      <c r="S1748" s="42">
        <v>0</v>
      </c>
      <c r="T1748" s="42">
        <v>0</v>
      </c>
      <c r="U1748" s="42">
        <v>0</v>
      </c>
      <c r="V1748" s="42">
        <v>0</v>
      </c>
      <c r="W1748" s="42">
        <v>0</v>
      </c>
      <c r="X1748" s="42">
        <v>0</v>
      </c>
      <c r="Y1748" s="42">
        <v>0</v>
      </c>
      <c r="Z1748">
        <v>0</v>
      </c>
      <c r="AA1748">
        <v>0</v>
      </c>
      <c r="AB1748">
        <v>0</v>
      </c>
      <c r="AC1748">
        <v>0</v>
      </c>
      <c r="AD1748">
        <v>0</v>
      </c>
      <c r="AE1748">
        <v>0</v>
      </c>
      <c r="AF1748">
        <v>0</v>
      </c>
      <c r="AG1748">
        <v>0</v>
      </c>
      <c r="AH1748">
        <v>0</v>
      </c>
      <c r="AI1748">
        <v>0</v>
      </c>
      <c r="AJ1748">
        <v>0</v>
      </c>
      <c r="AK1748">
        <v>0</v>
      </c>
      <c r="AL1748">
        <v>0</v>
      </c>
      <c r="AM1748">
        <v>0</v>
      </c>
      <c r="AN1748">
        <v>0</v>
      </c>
      <c r="AO1748">
        <v>0</v>
      </c>
      <c r="AP1748">
        <v>0</v>
      </c>
      <c r="AQ1748">
        <v>0</v>
      </c>
      <c r="AR1748">
        <v>0</v>
      </c>
      <c r="AS1748">
        <v>0</v>
      </c>
    </row>
    <row r="1749" spans="1:45" x14ac:dyDescent="0.25">
      <c r="A1749" s="1" t="s">
        <v>435</v>
      </c>
      <c r="B1749" s="1" t="s">
        <v>412</v>
      </c>
      <c r="C1749" s="91">
        <v>20</v>
      </c>
      <c r="D1749" s="92">
        <v>2037</v>
      </c>
      <c r="E1749" s="93">
        <v>0</v>
      </c>
      <c r="F1749" s="42">
        <v>0</v>
      </c>
      <c r="G1749" s="42">
        <v>0</v>
      </c>
      <c r="H1749" s="42">
        <v>0</v>
      </c>
      <c r="I1749" s="42">
        <v>0</v>
      </c>
      <c r="J1749" s="42">
        <v>0</v>
      </c>
      <c r="K1749" s="42">
        <v>0</v>
      </c>
      <c r="L1749" s="42">
        <v>0</v>
      </c>
      <c r="M1749" s="42">
        <v>0</v>
      </c>
      <c r="N1749" s="42">
        <v>0</v>
      </c>
      <c r="O1749" s="42">
        <v>0</v>
      </c>
      <c r="P1749" s="42">
        <v>0</v>
      </c>
      <c r="Q1749" s="42">
        <v>0</v>
      </c>
      <c r="R1749" s="42">
        <v>0</v>
      </c>
      <c r="S1749" s="42">
        <v>0</v>
      </c>
      <c r="T1749" s="42">
        <v>0</v>
      </c>
      <c r="U1749" s="42">
        <v>0</v>
      </c>
      <c r="V1749" s="42">
        <v>0</v>
      </c>
      <c r="W1749" s="42">
        <v>0</v>
      </c>
      <c r="X1749" s="42">
        <v>0</v>
      </c>
      <c r="Y1749" s="42">
        <v>0</v>
      </c>
      <c r="Z1749">
        <v>0</v>
      </c>
      <c r="AA1749">
        <v>0</v>
      </c>
      <c r="AB1749">
        <v>0</v>
      </c>
      <c r="AC1749">
        <v>0</v>
      </c>
      <c r="AD1749">
        <v>0</v>
      </c>
      <c r="AE1749">
        <v>0</v>
      </c>
      <c r="AF1749">
        <v>0</v>
      </c>
      <c r="AG1749">
        <v>0</v>
      </c>
      <c r="AH1749">
        <v>0</v>
      </c>
      <c r="AI1749">
        <v>0</v>
      </c>
      <c r="AJ1749">
        <v>0</v>
      </c>
      <c r="AK1749">
        <v>0</v>
      </c>
      <c r="AL1749">
        <v>0</v>
      </c>
      <c r="AM1749">
        <v>0</v>
      </c>
      <c r="AN1749">
        <v>0</v>
      </c>
      <c r="AO1749">
        <v>0</v>
      </c>
      <c r="AP1749">
        <v>0</v>
      </c>
      <c r="AQ1749">
        <v>0</v>
      </c>
      <c r="AR1749">
        <v>0</v>
      </c>
      <c r="AS1749">
        <v>0</v>
      </c>
    </row>
    <row r="1750" spans="1:45" x14ac:dyDescent="0.25">
      <c r="A1750" s="1" t="s">
        <v>435</v>
      </c>
      <c r="B1750" s="1" t="s">
        <v>412</v>
      </c>
      <c r="C1750" s="91">
        <v>20</v>
      </c>
      <c r="D1750" s="92">
        <v>2038</v>
      </c>
      <c r="E1750" s="93">
        <v>0</v>
      </c>
      <c r="F1750" s="42">
        <v>0</v>
      </c>
      <c r="G1750" s="42">
        <v>0</v>
      </c>
      <c r="H1750" s="42">
        <v>0</v>
      </c>
      <c r="I1750" s="42">
        <v>0</v>
      </c>
      <c r="J1750" s="42">
        <v>0</v>
      </c>
      <c r="K1750" s="42">
        <v>0</v>
      </c>
      <c r="L1750" s="42">
        <v>0</v>
      </c>
      <c r="M1750" s="42">
        <v>0</v>
      </c>
      <c r="N1750" s="42">
        <v>0</v>
      </c>
      <c r="O1750" s="42">
        <v>0</v>
      </c>
      <c r="P1750" s="42">
        <v>0</v>
      </c>
      <c r="Q1750" s="42">
        <v>0</v>
      </c>
      <c r="R1750" s="42">
        <v>0</v>
      </c>
      <c r="S1750" s="42">
        <v>0</v>
      </c>
      <c r="T1750" s="42">
        <v>0</v>
      </c>
      <c r="U1750" s="42">
        <v>0</v>
      </c>
      <c r="V1750" s="42">
        <v>0</v>
      </c>
      <c r="W1750" s="42">
        <v>0</v>
      </c>
      <c r="X1750" s="42">
        <v>0</v>
      </c>
      <c r="Y1750" s="42">
        <v>0</v>
      </c>
      <c r="Z1750">
        <v>0</v>
      </c>
      <c r="AA1750">
        <v>0</v>
      </c>
      <c r="AB1750">
        <v>0</v>
      </c>
      <c r="AC1750">
        <v>0</v>
      </c>
      <c r="AD1750">
        <v>0</v>
      </c>
      <c r="AE1750">
        <v>0</v>
      </c>
      <c r="AF1750">
        <v>0</v>
      </c>
      <c r="AG1750">
        <v>0</v>
      </c>
      <c r="AH1750">
        <v>0</v>
      </c>
      <c r="AI1750">
        <v>0</v>
      </c>
      <c r="AJ1750">
        <v>0</v>
      </c>
      <c r="AK1750">
        <v>0</v>
      </c>
      <c r="AL1750">
        <v>0</v>
      </c>
      <c r="AM1750">
        <v>0</v>
      </c>
      <c r="AN1750">
        <v>0</v>
      </c>
      <c r="AO1750">
        <v>0</v>
      </c>
      <c r="AP1750">
        <v>0</v>
      </c>
      <c r="AQ1750">
        <v>0</v>
      </c>
      <c r="AR1750">
        <v>0</v>
      </c>
      <c r="AS1750">
        <v>0</v>
      </c>
    </row>
    <row r="1751" spans="1:45" x14ac:dyDescent="0.25">
      <c r="A1751" s="1" t="s">
        <v>435</v>
      </c>
      <c r="B1751" s="1" t="s">
        <v>412</v>
      </c>
      <c r="C1751" s="91">
        <v>20</v>
      </c>
      <c r="D1751" s="92">
        <v>2039</v>
      </c>
      <c r="E1751" s="93">
        <v>0</v>
      </c>
      <c r="F1751" s="42">
        <v>0</v>
      </c>
      <c r="G1751" s="42">
        <v>0</v>
      </c>
      <c r="H1751" s="42">
        <v>0</v>
      </c>
      <c r="I1751" s="42">
        <v>0</v>
      </c>
      <c r="J1751" s="42">
        <v>0</v>
      </c>
      <c r="K1751" s="42">
        <v>0</v>
      </c>
      <c r="L1751" s="42">
        <v>0</v>
      </c>
      <c r="M1751" s="42">
        <v>0</v>
      </c>
      <c r="N1751" s="42">
        <v>0</v>
      </c>
      <c r="O1751" s="42">
        <v>0</v>
      </c>
      <c r="P1751" s="42">
        <v>0</v>
      </c>
      <c r="Q1751" s="42">
        <v>0</v>
      </c>
      <c r="R1751" s="42">
        <v>0</v>
      </c>
      <c r="S1751" s="42">
        <v>0</v>
      </c>
      <c r="T1751" s="42">
        <v>0</v>
      </c>
      <c r="U1751" s="42">
        <v>0</v>
      </c>
      <c r="V1751" s="42">
        <v>0</v>
      </c>
      <c r="W1751" s="42">
        <v>0</v>
      </c>
      <c r="X1751" s="42">
        <v>0</v>
      </c>
      <c r="Y1751" s="42">
        <v>0</v>
      </c>
      <c r="Z1751">
        <v>0</v>
      </c>
      <c r="AA1751">
        <v>0</v>
      </c>
      <c r="AB1751">
        <v>0</v>
      </c>
      <c r="AC1751">
        <v>0</v>
      </c>
      <c r="AD1751">
        <v>0</v>
      </c>
      <c r="AE1751">
        <v>0</v>
      </c>
      <c r="AF1751">
        <v>0</v>
      </c>
      <c r="AG1751">
        <v>0</v>
      </c>
      <c r="AH1751">
        <v>0</v>
      </c>
      <c r="AI1751">
        <v>0</v>
      </c>
      <c r="AJ1751">
        <v>0</v>
      </c>
      <c r="AK1751">
        <v>0</v>
      </c>
      <c r="AL1751">
        <v>0</v>
      </c>
      <c r="AM1751">
        <v>0</v>
      </c>
      <c r="AN1751">
        <v>0</v>
      </c>
      <c r="AO1751">
        <v>0</v>
      </c>
      <c r="AP1751">
        <v>0</v>
      </c>
      <c r="AQ1751">
        <v>0</v>
      </c>
      <c r="AR1751">
        <v>0</v>
      </c>
      <c r="AS1751">
        <v>0</v>
      </c>
    </row>
    <row r="1752" spans="1:45" x14ac:dyDescent="0.25">
      <c r="A1752" s="1" t="s">
        <v>435</v>
      </c>
      <c r="B1752" s="1" t="s">
        <v>412</v>
      </c>
      <c r="C1752" s="91">
        <v>20</v>
      </c>
      <c r="D1752" s="92">
        <v>2040</v>
      </c>
      <c r="E1752" s="93">
        <v>0</v>
      </c>
      <c r="F1752" s="42">
        <v>0</v>
      </c>
      <c r="G1752" s="42">
        <v>0</v>
      </c>
      <c r="H1752" s="42">
        <v>0</v>
      </c>
      <c r="I1752" s="42">
        <v>0</v>
      </c>
      <c r="J1752" s="42">
        <v>0</v>
      </c>
      <c r="K1752" s="42">
        <v>0</v>
      </c>
      <c r="L1752" s="42">
        <v>0</v>
      </c>
      <c r="M1752" s="42">
        <v>0</v>
      </c>
      <c r="N1752" s="42">
        <v>0</v>
      </c>
      <c r="O1752" s="42">
        <v>0</v>
      </c>
      <c r="P1752" s="42">
        <v>0</v>
      </c>
      <c r="Q1752" s="42">
        <v>0</v>
      </c>
      <c r="R1752" s="42">
        <v>0</v>
      </c>
      <c r="S1752" s="42">
        <v>0</v>
      </c>
      <c r="T1752" s="42">
        <v>0</v>
      </c>
      <c r="U1752" s="42">
        <v>0</v>
      </c>
      <c r="V1752" s="42">
        <v>0</v>
      </c>
      <c r="W1752" s="42">
        <v>0</v>
      </c>
      <c r="X1752" s="42">
        <v>0</v>
      </c>
      <c r="Y1752" s="42">
        <v>0</v>
      </c>
      <c r="Z1752">
        <v>0</v>
      </c>
      <c r="AA1752">
        <v>0</v>
      </c>
      <c r="AB1752">
        <v>0</v>
      </c>
      <c r="AC1752">
        <v>0</v>
      </c>
      <c r="AD1752">
        <v>0</v>
      </c>
      <c r="AE1752">
        <v>0</v>
      </c>
      <c r="AF1752">
        <v>0</v>
      </c>
      <c r="AG1752">
        <v>0</v>
      </c>
      <c r="AH1752">
        <v>0</v>
      </c>
      <c r="AI1752">
        <v>0</v>
      </c>
      <c r="AJ1752">
        <v>0</v>
      </c>
      <c r="AK1752">
        <v>0</v>
      </c>
      <c r="AL1752">
        <v>0</v>
      </c>
      <c r="AM1752">
        <v>0</v>
      </c>
      <c r="AN1752">
        <v>0</v>
      </c>
      <c r="AO1752">
        <v>0</v>
      </c>
      <c r="AP1752">
        <v>0</v>
      </c>
      <c r="AQ1752">
        <v>0</v>
      </c>
      <c r="AR1752">
        <v>0</v>
      </c>
      <c r="AS1752">
        <v>0</v>
      </c>
    </row>
    <row r="1753" spans="1:45" x14ac:dyDescent="0.25">
      <c r="A1753" s="1" t="s">
        <v>435</v>
      </c>
      <c r="B1753" s="1" t="s">
        <v>412</v>
      </c>
      <c r="C1753" s="91">
        <v>20</v>
      </c>
      <c r="D1753" s="92">
        <v>2041</v>
      </c>
      <c r="E1753" s="93">
        <v>0</v>
      </c>
      <c r="F1753" s="42">
        <v>0</v>
      </c>
      <c r="G1753" s="42">
        <v>0</v>
      </c>
      <c r="H1753" s="42">
        <v>0</v>
      </c>
      <c r="I1753" s="42">
        <v>0</v>
      </c>
      <c r="J1753" s="42">
        <v>0</v>
      </c>
      <c r="K1753" s="42">
        <v>0</v>
      </c>
      <c r="L1753" s="42">
        <v>0</v>
      </c>
      <c r="M1753" s="42">
        <v>0</v>
      </c>
      <c r="N1753" s="42">
        <v>0</v>
      </c>
      <c r="O1753" s="42">
        <v>0</v>
      </c>
      <c r="P1753" s="42">
        <v>0</v>
      </c>
      <c r="Q1753" s="42">
        <v>0</v>
      </c>
      <c r="R1753" s="42">
        <v>0</v>
      </c>
      <c r="S1753" s="42">
        <v>0</v>
      </c>
      <c r="T1753" s="42">
        <v>0</v>
      </c>
      <c r="U1753" s="42">
        <v>0</v>
      </c>
      <c r="V1753" s="42">
        <v>0</v>
      </c>
      <c r="W1753" s="42">
        <v>0</v>
      </c>
      <c r="X1753" s="42">
        <v>0</v>
      </c>
      <c r="Y1753" s="42">
        <v>0</v>
      </c>
      <c r="Z1753">
        <v>0</v>
      </c>
      <c r="AA1753">
        <v>0</v>
      </c>
      <c r="AB1753">
        <v>0</v>
      </c>
      <c r="AC1753">
        <v>0</v>
      </c>
      <c r="AD1753">
        <v>0</v>
      </c>
      <c r="AE1753">
        <v>0</v>
      </c>
      <c r="AF1753">
        <v>0</v>
      </c>
      <c r="AG1753">
        <v>0</v>
      </c>
      <c r="AH1753">
        <v>0</v>
      </c>
      <c r="AI1753">
        <v>0</v>
      </c>
      <c r="AJ1753">
        <v>0</v>
      </c>
      <c r="AK1753">
        <v>0</v>
      </c>
      <c r="AL1753">
        <v>0</v>
      </c>
      <c r="AM1753">
        <v>0</v>
      </c>
      <c r="AN1753">
        <v>0</v>
      </c>
      <c r="AO1753">
        <v>0</v>
      </c>
      <c r="AP1753">
        <v>0</v>
      </c>
      <c r="AQ1753">
        <v>0</v>
      </c>
      <c r="AR1753">
        <v>0</v>
      </c>
      <c r="AS1753">
        <v>0</v>
      </c>
    </row>
    <row r="1754" spans="1:45" x14ac:dyDescent="0.25">
      <c r="A1754" s="1" t="s">
        <v>435</v>
      </c>
      <c r="B1754" s="1" t="s">
        <v>412</v>
      </c>
      <c r="C1754" s="91">
        <v>20</v>
      </c>
      <c r="D1754" s="92">
        <v>2042</v>
      </c>
      <c r="E1754" s="93">
        <v>0</v>
      </c>
      <c r="F1754" s="42">
        <v>0</v>
      </c>
      <c r="G1754" s="42">
        <v>0</v>
      </c>
      <c r="H1754" s="42">
        <v>0</v>
      </c>
      <c r="I1754" s="42">
        <v>0</v>
      </c>
      <c r="J1754" s="42">
        <v>0</v>
      </c>
      <c r="K1754" s="42">
        <v>0</v>
      </c>
      <c r="L1754" s="42">
        <v>0</v>
      </c>
      <c r="M1754" s="42">
        <v>0</v>
      </c>
      <c r="N1754" s="42">
        <v>0</v>
      </c>
      <c r="O1754" s="42">
        <v>0</v>
      </c>
      <c r="P1754" s="42">
        <v>0</v>
      </c>
      <c r="Q1754" s="42">
        <v>0</v>
      </c>
      <c r="R1754" s="42">
        <v>0</v>
      </c>
      <c r="S1754" s="42">
        <v>0</v>
      </c>
      <c r="T1754" s="42">
        <v>0</v>
      </c>
      <c r="U1754" s="42">
        <v>0</v>
      </c>
      <c r="V1754" s="42">
        <v>0</v>
      </c>
      <c r="W1754" s="42">
        <v>0</v>
      </c>
      <c r="X1754" s="42">
        <v>0</v>
      </c>
      <c r="Y1754" s="42">
        <v>0</v>
      </c>
      <c r="Z1754">
        <v>0</v>
      </c>
      <c r="AA1754">
        <v>0</v>
      </c>
      <c r="AB1754">
        <v>0</v>
      </c>
      <c r="AC1754">
        <v>0</v>
      </c>
      <c r="AD1754">
        <v>0</v>
      </c>
      <c r="AE1754">
        <v>0</v>
      </c>
      <c r="AF1754">
        <v>0</v>
      </c>
      <c r="AG1754">
        <v>0</v>
      </c>
      <c r="AH1754">
        <v>0</v>
      </c>
      <c r="AI1754">
        <v>0</v>
      </c>
      <c r="AJ1754">
        <v>0</v>
      </c>
      <c r="AK1754">
        <v>0</v>
      </c>
      <c r="AL1754">
        <v>0</v>
      </c>
      <c r="AM1754">
        <v>0</v>
      </c>
      <c r="AN1754">
        <v>0</v>
      </c>
      <c r="AO1754">
        <v>0</v>
      </c>
      <c r="AP1754">
        <v>0</v>
      </c>
      <c r="AQ1754">
        <v>0</v>
      </c>
      <c r="AR1754">
        <v>0</v>
      </c>
      <c r="AS1754">
        <v>0</v>
      </c>
    </row>
    <row r="1755" spans="1:45" x14ac:dyDescent="0.25">
      <c r="A1755" s="1" t="s">
        <v>435</v>
      </c>
      <c r="B1755" s="1" t="s">
        <v>412</v>
      </c>
      <c r="C1755" s="91">
        <v>20</v>
      </c>
      <c r="D1755" s="92">
        <v>2043</v>
      </c>
      <c r="E1755" s="93">
        <v>0</v>
      </c>
      <c r="F1755" s="42">
        <v>0</v>
      </c>
      <c r="G1755" s="42">
        <v>0</v>
      </c>
      <c r="H1755" s="42">
        <v>0</v>
      </c>
      <c r="I1755" s="42">
        <v>0</v>
      </c>
      <c r="J1755" s="42">
        <v>0</v>
      </c>
      <c r="K1755" s="42">
        <v>0</v>
      </c>
      <c r="L1755" s="42">
        <v>0</v>
      </c>
      <c r="M1755" s="42">
        <v>0</v>
      </c>
      <c r="N1755" s="42">
        <v>0</v>
      </c>
      <c r="O1755" s="42">
        <v>0</v>
      </c>
      <c r="P1755" s="42">
        <v>0</v>
      </c>
      <c r="Q1755" s="42">
        <v>0</v>
      </c>
      <c r="R1755" s="42">
        <v>0</v>
      </c>
      <c r="S1755" s="42">
        <v>0</v>
      </c>
      <c r="T1755" s="42">
        <v>0</v>
      </c>
      <c r="U1755" s="42">
        <v>0</v>
      </c>
      <c r="V1755" s="42">
        <v>0</v>
      </c>
      <c r="W1755" s="42">
        <v>0</v>
      </c>
      <c r="X1755" s="42">
        <v>0</v>
      </c>
      <c r="Y1755" s="42">
        <v>0</v>
      </c>
      <c r="Z1755">
        <v>0</v>
      </c>
      <c r="AA1755">
        <v>0</v>
      </c>
      <c r="AB1755">
        <v>0</v>
      </c>
      <c r="AC1755">
        <v>0</v>
      </c>
      <c r="AD1755">
        <v>0</v>
      </c>
      <c r="AE1755">
        <v>0</v>
      </c>
      <c r="AF1755">
        <v>0</v>
      </c>
      <c r="AG1755">
        <v>0</v>
      </c>
      <c r="AH1755">
        <v>0</v>
      </c>
      <c r="AI1755">
        <v>0</v>
      </c>
      <c r="AJ1755">
        <v>0</v>
      </c>
      <c r="AK1755">
        <v>0</v>
      </c>
      <c r="AL1755">
        <v>0</v>
      </c>
      <c r="AM1755">
        <v>0</v>
      </c>
      <c r="AN1755">
        <v>0</v>
      </c>
      <c r="AO1755">
        <v>0</v>
      </c>
      <c r="AP1755">
        <v>0</v>
      </c>
      <c r="AQ1755">
        <v>0</v>
      </c>
      <c r="AR1755">
        <v>0</v>
      </c>
      <c r="AS1755">
        <v>0</v>
      </c>
    </row>
    <row r="1756" spans="1:45" x14ac:dyDescent="0.25">
      <c r="A1756" s="1" t="s">
        <v>435</v>
      </c>
      <c r="B1756" s="1" t="s">
        <v>412</v>
      </c>
      <c r="C1756" s="91">
        <v>20</v>
      </c>
      <c r="D1756" s="92">
        <v>2044</v>
      </c>
      <c r="E1756" s="93">
        <v>0</v>
      </c>
      <c r="F1756" s="42">
        <v>0</v>
      </c>
      <c r="G1756" s="42">
        <v>0</v>
      </c>
      <c r="H1756" s="42">
        <v>0</v>
      </c>
      <c r="I1756" s="42">
        <v>0</v>
      </c>
      <c r="J1756" s="42">
        <v>0</v>
      </c>
      <c r="K1756" s="42">
        <v>0</v>
      </c>
      <c r="L1756" s="42">
        <v>0</v>
      </c>
      <c r="M1756" s="42">
        <v>0</v>
      </c>
      <c r="N1756" s="42">
        <v>0</v>
      </c>
      <c r="O1756" s="42">
        <v>0</v>
      </c>
      <c r="P1756" s="42">
        <v>0</v>
      </c>
      <c r="Q1756" s="42">
        <v>0</v>
      </c>
      <c r="R1756" s="42">
        <v>0</v>
      </c>
      <c r="S1756" s="42">
        <v>0</v>
      </c>
      <c r="T1756" s="42">
        <v>0</v>
      </c>
      <c r="U1756" s="42">
        <v>0</v>
      </c>
      <c r="V1756" s="42">
        <v>0</v>
      </c>
      <c r="W1756" s="42">
        <v>0</v>
      </c>
      <c r="X1756" s="42">
        <v>0</v>
      </c>
      <c r="Y1756" s="42">
        <v>0</v>
      </c>
      <c r="Z1756">
        <v>0</v>
      </c>
      <c r="AA1756">
        <v>0</v>
      </c>
      <c r="AB1756">
        <v>0</v>
      </c>
      <c r="AC1756">
        <v>0</v>
      </c>
      <c r="AD1756">
        <v>0</v>
      </c>
      <c r="AE1756">
        <v>0</v>
      </c>
      <c r="AF1756">
        <v>0</v>
      </c>
      <c r="AG1756">
        <v>0</v>
      </c>
      <c r="AH1756">
        <v>0</v>
      </c>
      <c r="AI1756">
        <v>0</v>
      </c>
      <c r="AJ1756">
        <v>0</v>
      </c>
      <c r="AK1756">
        <v>0</v>
      </c>
      <c r="AL1756">
        <v>0</v>
      </c>
      <c r="AM1756">
        <v>0</v>
      </c>
      <c r="AN1756">
        <v>0</v>
      </c>
      <c r="AO1756">
        <v>0</v>
      </c>
      <c r="AP1756">
        <v>0</v>
      </c>
      <c r="AQ1756">
        <v>0</v>
      </c>
      <c r="AR1756">
        <v>0</v>
      </c>
      <c r="AS1756">
        <v>0</v>
      </c>
    </row>
    <row r="1757" spans="1:45" x14ac:dyDescent="0.25">
      <c r="A1757" s="1" t="s">
        <v>435</v>
      </c>
      <c r="B1757" s="1" t="s">
        <v>412</v>
      </c>
      <c r="C1757" s="91">
        <v>20</v>
      </c>
      <c r="D1757" s="92">
        <v>2045</v>
      </c>
      <c r="E1757" s="93">
        <v>0</v>
      </c>
      <c r="F1757" s="42">
        <v>0</v>
      </c>
      <c r="G1757" s="42">
        <v>0</v>
      </c>
      <c r="H1757" s="42">
        <v>0</v>
      </c>
      <c r="I1757" s="42">
        <v>0</v>
      </c>
      <c r="J1757" s="42">
        <v>0</v>
      </c>
      <c r="K1757" s="42">
        <v>0</v>
      </c>
      <c r="L1757" s="42">
        <v>0</v>
      </c>
      <c r="M1757" s="42">
        <v>0</v>
      </c>
      <c r="N1757" s="42">
        <v>0</v>
      </c>
      <c r="O1757" s="42">
        <v>0</v>
      </c>
      <c r="P1757" s="42">
        <v>0</v>
      </c>
      <c r="Q1757" s="42">
        <v>0</v>
      </c>
      <c r="R1757" s="42">
        <v>0</v>
      </c>
      <c r="S1757" s="42">
        <v>0</v>
      </c>
      <c r="T1757" s="42">
        <v>0</v>
      </c>
      <c r="U1757" s="42">
        <v>0</v>
      </c>
      <c r="V1757" s="42">
        <v>0</v>
      </c>
      <c r="W1757" s="42">
        <v>0</v>
      </c>
      <c r="X1757" s="42">
        <v>0</v>
      </c>
      <c r="Y1757" s="42">
        <v>0</v>
      </c>
      <c r="Z1757">
        <v>0</v>
      </c>
      <c r="AA1757">
        <v>0</v>
      </c>
      <c r="AB1757">
        <v>0</v>
      </c>
      <c r="AC1757">
        <v>0</v>
      </c>
      <c r="AD1757">
        <v>0</v>
      </c>
      <c r="AE1757">
        <v>0</v>
      </c>
      <c r="AF1757">
        <v>0</v>
      </c>
      <c r="AG1757">
        <v>0</v>
      </c>
      <c r="AH1757">
        <v>0</v>
      </c>
      <c r="AI1757">
        <v>0</v>
      </c>
      <c r="AJ1757">
        <v>0</v>
      </c>
      <c r="AK1757">
        <v>0</v>
      </c>
      <c r="AL1757">
        <v>0</v>
      </c>
      <c r="AM1757">
        <v>0</v>
      </c>
      <c r="AN1757">
        <v>0</v>
      </c>
      <c r="AO1757">
        <v>0</v>
      </c>
      <c r="AP1757">
        <v>0</v>
      </c>
      <c r="AQ1757">
        <v>0</v>
      </c>
      <c r="AR1757">
        <v>0</v>
      </c>
      <c r="AS1757">
        <v>0</v>
      </c>
    </row>
    <row r="1758" spans="1:45" x14ac:dyDescent="0.25">
      <c r="A1758" s="1" t="s">
        <v>435</v>
      </c>
      <c r="B1758" s="1" t="s">
        <v>412</v>
      </c>
      <c r="C1758" s="91">
        <v>20</v>
      </c>
      <c r="D1758" s="92">
        <v>2046</v>
      </c>
      <c r="E1758" s="93">
        <v>0</v>
      </c>
      <c r="F1758" s="42">
        <v>0</v>
      </c>
      <c r="G1758" s="42">
        <v>0</v>
      </c>
      <c r="H1758" s="42">
        <v>0</v>
      </c>
      <c r="I1758" s="42">
        <v>0</v>
      </c>
      <c r="J1758" s="42">
        <v>0</v>
      </c>
      <c r="K1758" s="42">
        <v>0</v>
      </c>
      <c r="L1758" s="42">
        <v>0</v>
      </c>
      <c r="M1758" s="42">
        <v>0</v>
      </c>
      <c r="N1758" s="42">
        <v>0</v>
      </c>
      <c r="O1758" s="42">
        <v>0</v>
      </c>
      <c r="P1758" s="42">
        <v>0</v>
      </c>
      <c r="Q1758" s="42">
        <v>0</v>
      </c>
      <c r="R1758" s="42">
        <v>0</v>
      </c>
      <c r="S1758" s="42">
        <v>0</v>
      </c>
      <c r="T1758" s="42">
        <v>0</v>
      </c>
      <c r="U1758" s="42">
        <v>0</v>
      </c>
      <c r="V1758" s="42">
        <v>0</v>
      </c>
      <c r="W1758" s="42">
        <v>0</v>
      </c>
      <c r="X1758" s="42">
        <v>0</v>
      </c>
      <c r="Y1758" s="42">
        <v>0</v>
      </c>
      <c r="Z1758">
        <v>0</v>
      </c>
      <c r="AA1758">
        <v>0</v>
      </c>
      <c r="AB1758">
        <v>0</v>
      </c>
      <c r="AC1758">
        <v>0</v>
      </c>
      <c r="AD1758">
        <v>0</v>
      </c>
      <c r="AE1758">
        <v>0</v>
      </c>
      <c r="AF1758">
        <v>0</v>
      </c>
      <c r="AG1758">
        <v>0</v>
      </c>
      <c r="AH1758">
        <v>0</v>
      </c>
      <c r="AI1758">
        <v>0</v>
      </c>
      <c r="AJ1758">
        <v>0</v>
      </c>
      <c r="AK1758">
        <v>0</v>
      </c>
      <c r="AL1758">
        <v>0</v>
      </c>
      <c r="AM1758">
        <v>0</v>
      </c>
      <c r="AN1758">
        <v>0</v>
      </c>
      <c r="AO1758">
        <v>0</v>
      </c>
      <c r="AP1758">
        <v>0</v>
      </c>
      <c r="AQ1758">
        <v>0</v>
      </c>
      <c r="AR1758">
        <v>0</v>
      </c>
      <c r="AS1758">
        <v>0</v>
      </c>
    </row>
    <row r="1759" spans="1:45" x14ac:dyDescent="0.25">
      <c r="A1759" s="1" t="s">
        <v>435</v>
      </c>
      <c r="B1759" s="1" t="s">
        <v>412</v>
      </c>
      <c r="C1759" s="91">
        <v>20</v>
      </c>
      <c r="D1759" s="92">
        <v>2047</v>
      </c>
      <c r="E1759" s="93">
        <v>0</v>
      </c>
      <c r="F1759" s="42">
        <v>0</v>
      </c>
      <c r="G1759" s="42">
        <v>0</v>
      </c>
      <c r="H1759" s="42">
        <v>0</v>
      </c>
      <c r="I1759" s="42">
        <v>0</v>
      </c>
      <c r="J1759" s="42">
        <v>0</v>
      </c>
      <c r="K1759" s="42">
        <v>0</v>
      </c>
      <c r="L1759" s="42">
        <v>0</v>
      </c>
      <c r="M1759" s="42">
        <v>0</v>
      </c>
      <c r="N1759" s="42">
        <v>0</v>
      </c>
      <c r="O1759" s="42">
        <v>0</v>
      </c>
      <c r="P1759" s="42">
        <v>0</v>
      </c>
      <c r="Q1759" s="42">
        <v>0</v>
      </c>
      <c r="R1759" s="42">
        <v>0</v>
      </c>
      <c r="S1759" s="42">
        <v>0</v>
      </c>
      <c r="T1759" s="42">
        <v>0</v>
      </c>
      <c r="U1759" s="42">
        <v>0</v>
      </c>
      <c r="V1759" s="42">
        <v>0</v>
      </c>
      <c r="W1759" s="42">
        <v>0</v>
      </c>
      <c r="X1759" s="42">
        <v>0</v>
      </c>
      <c r="Y1759" s="42">
        <v>0</v>
      </c>
      <c r="Z1759">
        <v>0</v>
      </c>
      <c r="AA1759">
        <v>0</v>
      </c>
      <c r="AB1759">
        <v>0</v>
      </c>
      <c r="AC1759">
        <v>0</v>
      </c>
      <c r="AD1759">
        <v>0</v>
      </c>
      <c r="AE1759">
        <v>0</v>
      </c>
      <c r="AF1759">
        <v>0</v>
      </c>
      <c r="AG1759">
        <v>0</v>
      </c>
      <c r="AH1759">
        <v>0</v>
      </c>
      <c r="AI1759">
        <v>0</v>
      </c>
      <c r="AJ1759">
        <v>0</v>
      </c>
      <c r="AK1759">
        <v>0</v>
      </c>
      <c r="AL1759">
        <v>0</v>
      </c>
      <c r="AM1759">
        <v>0</v>
      </c>
      <c r="AN1759">
        <v>0</v>
      </c>
      <c r="AO1759">
        <v>0</v>
      </c>
      <c r="AP1759">
        <v>0</v>
      </c>
      <c r="AQ1759">
        <v>0</v>
      </c>
      <c r="AR1759">
        <v>0</v>
      </c>
      <c r="AS1759">
        <v>0</v>
      </c>
    </row>
    <row r="1760" spans="1:45" x14ac:dyDescent="0.25">
      <c r="A1760" s="1" t="s">
        <v>435</v>
      </c>
      <c r="B1760" s="1" t="s">
        <v>412</v>
      </c>
      <c r="C1760" s="91">
        <v>20</v>
      </c>
      <c r="D1760" s="92">
        <v>2048</v>
      </c>
      <c r="E1760" s="93">
        <v>0</v>
      </c>
      <c r="F1760" s="42">
        <v>0</v>
      </c>
      <c r="G1760" s="42">
        <v>0</v>
      </c>
      <c r="H1760" s="42">
        <v>0</v>
      </c>
      <c r="I1760" s="42">
        <v>0</v>
      </c>
      <c r="J1760" s="42">
        <v>0</v>
      </c>
      <c r="K1760" s="42">
        <v>0</v>
      </c>
      <c r="L1760" s="42">
        <v>0</v>
      </c>
      <c r="M1760" s="42">
        <v>0</v>
      </c>
      <c r="N1760" s="42">
        <v>0</v>
      </c>
      <c r="O1760" s="42">
        <v>0</v>
      </c>
      <c r="P1760" s="42">
        <v>0</v>
      </c>
      <c r="Q1760" s="42">
        <v>0</v>
      </c>
      <c r="R1760" s="42">
        <v>0</v>
      </c>
      <c r="S1760" s="42">
        <v>0</v>
      </c>
      <c r="T1760" s="42">
        <v>0</v>
      </c>
      <c r="U1760" s="42">
        <v>0</v>
      </c>
      <c r="V1760" s="42">
        <v>0</v>
      </c>
      <c r="W1760" s="42">
        <v>0</v>
      </c>
      <c r="X1760" s="42">
        <v>0</v>
      </c>
      <c r="Y1760" s="42">
        <v>0</v>
      </c>
      <c r="Z1760">
        <v>0</v>
      </c>
      <c r="AA1760">
        <v>0</v>
      </c>
      <c r="AB1760">
        <v>0</v>
      </c>
      <c r="AC1760">
        <v>0</v>
      </c>
      <c r="AD1760">
        <v>0</v>
      </c>
      <c r="AE1760">
        <v>0</v>
      </c>
      <c r="AF1760">
        <v>0</v>
      </c>
      <c r="AG1760">
        <v>0</v>
      </c>
      <c r="AH1760">
        <v>0</v>
      </c>
      <c r="AI1760">
        <v>0</v>
      </c>
      <c r="AJ1760">
        <v>0</v>
      </c>
      <c r="AK1760">
        <v>0</v>
      </c>
      <c r="AL1760">
        <v>0</v>
      </c>
      <c r="AM1760">
        <v>0</v>
      </c>
      <c r="AN1760">
        <v>0</v>
      </c>
      <c r="AO1760">
        <v>0</v>
      </c>
      <c r="AP1760">
        <v>0</v>
      </c>
      <c r="AQ1760">
        <v>0</v>
      </c>
      <c r="AR1760">
        <v>0</v>
      </c>
      <c r="AS1760">
        <v>0</v>
      </c>
    </row>
    <row r="1761" spans="1:45" x14ac:dyDescent="0.25">
      <c r="A1761" s="1" t="s">
        <v>435</v>
      </c>
      <c r="B1761" s="1" t="s">
        <v>412</v>
      </c>
      <c r="C1761" s="91">
        <v>20</v>
      </c>
      <c r="D1761" s="92">
        <v>2049</v>
      </c>
      <c r="E1761" s="93">
        <v>0</v>
      </c>
      <c r="F1761" s="42">
        <v>0</v>
      </c>
      <c r="G1761" s="42">
        <v>0</v>
      </c>
      <c r="H1761" s="42">
        <v>0</v>
      </c>
      <c r="I1761" s="42">
        <v>0</v>
      </c>
      <c r="J1761" s="42">
        <v>0</v>
      </c>
      <c r="K1761" s="42">
        <v>0</v>
      </c>
      <c r="L1761" s="42">
        <v>0</v>
      </c>
      <c r="M1761" s="42">
        <v>0</v>
      </c>
      <c r="N1761" s="42">
        <v>0</v>
      </c>
      <c r="O1761" s="42">
        <v>0</v>
      </c>
      <c r="P1761" s="42">
        <v>0</v>
      </c>
      <c r="Q1761" s="42">
        <v>0</v>
      </c>
      <c r="R1761" s="42">
        <v>0</v>
      </c>
      <c r="S1761" s="42">
        <v>0</v>
      </c>
      <c r="T1761" s="42">
        <v>0</v>
      </c>
      <c r="U1761" s="42">
        <v>0</v>
      </c>
      <c r="V1761" s="42">
        <v>0</v>
      </c>
      <c r="W1761" s="42">
        <v>0</v>
      </c>
      <c r="X1761" s="42">
        <v>0</v>
      </c>
      <c r="Y1761" s="42">
        <v>0</v>
      </c>
      <c r="Z1761">
        <v>0</v>
      </c>
      <c r="AA1761">
        <v>0</v>
      </c>
      <c r="AB1761">
        <v>0</v>
      </c>
      <c r="AC1761">
        <v>0</v>
      </c>
      <c r="AD1761">
        <v>0</v>
      </c>
      <c r="AE1761">
        <v>0</v>
      </c>
      <c r="AF1761">
        <v>0</v>
      </c>
      <c r="AG1761">
        <v>0</v>
      </c>
      <c r="AH1761">
        <v>0</v>
      </c>
      <c r="AI1761">
        <v>0</v>
      </c>
      <c r="AJ1761">
        <v>0</v>
      </c>
      <c r="AK1761">
        <v>0</v>
      </c>
      <c r="AL1761">
        <v>0</v>
      </c>
      <c r="AM1761">
        <v>0</v>
      </c>
      <c r="AN1761">
        <v>0</v>
      </c>
      <c r="AO1761">
        <v>0</v>
      </c>
      <c r="AP1761">
        <v>0</v>
      </c>
      <c r="AQ1761">
        <v>0</v>
      </c>
      <c r="AR1761">
        <v>0</v>
      </c>
      <c r="AS1761">
        <v>0</v>
      </c>
    </row>
    <row r="1762" spans="1:45" x14ac:dyDescent="0.25">
      <c r="A1762" s="1" t="s">
        <v>435</v>
      </c>
      <c r="B1762" s="1" t="s">
        <v>412</v>
      </c>
      <c r="C1762" s="91">
        <v>20</v>
      </c>
      <c r="D1762" s="92">
        <v>2050</v>
      </c>
      <c r="E1762" s="93">
        <v>0</v>
      </c>
      <c r="F1762" s="42">
        <v>0</v>
      </c>
      <c r="G1762" s="42">
        <v>0</v>
      </c>
      <c r="H1762" s="42">
        <v>0</v>
      </c>
      <c r="I1762" s="42">
        <v>0</v>
      </c>
      <c r="J1762" s="42">
        <v>0</v>
      </c>
      <c r="K1762" s="42">
        <v>0</v>
      </c>
      <c r="L1762" s="42">
        <v>0</v>
      </c>
      <c r="M1762" s="42">
        <v>0</v>
      </c>
      <c r="N1762" s="42">
        <v>0</v>
      </c>
      <c r="O1762" s="42">
        <v>0</v>
      </c>
      <c r="P1762" s="42">
        <v>0</v>
      </c>
      <c r="Q1762" s="42">
        <v>0</v>
      </c>
      <c r="R1762" s="42">
        <v>0</v>
      </c>
      <c r="S1762" s="42">
        <v>0</v>
      </c>
      <c r="T1762" s="42">
        <v>0</v>
      </c>
      <c r="U1762" s="42">
        <v>0</v>
      </c>
      <c r="V1762" s="42">
        <v>0</v>
      </c>
      <c r="W1762" s="42">
        <v>0</v>
      </c>
      <c r="X1762" s="42">
        <v>0</v>
      </c>
      <c r="Y1762" s="42">
        <v>0</v>
      </c>
      <c r="Z1762">
        <v>0</v>
      </c>
      <c r="AA1762">
        <v>0</v>
      </c>
      <c r="AB1762">
        <v>0</v>
      </c>
      <c r="AC1762">
        <v>0</v>
      </c>
      <c r="AD1762">
        <v>0</v>
      </c>
      <c r="AE1762">
        <v>0</v>
      </c>
      <c r="AF1762">
        <v>0</v>
      </c>
      <c r="AG1762">
        <v>0</v>
      </c>
      <c r="AH1762">
        <v>0</v>
      </c>
      <c r="AI1762">
        <v>0</v>
      </c>
      <c r="AJ1762">
        <v>0</v>
      </c>
      <c r="AK1762">
        <v>0</v>
      </c>
      <c r="AL1762">
        <v>0</v>
      </c>
      <c r="AM1762">
        <v>0</v>
      </c>
      <c r="AN1762">
        <v>0</v>
      </c>
      <c r="AO1762">
        <v>0</v>
      </c>
      <c r="AP1762">
        <v>0</v>
      </c>
      <c r="AQ1762">
        <v>0</v>
      </c>
      <c r="AR1762">
        <v>0</v>
      </c>
      <c r="AS1762">
        <v>0</v>
      </c>
    </row>
    <row r="1763" spans="1:45" x14ac:dyDescent="0.25">
      <c r="A1763" s="1" t="s">
        <v>435</v>
      </c>
      <c r="B1763" s="1" t="s">
        <v>412</v>
      </c>
      <c r="C1763" s="91">
        <v>20</v>
      </c>
      <c r="D1763" s="92">
        <v>2051</v>
      </c>
      <c r="E1763" s="93">
        <v>0</v>
      </c>
      <c r="F1763" s="42">
        <v>0</v>
      </c>
      <c r="G1763" s="42">
        <v>0</v>
      </c>
      <c r="H1763" s="42">
        <v>0</v>
      </c>
      <c r="I1763" s="42">
        <v>0</v>
      </c>
      <c r="J1763" s="42">
        <v>0</v>
      </c>
      <c r="K1763" s="42">
        <v>0</v>
      </c>
      <c r="L1763" s="42">
        <v>0</v>
      </c>
      <c r="M1763" s="42">
        <v>0</v>
      </c>
      <c r="N1763" s="42">
        <v>0</v>
      </c>
      <c r="O1763" s="42">
        <v>0</v>
      </c>
      <c r="P1763" s="42">
        <v>0</v>
      </c>
      <c r="Q1763" s="42">
        <v>0</v>
      </c>
      <c r="R1763" s="42">
        <v>0</v>
      </c>
      <c r="S1763" s="42">
        <v>0</v>
      </c>
      <c r="T1763" s="42">
        <v>0</v>
      </c>
      <c r="U1763" s="42">
        <v>0</v>
      </c>
      <c r="V1763" s="42">
        <v>0</v>
      </c>
      <c r="W1763" s="42">
        <v>0</v>
      </c>
      <c r="X1763" s="42">
        <v>0</v>
      </c>
      <c r="Y1763" s="42">
        <v>0</v>
      </c>
      <c r="Z1763">
        <v>0</v>
      </c>
      <c r="AA1763">
        <v>0</v>
      </c>
      <c r="AB1763">
        <v>0</v>
      </c>
      <c r="AC1763">
        <v>0</v>
      </c>
      <c r="AD1763">
        <v>0</v>
      </c>
      <c r="AE1763">
        <v>0</v>
      </c>
      <c r="AF1763">
        <v>0</v>
      </c>
      <c r="AG1763">
        <v>0</v>
      </c>
      <c r="AH1763">
        <v>0</v>
      </c>
      <c r="AI1763">
        <v>0</v>
      </c>
      <c r="AJ1763">
        <v>0</v>
      </c>
      <c r="AK1763">
        <v>0</v>
      </c>
      <c r="AL1763">
        <v>0</v>
      </c>
      <c r="AM1763">
        <v>0</v>
      </c>
      <c r="AN1763">
        <v>0</v>
      </c>
      <c r="AO1763">
        <v>0</v>
      </c>
      <c r="AP1763">
        <v>0</v>
      </c>
      <c r="AQ1763">
        <v>0</v>
      </c>
      <c r="AR1763">
        <v>0</v>
      </c>
      <c r="AS1763">
        <v>0</v>
      </c>
    </row>
    <row r="1764" spans="1:45" x14ac:dyDescent="0.25">
      <c r="A1764" s="1" t="s">
        <v>435</v>
      </c>
      <c r="B1764" s="1" t="s">
        <v>412</v>
      </c>
      <c r="D1764" s="94" t="s">
        <v>392</v>
      </c>
      <c r="F1764" s="95">
        <v>0</v>
      </c>
      <c r="G1764" s="95">
        <v>0</v>
      </c>
      <c r="H1764" s="95">
        <v>0</v>
      </c>
      <c r="I1764" s="95">
        <v>0</v>
      </c>
      <c r="J1764" s="95">
        <v>0</v>
      </c>
      <c r="K1764" s="95">
        <v>0</v>
      </c>
      <c r="L1764" s="95">
        <v>0</v>
      </c>
      <c r="M1764" s="95">
        <v>0</v>
      </c>
      <c r="N1764" s="95">
        <v>0</v>
      </c>
      <c r="O1764" s="95">
        <v>0</v>
      </c>
      <c r="P1764" s="95">
        <v>0</v>
      </c>
      <c r="Q1764" s="95">
        <v>0</v>
      </c>
      <c r="R1764" s="95">
        <v>0</v>
      </c>
      <c r="S1764" s="95">
        <v>0</v>
      </c>
      <c r="T1764" s="95">
        <v>0</v>
      </c>
      <c r="U1764" s="95">
        <v>0</v>
      </c>
      <c r="V1764" s="95">
        <v>0</v>
      </c>
      <c r="W1764" s="95">
        <v>0</v>
      </c>
      <c r="X1764" s="95">
        <v>0</v>
      </c>
      <c r="Y1764" s="95">
        <v>0</v>
      </c>
      <c r="Z1764">
        <v>0</v>
      </c>
      <c r="AA1764">
        <v>0</v>
      </c>
      <c r="AB1764">
        <v>0</v>
      </c>
      <c r="AC1764">
        <v>0</v>
      </c>
      <c r="AD1764">
        <v>0</v>
      </c>
      <c r="AE1764">
        <v>0</v>
      </c>
      <c r="AF1764">
        <v>0</v>
      </c>
      <c r="AG1764">
        <v>0</v>
      </c>
      <c r="AH1764">
        <v>0</v>
      </c>
      <c r="AI1764">
        <v>0</v>
      </c>
      <c r="AJ1764">
        <v>0</v>
      </c>
      <c r="AK1764">
        <v>0</v>
      </c>
      <c r="AL1764">
        <v>0</v>
      </c>
      <c r="AM1764">
        <v>0</v>
      </c>
      <c r="AN1764">
        <v>0</v>
      </c>
      <c r="AO1764">
        <v>0</v>
      </c>
      <c r="AP1764">
        <v>0</v>
      </c>
      <c r="AQ1764">
        <v>0</v>
      </c>
      <c r="AR1764">
        <v>0</v>
      </c>
      <c r="AS1764">
        <v>0</v>
      </c>
    </row>
    <row r="1765" spans="1:45" x14ac:dyDescent="0.25">
      <c r="A1765" s="1" t="s">
        <v>435</v>
      </c>
      <c r="B1765" s="1" t="s">
        <v>412</v>
      </c>
      <c r="C1765" s="91"/>
      <c r="D1765" s="92"/>
      <c r="E1765" s="93"/>
      <c r="F1765" s="42"/>
      <c r="G1765" s="42"/>
      <c r="H1765" s="42"/>
      <c r="I1765" s="42"/>
      <c r="J1765" s="42"/>
      <c r="K1765" s="42"/>
      <c r="L1765" s="42"/>
      <c r="M1765" s="42"/>
      <c r="N1765" s="42"/>
      <c r="O1765" s="42"/>
      <c r="P1765" s="42"/>
      <c r="Q1765" s="42"/>
      <c r="R1765" s="42"/>
      <c r="S1765" s="42"/>
      <c r="T1765" s="42"/>
      <c r="U1765" s="42"/>
      <c r="V1765" s="42"/>
      <c r="W1765" s="42"/>
      <c r="X1765" s="42"/>
      <c r="Y1765" s="42"/>
    </row>
    <row r="1766" spans="1:45" x14ac:dyDescent="0.25">
      <c r="A1766" s="1" t="s">
        <v>435</v>
      </c>
      <c r="B1766" s="1" t="s">
        <v>412</v>
      </c>
      <c r="C1766" s="91"/>
      <c r="D1766" s="92"/>
      <c r="E1766" s="93"/>
      <c r="F1766" s="42"/>
      <c r="G1766" s="42"/>
      <c r="H1766" s="42"/>
      <c r="I1766" s="42"/>
      <c r="J1766" s="42"/>
      <c r="K1766" s="42"/>
      <c r="L1766" s="42"/>
      <c r="M1766" s="42"/>
      <c r="N1766" s="42"/>
      <c r="O1766" s="42"/>
      <c r="P1766" s="42"/>
      <c r="Q1766" s="42"/>
      <c r="R1766" s="42"/>
      <c r="S1766" s="42"/>
      <c r="T1766" s="42"/>
      <c r="U1766" s="42"/>
      <c r="V1766" s="42"/>
      <c r="W1766" s="42"/>
      <c r="X1766" s="42"/>
      <c r="Y1766" s="42"/>
    </row>
    <row r="1767" spans="1:45" x14ac:dyDescent="0.25">
      <c r="A1767" s="1" t="s">
        <v>435</v>
      </c>
      <c r="B1767" s="1" t="s">
        <v>412</v>
      </c>
      <c r="D1767" s="15" t="s">
        <v>399</v>
      </c>
      <c r="E1767" t="s">
        <v>400</v>
      </c>
      <c r="F1767" s="17">
        <v>2022</v>
      </c>
      <c r="G1767" s="17">
        <v>2023</v>
      </c>
      <c r="H1767" s="17">
        <v>2024</v>
      </c>
      <c r="I1767" s="17">
        <v>2025</v>
      </c>
      <c r="J1767" s="17">
        <v>2026</v>
      </c>
      <c r="K1767" s="17">
        <v>2027</v>
      </c>
      <c r="L1767" s="17">
        <v>2028</v>
      </c>
      <c r="M1767" s="17">
        <v>2029</v>
      </c>
      <c r="N1767" s="17">
        <v>2030</v>
      </c>
      <c r="O1767" s="17">
        <v>2031</v>
      </c>
      <c r="P1767" s="17">
        <v>2032</v>
      </c>
      <c r="Q1767" s="17">
        <v>2033</v>
      </c>
      <c r="R1767" s="17">
        <v>2034</v>
      </c>
      <c r="S1767" s="17">
        <v>2035</v>
      </c>
      <c r="T1767" s="17">
        <v>2036</v>
      </c>
      <c r="U1767" s="17">
        <v>2037</v>
      </c>
      <c r="V1767" s="17">
        <v>2038</v>
      </c>
      <c r="W1767" s="17">
        <v>2039</v>
      </c>
      <c r="X1767" s="17">
        <v>2040</v>
      </c>
      <c r="Y1767" s="17">
        <v>2041</v>
      </c>
      <c r="Z1767">
        <v>2042</v>
      </c>
      <c r="AA1767">
        <v>2043</v>
      </c>
      <c r="AB1767">
        <v>2044</v>
      </c>
      <c r="AC1767">
        <v>2045</v>
      </c>
      <c r="AD1767">
        <v>2046</v>
      </c>
      <c r="AE1767">
        <v>2047</v>
      </c>
      <c r="AF1767">
        <v>2048</v>
      </c>
      <c r="AG1767">
        <v>2049</v>
      </c>
      <c r="AH1767">
        <v>2050</v>
      </c>
      <c r="AI1767">
        <v>2051</v>
      </c>
      <c r="AJ1767">
        <v>2052</v>
      </c>
      <c r="AK1767">
        <v>2053</v>
      </c>
      <c r="AL1767">
        <v>2054</v>
      </c>
      <c r="AM1767">
        <v>2055</v>
      </c>
      <c r="AN1767">
        <v>2056</v>
      </c>
      <c r="AO1767">
        <v>2057</v>
      </c>
      <c r="AP1767">
        <v>2058</v>
      </c>
      <c r="AQ1767">
        <v>2059</v>
      </c>
      <c r="AR1767">
        <v>2060</v>
      </c>
      <c r="AS1767">
        <v>2061</v>
      </c>
    </row>
    <row r="1768" spans="1:45" x14ac:dyDescent="0.25">
      <c r="A1768" s="1" t="s">
        <v>435</v>
      </c>
      <c r="B1768" s="1" t="s">
        <v>412</v>
      </c>
      <c r="D1768" t="s">
        <v>381</v>
      </c>
      <c r="E1768" t="s">
        <v>382</v>
      </c>
      <c r="F1768" s="39">
        <v>0</v>
      </c>
      <c r="G1768" s="39">
        <v>0</v>
      </c>
      <c r="H1768" s="39">
        <v>0</v>
      </c>
      <c r="I1768" s="39">
        <v>0</v>
      </c>
      <c r="J1768" s="39">
        <v>0</v>
      </c>
      <c r="K1768" s="39">
        <v>0</v>
      </c>
      <c r="L1768" s="39">
        <v>0</v>
      </c>
      <c r="M1768" s="39">
        <v>0</v>
      </c>
      <c r="N1768" s="39">
        <v>0</v>
      </c>
      <c r="O1768" s="39">
        <v>0</v>
      </c>
      <c r="P1768" s="39">
        <v>0</v>
      </c>
      <c r="Q1768" s="39">
        <v>0</v>
      </c>
      <c r="R1768" s="39">
        <v>0</v>
      </c>
      <c r="S1768" s="39">
        <v>0</v>
      </c>
      <c r="T1768" s="39">
        <v>0</v>
      </c>
      <c r="U1768" s="39">
        <v>0</v>
      </c>
      <c r="V1768" s="39">
        <v>0</v>
      </c>
      <c r="W1768" s="39">
        <v>0</v>
      </c>
      <c r="X1768" s="39">
        <v>0</v>
      </c>
      <c r="Y1768" s="39">
        <v>0</v>
      </c>
      <c r="Z1768">
        <v>0</v>
      </c>
      <c r="AA1768">
        <v>0</v>
      </c>
      <c r="AB1768">
        <v>0</v>
      </c>
      <c r="AC1768">
        <v>0</v>
      </c>
      <c r="AD1768">
        <v>0</v>
      </c>
      <c r="AE1768">
        <v>0</v>
      </c>
      <c r="AF1768">
        <v>0</v>
      </c>
      <c r="AG1768">
        <v>0</v>
      </c>
      <c r="AH1768">
        <v>0</v>
      </c>
      <c r="AI1768">
        <v>0</v>
      </c>
      <c r="AJ1768">
        <v>0</v>
      </c>
      <c r="AK1768">
        <v>0</v>
      </c>
      <c r="AL1768">
        <v>0</v>
      </c>
      <c r="AM1768">
        <v>0</v>
      </c>
      <c r="AN1768">
        <v>0</v>
      </c>
      <c r="AO1768">
        <v>0</v>
      </c>
      <c r="AP1768">
        <v>0</v>
      </c>
      <c r="AQ1768">
        <v>0</v>
      </c>
      <c r="AR1768">
        <v>0</v>
      </c>
      <c r="AS1768">
        <v>0</v>
      </c>
    </row>
    <row r="1769" spans="1:45" x14ac:dyDescent="0.25">
      <c r="A1769" s="1" t="s">
        <v>435</v>
      </c>
      <c r="B1769" s="1" t="s">
        <v>412</v>
      </c>
      <c r="F1769" s="19"/>
      <c r="G1769" s="39"/>
      <c r="H1769" s="39"/>
      <c r="I1769" s="19"/>
      <c r="J1769" s="19"/>
      <c r="K1769" s="19"/>
      <c r="L1769" s="19"/>
      <c r="M1769" s="19"/>
      <c r="N1769" s="19"/>
      <c r="O1769" s="19"/>
      <c r="P1769" s="19"/>
      <c r="Q1769" s="19"/>
      <c r="R1769" s="19"/>
      <c r="S1769" s="19"/>
      <c r="T1769" s="19"/>
      <c r="U1769" s="19"/>
      <c r="V1769" s="19"/>
      <c r="W1769" s="19"/>
      <c r="X1769" s="19"/>
      <c r="Y1769" s="19"/>
    </row>
    <row r="1770" spans="1:45" x14ac:dyDescent="0.25">
      <c r="A1770" s="1" t="s">
        <v>435</v>
      </c>
      <c r="B1770" s="1" t="s">
        <v>412</v>
      </c>
      <c r="D1770" t="s">
        <v>383</v>
      </c>
      <c r="E1770" t="s">
        <v>384</v>
      </c>
      <c r="F1770" s="89">
        <v>30</v>
      </c>
      <c r="G1770" s="19"/>
      <c r="H1770" s="19"/>
      <c r="I1770" s="19"/>
      <c r="J1770" s="19"/>
      <c r="K1770" s="19"/>
      <c r="L1770" s="19"/>
      <c r="M1770" s="19"/>
      <c r="N1770" s="19"/>
      <c r="O1770" s="19"/>
      <c r="P1770" s="19"/>
      <c r="Q1770" s="19"/>
      <c r="R1770" s="19"/>
      <c r="S1770" s="19"/>
      <c r="T1770" s="19"/>
      <c r="U1770" s="19"/>
      <c r="V1770" s="19"/>
      <c r="W1770" s="19"/>
      <c r="X1770" s="19"/>
      <c r="Y1770" s="19"/>
    </row>
    <row r="1771" spans="1:45" x14ac:dyDescent="0.25">
      <c r="A1771" s="1" t="s">
        <v>435</v>
      </c>
      <c r="B1771" s="1" t="s">
        <v>412</v>
      </c>
      <c r="D1771" s="17" t="s">
        <v>385</v>
      </c>
      <c r="E1771" t="s">
        <v>386</v>
      </c>
      <c r="F1771" s="23"/>
      <c r="G1771" s="19"/>
      <c r="H1771" s="19"/>
      <c r="I1771" s="19"/>
      <c r="J1771" s="19"/>
      <c r="K1771" s="19"/>
      <c r="L1771" s="19"/>
      <c r="M1771" s="19"/>
      <c r="N1771" s="19"/>
      <c r="O1771" s="19"/>
      <c r="P1771" s="19"/>
      <c r="Q1771" s="19"/>
      <c r="R1771" s="19"/>
      <c r="S1771" s="19"/>
      <c r="T1771" s="19"/>
      <c r="U1771" s="19"/>
      <c r="V1771" s="19"/>
      <c r="W1771" s="19"/>
      <c r="X1771" s="19"/>
      <c r="Y1771" s="19"/>
    </row>
    <row r="1772" spans="1:45" x14ac:dyDescent="0.25">
      <c r="A1772" s="1" t="s">
        <v>435</v>
      </c>
      <c r="B1772" s="1" t="s">
        <v>412</v>
      </c>
      <c r="F1772" s="19"/>
      <c r="G1772" s="19"/>
      <c r="H1772" s="19"/>
      <c r="I1772" s="19"/>
      <c r="J1772" s="19"/>
      <c r="K1772" s="19"/>
      <c r="L1772" s="19"/>
      <c r="M1772" s="19"/>
      <c r="N1772" s="19"/>
      <c r="O1772" s="19"/>
      <c r="P1772" s="19"/>
      <c r="Q1772" s="19"/>
      <c r="R1772" s="19"/>
      <c r="S1772" s="19"/>
      <c r="T1772" s="19"/>
      <c r="U1772" s="19"/>
      <c r="V1772" s="19"/>
      <c r="W1772" s="19"/>
      <c r="X1772" s="19"/>
      <c r="Y1772" s="19"/>
    </row>
    <row r="1773" spans="1:45" x14ac:dyDescent="0.25">
      <c r="A1773" s="1" t="s">
        <v>435</v>
      </c>
      <c r="B1773" s="1" t="s">
        <v>412</v>
      </c>
      <c r="E1773" s="90" t="s">
        <v>387</v>
      </c>
      <c r="F1773" s="17">
        <v>2022</v>
      </c>
      <c r="G1773" s="17">
        <v>2023</v>
      </c>
      <c r="H1773" s="17">
        <v>2024</v>
      </c>
      <c r="I1773" s="17">
        <v>2025</v>
      </c>
      <c r="J1773" s="17">
        <v>2026</v>
      </c>
      <c r="K1773" s="17">
        <v>2027</v>
      </c>
      <c r="L1773" s="17">
        <v>2028</v>
      </c>
      <c r="M1773" s="17">
        <v>2029</v>
      </c>
      <c r="N1773" s="17">
        <v>2030</v>
      </c>
      <c r="O1773" s="17">
        <v>2031</v>
      </c>
      <c r="P1773" s="17">
        <v>2032</v>
      </c>
      <c r="Q1773" s="17">
        <v>2033</v>
      </c>
      <c r="R1773" s="17">
        <v>2034</v>
      </c>
      <c r="S1773" s="17">
        <v>2035</v>
      </c>
      <c r="T1773" s="17">
        <v>2036</v>
      </c>
      <c r="U1773" s="17">
        <v>2037</v>
      </c>
      <c r="V1773" s="17">
        <v>2038</v>
      </c>
      <c r="W1773" s="17">
        <v>2039</v>
      </c>
      <c r="X1773" s="17">
        <v>2040</v>
      </c>
      <c r="Y1773" s="17">
        <v>2041</v>
      </c>
      <c r="Z1773">
        <v>2042</v>
      </c>
      <c r="AA1773">
        <v>2043</v>
      </c>
      <c r="AB1773">
        <v>2044</v>
      </c>
      <c r="AC1773">
        <v>2045</v>
      </c>
      <c r="AD1773">
        <v>2046</v>
      </c>
      <c r="AE1773">
        <v>2047</v>
      </c>
      <c r="AF1773">
        <v>2048</v>
      </c>
      <c r="AG1773">
        <v>2049</v>
      </c>
      <c r="AH1773">
        <v>2050</v>
      </c>
      <c r="AI1773">
        <v>2051</v>
      </c>
      <c r="AJ1773">
        <v>2052</v>
      </c>
      <c r="AK1773">
        <v>2053</v>
      </c>
      <c r="AL1773">
        <v>2054</v>
      </c>
      <c r="AM1773">
        <v>2055</v>
      </c>
      <c r="AN1773">
        <v>2056</v>
      </c>
      <c r="AO1773">
        <v>2057</v>
      </c>
      <c r="AP1773">
        <v>2058</v>
      </c>
      <c r="AQ1773">
        <v>2059</v>
      </c>
      <c r="AR1773">
        <v>2060</v>
      </c>
      <c r="AS1773">
        <v>2061</v>
      </c>
    </row>
    <row r="1774" spans="1:45" x14ac:dyDescent="0.25">
      <c r="A1774" s="1" t="s">
        <v>435</v>
      </c>
      <c r="B1774" s="1" t="s">
        <v>412</v>
      </c>
      <c r="C1774" s="91">
        <v>30</v>
      </c>
      <c r="D1774" s="92">
        <v>2022</v>
      </c>
      <c r="E1774" s="93">
        <v>0</v>
      </c>
      <c r="F1774" s="42">
        <v>0</v>
      </c>
      <c r="G1774" s="39">
        <v>0</v>
      </c>
      <c r="H1774" s="39">
        <v>0</v>
      </c>
      <c r="I1774" s="39">
        <v>0</v>
      </c>
      <c r="J1774" s="39">
        <v>0</v>
      </c>
      <c r="K1774" s="39">
        <v>0</v>
      </c>
      <c r="L1774" s="39">
        <v>0</v>
      </c>
      <c r="M1774" s="39">
        <v>0</v>
      </c>
      <c r="N1774" s="39">
        <v>0</v>
      </c>
      <c r="O1774" s="39">
        <v>0</v>
      </c>
      <c r="P1774" s="39">
        <v>0</v>
      </c>
      <c r="Q1774" s="39">
        <v>0</v>
      </c>
      <c r="R1774" s="39">
        <v>0</v>
      </c>
      <c r="S1774" s="39">
        <v>0</v>
      </c>
      <c r="T1774" s="39">
        <v>0</v>
      </c>
      <c r="U1774" s="39">
        <v>0</v>
      </c>
      <c r="V1774" s="39">
        <v>0</v>
      </c>
      <c r="W1774" s="39">
        <v>0</v>
      </c>
      <c r="X1774" s="39">
        <v>0</v>
      </c>
      <c r="Y1774" s="39">
        <v>0</v>
      </c>
      <c r="Z1774">
        <v>0</v>
      </c>
      <c r="AA1774">
        <v>0</v>
      </c>
      <c r="AB1774">
        <v>0</v>
      </c>
      <c r="AC1774">
        <v>0</v>
      </c>
      <c r="AD1774">
        <v>0</v>
      </c>
      <c r="AE1774">
        <v>0</v>
      </c>
      <c r="AF1774">
        <v>0</v>
      </c>
      <c r="AG1774">
        <v>0</v>
      </c>
      <c r="AH1774">
        <v>0</v>
      </c>
      <c r="AI1774">
        <v>0</v>
      </c>
      <c r="AJ1774">
        <v>0</v>
      </c>
      <c r="AK1774">
        <v>0</v>
      </c>
      <c r="AL1774">
        <v>0</v>
      </c>
      <c r="AM1774">
        <v>0</v>
      </c>
      <c r="AN1774">
        <v>0</v>
      </c>
      <c r="AO1774">
        <v>0</v>
      </c>
      <c r="AP1774">
        <v>0</v>
      </c>
      <c r="AQ1774">
        <v>0</v>
      </c>
      <c r="AR1774">
        <v>0</v>
      </c>
      <c r="AS1774">
        <v>0</v>
      </c>
    </row>
    <row r="1775" spans="1:45" x14ac:dyDescent="0.25">
      <c r="A1775" s="1" t="s">
        <v>435</v>
      </c>
      <c r="B1775" s="1" t="s">
        <v>412</v>
      </c>
      <c r="C1775" s="91">
        <v>30</v>
      </c>
      <c r="D1775" s="92">
        <v>2023</v>
      </c>
      <c r="E1775" s="93">
        <v>0</v>
      </c>
      <c r="F1775" s="42">
        <v>0</v>
      </c>
      <c r="G1775" s="39">
        <v>0</v>
      </c>
      <c r="H1775" s="39">
        <v>0</v>
      </c>
      <c r="I1775" s="39">
        <v>0</v>
      </c>
      <c r="J1775" s="39">
        <v>0</v>
      </c>
      <c r="K1775" s="39">
        <v>0</v>
      </c>
      <c r="L1775" s="39">
        <v>0</v>
      </c>
      <c r="M1775" s="39">
        <v>0</v>
      </c>
      <c r="N1775" s="39">
        <v>0</v>
      </c>
      <c r="O1775" s="39">
        <v>0</v>
      </c>
      <c r="P1775" s="39">
        <v>0</v>
      </c>
      <c r="Q1775" s="39">
        <v>0</v>
      </c>
      <c r="R1775" s="39">
        <v>0</v>
      </c>
      <c r="S1775" s="39">
        <v>0</v>
      </c>
      <c r="T1775" s="39">
        <v>0</v>
      </c>
      <c r="U1775" s="39">
        <v>0</v>
      </c>
      <c r="V1775" s="39">
        <v>0</v>
      </c>
      <c r="W1775" s="39">
        <v>0</v>
      </c>
      <c r="X1775" s="39">
        <v>0</v>
      </c>
      <c r="Y1775" s="39">
        <v>0</v>
      </c>
      <c r="Z1775">
        <v>0</v>
      </c>
      <c r="AA1775">
        <v>0</v>
      </c>
      <c r="AB1775">
        <v>0</v>
      </c>
      <c r="AC1775">
        <v>0</v>
      </c>
      <c r="AD1775">
        <v>0</v>
      </c>
      <c r="AE1775">
        <v>0</v>
      </c>
      <c r="AF1775">
        <v>0</v>
      </c>
      <c r="AG1775">
        <v>0</v>
      </c>
      <c r="AH1775">
        <v>0</v>
      </c>
      <c r="AI1775">
        <v>0</v>
      </c>
      <c r="AJ1775">
        <v>0</v>
      </c>
      <c r="AK1775">
        <v>0</v>
      </c>
      <c r="AL1775">
        <v>0</v>
      </c>
      <c r="AM1775">
        <v>0</v>
      </c>
      <c r="AN1775">
        <v>0</v>
      </c>
      <c r="AO1775">
        <v>0</v>
      </c>
      <c r="AP1775">
        <v>0</v>
      </c>
      <c r="AQ1775">
        <v>0</v>
      </c>
      <c r="AR1775">
        <v>0</v>
      </c>
      <c r="AS1775">
        <v>0</v>
      </c>
    </row>
    <row r="1776" spans="1:45" x14ac:dyDescent="0.25">
      <c r="A1776" s="1" t="s">
        <v>435</v>
      </c>
      <c r="B1776" s="1" t="s">
        <v>412</v>
      </c>
      <c r="C1776" s="91">
        <v>30</v>
      </c>
      <c r="D1776" s="92">
        <v>2024</v>
      </c>
      <c r="E1776" s="93">
        <v>0</v>
      </c>
      <c r="F1776" s="42">
        <v>0</v>
      </c>
      <c r="G1776" s="39">
        <v>0</v>
      </c>
      <c r="H1776" s="39">
        <v>0</v>
      </c>
      <c r="I1776" s="39">
        <v>0</v>
      </c>
      <c r="J1776" s="39">
        <v>0</v>
      </c>
      <c r="K1776" s="39">
        <v>0</v>
      </c>
      <c r="L1776" s="39">
        <v>0</v>
      </c>
      <c r="M1776" s="39">
        <v>0</v>
      </c>
      <c r="N1776" s="39">
        <v>0</v>
      </c>
      <c r="O1776" s="39">
        <v>0</v>
      </c>
      <c r="P1776" s="39">
        <v>0</v>
      </c>
      <c r="Q1776" s="39">
        <v>0</v>
      </c>
      <c r="R1776" s="39">
        <v>0</v>
      </c>
      <c r="S1776" s="39">
        <v>0</v>
      </c>
      <c r="T1776" s="39">
        <v>0</v>
      </c>
      <c r="U1776" s="39">
        <v>0</v>
      </c>
      <c r="V1776" s="39">
        <v>0</v>
      </c>
      <c r="W1776" s="39">
        <v>0</v>
      </c>
      <c r="X1776" s="39">
        <v>0</v>
      </c>
      <c r="Y1776" s="39">
        <v>0</v>
      </c>
      <c r="Z1776">
        <v>0</v>
      </c>
      <c r="AA1776">
        <v>0</v>
      </c>
      <c r="AB1776">
        <v>0</v>
      </c>
      <c r="AC1776">
        <v>0</v>
      </c>
      <c r="AD1776">
        <v>0</v>
      </c>
      <c r="AE1776">
        <v>0</v>
      </c>
      <c r="AF1776">
        <v>0</v>
      </c>
      <c r="AG1776">
        <v>0</v>
      </c>
      <c r="AH1776">
        <v>0</v>
      </c>
      <c r="AI1776">
        <v>0</v>
      </c>
      <c r="AJ1776">
        <v>0</v>
      </c>
      <c r="AK1776">
        <v>0</v>
      </c>
      <c r="AL1776">
        <v>0</v>
      </c>
      <c r="AM1776">
        <v>0</v>
      </c>
      <c r="AN1776">
        <v>0</v>
      </c>
      <c r="AO1776">
        <v>0</v>
      </c>
      <c r="AP1776">
        <v>0</v>
      </c>
      <c r="AQ1776">
        <v>0</v>
      </c>
      <c r="AR1776">
        <v>0</v>
      </c>
      <c r="AS1776">
        <v>0</v>
      </c>
    </row>
    <row r="1777" spans="1:45" x14ac:dyDescent="0.25">
      <c r="A1777" s="1" t="s">
        <v>435</v>
      </c>
      <c r="B1777" s="1" t="s">
        <v>412</v>
      </c>
      <c r="C1777" s="91">
        <v>30</v>
      </c>
      <c r="D1777" s="92">
        <v>2025</v>
      </c>
      <c r="E1777" s="93">
        <v>0</v>
      </c>
      <c r="F1777" s="42">
        <v>0</v>
      </c>
      <c r="G1777" s="39">
        <v>0</v>
      </c>
      <c r="H1777" s="39">
        <v>0</v>
      </c>
      <c r="I1777" s="39">
        <v>0</v>
      </c>
      <c r="J1777" s="39">
        <v>0</v>
      </c>
      <c r="K1777" s="39">
        <v>0</v>
      </c>
      <c r="L1777" s="39">
        <v>0</v>
      </c>
      <c r="M1777" s="39">
        <v>0</v>
      </c>
      <c r="N1777" s="39">
        <v>0</v>
      </c>
      <c r="O1777" s="39">
        <v>0</v>
      </c>
      <c r="P1777" s="39">
        <v>0</v>
      </c>
      <c r="Q1777" s="39">
        <v>0</v>
      </c>
      <c r="R1777" s="39">
        <v>0</v>
      </c>
      <c r="S1777" s="39">
        <v>0</v>
      </c>
      <c r="T1777" s="39">
        <v>0</v>
      </c>
      <c r="U1777" s="39">
        <v>0</v>
      </c>
      <c r="V1777" s="39">
        <v>0</v>
      </c>
      <c r="W1777" s="39">
        <v>0</v>
      </c>
      <c r="X1777" s="39">
        <v>0</v>
      </c>
      <c r="Y1777" s="39">
        <v>0</v>
      </c>
      <c r="Z1777">
        <v>0</v>
      </c>
      <c r="AA1777">
        <v>0</v>
      </c>
      <c r="AB1777">
        <v>0</v>
      </c>
      <c r="AC1777">
        <v>0</v>
      </c>
      <c r="AD1777">
        <v>0</v>
      </c>
      <c r="AE1777">
        <v>0</v>
      </c>
      <c r="AF1777">
        <v>0</v>
      </c>
      <c r="AG1777">
        <v>0</v>
      </c>
      <c r="AH1777">
        <v>0</v>
      </c>
      <c r="AI1777">
        <v>0</v>
      </c>
      <c r="AJ1777">
        <v>0</v>
      </c>
      <c r="AK1777">
        <v>0</v>
      </c>
      <c r="AL1777">
        <v>0</v>
      </c>
      <c r="AM1777">
        <v>0</v>
      </c>
      <c r="AN1777">
        <v>0</v>
      </c>
      <c r="AO1777">
        <v>0</v>
      </c>
      <c r="AP1777">
        <v>0</v>
      </c>
      <c r="AQ1777">
        <v>0</v>
      </c>
      <c r="AR1777">
        <v>0</v>
      </c>
      <c r="AS1777">
        <v>0</v>
      </c>
    </row>
    <row r="1778" spans="1:45" x14ac:dyDescent="0.25">
      <c r="A1778" s="1" t="s">
        <v>435</v>
      </c>
      <c r="B1778" s="1" t="s">
        <v>412</v>
      </c>
      <c r="C1778" s="91">
        <v>30</v>
      </c>
      <c r="D1778" s="92">
        <v>2026</v>
      </c>
      <c r="E1778" s="93">
        <v>0</v>
      </c>
      <c r="F1778" s="42">
        <v>0</v>
      </c>
      <c r="G1778" s="39">
        <v>0</v>
      </c>
      <c r="H1778" s="39">
        <v>0</v>
      </c>
      <c r="I1778" s="39">
        <v>0</v>
      </c>
      <c r="J1778" s="39">
        <v>0</v>
      </c>
      <c r="K1778" s="39">
        <v>0</v>
      </c>
      <c r="L1778" s="39">
        <v>0</v>
      </c>
      <c r="M1778" s="39">
        <v>0</v>
      </c>
      <c r="N1778" s="39">
        <v>0</v>
      </c>
      <c r="O1778" s="39">
        <v>0</v>
      </c>
      <c r="P1778" s="39">
        <v>0</v>
      </c>
      <c r="Q1778" s="39">
        <v>0</v>
      </c>
      <c r="R1778" s="39">
        <v>0</v>
      </c>
      <c r="S1778" s="39">
        <v>0</v>
      </c>
      <c r="T1778" s="39">
        <v>0</v>
      </c>
      <c r="U1778" s="39">
        <v>0</v>
      </c>
      <c r="V1778" s="39">
        <v>0</v>
      </c>
      <c r="W1778" s="39">
        <v>0</v>
      </c>
      <c r="X1778" s="39">
        <v>0</v>
      </c>
      <c r="Y1778" s="39">
        <v>0</v>
      </c>
      <c r="Z1778">
        <v>0</v>
      </c>
      <c r="AA1778">
        <v>0</v>
      </c>
      <c r="AB1778">
        <v>0</v>
      </c>
      <c r="AC1778">
        <v>0</v>
      </c>
      <c r="AD1778">
        <v>0</v>
      </c>
      <c r="AE1778">
        <v>0</v>
      </c>
      <c r="AF1778">
        <v>0</v>
      </c>
      <c r="AG1778">
        <v>0</v>
      </c>
      <c r="AH1778">
        <v>0</v>
      </c>
      <c r="AI1778">
        <v>0</v>
      </c>
      <c r="AJ1778">
        <v>0</v>
      </c>
      <c r="AK1778">
        <v>0</v>
      </c>
      <c r="AL1778">
        <v>0</v>
      </c>
      <c r="AM1778">
        <v>0</v>
      </c>
      <c r="AN1778">
        <v>0</v>
      </c>
      <c r="AO1778">
        <v>0</v>
      </c>
      <c r="AP1778">
        <v>0</v>
      </c>
      <c r="AQ1778">
        <v>0</v>
      </c>
      <c r="AR1778">
        <v>0</v>
      </c>
      <c r="AS1778">
        <v>0</v>
      </c>
    </row>
    <row r="1779" spans="1:45" x14ac:dyDescent="0.25">
      <c r="A1779" s="1" t="s">
        <v>435</v>
      </c>
      <c r="B1779" s="1" t="s">
        <v>412</v>
      </c>
      <c r="C1779" s="91">
        <v>30</v>
      </c>
      <c r="D1779" s="92">
        <v>2027</v>
      </c>
      <c r="E1779" s="93">
        <v>0</v>
      </c>
      <c r="F1779" s="42">
        <v>0</v>
      </c>
      <c r="G1779" s="39">
        <v>0</v>
      </c>
      <c r="H1779" s="39">
        <v>0</v>
      </c>
      <c r="I1779" s="39">
        <v>0</v>
      </c>
      <c r="J1779" s="39">
        <v>0</v>
      </c>
      <c r="K1779" s="39">
        <v>0</v>
      </c>
      <c r="L1779" s="39">
        <v>0</v>
      </c>
      <c r="M1779" s="39">
        <v>0</v>
      </c>
      <c r="N1779" s="39">
        <v>0</v>
      </c>
      <c r="O1779" s="39">
        <v>0</v>
      </c>
      <c r="P1779" s="39">
        <v>0</v>
      </c>
      <c r="Q1779" s="39">
        <v>0</v>
      </c>
      <c r="R1779" s="39">
        <v>0</v>
      </c>
      <c r="S1779" s="39">
        <v>0</v>
      </c>
      <c r="T1779" s="39">
        <v>0</v>
      </c>
      <c r="U1779" s="39">
        <v>0</v>
      </c>
      <c r="V1779" s="39">
        <v>0</v>
      </c>
      <c r="W1779" s="39">
        <v>0</v>
      </c>
      <c r="X1779" s="39">
        <v>0</v>
      </c>
      <c r="Y1779" s="39">
        <v>0</v>
      </c>
      <c r="Z1779">
        <v>0</v>
      </c>
      <c r="AA1779">
        <v>0</v>
      </c>
      <c r="AB1779">
        <v>0</v>
      </c>
      <c r="AC1779">
        <v>0</v>
      </c>
      <c r="AD1779">
        <v>0</v>
      </c>
      <c r="AE1779">
        <v>0</v>
      </c>
      <c r="AF1779">
        <v>0</v>
      </c>
      <c r="AG1779">
        <v>0</v>
      </c>
      <c r="AH1779">
        <v>0</v>
      </c>
      <c r="AI1779">
        <v>0</v>
      </c>
      <c r="AJ1779">
        <v>0</v>
      </c>
      <c r="AK1779">
        <v>0</v>
      </c>
      <c r="AL1779">
        <v>0</v>
      </c>
      <c r="AM1779">
        <v>0</v>
      </c>
      <c r="AN1779">
        <v>0</v>
      </c>
      <c r="AO1779">
        <v>0</v>
      </c>
      <c r="AP1779">
        <v>0</v>
      </c>
      <c r="AQ1779">
        <v>0</v>
      </c>
      <c r="AR1779">
        <v>0</v>
      </c>
      <c r="AS1779">
        <v>0</v>
      </c>
    </row>
    <row r="1780" spans="1:45" x14ac:dyDescent="0.25">
      <c r="A1780" s="1" t="s">
        <v>435</v>
      </c>
      <c r="B1780" s="1" t="s">
        <v>412</v>
      </c>
      <c r="C1780" s="91">
        <v>30</v>
      </c>
      <c r="D1780" s="92">
        <v>2028</v>
      </c>
      <c r="E1780" s="93">
        <v>0</v>
      </c>
      <c r="F1780" s="42">
        <v>0</v>
      </c>
      <c r="G1780" s="39">
        <v>0</v>
      </c>
      <c r="H1780" s="39">
        <v>0</v>
      </c>
      <c r="I1780" s="39">
        <v>0</v>
      </c>
      <c r="J1780" s="39">
        <v>0</v>
      </c>
      <c r="K1780" s="39">
        <v>0</v>
      </c>
      <c r="L1780" s="39">
        <v>0</v>
      </c>
      <c r="M1780" s="39">
        <v>0</v>
      </c>
      <c r="N1780" s="39">
        <v>0</v>
      </c>
      <c r="O1780" s="39">
        <v>0</v>
      </c>
      <c r="P1780" s="39">
        <v>0</v>
      </c>
      <c r="Q1780" s="39">
        <v>0</v>
      </c>
      <c r="R1780" s="39">
        <v>0</v>
      </c>
      <c r="S1780" s="39">
        <v>0</v>
      </c>
      <c r="T1780" s="39">
        <v>0</v>
      </c>
      <c r="U1780" s="39">
        <v>0</v>
      </c>
      <c r="V1780" s="39">
        <v>0</v>
      </c>
      <c r="W1780" s="39">
        <v>0</v>
      </c>
      <c r="X1780" s="39">
        <v>0</v>
      </c>
      <c r="Y1780" s="39">
        <v>0</v>
      </c>
      <c r="Z1780">
        <v>0</v>
      </c>
      <c r="AA1780">
        <v>0</v>
      </c>
      <c r="AB1780">
        <v>0</v>
      </c>
      <c r="AC1780">
        <v>0</v>
      </c>
      <c r="AD1780">
        <v>0</v>
      </c>
      <c r="AE1780">
        <v>0</v>
      </c>
      <c r="AF1780">
        <v>0</v>
      </c>
      <c r="AG1780">
        <v>0</v>
      </c>
      <c r="AH1780">
        <v>0</v>
      </c>
      <c r="AI1780">
        <v>0</v>
      </c>
      <c r="AJ1780">
        <v>0</v>
      </c>
      <c r="AK1780">
        <v>0</v>
      </c>
      <c r="AL1780">
        <v>0</v>
      </c>
      <c r="AM1780">
        <v>0</v>
      </c>
      <c r="AN1780">
        <v>0</v>
      </c>
      <c r="AO1780">
        <v>0</v>
      </c>
      <c r="AP1780">
        <v>0</v>
      </c>
      <c r="AQ1780">
        <v>0</v>
      </c>
      <c r="AR1780">
        <v>0</v>
      </c>
      <c r="AS1780">
        <v>0</v>
      </c>
    </row>
    <row r="1781" spans="1:45" x14ac:dyDescent="0.25">
      <c r="A1781" s="1" t="s">
        <v>435</v>
      </c>
      <c r="B1781" s="1" t="s">
        <v>412</v>
      </c>
      <c r="C1781" s="91">
        <v>30</v>
      </c>
      <c r="D1781" s="92">
        <v>2029</v>
      </c>
      <c r="E1781" s="93">
        <v>0</v>
      </c>
      <c r="F1781" s="42">
        <v>0</v>
      </c>
      <c r="G1781" s="39">
        <v>0</v>
      </c>
      <c r="H1781" s="39">
        <v>0</v>
      </c>
      <c r="I1781" s="39">
        <v>0</v>
      </c>
      <c r="J1781" s="39">
        <v>0</v>
      </c>
      <c r="K1781" s="39">
        <v>0</v>
      </c>
      <c r="L1781" s="39">
        <v>0</v>
      </c>
      <c r="M1781" s="39">
        <v>0</v>
      </c>
      <c r="N1781" s="39">
        <v>0</v>
      </c>
      <c r="O1781" s="39">
        <v>0</v>
      </c>
      <c r="P1781" s="39">
        <v>0</v>
      </c>
      <c r="Q1781" s="39">
        <v>0</v>
      </c>
      <c r="R1781" s="39">
        <v>0</v>
      </c>
      <c r="S1781" s="39">
        <v>0</v>
      </c>
      <c r="T1781" s="39">
        <v>0</v>
      </c>
      <c r="U1781" s="39">
        <v>0</v>
      </c>
      <c r="V1781" s="39">
        <v>0</v>
      </c>
      <c r="W1781" s="39">
        <v>0</v>
      </c>
      <c r="X1781" s="39">
        <v>0</v>
      </c>
      <c r="Y1781" s="39">
        <v>0</v>
      </c>
      <c r="Z1781">
        <v>0</v>
      </c>
      <c r="AA1781">
        <v>0</v>
      </c>
      <c r="AB1781">
        <v>0</v>
      </c>
      <c r="AC1781">
        <v>0</v>
      </c>
      <c r="AD1781">
        <v>0</v>
      </c>
      <c r="AE1781">
        <v>0</v>
      </c>
      <c r="AF1781">
        <v>0</v>
      </c>
      <c r="AG1781">
        <v>0</v>
      </c>
      <c r="AH1781">
        <v>0</v>
      </c>
      <c r="AI1781">
        <v>0</v>
      </c>
      <c r="AJ1781">
        <v>0</v>
      </c>
      <c r="AK1781">
        <v>0</v>
      </c>
      <c r="AL1781">
        <v>0</v>
      </c>
      <c r="AM1781">
        <v>0</v>
      </c>
      <c r="AN1781">
        <v>0</v>
      </c>
      <c r="AO1781">
        <v>0</v>
      </c>
      <c r="AP1781">
        <v>0</v>
      </c>
      <c r="AQ1781">
        <v>0</v>
      </c>
      <c r="AR1781">
        <v>0</v>
      </c>
      <c r="AS1781">
        <v>0</v>
      </c>
    </row>
    <row r="1782" spans="1:45" x14ac:dyDescent="0.25">
      <c r="A1782" s="1" t="s">
        <v>435</v>
      </c>
      <c r="B1782" s="1" t="s">
        <v>412</v>
      </c>
      <c r="C1782" s="91">
        <v>30</v>
      </c>
      <c r="D1782" s="92">
        <v>2030</v>
      </c>
      <c r="E1782" s="93">
        <v>0</v>
      </c>
      <c r="F1782" s="42">
        <v>0</v>
      </c>
      <c r="G1782" s="39">
        <v>0</v>
      </c>
      <c r="H1782" s="39">
        <v>0</v>
      </c>
      <c r="I1782" s="39">
        <v>0</v>
      </c>
      <c r="J1782" s="39">
        <v>0</v>
      </c>
      <c r="K1782" s="39">
        <v>0</v>
      </c>
      <c r="L1782" s="39">
        <v>0</v>
      </c>
      <c r="M1782" s="39">
        <v>0</v>
      </c>
      <c r="N1782" s="39">
        <v>0</v>
      </c>
      <c r="O1782" s="39">
        <v>0</v>
      </c>
      <c r="P1782" s="39">
        <v>0</v>
      </c>
      <c r="Q1782" s="39">
        <v>0</v>
      </c>
      <c r="R1782" s="39">
        <v>0</v>
      </c>
      <c r="S1782" s="39">
        <v>0</v>
      </c>
      <c r="T1782" s="39">
        <v>0</v>
      </c>
      <c r="U1782" s="39">
        <v>0</v>
      </c>
      <c r="V1782" s="39">
        <v>0</v>
      </c>
      <c r="W1782" s="39">
        <v>0</v>
      </c>
      <c r="X1782" s="39">
        <v>0</v>
      </c>
      <c r="Y1782" s="39">
        <v>0</v>
      </c>
      <c r="Z1782">
        <v>0</v>
      </c>
      <c r="AA1782">
        <v>0</v>
      </c>
      <c r="AB1782">
        <v>0</v>
      </c>
      <c r="AC1782">
        <v>0</v>
      </c>
      <c r="AD1782">
        <v>0</v>
      </c>
      <c r="AE1782">
        <v>0</v>
      </c>
      <c r="AF1782">
        <v>0</v>
      </c>
      <c r="AG1782">
        <v>0</v>
      </c>
      <c r="AH1782">
        <v>0</v>
      </c>
      <c r="AI1782">
        <v>0</v>
      </c>
      <c r="AJ1782">
        <v>0</v>
      </c>
      <c r="AK1782">
        <v>0</v>
      </c>
      <c r="AL1782">
        <v>0</v>
      </c>
      <c r="AM1782">
        <v>0</v>
      </c>
      <c r="AN1782">
        <v>0</v>
      </c>
      <c r="AO1782">
        <v>0</v>
      </c>
      <c r="AP1782">
        <v>0</v>
      </c>
      <c r="AQ1782">
        <v>0</v>
      </c>
      <c r="AR1782">
        <v>0</v>
      </c>
      <c r="AS1782">
        <v>0</v>
      </c>
    </row>
    <row r="1783" spans="1:45" x14ac:dyDescent="0.25">
      <c r="A1783" s="1" t="s">
        <v>435</v>
      </c>
      <c r="B1783" s="1" t="s">
        <v>412</v>
      </c>
      <c r="C1783" s="91">
        <v>30</v>
      </c>
      <c r="D1783" s="92">
        <v>2031</v>
      </c>
      <c r="E1783" s="93">
        <v>0</v>
      </c>
      <c r="F1783" s="42">
        <v>0</v>
      </c>
      <c r="G1783" s="39">
        <v>0</v>
      </c>
      <c r="H1783" s="39">
        <v>0</v>
      </c>
      <c r="I1783" s="39">
        <v>0</v>
      </c>
      <c r="J1783" s="39">
        <v>0</v>
      </c>
      <c r="K1783" s="39">
        <v>0</v>
      </c>
      <c r="L1783" s="39">
        <v>0</v>
      </c>
      <c r="M1783" s="39">
        <v>0</v>
      </c>
      <c r="N1783" s="39">
        <v>0</v>
      </c>
      <c r="O1783" s="39">
        <v>0</v>
      </c>
      <c r="P1783" s="39">
        <v>0</v>
      </c>
      <c r="Q1783" s="39">
        <v>0</v>
      </c>
      <c r="R1783" s="39">
        <v>0</v>
      </c>
      <c r="S1783" s="39">
        <v>0</v>
      </c>
      <c r="T1783" s="39">
        <v>0</v>
      </c>
      <c r="U1783" s="39">
        <v>0</v>
      </c>
      <c r="V1783" s="39">
        <v>0</v>
      </c>
      <c r="W1783" s="39">
        <v>0</v>
      </c>
      <c r="X1783" s="39">
        <v>0</v>
      </c>
      <c r="Y1783" s="39">
        <v>0</v>
      </c>
      <c r="Z1783">
        <v>0</v>
      </c>
      <c r="AA1783">
        <v>0</v>
      </c>
      <c r="AB1783">
        <v>0</v>
      </c>
      <c r="AC1783">
        <v>0</v>
      </c>
      <c r="AD1783">
        <v>0</v>
      </c>
      <c r="AE1783">
        <v>0</v>
      </c>
      <c r="AF1783">
        <v>0</v>
      </c>
      <c r="AG1783">
        <v>0</v>
      </c>
      <c r="AH1783">
        <v>0</v>
      </c>
      <c r="AI1783">
        <v>0</v>
      </c>
      <c r="AJ1783">
        <v>0</v>
      </c>
      <c r="AK1783">
        <v>0</v>
      </c>
      <c r="AL1783">
        <v>0</v>
      </c>
      <c r="AM1783">
        <v>0</v>
      </c>
      <c r="AN1783">
        <v>0</v>
      </c>
      <c r="AO1783">
        <v>0</v>
      </c>
      <c r="AP1783">
        <v>0</v>
      </c>
      <c r="AQ1783">
        <v>0</v>
      </c>
      <c r="AR1783">
        <v>0</v>
      </c>
      <c r="AS1783">
        <v>0</v>
      </c>
    </row>
    <row r="1784" spans="1:45" x14ac:dyDescent="0.25">
      <c r="A1784" s="1" t="s">
        <v>435</v>
      </c>
      <c r="B1784" s="1" t="s">
        <v>412</v>
      </c>
      <c r="C1784" s="91">
        <v>30</v>
      </c>
      <c r="D1784" s="92">
        <v>2032</v>
      </c>
      <c r="E1784" s="93">
        <v>0</v>
      </c>
      <c r="F1784" s="42">
        <v>0</v>
      </c>
      <c r="G1784" s="39">
        <v>0</v>
      </c>
      <c r="H1784" s="39">
        <v>0</v>
      </c>
      <c r="I1784" s="39">
        <v>0</v>
      </c>
      <c r="J1784" s="39">
        <v>0</v>
      </c>
      <c r="K1784" s="39">
        <v>0</v>
      </c>
      <c r="L1784" s="39">
        <v>0</v>
      </c>
      <c r="M1784" s="39">
        <v>0</v>
      </c>
      <c r="N1784" s="39">
        <v>0</v>
      </c>
      <c r="O1784" s="39">
        <v>0</v>
      </c>
      <c r="P1784" s="39">
        <v>0</v>
      </c>
      <c r="Q1784" s="39">
        <v>0</v>
      </c>
      <c r="R1784" s="39">
        <v>0</v>
      </c>
      <c r="S1784" s="39">
        <v>0</v>
      </c>
      <c r="T1784" s="39">
        <v>0</v>
      </c>
      <c r="U1784" s="39">
        <v>0</v>
      </c>
      <c r="V1784" s="39">
        <v>0</v>
      </c>
      <c r="W1784" s="39">
        <v>0</v>
      </c>
      <c r="X1784" s="39">
        <v>0</v>
      </c>
      <c r="Y1784" s="39">
        <v>0</v>
      </c>
      <c r="Z1784">
        <v>0</v>
      </c>
      <c r="AA1784">
        <v>0</v>
      </c>
      <c r="AB1784">
        <v>0</v>
      </c>
      <c r="AC1784">
        <v>0</v>
      </c>
      <c r="AD1784">
        <v>0</v>
      </c>
      <c r="AE1784">
        <v>0</v>
      </c>
      <c r="AF1784">
        <v>0</v>
      </c>
      <c r="AG1784">
        <v>0</v>
      </c>
      <c r="AH1784">
        <v>0</v>
      </c>
      <c r="AI1784">
        <v>0</v>
      </c>
      <c r="AJ1784">
        <v>0</v>
      </c>
      <c r="AK1784">
        <v>0</v>
      </c>
      <c r="AL1784">
        <v>0</v>
      </c>
      <c r="AM1784">
        <v>0</v>
      </c>
      <c r="AN1784">
        <v>0</v>
      </c>
      <c r="AO1784">
        <v>0</v>
      </c>
      <c r="AP1784">
        <v>0</v>
      </c>
      <c r="AQ1784">
        <v>0</v>
      </c>
      <c r="AR1784">
        <v>0</v>
      </c>
      <c r="AS1784">
        <v>0</v>
      </c>
    </row>
    <row r="1785" spans="1:45" x14ac:dyDescent="0.25">
      <c r="A1785" s="1" t="s">
        <v>435</v>
      </c>
      <c r="B1785" s="1" t="s">
        <v>412</v>
      </c>
      <c r="C1785" s="91">
        <v>30</v>
      </c>
      <c r="D1785" s="92">
        <v>2033</v>
      </c>
      <c r="E1785" s="93">
        <v>0</v>
      </c>
      <c r="F1785" s="42">
        <v>0</v>
      </c>
      <c r="G1785" s="39">
        <v>0</v>
      </c>
      <c r="H1785" s="39">
        <v>0</v>
      </c>
      <c r="I1785" s="39">
        <v>0</v>
      </c>
      <c r="J1785" s="39">
        <v>0</v>
      </c>
      <c r="K1785" s="39">
        <v>0</v>
      </c>
      <c r="L1785" s="39">
        <v>0</v>
      </c>
      <c r="M1785" s="39">
        <v>0</v>
      </c>
      <c r="N1785" s="39">
        <v>0</v>
      </c>
      <c r="O1785" s="39">
        <v>0</v>
      </c>
      <c r="P1785" s="39">
        <v>0</v>
      </c>
      <c r="Q1785" s="39">
        <v>0</v>
      </c>
      <c r="R1785" s="39">
        <v>0</v>
      </c>
      <c r="S1785" s="39">
        <v>0</v>
      </c>
      <c r="T1785" s="39">
        <v>0</v>
      </c>
      <c r="U1785" s="39">
        <v>0</v>
      </c>
      <c r="V1785" s="39">
        <v>0</v>
      </c>
      <c r="W1785" s="39">
        <v>0</v>
      </c>
      <c r="X1785" s="39">
        <v>0</v>
      </c>
      <c r="Y1785" s="39">
        <v>0</v>
      </c>
      <c r="Z1785">
        <v>0</v>
      </c>
      <c r="AA1785">
        <v>0</v>
      </c>
      <c r="AB1785">
        <v>0</v>
      </c>
      <c r="AC1785">
        <v>0</v>
      </c>
      <c r="AD1785">
        <v>0</v>
      </c>
      <c r="AE1785">
        <v>0</v>
      </c>
      <c r="AF1785">
        <v>0</v>
      </c>
      <c r="AG1785">
        <v>0</v>
      </c>
      <c r="AH1785">
        <v>0</v>
      </c>
      <c r="AI1785">
        <v>0</v>
      </c>
      <c r="AJ1785">
        <v>0</v>
      </c>
      <c r="AK1785">
        <v>0</v>
      </c>
      <c r="AL1785">
        <v>0</v>
      </c>
      <c r="AM1785">
        <v>0</v>
      </c>
      <c r="AN1785">
        <v>0</v>
      </c>
      <c r="AO1785">
        <v>0</v>
      </c>
      <c r="AP1785">
        <v>0</v>
      </c>
      <c r="AQ1785">
        <v>0</v>
      </c>
      <c r="AR1785">
        <v>0</v>
      </c>
      <c r="AS1785">
        <v>0</v>
      </c>
    </row>
    <row r="1786" spans="1:45" x14ac:dyDescent="0.25">
      <c r="A1786" s="1" t="s">
        <v>435</v>
      </c>
      <c r="B1786" s="1" t="s">
        <v>412</v>
      </c>
      <c r="C1786" s="91">
        <v>30</v>
      </c>
      <c r="D1786" s="92">
        <v>2034</v>
      </c>
      <c r="E1786" s="93">
        <v>0</v>
      </c>
      <c r="F1786" s="42">
        <v>0</v>
      </c>
      <c r="G1786" s="39">
        <v>0</v>
      </c>
      <c r="H1786" s="39">
        <v>0</v>
      </c>
      <c r="I1786" s="39">
        <v>0</v>
      </c>
      <c r="J1786" s="39">
        <v>0</v>
      </c>
      <c r="K1786" s="39">
        <v>0</v>
      </c>
      <c r="L1786" s="39">
        <v>0</v>
      </c>
      <c r="M1786" s="39">
        <v>0</v>
      </c>
      <c r="N1786" s="39">
        <v>0</v>
      </c>
      <c r="O1786" s="39">
        <v>0</v>
      </c>
      <c r="P1786" s="39">
        <v>0</v>
      </c>
      <c r="Q1786" s="39">
        <v>0</v>
      </c>
      <c r="R1786" s="39">
        <v>0</v>
      </c>
      <c r="S1786" s="39">
        <v>0</v>
      </c>
      <c r="T1786" s="39">
        <v>0</v>
      </c>
      <c r="U1786" s="39">
        <v>0</v>
      </c>
      <c r="V1786" s="39">
        <v>0</v>
      </c>
      <c r="W1786" s="39">
        <v>0</v>
      </c>
      <c r="X1786" s="39">
        <v>0</v>
      </c>
      <c r="Y1786" s="39">
        <v>0</v>
      </c>
      <c r="Z1786">
        <v>0</v>
      </c>
      <c r="AA1786">
        <v>0</v>
      </c>
      <c r="AB1786">
        <v>0</v>
      </c>
      <c r="AC1786">
        <v>0</v>
      </c>
      <c r="AD1786">
        <v>0</v>
      </c>
      <c r="AE1786">
        <v>0</v>
      </c>
      <c r="AF1786">
        <v>0</v>
      </c>
      <c r="AG1786">
        <v>0</v>
      </c>
      <c r="AH1786">
        <v>0</v>
      </c>
      <c r="AI1786">
        <v>0</v>
      </c>
      <c r="AJ1786">
        <v>0</v>
      </c>
      <c r="AK1786">
        <v>0</v>
      </c>
      <c r="AL1786">
        <v>0</v>
      </c>
      <c r="AM1786">
        <v>0</v>
      </c>
      <c r="AN1786">
        <v>0</v>
      </c>
      <c r="AO1786">
        <v>0</v>
      </c>
      <c r="AP1786">
        <v>0</v>
      </c>
      <c r="AQ1786">
        <v>0</v>
      </c>
      <c r="AR1786">
        <v>0</v>
      </c>
      <c r="AS1786">
        <v>0</v>
      </c>
    </row>
    <row r="1787" spans="1:45" x14ac:dyDescent="0.25">
      <c r="A1787" s="1" t="s">
        <v>435</v>
      </c>
      <c r="B1787" s="1" t="s">
        <v>412</v>
      </c>
      <c r="C1787" s="91">
        <v>30</v>
      </c>
      <c r="D1787" s="92">
        <v>2035</v>
      </c>
      <c r="E1787" s="93">
        <v>0</v>
      </c>
      <c r="F1787" s="42">
        <v>0</v>
      </c>
      <c r="G1787" s="39">
        <v>0</v>
      </c>
      <c r="H1787" s="39">
        <v>0</v>
      </c>
      <c r="I1787" s="39">
        <v>0</v>
      </c>
      <c r="J1787" s="39">
        <v>0</v>
      </c>
      <c r="K1787" s="39">
        <v>0</v>
      </c>
      <c r="L1787" s="39">
        <v>0</v>
      </c>
      <c r="M1787" s="39">
        <v>0</v>
      </c>
      <c r="N1787" s="39">
        <v>0</v>
      </c>
      <c r="O1787" s="39">
        <v>0</v>
      </c>
      <c r="P1787" s="39">
        <v>0</v>
      </c>
      <c r="Q1787" s="39">
        <v>0</v>
      </c>
      <c r="R1787" s="39">
        <v>0</v>
      </c>
      <c r="S1787" s="39">
        <v>0</v>
      </c>
      <c r="T1787" s="39">
        <v>0</v>
      </c>
      <c r="U1787" s="39">
        <v>0</v>
      </c>
      <c r="V1787" s="39">
        <v>0</v>
      </c>
      <c r="W1787" s="39">
        <v>0</v>
      </c>
      <c r="X1787" s="39">
        <v>0</v>
      </c>
      <c r="Y1787" s="39">
        <v>0</v>
      </c>
      <c r="Z1787">
        <v>0</v>
      </c>
      <c r="AA1787">
        <v>0</v>
      </c>
      <c r="AB1787">
        <v>0</v>
      </c>
      <c r="AC1787">
        <v>0</v>
      </c>
      <c r="AD1787">
        <v>0</v>
      </c>
      <c r="AE1787">
        <v>0</v>
      </c>
      <c r="AF1787">
        <v>0</v>
      </c>
      <c r="AG1787">
        <v>0</v>
      </c>
      <c r="AH1787">
        <v>0</v>
      </c>
      <c r="AI1787">
        <v>0</v>
      </c>
      <c r="AJ1787">
        <v>0</v>
      </c>
      <c r="AK1787">
        <v>0</v>
      </c>
      <c r="AL1787">
        <v>0</v>
      </c>
      <c r="AM1787">
        <v>0</v>
      </c>
      <c r="AN1787">
        <v>0</v>
      </c>
      <c r="AO1787">
        <v>0</v>
      </c>
      <c r="AP1787">
        <v>0</v>
      </c>
      <c r="AQ1787">
        <v>0</v>
      </c>
      <c r="AR1787">
        <v>0</v>
      </c>
      <c r="AS1787">
        <v>0</v>
      </c>
    </row>
    <row r="1788" spans="1:45" x14ac:dyDescent="0.25">
      <c r="A1788" s="1" t="s">
        <v>435</v>
      </c>
      <c r="B1788" s="1" t="s">
        <v>412</v>
      </c>
      <c r="C1788" s="91">
        <v>30</v>
      </c>
      <c r="D1788" s="92">
        <v>2036</v>
      </c>
      <c r="E1788" s="93">
        <v>0</v>
      </c>
      <c r="F1788" s="42">
        <v>0</v>
      </c>
      <c r="G1788" s="39">
        <v>0</v>
      </c>
      <c r="H1788" s="39">
        <v>0</v>
      </c>
      <c r="I1788" s="39">
        <v>0</v>
      </c>
      <c r="J1788" s="39">
        <v>0</v>
      </c>
      <c r="K1788" s="39">
        <v>0</v>
      </c>
      <c r="L1788" s="39">
        <v>0</v>
      </c>
      <c r="M1788" s="39">
        <v>0</v>
      </c>
      <c r="N1788" s="39">
        <v>0</v>
      </c>
      <c r="O1788" s="39">
        <v>0</v>
      </c>
      <c r="P1788" s="39">
        <v>0</v>
      </c>
      <c r="Q1788" s="39">
        <v>0</v>
      </c>
      <c r="R1788" s="39">
        <v>0</v>
      </c>
      <c r="S1788" s="39">
        <v>0</v>
      </c>
      <c r="T1788" s="39">
        <v>0</v>
      </c>
      <c r="U1788" s="39">
        <v>0</v>
      </c>
      <c r="V1788" s="39">
        <v>0</v>
      </c>
      <c r="W1788" s="39">
        <v>0</v>
      </c>
      <c r="X1788" s="39">
        <v>0</v>
      </c>
      <c r="Y1788" s="39">
        <v>0</v>
      </c>
      <c r="Z1788">
        <v>0</v>
      </c>
      <c r="AA1788">
        <v>0</v>
      </c>
      <c r="AB1788">
        <v>0</v>
      </c>
      <c r="AC1788">
        <v>0</v>
      </c>
      <c r="AD1788">
        <v>0</v>
      </c>
      <c r="AE1788">
        <v>0</v>
      </c>
      <c r="AF1788">
        <v>0</v>
      </c>
      <c r="AG1788">
        <v>0</v>
      </c>
      <c r="AH1788">
        <v>0</v>
      </c>
      <c r="AI1788">
        <v>0</v>
      </c>
      <c r="AJ1788">
        <v>0</v>
      </c>
      <c r="AK1788">
        <v>0</v>
      </c>
      <c r="AL1788">
        <v>0</v>
      </c>
      <c r="AM1788">
        <v>0</v>
      </c>
      <c r="AN1788">
        <v>0</v>
      </c>
      <c r="AO1788">
        <v>0</v>
      </c>
      <c r="AP1788">
        <v>0</v>
      </c>
      <c r="AQ1788">
        <v>0</v>
      </c>
      <c r="AR1788">
        <v>0</v>
      </c>
      <c r="AS1788">
        <v>0</v>
      </c>
    </row>
    <row r="1789" spans="1:45" x14ac:dyDescent="0.25">
      <c r="A1789" s="1" t="s">
        <v>435</v>
      </c>
      <c r="B1789" s="1" t="s">
        <v>412</v>
      </c>
      <c r="C1789" s="91">
        <v>30</v>
      </c>
      <c r="D1789" s="92">
        <v>2037</v>
      </c>
      <c r="E1789" s="93">
        <v>0</v>
      </c>
      <c r="F1789" s="42">
        <v>0</v>
      </c>
      <c r="G1789" s="39">
        <v>0</v>
      </c>
      <c r="H1789" s="39">
        <v>0</v>
      </c>
      <c r="I1789" s="39">
        <v>0</v>
      </c>
      <c r="J1789" s="39">
        <v>0</v>
      </c>
      <c r="K1789" s="39">
        <v>0</v>
      </c>
      <c r="L1789" s="39">
        <v>0</v>
      </c>
      <c r="M1789" s="39">
        <v>0</v>
      </c>
      <c r="N1789" s="39">
        <v>0</v>
      </c>
      <c r="O1789" s="39">
        <v>0</v>
      </c>
      <c r="P1789" s="39">
        <v>0</v>
      </c>
      <c r="Q1789" s="39">
        <v>0</v>
      </c>
      <c r="R1789" s="39">
        <v>0</v>
      </c>
      <c r="S1789" s="39">
        <v>0</v>
      </c>
      <c r="T1789" s="39">
        <v>0</v>
      </c>
      <c r="U1789" s="39">
        <v>0</v>
      </c>
      <c r="V1789" s="39">
        <v>0</v>
      </c>
      <c r="W1789" s="39">
        <v>0</v>
      </c>
      <c r="X1789" s="39">
        <v>0</v>
      </c>
      <c r="Y1789" s="39">
        <v>0</v>
      </c>
      <c r="Z1789">
        <v>0</v>
      </c>
      <c r="AA1789">
        <v>0</v>
      </c>
      <c r="AB1789">
        <v>0</v>
      </c>
      <c r="AC1789">
        <v>0</v>
      </c>
      <c r="AD1789">
        <v>0</v>
      </c>
      <c r="AE1789">
        <v>0</v>
      </c>
      <c r="AF1789">
        <v>0</v>
      </c>
      <c r="AG1789">
        <v>0</v>
      </c>
      <c r="AH1789">
        <v>0</v>
      </c>
      <c r="AI1789">
        <v>0</v>
      </c>
      <c r="AJ1789">
        <v>0</v>
      </c>
      <c r="AK1789">
        <v>0</v>
      </c>
      <c r="AL1789">
        <v>0</v>
      </c>
      <c r="AM1789">
        <v>0</v>
      </c>
      <c r="AN1789">
        <v>0</v>
      </c>
      <c r="AO1789">
        <v>0</v>
      </c>
      <c r="AP1789">
        <v>0</v>
      </c>
      <c r="AQ1789">
        <v>0</v>
      </c>
      <c r="AR1789">
        <v>0</v>
      </c>
      <c r="AS1789">
        <v>0</v>
      </c>
    </row>
    <row r="1790" spans="1:45" x14ac:dyDescent="0.25">
      <c r="A1790" s="1" t="s">
        <v>435</v>
      </c>
      <c r="B1790" s="1" t="s">
        <v>412</v>
      </c>
      <c r="C1790" s="91">
        <v>30</v>
      </c>
      <c r="D1790" s="92">
        <v>2038</v>
      </c>
      <c r="E1790" s="93">
        <v>0</v>
      </c>
      <c r="F1790" s="42">
        <v>0</v>
      </c>
      <c r="G1790" s="39">
        <v>0</v>
      </c>
      <c r="H1790" s="39">
        <v>0</v>
      </c>
      <c r="I1790" s="39">
        <v>0</v>
      </c>
      <c r="J1790" s="39">
        <v>0</v>
      </c>
      <c r="K1790" s="39">
        <v>0</v>
      </c>
      <c r="L1790" s="39">
        <v>0</v>
      </c>
      <c r="M1790" s="39">
        <v>0</v>
      </c>
      <c r="N1790" s="39">
        <v>0</v>
      </c>
      <c r="O1790" s="39">
        <v>0</v>
      </c>
      <c r="P1790" s="39">
        <v>0</v>
      </c>
      <c r="Q1790" s="39">
        <v>0</v>
      </c>
      <c r="R1790" s="39">
        <v>0</v>
      </c>
      <c r="S1790" s="39">
        <v>0</v>
      </c>
      <c r="T1790" s="39">
        <v>0</v>
      </c>
      <c r="U1790" s="39">
        <v>0</v>
      </c>
      <c r="V1790" s="39">
        <v>0</v>
      </c>
      <c r="W1790" s="39">
        <v>0</v>
      </c>
      <c r="X1790" s="39">
        <v>0</v>
      </c>
      <c r="Y1790" s="39">
        <v>0</v>
      </c>
      <c r="Z1790">
        <v>0</v>
      </c>
      <c r="AA1790">
        <v>0</v>
      </c>
      <c r="AB1790">
        <v>0</v>
      </c>
      <c r="AC1790">
        <v>0</v>
      </c>
      <c r="AD1790">
        <v>0</v>
      </c>
      <c r="AE1790">
        <v>0</v>
      </c>
      <c r="AF1790">
        <v>0</v>
      </c>
      <c r="AG1790">
        <v>0</v>
      </c>
      <c r="AH1790">
        <v>0</v>
      </c>
      <c r="AI1790">
        <v>0</v>
      </c>
      <c r="AJ1790">
        <v>0</v>
      </c>
      <c r="AK1790">
        <v>0</v>
      </c>
      <c r="AL1790">
        <v>0</v>
      </c>
      <c r="AM1790">
        <v>0</v>
      </c>
      <c r="AN1790">
        <v>0</v>
      </c>
      <c r="AO1790">
        <v>0</v>
      </c>
      <c r="AP1790">
        <v>0</v>
      </c>
      <c r="AQ1790">
        <v>0</v>
      </c>
      <c r="AR1790">
        <v>0</v>
      </c>
      <c r="AS1790">
        <v>0</v>
      </c>
    </row>
    <row r="1791" spans="1:45" x14ac:dyDescent="0.25">
      <c r="A1791" s="1" t="s">
        <v>435</v>
      </c>
      <c r="B1791" s="1" t="s">
        <v>412</v>
      </c>
      <c r="C1791" s="91">
        <v>30</v>
      </c>
      <c r="D1791" s="92">
        <v>2039</v>
      </c>
      <c r="E1791" s="93">
        <v>0</v>
      </c>
      <c r="F1791" s="42">
        <v>0</v>
      </c>
      <c r="G1791" s="39">
        <v>0</v>
      </c>
      <c r="H1791" s="39">
        <v>0</v>
      </c>
      <c r="I1791" s="39">
        <v>0</v>
      </c>
      <c r="J1791" s="39">
        <v>0</v>
      </c>
      <c r="K1791" s="39">
        <v>0</v>
      </c>
      <c r="L1791" s="39">
        <v>0</v>
      </c>
      <c r="M1791" s="39">
        <v>0</v>
      </c>
      <c r="N1791" s="39">
        <v>0</v>
      </c>
      <c r="O1791" s="39">
        <v>0</v>
      </c>
      <c r="P1791" s="39">
        <v>0</v>
      </c>
      <c r="Q1791" s="39">
        <v>0</v>
      </c>
      <c r="R1791" s="39">
        <v>0</v>
      </c>
      <c r="S1791" s="39">
        <v>0</v>
      </c>
      <c r="T1791" s="39">
        <v>0</v>
      </c>
      <c r="U1791" s="39">
        <v>0</v>
      </c>
      <c r="V1791" s="39">
        <v>0</v>
      </c>
      <c r="W1791" s="39">
        <v>0</v>
      </c>
      <c r="X1791" s="39">
        <v>0</v>
      </c>
      <c r="Y1791" s="39">
        <v>0</v>
      </c>
      <c r="Z1791">
        <v>0</v>
      </c>
      <c r="AA1791">
        <v>0</v>
      </c>
      <c r="AB1791">
        <v>0</v>
      </c>
      <c r="AC1791">
        <v>0</v>
      </c>
      <c r="AD1791">
        <v>0</v>
      </c>
      <c r="AE1791">
        <v>0</v>
      </c>
      <c r="AF1791">
        <v>0</v>
      </c>
      <c r="AG1791">
        <v>0</v>
      </c>
      <c r="AH1791">
        <v>0</v>
      </c>
      <c r="AI1791">
        <v>0</v>
      </c>
      <c r="AJ1791">
        <v>0</v>
      </c>
      <c r="AK1791">
        <v>0</v>
      </c>
      <c r="AL1791">
        <v>0</v>
      </c>
      <c r="AM1791">
        <v>0</v>
      </c>
      <c r="AN1791">
        <v>0</v>
      </c>
      <c r="AO1791">
        <v>0</v>
      </c>
      <c r="AP1791">
        <v>0</v>
      </c>
      <c r="AQ1791">
        <v>0</v>
      </c>
      <c r="AR1791">
        <v>0</v>
      </c>
      <c r="AS1791">
        <v>0</v>
      </c>
    </row>
    <row r="1792" spans="1:45" x14ac:dyDescent="0.25">
      <c r="A1792" s="1" t="s">
        <v>435</v>
      </c>
      <c r="B1792" s="1" t="s">
        <v>412</v>
      </c>
      <c r="C1792" s="91">
        <v>30</v>
      </c>
      <c r="D1792" s="92">
        <v>2040</v>
      </c>
      <c r="E1792" s="93">
        <v>0</v>
      </c>
      <c r="F1792" s="42">
        <v>0</v>
      </c>
      <c r="G1792" s="39">
        <v>0</v>
      </c>
      <c r="H1792" s="39">
        <v>0</v>
      </c>
      <c r="I1792" s="39">
        <v>0</v>
      </c>
      <c r="J1792" s="39">
        <v>0</v>
      </c>
      <c r="K1792" s="39">
        <v>0</v>
      </c>
      <c r="L1792" s="39">
        <v>0</v>
      </c>
      <c r="M1792" s="39">
        <v>0</v>
      </c>
      <c r="N1792" s="39">
        <v>0</v>
      </c>
      <c r="O1792" s="39">
        <v>0</v>
      </c>
      <c r="P1792" s="39">
        <v>0</v>
      </c>
      <c r="Q1792" s="39">
        <v>0</v>
      </c>
      <c r="R1792" s="39">
        <v>0</v>
      </c>
      <c r="S1792" s="39">
        <v>0</v>
      </c>
      <c r="T1792" s="39">
        <v>0</v>
      </c>
      <c r="U1792" s="39">
        <v>0</v>
      </c>
      <c r="V1792" s="39">
        <v>0</v>
      </c>
      <c r="W1792" s="39">
        <v>0</v>
      </c>
      <c r="X1792" s="39">
        <v>0</v>
      </c>
      <c r="Y1792" s="39">
        <v>0</v>
      </c>
      <c r="Z1792">
        <v>0</v>
      </c>
      <c r="AA1792">
        <v>0</v>
      </c>
      <c r="AB1792">
        <v>0</v>
      </c>
      <c r="AC1792">
        <v>0</v>
      </c>
      <c r="AD1792">
        <v>0</v>
      </c>
      <c r="AE1792">
        <v>0</v>
      </c>
      <c r="AF1792">
        <v>0</v>
      </c>
      <c r="AG1792">
        <v>0</v>
      </c>
      <c r="AH1792">
        <v>0</v>
      </c>
      <c r="AI1792">
        <v>0</v>
      </c>
      <c r="AJ1792">
        <v>0</v>
      </c>
      <c r="AK1792">
        <v>0</v>
      </c>
      <c r="AL1792">
        <v>0</v>
      </c>
      <c r="AM1792">
        <v>0</v>
      </c>
      <c r="AN1792">
        <v>0</v>
      </c>
      <c r="AO1792">
        <v>0</v>
      </c>
      <c r="AP1792">
        <v>0</v>
      </c>
      <c r="AQ1792">
        <v>0</v>
      </c>
      <c r="AR1792">
        <v>0</v>
      </c>
      <c r="AS1792">
        <v>0</v>
      </c>
    </row>
    <row r="1793" spans="1:45" x14ac:dyDescent="0.25">
      <c r="A1793" s="1" t="s">
        <v>435</v>
      </c>
      <c r="B1793" s="1" t="s">
        <v>412</v>
      </c>
      <c r="C1793" s="91">
        <v>30</v>
      </c>
      <c r="D1793" s="92">
        <v>2041</v>
      </c>
      <c r="E1793" s="93">
        <v>0</v>
      </c>
      <c r="F1793" s="42">
        <v>0</v>
      </c>
      <c r="G1793" s="39">
        <v>0</v>
      </c>
      <c r="H1793" s="39">
        <v>0</v>
      </c>
      <c r="I1793" s="39">
        <v>0</v>
      </c>
      <c r="J1793" s="39">
        <v>0</v>
      </c>
      <c r="K1793" s="39">
        <v>0</v>
      </c>
      <c r="L1793" s="39">
        <v>0</v>
      </c>
      <c r="M1793" s="39">
        <v>0</v>
      </c>
      <c r="N1793" s="39">
        <v>0</v>
      </c>
      <c r="O1793" s="39">
        <v>0</v>
      </c>
      <c r="P1793" s="39">
        <v>0</v>
      </c>
      <c r="Q1793" s="39">
        <v>0</v>
      </c>
      <c r="R1793" s="39">
        <v>0</v>
      </c>
      <c r="S1793" s="39">
        <v>0</v>
      </c>
      <c r="T1793" s="39">
        <v>0</v>
      </c>
      <c r="U1793" s="39">
        <v>0</v>
      </c>
      <c r="V1793" s="39">
        <v>0</v>
      </c>
      <c r="W1793" s="39">
        <v>0</v>
      </c>
      <c r="X1793" s="39">
        <v>0</v>
      </c>
      <c r="Y1793" s="39">
        <v>0</v>
      </c>
      <c r="Z1793">
        <v>0</v>
      </c>
      <c r="AA1793">
        <v>0</v>
      </c>
      <c r="AB1793">
        <v>0</v>
      </c>
      <c r="AC1793">
        <v>0</v>
      </c>
      <c r="AD1793">
        <v>0</v>
      </c>
      <c r="AE1793">
        <v>0</v>
      </c>
      <c r="AF1793">
        <v>0</v>
      </c>
      <c r="AG1793">
        <v>0</v>
      </c>
      <c r="AH1793">
        <v>0</v>
      </c>
      <c r="AI1793">
        <v>0</v>
      </c>
      <c r="AJ1793">
        <v>0</v>
      </c>
      <c r="AK1793">
        <v>0</v>
      </c>
      <c r="AL1793">
        <v>0</v>
      </c>
      <c r="AM1793">
        <v>0</v>
      </c>
      <c r="AN1793">
        <v>0</v>
      </c>
      <c r="AO1793">
        <v>0</v>
      </c>
      <c r="AP1793">
        <v>0</v>
      </c>
      <c r="AQ1793">
        <v>0</v>
      </c>
      <c r="AR1793">
        <v>0</v>
      </c>
      <c r="AS1793">
        <v>0</v>
      </c>
    </row>
    <row r="1794" spans="1:45" x14ac:dyDescent="0.25">
      <c r="A1794" s="1" t="s">
        <v>435</v>
      </c>
      <c r="B1794" s="1" t="s">
        <v>412</v>
      </c>
      <c r="C1794" s="91">
        <v>30</v>
      </c>
      <c r="D1794" s="92">
        <v>2042</v>
      </c>
      <c r="E1794" s="93">
        <v>0</v>
      </c>
      <c r="F1794" s="42">
        <v>0</v>
      </c>
      <c r="G1794" s="39">
        <v>0</v>
      </c>
      <c r="H1794" s="39">
        <v>0</v>
      </c>
      <c r="I1794" s="39">
        <v>0</v>
      </c>
      <c r="J1794" s="39">
        <v>0</v>
      </c>
      <c r="K1794" s="39">
        <v>0</v>
      </c>
      <c r="L1794" s="39">
        <v>0</v>
      </c>
      <c r="M1794" s="39">
        <v>0</v>
      </c>
      <c r="N1794" s="39">
        <v>0</v>
      </c>
      <c r="O1794" s="39">
        <v>0</v>
      </c>
      <c r="P1794" s="39">
        <v>0</v>
      </c>
      <c r="Q1794" s="39">
        <v>0</v>
      </c>
      <c r="R1794" s="39">
        <v>0</v>
      </c>
      <c r="S1794" s="39">
        <v>0</v>
      </c>
      <c r="T1794" s="39">
        <v>0</v>
      </c>
      <c r="U1794" s="39">
        <v>0</v>
      </c>
      <c r="V1794" s="39">
        <v>0</v>
      </c>
      <c r="W1794" s="39">
        <v>0</v>
      </c>
      <c r="X1794" s="39">
        <v>0</v>
      </c>
      <c r="Y1794" s="39">
        <v>0</v>
      </c>
      <c r="Z1794">
        <v>0</v>
      </c>
      <c r="AA1794">
        <v>0</v>
      </c>
      <c r="AB1794">
        <v>0</v>
      </c>
      <c r="AC1794">
        <v>0</v>
      </c>
      <c r="AD1794">
        <v>0</v>
      </c>
      <c r="AE1794">
        <v>0</v>
      </c>
      <c r="AF1794">
        <v>0</v>
      </c>
      <c r="AG1794">
        <v>0</v>
      </c>
      <c r="AH1794">
        <v>0</v>
      </c>
      <c r="AI1794">
        <v>0</v>
      </c>
      <c r="AJ1794">
        <v>0</v>
      </c>
      <c r="AK1794">
        <v>0</v>
      </c>
      <c r="AL1794">
        <v>0</v>
      </c>
      <c r="AM1794">
        <v>0</v>
      </c>
      <c r="AN1794">
        <v>0</v>
      </c>
      <c r="AO1794">
        <v>0</v>
      </c>
      <c r="AP1794">
        <v>0</v>
      </c>
      <c r="AQ1794">
        <v>0</v>
      </c>
      <c r="AR1794">
        <v>0</v>
      </c>
      <c r="AS1794">
        <v>0</v>
      </c>
    </row>
    <row r="1795" spans="1:45" x14ac:dyDescent="0.25">
      <c r="A1795" s="1" t="s">
        <v>435</v>
      </c>
      <c r="B1795" s="1" t="s">
        <v>412</v>
      </c>
      <c r="C1795" s="91">
        <v>30</v>
      </c>
      <c r="D1795" s="92">
        <v>2043</v>
      </c>
      <c r="E1795" s="93">
        <v>0</v>
      </c>
      <c r="F1795" s="42">
        <v>0</v>
      </c>
      <c r="G1795" s="39">
        <v>0</v>
      </c>
      <c r="H1795" s="39">
        <v>0</v>
      </c>
      <c r="I1795" s="39">
        <v>0</v>
      </c>
      <c r="J1795" s="39">
        <v>0</v>
      </c>
      <c r="K1795" s="39">
        <v>0</v>
      </c>
      <c r="L1795" s="39">
        <v>0</v>
      </c>
      <c r="M1795" s="39">
        <v>0</v>
      </c>
      <c r="N1795" s="39">
        <v>0</v>
      </c>
      <c r="O1795" s="39">
        <v>0</v>
      </c>
      <c r="P1795" s="39">
        <v>0</v>
      </c>
      <c r="Q1795" s="39">
        <v>0</v>
      </c>
      <c r="R1795" s="39">
        <v>0</v>
      </c>
      <c r="S1795" s="39">
        <v>0</v>
      </c>
      <c r="T1795" s="39">
        <v>0</v>
      </c>
      <c r="U1795" s="39">
        <v>0</v>
      </c>
      <c r="V1795" s="39">
        <v>0</v>
      </c>
      <c r="W1795" s="39">
        <v>0</v>
      </c>
      <c r="X1795" s="39">
        <v>0</v>
      </c>
      <c r="Y1795" s="39">
        <v>0</v>
      </c>
      <c r="Z1795">
        <v>0</v>
      </c>
      <c r="AA1795">
        <v>0</v>
      </c>
      <c r="AB1795">
        <v>0</v>
      </c>
      <c r="AC1795">
        <v>0</v>
      </c>
      <c r="AD1795">
        <v>0</v>
      </c>
      <c r="AE1795">
        <v>0</v>
      </c>
      <c r="AF1795">
        <v>0</v>
      </c>
      <c r="AG1795">
        <v>0</v>
      </c>
      <c r="AH1795">
        <v>0</v>
      </c>
      <c r="AI1795">
        <v>0</v>
      </c>
      <c r="AJ1795">
        <v>0</v>
      </c>
      <c r="AK1795">
        <v>0</v>
      </c>
      <c r="AL1795">
        <v>0</v>
      </c>
      <c r="AM1795">
        <v>0</v>
      </c>
      <c r="AN1795">
        <v>0</v>
      </c>
      <c r="AO1795">
        <v>0</v>
      </c>
      <c r="AP1795">
        <v>0</v>
      </c>
      <c r="AQ1795">
        <v>0</v>
      </c>
      <c r="AR1795">
        <v>0</v>
      </c>
      <c r="AS1795">
        <v>0</v>
      </c>
    </row>
    <row r="1796" spans="1:45" x14ac:dyDescent="0.25">
      <c r="A1796" s="1" t="s">
        <v>435</v>
      </c>
      <c r="B1796" s="1" t="s">
        <v>412</v>
      </c>
      <c r="C1796" s="91">
        <v>30</v>
      </c>
      <c r="D1796" s="92">
        <v>2044</v>
      </c>
      <c r="E1796" s="93">
        <v>0</v>
      </c>
      <c r="F1796" s="42">
        <v>0</v>
      </c>
      <c r="G1796" s="39">
        <v>0</v>
      </c>
      <c r="H1796" s="39">
        <v>0</v>
      </c>
      <c r="I1796" s="39">
        <v>0</v>
      </c>
      <c r="J1796" s="39">
        <v>0</v>
      </c>
      <c r="K1796" s="39">
        <v>0</v>
      </c>
      <c r="L1796" s="39">
        <v>0</v>
      </c>
      <c r="M1796" s="39">
        <v>0</v>
      </c>
      <c r="N1796" s="39">
        <v>0</v>
      </c>
      <c r="O1796" s="39">
        <v>0</v>
      </c>
      <c r="P1796" s="39">
        <v>0</v>
      </c>
      <c r="Q1796" s="39">
        <v>0</v>
      </c>
      <c r="R1796" s="39">
        <v>0</v>
      </c>
      <c r="S1796" s="39">
        <v>0</v>
      </c>
      <c r="T1796" s="39">
        <v>0</v>
      </c>
      <c r="U1796" s="39">
        <v>0</v>
      </c>
      <c r="V1796" s="39">
        <v>0</v>
      </c>
      <c r="W1796" s="39">
        <v>0</v>
      </c>
      <c r="X1796" s="39">
        <v>0</v>
      </c>
      <c r="Y1796" s="39">
        <v>0</v>
      </c>
      <c r="Z1796">
        <v>0</v>
      </c>
      <c r="AA1796">
        <v>0</v>
      </c>
      <c r="AB1796">
        <v>0</v>
      </c>
      <c r="AC1796">
        <v>0</v>
      </c>
      <c r="AD1796">
        <v>0</v>
      </c>
      <c r="AE1796">
        <v>0</v>
      </c>
      <c r="AF1796">
        <v>0</v>
      </c>
      <c r="AG1796">
        <v>0</v>
      </c>
      <c r="AH1796">
        <v>0</v>
      </c>
      <c r="AI1796">
        <v>0</v>
      </c>
      <c r="AJ1796">
        <v>0</v>
      </c>
      <c r="AK1796">
        <v>0</v>
      </c>
      <c r="AL1796">
        <v>0</v>
      </c>
      <c r="AM1796">
        <v>0</v>
      </c>
      <c r="AN1796">
        <v>0</v>
      </c>
      <c r="AO1796">
        <v>0</v>
      </c>
      <c r="AP1796">
        <v>0</v>
      </c>
      <c r="AQ1796">
        <v>0</v>
      </c>
      <c r="AR1796">
        <v>0</v>
      </c>
      <c r="AS1796">
        <v>0</v>
      </c>
    </row>
    <row r="1797" spans="1:45" x14ac:dyDescent="0.25">
      <c r="A1797" s="1" t="s">
        <v>435</v>
      </c>
      <c r="B1797" s="1" t="s">
        <v>412</v>
      </c>
      <c r="C1797" s="91">
        <v>30</v>
      </c>
      <c r="D1797" s="92">
        <v>2045</v>
      </c>
      <c r="E1797" s="93">
        <v>0</v>
      </c>
      <c r="F1797" s="42">
        <v>0</v>
      </c>
      <c r="G1797" s="39">
        <v>0</v>
      </c>
      <c r="H1797" s="39">
        <v>0</v>
      </c>
      <c r="I1797" s="39">
        <v>0</v>
      </c>
      <c r="J1797" s="39">
        <v>0</v>
      </c>
      <c r="K1797" s="39">
        <v>0</v>
      </c>
      <c r="L1797" s="39">
        <v>0</v>
      </c>
      <c r="M1797" s="39">
        <v>0</v>
      </c>
      <c r="N1797" s="39">
        <v>0</v>
      </c>
      <c r="O1797" s="39">
        <v>0</v>
      </c>
      <c r="P1797" s="39">
        <v>0</v>
      </c>
      <c r="Q1797" s="39">
        <v>0</v>
      </c>
      <c r="R1797" s="39">
        <v>0</v>
      </c>
      <c r="S1797" s="39">
        <v>0</v>
      </c>
      <c r="T1797" s="39">
        <v>0</v>
      </c>
      <c r="U1797" s="39">
        <v>0</v>
      </c>
      <c r="V1797" s="39">
        <v>0</v>
      </c>
      <c r="W1797" s="39">
        <v>0</v>
      </c>
      <c r="X1797" s="39">
        <v>0</v>
      </c>
      <c r="Y1797" s="39">
        <v>0</v>
      </c>
      <c r="Z1797">
        <v>0</v>
      </c>
      <c r="AA1797">
        <v>0</v>
      </c>
      <c r="AB1797">
        <v>0</v>
      </c>
      <c r="AC1797">
        <v>0</v>
      </c>
      <c r="AD1797">
        <v>0</v>
      </c>
      <c r="AE1797">
        <v>0</v>
      </c>
      <c r="AF1797">
        <v>0</v>
      </c>
      <c r="AG1797">
        <v>0</v>
      </c>
      <c r="AH1797">
        <v>0</v>
      </c>
      <c r="AI1797">
        <v>0</v>
      </c>
      <c r="AJ1797">
        <v>0</v>
      </c>
      <c r="AK1797">
        <v>0</v>
      </c>
      <c r="AL1797">
        <v>0</v>
      </c>
      <c r="AM1797">
        <v>0</v>
      </c>
      <c r="AN1797">
        <v>0</v>
      </c>
      <c r="AO1797">
        <v>0</v>
      </c>
      <c r="AP1797">
        <v>0</v>
      </c>
      <c r="AQ1797">
        <v>0</v>
      </c>
      <c r="AR1797">
        <v>0</v>
      </c>
      <c r="AS1797">
        <v>0</v>
      </c>
    </row>
    <row r="1798" spans="1:45" x14ac:dyDescent="0.25">
      <c r="A1798" s="1" t="s">
        <v>435</v>
      </c>
      <c r="B1798" s="1" t="s">
        <v>412</v>
      </c>
      <c r="C1798" s="91">
        <v>30</v>
      </c>
      <c r="D1798" s="92">
        <v>2046</v>
      </c>
      <c r="E1798" s="93">
        <v>0</v>
      </c>
      <c r="F1798" s="42">
        <v>0</v>
      </c>
      <c r="G1798" s="39">
        <v>0</v>
      </c>
      <c r="H1798" s="39">
        <v>0</v>
      </c>
      <c r="I1798" s="39">
        <v>0</v>
      </c>
      <c r="J1798" s="39">
        <v>0</v>
      </c>
      <c r="K1798" s="39">
        <v>0</v>
      </c>
      <c r="L1798" s="39">
        <v>0</v>
      </c>
      <c r="M1798" s="39">
        <v>0</v>
      </c>
      <c r="N1798" s="39">
        <v>0</v>
      </c>
      <c r="O1798" s="39">
        <v>0</v>
      </c>
      <c r="P1798" s="39">
        <v>0</v>
      </c>
      <c r="Q1798" s="39">
        <v>0</v>
      </c>
      <c r="R1798" s="39">
        <v>0</v>
      </c>
      <c r="S1798" s="39">
        <v>0</v>
      </c>
      <c r="T1798" s="39">
        <v>0</v>
      </c>
      <c r="U1798" s="39">
        <v>0</v>
      </c>
      <c r="V1798" s="39">
        <v>0</v>
      </c>
      <c r="W1798" s="39">
        <v>0</v>
      </c>
      <c r="X1798" s="39">
        <v>0</v>
      </c>
      <c r="Y1798" s="39">
        <v>0</v>
      </c>
      <c r="Z1798">
        <v>0</v>
      </c>
      <c r="AA1798">
        <v>0</v>
      </c>
      <c r="AB1798">
        <v>0</v>
      </c>
      <c r="AC1798">
        <v>0</v>
      </c>
      <c r="AD1798">
        <v>0</v>
      </c>
      <c r="AE1798">
        <v>0</v>
      </c>
      <c r="AF1798">
        <v>0</v>
      </c>
      <c r="AG1798">
        <v>0</v>
      </c>
      <c r="AH1798">
        <v>0</v>
      </c>
      <c r="AI1798">
        <v>0</v>
      </c>
      <c r="AJ1798">
        <v>0</v>
      </c>
      <c r="AK1798">
        <v>0</v>
      </c>
      <c r="AL1798">
        <v>0</v>
      </c>
      <c r="AM1798">
        <v>0</v>
      </c>
      <c r="AN1798">
        <v>0</v>
      </c>
      <c r="AO1798">
        <v>0</v>
      </c>
      <c r="AP1798">
        <v>0</v>
      </c>
      <c r="AQ1798">
        <v>0</v>
      </c>
      <c r="AR1798">
        <v>0</v>
      </c>
      <c r="AS1798">
        <v>0</v>
      </c>
    </row>
    <row r="1799" spans="1:45" x14ac:dyDescent="0.25">
      <c r="A1799" s="1" t="s">
        <v>435</v>
      </c>
      <c r="B1799" s="1" t="s">
        <v>412</v>
      </c>
      <c r="C1799" s="91">
        <v>30</v>
      </c>
      <c r="D1799" s="92">
        <v>2047</v>
      </c>
      <c r="E1799" s="93">
        <v>0</v>
      </c>
      <c r="F1799" s="42">
        <v>0</v>
      </c>
      <c r="G1799" s="39">
        <v>0</v>
      </c>
      <c r="H1799" s="39">
        <v>0</v>
      </c>
      <c r="I1799" s="39">
        <v>0</v>
      </c>
      <c r="J1799" s="39">
        <v>0</v>
      </c>
      <c r="K1799" s="39">
        <v>0</v>
      </c>
      <c r="L1799" s="39">
        <v>0</v>
      </c>
      <c r="M1799" s="39">
        <v>0</v>
      </c>
      <c r="N1799" s="39">
        <v>0</v>
      </c>
      <c r="O1799" s="39">
        <v>0</v>
      </c>
      <c r="P1799" s="39">
        <v>0</v>
      </c>
      <c r="Q1799" s="39">
        <v>0</v>
      </c>
      <c r="R1799" s="39">
        <v>0</v>
      </c>
      <c r="S1799" s="39">
        <v>0</v>
      </c>
      <c r="T1799" s="39">
        <v>0</v>
      </c>
      <c r="U1799" s="39">
        <v>0</v>
      </c>
      <c r="V1799" s="39">
        <v>0</v>
      </c>
      <c r="W1799" s="39">
        <v>0</v>
      </c>
      <c r="X1799" s="39">
        <v>0</v>
      </c>
      <c r="Y1799" s="39">
        <v>0</v>
      </c>
      <c r="Z1799">
        <v>0</v>
      </c>
      <c r="AA1799">
        <v>0</v>
      </c>
      <c r="AB1799">
        <v>0</v>
      </c>
      <c r="AC1799">
        <v>0</v>
      </c>
      <c r="AD1799">
        <v>0</v>
      </c>
      <c r="AE1799">
        <v>0</v>
      </c>
      <c r="AF1799">
        <v>0</v>
      </c>
      <c r="AG1799">
        <v>0</v>
      </c>
      <c r="AH1799">
        <v>0</v>
      </c>
      <c r="AI1799">
        <v>0</v>
      </c>
      <c r="AJ1799">
        <v>0</v>
      </c>
      <c r="AK1799">
        <v>0</v>
      </c>
      <c r="AL1799">
        <v>0</v>
      </c>
      <c r="AM1799">
        <v>0</v>
      </c>
      <c r="AN1799">
        <v>0</v>
      </c>
      <c r="AO1799">
        <v>0</v>
      </c>
      <c r="AP1799">
        <v>0</v>
      </c>
      <c r="AQ1799">
        <v>0</v>
      </c>
      <c r="AR1799">
        <v>0</v>
      </c>
      <c r="AS1799">
        <v>0</v>
      </c>
    </row>
    <row r="1800" spans="1:45" x14ac:dyDescent="0.25">
      <c r="A1800" s="1" t="s">
        <v>435</v>
      </c>
      <c r="B1800" s="1" t="s">
        <v>412</v>
      </c>
      <c r="C1800" s="91">
        <v>30</v>
      </c>
      <c r="D1800" s="92">
        <v>2048</v>
      </c>
      <c r="E1800" s="93">
        <v>0</v>
      </c>
      <c r="F1800" s="42">
        <v>0</v>
      </c>
      <c r="G1800" s="39">
        <v>0</v>
      </c>
      <c r="H1800" s="39">
        <v>0</v>
      </c>
      <c r="I1800" s="39">
        <v>0</v>
      </c>
      <c r="J1800" s="39">
        <v>0</v>
      </c>
      <c r="K1800" s="39">
        <v>0</v>
      </c>
      <c r="L1800" s="39">
        <v>0</v>
      </c>
      <c r="M1800" s="39">
        <v>0</v>
      </c>
      <c r="N1800" s="39">
        <v>0</v>
      </c>
      <c r="O1800" s="39">
        <v>0</v>
      </c>
      <c r="P1800" s="39">
        <v>0</v>
      </c>
      <c r="Q1800" s="39">
        <v>0</v>
      </c>
      <c r="R1800" s="39">
        <v>0</v>
      </c>
      <c r="S1800" s="39">
        <v>0</v>
      </c>
      <c r="T1800" s="39">
        <v>0</v>
      </c>
      <c r="U1800" s="39">
        <v>0</v>
      </c>
      <c r="V1800" s="39">
        <v>0</v>
      </c>
      <c r="W1800" s="39">
        <v>0</v>
      </c>
      <c r="X1800" s="39">
        <v>0</v>
      </c>
      <c r="Y1800" s="39">
        <v>0</v>
      </c>
      <c r="Z1800">
        <v>0</v>
      </c>
      <c r="AA1800">
        <v>0</v>
      </c>
      <c r="AB1800">
        <v>0</v>
      </c>
      <c r="AC1800">
        <v>0</v>
      </c>
      <c r="AD1800">
        <v>0</v>
      </c>
      <c r="AE1800">
        <v>0</v>
      </c>
      <c r="AF1800">
        <v>0</v>
      </c>
      <c r="AG1800">
        <v>0</v>
      </c>
      <c r="AH1800">
        <v>0</v>
      </c>
      <c r="AI1800">
        <v>0</v>
      </c>
      <c r="AJ1800">
        <v>0</v>
      </c>
      <c r="AK1800">
        <v>0</v>
      </c>
      <c r="AL1800">
        <v>0</v>
      </c>
      <c r="AM1800">
        <v>0</v>
      </c>
      <c r="AN1800">
        <v>0</v>
      </c>
      <c r="AO1800">
        <v>0</v>
      </c>
      <c r="AP1800">
        <v>0</v>
      </c>
      <c r="AQ1800">
        <v>0</v>
      </c>
      <c r="AR1800">
        <v>0</v>
      </c>
      <c r="AS1800">
        <v>0</v>
      </c>
    </row>
    <row r="1801" spans="1:45" x14ac:dyDescent="0.25">
      <c r="A1801" s="1" t="s">
        <v>435</v>
      </c>
      <c r="B1801" s="1" t="s">
        <v>412</v>
      </c>
      <c r="C1801" s="91">
        <v>30</v>
      </c>
      <c r="D1801" s="92">
        <v>2049</v>
      </c>
      <c r="E1801" s="93">
        <v>0</v>
      </c>
      <c r="F1801" s="42">
        <v>0</v>
      </c>
      <c r="G1801" s="39">
        <v>0</v>
      </c>
      <c r="H1801" s="39">
        <v>0</v>
      </c>
      <c r="I1801" s="39">
        <v>0</v>
      </c>
      <c r="J1801" s="39">
        <v>0</v>
      </c>
      <c r="K1801" s="39">
        <v>0</v>
      </c>
      <c r="L1801" s="39">
        <v>0</v>
      </c>
      <c r="M1801" s="39">
        <v>0</v>
      </c>
      <c r="N1801" s="39">
        <v>0</v>
      </c>
      <c r="O1801" s="39">
        <v>0</v>
      </c>
      <c r="P1801" s="39">
        <v>0</v>
      </c>
      <c r="Q1801" s="39">
        <v>0</v>
      </c>
      <c r="R1801" s="39">
        <v>0</v>
      </c>
      <c r="S1801" s="39">
        <v>0</v>
      </c>
      <c r="T1801" s="39">
        <v>0</v>
      </c>
      <c r="U1801" s="39">
        <v>0</v>
      </c>
      <c r="V1801" s="39">
        <v>0</v>
      </c>
      <c r="W1801" s="39">
        <v>0</v>
      </c>
      <c r="X1801" s="39">
        <v>0</v>
      </c>
      <c r="Y1801" s="39">
        <v>0</v>
      </c>
      <c r="Z1801">
        <v>0</v>
      </c>
      <c r="AA1801">
        <v>0</v>
      </c>
      <c r="AB1801">
        <v>0</v>
      </c>
      <c r="AC1801">
        <v>0</v>
      </c>
      <c r="AD1801">
        <v>0</v>
      </c>
      <c r="AE1801">
        <v>0</v>
      </c>
      <c r="AF1801">
        <v>0</v>
      </c>
      <c r="AG1801">
        <v>0</v>
      </c>
      <c r="AH1801">
        <v>0</v>
      </c>
      <c r="AI1801">
        <v>0</v>
      </c>
      <c r="AJ1801">
        <v>0</v>
      </c>
      <c r="AK1801">
        <v>0</v>
      </c>
      <c r="AL1801">
        <v>0</v>
      </c>
      <c r="AM1801">
        <v>0</v>
      </c>
      <c r="AN1801">
        <v>0</v>
      </c>
      <c r="AO1801">
        <v>0</v>
      </c>
      <c r="AP1801">
        <v>0</v>
      </c>
      <c r="AQ1801">
        <v>0</v>
      </c>
      <c r="AR1801">
        <v>0</v>
      </c>
      <c r="AS1801">
        <v>0</v>
      </c>
    </row>
    <row r="1802" spans="1:45" x14ac:dyDescent="0.25">
      <c r="A1802" s="1" t="s">
        <v>435</v>
      </c>
      <c r="B1802" s="1" t="s">
        <v>412</v>
      </c>
      <c r="C1802" s="91">
        <v>30</v>
      </c>
      <c r="D1802" s="92">
        <v>2050</v>
      </c>
      <c r="E1802" s="93">
        <v>0</v>
      </c>
      <c r="F1802" s="42">
        <v>0</v>
      </c>
      <c r="G1802" s="39">
        <v>0</v>
      </c>
      <c r="H1802" s="39">
        <v>0</v>
      </c>
      <c r="I1802" s="39">
        <v>0</v>
      </c>
      <c r="J1802" s="39">
        <v>0</v>
      </c>
      <c r="K1802" s="39">
        <v>0</v>
      </c>
      <c r="L1802" s="39">
        <v>0</v>
      </c>
      <c r="M1802" s="39">
        <v>0</v>
      </c>
      <c r="N1802" s="39">
        <v>0</v>
      </c>
      <c r="O1802" s="39">
        <v>0</v>
      </c>
      <c r="P1802" s="39">
        <v>0</v>
      </c>
      <c r="Q1802" s="39">
        <v>0</v>
      </c>
      <c r="R1802" s="39">
        <v>0</v>
      </c>
      <c r="S1802" s="39">
        <v>0</v>
      </c>
      <c r="T1802" s="39">
        <v>0</v>
      </c>
      <c r="U1802" s="39">
        <v>0</v>
      </c>
      <c r="V1802" s="39">
        <v>0</v>
      </c>
      <c r="W1802" s="39">
        <v>0</v>
      </c>
      <c r="X1802" s="39">
        <v>0</v>
      </c>
      <c r="Y1802" s="39">
        <v>0</v>
      </c>
      <c r="Z1802">
        <v>0</v>
      </c>
      <c r="AA1802">
        <v>0</v>
      </c>
      <c r="AB1802">
        <v>0</v>
      </c>
      <c r="AC1802">
        <v>0</v>
      </c>
      <c r="AD1802">
        <v>0</v>
      </c>
      <c r="AE1802">
        <v>0</v>
      </c>
      <c r="AF1802">
        <v>0</v>
      </c>
      <c r="AG1802">
        <v>0</v>
      </c>
      <c r="AH1802">
        <v>0</v>
      </c>
      <c r="AI1802">
        <v>0</v>
      </c>
      <c r="AJ1802">
        <v>0</v>
      </c>
      <c r="AK1802">
        <v>0</v>
      </c>
      <c r="AL1802">
        <v>0</v>
      </c>
      <c r="AM1802">
        <v>0</v>
      </c>
      <c r="AN1802">
        <v>0</v>
      </c>
      <c r="AO1802">
        <v>0</v>
      </c>
      <c r="AP1802">
        <v>0</v>
      </c>
      <c r="AQ1802">
        <v>0</v>
      </c>
      <c r="AR1802">
        <v>0</v>
      </c>
      <c r="AS1802">
        <v>0</v>
      </c>
    </row>
    <row r="1803" spans="1:45" x14ac:dyDescent="0.25">
      <c r="A1803" s="1" t="s">
        <v>435</v>
      </c>
      <c r="B1803" s="1" t="s">
        <v>412</v>
      </c>
      <c r="C1803" s="91">
        <v>30</v>
      </c>
      <c r="D1803" s="92">
        <v>2051</v>
      </c>
      <c r="E1803" s="93">
        <v>0</v>
      </c>
      <c r="F1803" s="42">
        <v>0</v>
      </c>
      <c r="G1803" s="39">
        <v>0</v>
      </c>
      <c r="H1803" s="39">
        <v>0</v>
      </c>
      <c r="I1803" s="39">
        <v>0</v>
      </c>
      <c r="J1803" s="39">
        <v>0</v>
      </c>
      <c r="K1803" s="39">
        <v>0</v>
      </c>
      <c r="L1803" s="39">
        <v>0</v>
      </c>
      <c r="M1803" s="39">
        <v>0</v>
      </c>
      <c r="N1803" s="39">
        <v>0</v>
      </c>
      <c r="O1803" s="39">
        <v>0</v>
      </c>
      <c r="P1803" s="39">
        <v>0</v>
      </c>
      <c r="Q1803" s="39">
        <v>0</v>
      </c>
      <c r="R1803" s="39">
        <v>0</v>
      </c>
      <c r="S1803" s="39">
        <v>0</v>
      </c>
      <c r="T1803" s="39">
        <v>0</v>
      </c>
      <c r="U1803" s="39">
        <v>0</v>
      </c>
      <c r="V1803" s="39">
        <v>0</v>
      </c>
      <c r="W1803" s="39">
        <v>0</v>
      </c>
      <c r="X1803" s="39">
        <v>0</v>
      </c>
      <c r="Y1803" s="39">
        <v>0</v>
      </c>
      <c r="Z1803">
        <v>0</v>
      </c>
      <c r="AA1803">
        <v>0</v>
      </c>
      <c r="AB1803">
        <v>0</v>
      </c>
      <c r="AC1803">
        <v>0</v>
      </c>
      <c r="AD1803">
        <v>0</v>
      </c>
      <c r="AE1803">
        <v>0</v>
      </c>
      <c r="AF1803">
        <v>0</v>
      </c>
      <c r="AG1803">
        <v>0</v>
      </c>
      <c r="AH1803">
        <v>0</v>
      </c>
      <c r="AI1803">
        <v>0</v>
      </c>
      <c r="AJ1803">
        <v>0</v>
      </c>
      <c r="AK1803">
        <v>0</v>
      </c>
      <c r="AL1803">
        <v>0</v>
      </c>
      <c r="AM1803">
        <v>0</v>
      </c>
      <c r="AN1803">
        <v>0</v>
      </c>
      <c r="AO1803">
        <v>0</v>
      </c>
      <c r="AP1803">
        <v>0</v>
      </c>
      <c r="AQ1803">
        <v>0</v>
      </c>
      <c r="AR1803">
        <v>0</v>
      </c>
      <c r="AS1803">
        <v>0</v>
      </c>
    </row>
    <row r="1804" spans="1:45" x14ac:dyDescent="0.25">
      <c r="A1804" s="1" t="s">
        <v>435</v>
      </c>
      <c r="B1804" s="1" t="s">
        <v>412</v>
      </c>
      <c r="D1804" s="94" t="s">
        <v>388</v>
      </c>
      <c r="F1804" s="95">
        <v>0</v>
      </c>
      <c r="G1804" s="95">
        <v>0</v>
      </c>
      <c r="H1804" s="95">
        <v>0</v>
      </c>
      <c r="I1804" s="95">
        <v>0</v>
      </c>
      <c r="J1804" s="95">
        <v>0</v>
      </c>
      <c r="K1804" s="95">
        <v>0</v>
      </c>
      <c r="L1804" s="95">
        <v>0</v>
      </c>
      <c r="M1804" s="95">
        <v>0</v>
      </c>
      <c r="N1804" s="95">
        <v>0</v>
      </c>
      <c r="O1804" s="95">
        <v>0</v>
      </c>
      <c r="P1804" s="95">
        <v>0</v>
      </c>
      <c r="Q1804" s="95">
        <v>0</v>
      </c>
      <c r="R1804" s="95">
        <v>0</v>
      </c>
      <c r="S1804" s="95">
        <v>0</v>
      </c>
      <c r="T1804" s="95">
        <v>0</v>
      </c>
      <c r="U1804" s="95">
        <v>0</v>
      </c>
      <c r="V1804" s="95">
        <v>0</v>
      </c>
      <c r="W1804" s="95">
        <v>0</v>
      </c>
      <c r="X1804" s="95">
        <v>0</v>
      </c>
      <c r="Y1804" s="95">
        <v>0</v>
      </c>
      <c r="Z1804">
        <v>0</v>
      </c>
      <c r="AA1804">
        <v>0</v>
      </c>
      <c r="AB1804">
        <v>0</v>
      </c>
      <c r="AC1804">
        <v>0</v>
      </c>
      <c r="AD1804">
        <v>0</v>
      </c>
      <c r="AE1804">
        <v>0</v>
      </c>
      <c r="AF1804">
        <v>0</v>
      </c>
      <c r="AG1804">
        <v>0</v>
      </c>
      <c r="AH1804">
        <v>0</v>
      </c>
      <c r="AI1804">
        <v>0</v>
      </c>
      <c r="AJ1804">
        <v>0</v>
      </c>
      <c r="AK1804">
        <v>0</v>
      </c>
      <c r="AL1804">
        <v>0</v>
      </c>
      <c r="AM1804">
        <v>0</v>
      </c>
      <c r="AN1804">
        <v>0</v>
      </c>
      <c r="AO1804">
        <v>0</v>
      </c>
      <c r="AP1804">
        <v>0</v>
      </c>
      <c r="AQ1804">
        <v>0</v>
      </c>
      <c r="AR1804">
        <v>0</v>
      </c>
      <c r="AS1804">
        <v>0</v>
      </c>
    </row>
    <row r="1805" spans="1:45" x14ac:dyDescent="0.25">
      <c r="A1805" s="1" t="s">
        <v>435</v>
      </c>
      <c r="B1805" s="1" t="s">
        <v>412</v>
      </c>
      <c r="D1805" s="94"/>
      <c r="F1805" s="96"/>
      <c r="G1805" s="96"/>
      <c r="H1805" s="96"/>
      <c r="I1805" s="96"/>
      <c r="J1805" s="96"/>
      <c r="K1805" s="96"/>
      <c r="L1805" s="96"/>
      <c r="M1805" s="96"/>
      <c r="N1805" s="96"/>
      <c r="O1805" s="96"/>
      <c r="P1805" s="96"/>
      <c r="Q1805" s="96"/>
      <c r="R1805" s="96"/>
      <c r="S1805" s="96"/>
      <c r="T1805" s="96"/>
      <c r="U1805" s="96"/>
      <c r="V1805" s="96"/>
      <c r="W1805" s="96"/>
      <c r="X1805" s="96"/>
      <c r="Y1805" s="96"/>
    </row>
    <row r="1806" spans="1:45" x14ac:dyDescent="0.25">
      <c r="A1806" s="1" t="s">
        <v>435</v>
      </c>
      <c r="B1806" s="1" t="s">
        <v>412</v>
      </c>
      <c r="F1806" s="17">
        <v>2022</v>
      </c>
      <c r="G1806" s="17">
        <v>2023</v>
      </c>
      <c r="H1806" s="17">
        <v>2024</v>
      </c>
      <c r="I1806" s="17">
        <v>2025</v>
      </c>
      <c r="J1806" s="17">
        <v>2026</v>
      </c>
      <c r="K1806" s="17">
        <v>2027</v>
      </c>
      <c r="L1806" s="17">
        <v>2028</v>
      </c>
      <c r="M1806" s="17">
        <v>2029</v>
      </c>
      <c r="N1806" s="17">
        <v>2030</v>
      </c>
      <c r="O1806" s="17">
        <v>2031</v>
      </c>
      <c r="P1806" s="17">
        <v>2032</v>
      </c>
      <c r="Q1806" s="17">
        <v>2033</v>
      </c>
      <c r="R1806" s="17">
        <v>2034</v>
      </c>
      <c r="S1806" s="17">
        <v>2035</v>
      </c>
      <c r="T1806" s="17">
        <v>2036</v>
      </c>
      <c r="U1806" s="17">
        <v>2037</v>
      </c>
      <c r="V1806" s="17">
        <v>2038</v>
      </c>
      <c r="W1806" s="17">
        <v>2039</v>
      </c>
      <c r="X1806" s="17">
        <v>2040</v>
      </c>
      <c r="Y1806" s="17">
        <v>2041</v>
      </c>
      <c r="Z1806">
        <v>2042</v>
      </c>
    </row>
    <row r="1807" spans="1:45" x14ac:dyDescent="0.25">
      <c r="A1807" s="1" t="s">
        <v>435</v>
      </c>
      <c r="B1807" s="1" t="s">
        <v>412</v>
      </c>
      <c r="D1807" s="15" t="s">
        <v>401</v>
      </c>
      <c r="E1807" t="s">
        <v>400</v>
      </c>
      <c r="F1807" s="19"/>
      <c r="G1807" s="19"/>
      <c r="H1807" s="19"/>
      <c r="I1807" s="19"/>
      <c r="J1807" s="19"/>
      <c r="K1807" s="19"/>
      <c r="L1807" s="19"/>
      <c r="M1807" s="19"/>
      <c r="N1807" s="19"/>
      <c r="O1807" s="19"/>
      <c r="P1807" s="19"/>
      <c r="Q1807" s="19"/>
      <c r="R1807" s="19"/>
      <c r="S1807" s="19"/>
      <c r="T1807" s="19"/>
      <c r="U1807" s="19"/>
      <c r="V1807" s="19"/>
      <c r="W1807" s="19"/>
      <c r="X1807" s="19"/>
      <c r="Y1807" s="19"/>
    </row>
    <row r="1808" spans="1:45" x14ac:dyDescent="0.25">
      <c r="A1808" s="1" t="s">
        <v>435</v>
      </c>
      <c r="B1808" s="1" t="s">
        <v>412</v>
      </c>
      <c r="D1808" s="97" t="s">
        <v>390</v>
      </c>
      <c r="E1808" t="s">
        <v>391</v>
      </c>
      <c r="F1808" s="89">
        <v>20</v>
      </c>
      <c r="G1808" s="19"/>
      <c r="H1808" s="19"/>
      <c r="I1808" s="19"/>
      <c r="J1808" s="19"/>
      <c r="K1808" s="19"/>
      <c r="L1808" s="19"/>
      <c r="M1808" s="19"/>
      <c r="N1808" s="19"/>
      <c r="O1808" s="19"/>
      <c r="P1808" s="19"/>
      <c r="Q1808" s="19"/>
      <c r="R1808" s="19"/>
      <c r="S1808" s="19"/>
      <c r="T1808" s="19"/>
      <c r="U1808" s="19"/>
      <c r="V1808" s="19"/>
      <c r="W1808" s="19"/>
      <c r="X1808" s="19"/>
      <c r="Y1808" s="19"/>
    </row>
    <row r="1809" spans="1:45" x14ac:dyDescent="0.25">
      <c r="A1809" s="1" t="s">
        <v>435</v>
      </c>
      <c r="B1809" s="1" t="s">
        <v>412</v>
      </c>
      <c r="F1809" s="19"/>
      <c r="G1809" s="19"/>
      <c r="H1809" s="19"/>
      <c r="I1809" s="19"/>
      <c r="J1809" s="19"/>
      <c r="K1809" s="19"/>
      <c r="L1809" s="19"/>
      <c r="M1809" s="19"/>
      <c r="N1809" s="19"/>
      <c r="O1809" s="19"/>
      <c r="P1809" s="19"/>
      <c r="Q1809" s="19"/>
      <c r="R1809" s="19"/>
      <c r="S1809" s="19"/>
      <c r="T1809" s="19"/>
      <c r="U1809" s="19"/>
      <c r="V1809" s="19"/>
      <c r="W1809" s="19"/>
      <c r="X1809" s="19"/>
      <c r="Y1809" s="19"/>
    </row>
    <row r="1810" spans="1:45" x14ac:dyDescent="0.25">
      <c r="A1810" s="1" t="s">
        <v>435</v>
      </c>
      <c r="B1810" s="1" t="s">
        <v>412</v>
      </c>
      <c r="F1810" s="19"/>
      <c r="G1810" s="19"/>
      <c r="H1810" s="19"/>
      <c r="I1810" s="19"/>
      <c r="J1810" s="19"/>
      <c r="K1810" s="19"/>
      <c r="L1810" s="19"/>
      <c r="M1810" s="19"/>
      <c r="N1810" s="19"/>
      <c r="O1810" s="19"/>
      <c r="P1810" s="19"/>
      <c r="Q1810" s="19"/>
      <c r="R1810" s="19"/>
      <c r="S1810" s="19"/>
      <c r="T1810" s="19"/>
      <c r="U1810" s="19"/>
      <c r="V1810" s="19"/>
      <c r="W1810" s="19"/>
      <c r="X1810" s="19"/>
      <c r="Y1810" s="19"/>
    </row>
    <row r="1811" spans="1:45" x14ac:dyDescent="0.25">
      <c r="A1811" s="1" t="s">
        <v>435</v>
      </c>
      <c r="B1811" s="1" t="s">
        <v>412</v>
      </c>
      <c r="E1811" s="90" t="s">
        <v>387</v>
      </c>
      <c r="F1811" s="17">
        <v>2022</v>
      </c>
      <c r="G1811" s="17">
        <v>2023</v>
      </c>
      <c r="H1811" s="17">
        <v>2024</v>
      </c>
      <c r="I1811" s="17">
        <v>2025</v>
      </c>
      <c r="J1811" s="17">
        <v>2026</v>
      </c>
      <c r="K1811" s="17">
        <v>2027</v>
      </c>
      <c r="L1811" s="17">
        <v>2028</v>
      </c>
      <c r="M1811" s="17">
        <v>2029</v>
      </c>
      <c r="N1811" s="17">
        <v>2030</v>
      </c>
      <c r="O1811" s="17">
        <v>2031</v>
      </c>
      <c r="P1811" s="17">
        <v>2032</v>
      </c>
      <c r="Q1811" s="17">
        <v>2033</v>
      </c>
      <c r="R1811" s="17">
        <v>2034</v>
      </c>
      <c r="S1811" s="17">
        <v>2035</v>
      </c>
      <c r="T1811" s="17">
        <v>2036</v>
      </c>
      <c r="U1811" s="17">
        <v>2037</v>
      </c>
      <c r="V1811" s="17">
        <v>2038</v>
      </c>
      <c r="W1811" s="17">
        <v>2039</v>
      </c>
      <c r="X1811" s="17">
        <v>2040</v>
      </c>
      <c r="Y1811" s="17">
        <v>2041</v>
      </c>
      <c r="Z1811">
        <v>2042</v>
      </c>
      <c r="AA1811">
        <v>2043</v>
      </c>
      <c r="AB1811">
        <v>2044</v>
      </c>
      <c r="AC1811">
        <v>2045</v>
      </c>
      <c r="AD1811">
        <v>2046</v>
      </c>
      <c r="AE1811">
        <v>2047</v>
      </c>
      <c r="AF1811">
        <v>2048</v>
      </c>
      <c r="AG1811">
        <v>2049</v>
      </c>
      <c r="AH1811">
        <v>2050</v>
      </c>
      <c r="AI1811">
        <v>2051</v>
      </c>
      <c r="AJ1811">
        <v>2052</v>
      </c>
      <c r="AK1811">
        <v>2053</v>
      </c>
      <c r="AL1811">
        <v>2054</v>
      </c>
      <c r="AM1811">
        <v>2055</v>
      </c>
      <c r="AN1811">
        <v>2056</v>
      </c>
      <c r="AO1811">
        <v>2057</v>
      </c>
      <c r="AP1811">
        <v>2058</v>
      </c>
      <c r="AQ1811">
        <v>2059</v>
      </c>
      <c r="AR1811">
        <v>2060</v>
      </c>
      <c r="AS1811">
        <v>2061</v>
      </c>
    </row>
    <row r="1812" spans="1:45" x14ac:dyDescent="0.25">
      <c r="A1812" s="1" t="s">
        <v>435</v>
      </c>
      <c r="B1812" s="1" t="s">
        <v>412</v>
      </c>
      <c r="C1812" s="91">
        <v>20</v>
      </c>
      <c r="D1812" s="92">
        <v>2022</v>
      </c>
      <c r="E1812" s="93">
        <v>0</v>
      </c>
      <c r="F1812" s="42">
        <v>0</v>
      </c>
      <c r="G1812" s="42">
        <v>0</v>
      </c>
      <c r="H1812" s="42">
        <v>0</v>
      </c>
      <c r="I1812" s="42">
        <v>0</v>
      </c>
      <c r="J1812" s="42">
        <v>0</v>
      </c>
      <c r="K1812" s="42">
        <v>0</v>
      </c>
      <c r="L1812" s="42">
        <v>0</v>
      </c>
      <c r="M1812" s="42">
        <v>0</v>
      </c>
      <c r="N1812" s="42">
        <v>0</v>
      </c>
      <c r="O1812" s="42">
        <v>0</v>
      </c>
      <c r="P1812" s="42">
        <v>0</v>
      </c>
      <c r="Q1812" s="42">
        <v>0</v>
      </c>
      <c r="R1812" s="42">
        <v>0</v>
      </c>
      <c r="S1812" s="42">
        <v>0</v>
      </c>
      <c r="T1812" s="42">
        <v>0</v>
      </c>
      <c r="U1812" s="42">
        <v>0</v>
      </c>
      <c r="V1812" s="42">
        <v>0</v>
      </c>
      <c r="W1812" s="42">
        <v>0</v>
      </c>
      <c r="X1812" s="42">
        <v>0</v>
      </c>
      <c r="Y1812" s="42">
        <v>0</v>
      </c>
      <c r="Z1812">
        <v>0</v>
      </c>
      <c r="AA1812">
        <v>0</v>
      </c>
      <c r="AB1812">
        <v>0</v>
      </c>
      <c r="AC1812">
        <v>0</v>
      </c>
      <c r="AD1812">
        <v>0</v>
      </c>
      <c r="AE1812">
        <v>0</v>
      </c>
      <c r="AF1812">
        <v>0</v>
      </c>
      <c r="AG1812">
        <v>0</v>
      </c>
      <c r="AH1812">
        <v>0</v>
      </c>
      <c r="AI1812">
        <v>0</v>
      </c>
      <c r="AJ1812">
        <v>0</v>
      </c>
      <c r="AK1812">
        <v>0</v>
      </c>
      <c r="AL1812">
        <v>0</v>
      </c>
      <c r="AM1812">
        <v>0</v>
      </c>
      <c r="AN1812">
        <v>0</v>
      </c>
      <c r="AO1812">
        <v>0</v>
      </c>
      <c r="AP1812">
        <v>0</v>
      </c>
      <c r="AQ1812">
        <v>0</v>
      </c>
      <c r="AR1812">
        <v>0</v>
      </c>
      <c r="AS1812">
        <v>0</v>
      </c>
    </row>
    <row r="1813" spans="1:45" x14ac:dyDescent="0.25">
      <c r="A1813" s="1" t="s">
        <v>435</v>
      </c>
      <c r="B1813" s="1" t="s">
        <v>412</v>
      </c>
      <c r="C1813" s="91">
        <v>20</v>
      </c>
      <c r="D1813" s="92">
        <v>2023</v>
      </c>
      <c r="E1813" s="93">
        <v>0</v>
      </c>
      <c r="F1813" s="42">
        <v>0</v>
      </c>
      <c r="G1813" s="42">
        <v>0</v>
      </c>
      <c r="H1813" s="42">
        <v>0</v>
      </c>
      <c r="I1813" s="42">
        <v>0</v>
      </c>
      <c r="J1813" s="42">
        <v>0</v>
      </c>
      <c r="K1813" s="42">
        <v>0</v>
      </c>
      <c r="L1813" s="42">
        <v>0</v>
      </c>
      <c r="M1813" s="42">
        <v>0</v>
      </c>
      <c r="N1813" s="42">
        <v>0</v>
      </c>
      <c r="O1813" s="42">
        <v>0</v>
      </c>
      <c r="P1813" s="42">
        <v>0</v>
      </c>
      <c r="Q1813" s="42">
        <v>0</v>
      </c>
      <c r="R1813" s="42">
        <v>0</v>
      </c>
      <c r="S1813" s="42">
        <v>0</v>
      </c>
      <c r="T1813" s="42">
        <v>0</v>
      </c>
      <c r="U1813" s="42">
        <v>0</v>
      </c>
      <c r="V1813" s="42">
        <v>0</v>
      </c>
      <c r="W1813" s="42">
        <v>0</v>
      </c>
      <c r="X1813" s="42">
        <v>0</v>
      </c>
      <c r="Y1813" s="42">
        <v>0</v>
      </c>
      <c r="Z1813">
        <v>0</v>
      </c>
      <c r="AA1813">
        <v>0</v>
      </c>
      <c r="AB1813">
        <v>0</v>
      </c>
      <c r="AC1813">
        <v>0</v>
      </c>
      <c r="AD1813">
        <v>0</v>
      </c>
      <c r="AE1813">
        <v>0</v>
      </c>
      <c r="AF1813">
        <v>0</v>
      </c>
      <c r="AG1813">
        <v>0</v>
      </c>
      <c r="AH1813">
        <v>0</v>
      </c>
      <c r="AI1813">
        <v>0</v>
      </c>
      <c r="AJ1813">
        <v>0</v>
      </c>
      <c r="AK1813">
        <v>0</v>
      </c>
      <c r="AL1813">
        <v>0</v>
      </c>
      <c r="AM1813">
        <v>0</v>
      </c>
      <c r="AN1813">
        <v>0</v>
      </c>
      <c r="AO1813">
        <v>0</v>
      </c>
      <c r="AP1813">
        <v>0</v>
      </c>
      <c r="AQ1813">
        <v>0</v>
      </c>
      <c r="AR1813">
        <v>0</v>
      </c>
      <c r="AS1813">
        <v>0</v>
      </c>
    </row>
    <row r="1814" spans="1:45" x14ac:dyDescent="0.25">
      <c r="A1814" s="1" t="s">
        <v>435</v>
      </c>
      <c r="B1814" s="1" t="s">
        <v>412</v>
      </c>
      <c r="C1814" s="91">
        <v>20</v>
      </c>
      <c r="D1814" s="92">
        <v>2024</v>
      </c>
      <c r="E1814" s="93">
        <v>0</v>
      </c>
      <c r="F1814" s="42">
        <v>0</v>
      </c>
      <c r="G1814" s="42">
        <v>0</v>
      </c>
      <c r="H1814" s="42">
        <v>0</v>
      </c>
      <c r="I1814" s="42">
        <v>0</v>
      </c>
      <c r="J1814" s="42">
        <v>0</v>
      </c>
      <c r="K1814" s="42">
        <v>0</v>
      </c>
      <c r="L1814" s="42">
        <v>0</v>
      </c>
      <c r="M1814" s="42">
        <v>0</v>
      </c>
      <c r="N1814" s="42">
        <v>0</v>
      </c>
      <c r="O1814" s="42">
        <v>0</v>
      </c>
      <c r="P1814" s="42">
        <v>0</v>
      </c>
      <c r="Q1814" s="42">
        <v>0</v>
      </c>
      <c r="R1814" s="42">
        <v>0</v>
      </c>
      <c r="S1814" s="42">
        <v>0</v>
      </c>
      <c r="T1814" s="42">
        <v>0</v>
      </c>
      <c r="U1814" s="42">
        <v>0</v>
      </c>
      <c r="V1814" s="42">
        <v>0</v>
      </c>
      <c r="W1814" s="42">
        <v>0</v>
      </c>
      <c r="X1814" s="42">
        <v>0</v>
      </c>
      <c r="Y1814" s="42">
        <v>0</v>
      </c>
      <c r="Z1814">
        <v>0</v>
      </c>
      <c r="AA1814">
        <v>0</v>
      </c>
      <c r="AB1814">
        <v>0</v>
      </c>
      <c r="AC1814">
        <v>0</v>
      </c>
      <c r="AD1814">
        <v>0</v>
      </c>
      <c r="AE1814">
        <v>0</v>
      </c>
      <c r="AF1814">
        <v>0</v>
      </c>
      <c r="AG1814">
        <v>0</v>
      </c>
      <c r="AH1814">
        <v>0</v>
      </c>
      <c r="AI1814">
        <v>0</v>
      </c>
      <c r="AJ1814">
        <v>0</v>
      </c>
      <c r="AK1814">
        <v>0</v>
      </c>
      <c r="AL1814">
        <v>0</v>
      </c>
      <c r="AM1814">
        <v>0</v>
      </c>
      <c r="AN1814">
        <v>0</v>
      </c>
      <c r="AO1814">
        <v>0</v>
      </c>
      <c r="AP1814">
        <v>0</v>
      </c>
      <c r="AQ1814">
        <v>0</v>
      </c>
      <c r="AR1814">
        <v>0</v>
      </c>
      <c r="AS1814">
        <v>0</v>
      </c>
    </row>
    <row r="1815" spans="1:45" x14ac:dyDescent="0.25">
      <c r="A1815" s="1" t="s">
        <v>435</v>
      </c>
      <c r="B1815" s="1" t="s">
        <v>412</v>
      </c>
      <c r="C1815" s="91">
        <v>20</v>
      </c>
      <c r="D1815" s="92">
        <v>2025</v>
      </c>
      <c r="E1815" s="93">
        <v>0</v>
      </c>
      <c r="F1815" s="42">
        <v>0</v>
      </c>
      <c r="G1815" s="42">
        <v>0</v>
      </c>
      <c r="H1815" s="42">
        <v>0</v>
      </c>
      <c r="I1815" s="42">
        <v>0</v>
      </c>
      <c r="J1815" s="42">
        <v>0</v>
      </c>
      <c r="K1815" s="42">
        <v>0</v>
      </c>
      <c r="L1815" s="42">
        <v>0</v>
      </c>
      <c r="M1815" s="42">
        <v>0</v>
      </c>
      <c r="N1815" s="42">
        <v>0</v>
      </c>
      <c r="O1815" s="42">
        <v>0</v>
      </c>
      <c r="P1815" s="42">
        <v>0</v>
      </c>
      <c r="Q1815" s="42">
        <v>0</v>
      </c>
      <c r="R1815" s="42">
        <v>0</v>
      </c>
      <c r="S1815" s="42">
        <v>0</v>
      </c>
      <c r="T1815" s="42">
        <v>0</v>
      </c>
      <c r="U1815" s="42">
        <v>0</v>
      </c>
      <c r="V1815" s="42">
        <v>0</v>
      </c>
      <c r="W1815" s="42">
        <v>0</v>
      </c>
      <c r="X1815" s="42">
        <v>0</v>
      </c>
      <c r="Y1815" s="42">
        <v>0</v>
      </c>
      <c r="Z1815">
        <v>0</v>
      </c>
      <c r="AA1815">
        <v>0</v>
      </c>
      <c r="AB1815">
        <v>0</v>
      </c>
      <c r="AC1815">
        <v>0</v>
      </c>
      <c r="AD1815">
        <v>0</v>
      </c>
      <c r="AE1815">
        <v>0</v>
      </c>
      <c r="AF1815">
        <v>0</v>
      </c>
      <c r="AG1815">
        <v>0</v>
      </c>
      <c r="AH1815">
        <v>0</v>
      </c>
      <c r="AI1815">
        <v>0</v>
      </c>
      <c r="AJ1815">
        <v>0</v>
      </c>
      <c r="AK1815">
        <v>0</v>
      </c>
      <c r="AL1815">
        <v>0</v>
      </c>
      <c r="AM1815">
        <v>0</v>
      </c>
      <c r="AN1815">
        <v>0</v>
      </c>
      <c r="AO1815">
        <v>0</v>
      </c>
      <c r="AP1815">
        <v>0</v>
      </c>
      <c r="AQ1815">
        <v>0</v>
      </c>
      <c r="AR1815">
        <v>0</v>
      </c>
      <c r="AS1815">
        <v>0</v>
      </c>
    </row>
    <row r="1816" spans="1:45" x14ac:dyDescent="0.25">
      <c r="A1816" s="1" t="s">
        <v>435</v>
      </c>
      <c r="B1816" s="1" t="s">
        <v>412</v>
      </c>
      <c r="C1816" s="91">
        <v>20</v>
      </c>
      <c r="D1816" s="92">
        <v>2026</v>
      </c>
      <c r="E1816" s="93">
        <v>0</v>
      </c>
      <c r="F1816" s="42">
        <v>0</v>
      </c>
      <c r="G1816" s="42">
        <v>0</v>
      </c>
      <c r="H1816" s="42">
        <v>0</v>
      </c>
      <c r="I1816" s="42">
        <v>0</v>
      </c>
      <c r="J1816" s="42">
        <v>0</v>
      </c>
      <c r="K1816" s="42">
        <v>0</v>
      </c>
      <c r="L1816" s="42">
        <v>0</v>
      </c>
      <c r="M1816" s="42">
        <v>0</v>
      </c>
      <c r="N1816" s="42">
        <v>0</v>
      </c>
      <c r="O1816" s="42">
        <v>0</v>
      </c>
      <c r="P1816" s="42">
        <v>0</v>
      </c>
      <c r="Q1816" s="42">
        <v>0</v>
      </c>
      <c r="R1816" s="42">
        <v>0</v>
      </c>
      <c r="S1816" s="42">
        <v>0</v>
      </c>
      <c r="T1816" s="42">
        <v>0</v>
      </c>
      <c r="U1816" s="42">
        <v>0</v>
      </c>
      <c r="V1816" s="42">
        <v>0</v>
      </c>
      <c r="W1816" s="42">
        <v>0</v>
      </c>
      <c r="X1816" s="42">
        <v>0</v>
      </c>
      <c r="Y1816" s="42">
        <v>0</v>
      </c>
      <c r="Z1816">
        <v>0</v>
      </c>
      <c r="AA1816">
        <v>0</v>
      </c>
      <c r="AB1816">
        <v>0</v>
      </c>
      <c r="AC1816">
        <v>0</v>
      </c>
      <c r="AD1816">
        <v>0</v>
      </c>
      <c r="AE1816">
        <v>0</v>
      </c>
      <c r="AF1816">
        <v>0</v>
      </c>
      <c r="AG1816">
        <v>0</v>
      </c>
      <c r="AH1816">
        <v>0</v>
      </c>
      <c r="AI1816">
        <v>0</v>
      </c>
      <c r="AJ1816">
        <v>0</v>
      </c>
      <c r="AK1816">
        <v>0</v>
      </c>
      <c r="AL1816">
        <v>0</v>
      </c>
      <c r="AM1816">
        <v>0</v>
      </c>
      <c r="AN1816">
        <v>0</v>
      </c>
      <c r="AO1816">
        <v>0</v>
      </c>
      <c r="AP1816">
        <v>0</v>
      </c>
      <c r="AQ1816">
        <v>0</v>
      </c>
      <c r="AR1816">
        <v>0</v>
      </c>
      <c r="AS1816">
        <v>0</v>
      </c>
    </row>
    <row r="1817" spans="1:45" x14ac:dyDescent="0.25">
      <c r="A1817" s="1" t="s">
        <v>435</v>
      </c>
      <c r="B1817" s="1" t="s">
        <v>412</v>
      </c>
      <c r="C1817" s="91">
        <v>20</v>
      </c>
      <c r="D1817" s="92">
        <v>2027</v>
      </c>
      <c r="E1817" s="93">
        <v>0</v>
      </c>
      <c r="F1817" s="42">
        <v>0</v>
      </c>
      <c r="G1817" s="42">
        <v>0</v>
      </c>
      <c r="H1817" s="42">
        <v>0</v>
      </c>
      <c r="I1817" s="42">
        <v>0</v>
      </c>
      <c r="J1817" s="42">
        <v>0</v>
      </c>
      <c r="K1817" s="42">
        <v>0</v>
      </c>
      <c r="L1817" s="42">
        <v>0</v>
      </c>
      <c r="M1817" s="42">
        <v>0</v>
      </c>
      <c r="N1817" s="42">
        <v>0</v>
      </c>
      <c r="O1817" s="42">
        <v>0</v>
      </c>
      <c r="P1817" s="42">
        <v>0</v>
      </c>
      <c r="Q1817" s="42">
        <v>0</v>
      </c>
      <c r="R1817" s="42">
        <v>0</v>
      </c>
      <c r="S1817" s="42">
        <v>0</v>
      </c>
      <c r="T1817" s="42">
        <v>0</v>
      </c>
      <c r="U1817" s="42">
        <v>0</v>
      </c>
      <c r="V1817" s="42">
        <v>0</v>
      </c>
      <c r="W1817" s="42">
        <v>0</v>
      </c>
      <c r="X1817" s="42">
        <v>0</v>
      </c>
      <c r="Y1817" s="42">
        <v>0</v>
      </c>
      <c r="Z1817">
        <v>0</v>
      </c>
      <c r="AA1817">
        <v>0</v>
      </c>
      <c r="AB1817">
        <v>0</v>
      </c>
      <c r="AC1817">
        <v>0</v>
      </c>
      <c r="AD1817">
        <v>0</v>
      </c>
      <c r="AE1817">
        <v>0</v>
      </c>
      <c r="AF1817">
        <v>0</v>
      </c>
      <c r="AG1817">
        <v>0</v>
      </c>
      <c r="AH1817">
        <v>0</v>
      </c>
      <c r="AI1817">
        <v>0</v>
      </c>
      <c r="AJ1817">
        <v>0</v>
      </c>
      <c r="AK1817">
        <v>0</v>
      </c>
      <c r="AL1817">
        <v>0</v>
      </c>
      <c r="AM1817">
        <v>0</v>
      </c>
      <c r="AN1817">
        <v>0</v>
      </c>
      <c r="AO1817">
        <v>0</v>
      </c>
      <c r="AP1817">
        <v>0</v>
      </c>
      <c r="AQ1817">
        <v>0</v>
      </c>
      <c r="AR1817">
        <v>0</v>
      </c>
      <c r="AS1817">
        <v>0</v>
      </c>
    </row>
    <row r="1818" spans="1:45" x14ac:dyDescent="0.25">
      <c r="A1818" s="1" t="s">
        <v>435</v>
      </c>
      <c r="B1818" s="1" t="s">
        <v>412</v>
      </c>
      <c r="C1818" s="91">
        <v>20</v>
      </c>
      <c r="D1818" s="92">
        <v>2028</v>
      </c>
      <c r="E1818" s="93">
        <v>0</v>
      </c>
      <c r="F1818" s="42">
        <v>0</v>
      </c>
      <c r="G1818" s="42">
        <v>0</v>
      </c>
      <c r="H1818" s="42">
        <v>0</v>
      </c>
      <c r="I1818" s="42">
        <v>0</v>
      </c>
      <c r="J1818" s="42">
        <v>0</v>
      </c>
      <c r="K1818" s="42">
        <v>0</v>
      </c>
      <c r="L1818" s="42">
        <v>0</v>
      </c>
      <c r="M1818" s="42">
        <v>0</v>
      </c>
      <c r="N1818" s="42">
        <v>0</v>
      </c>
      <c r="O1818" s="42">
        <v>0</v>
      </c>
      <c r="P1818" s="42">
        <v>0</v>
      </c>
      <c r="Q1818" s="42">
        <v>0</v>
      </c>
      <c r="R1818" s="42">
        <v>0</v>
      </c>
      <c r="S1818" s="42">
        <v>0</v>
      </c>
      <c r="T1818" s="42">
        <v>0</v>
      </c>
      <c r="U1818" s="42">
        <v>0</v>
      </c>
      <c r="V1818" s="42">
        <v>0</v>
      </c>
      <c r="W1818" s="42">
        <v>0</v>
      </c>
      <c r="X1818" s="42">
        <v>0</v>
      </c>
      <c r="Y1818" s="42">
        <v>0</v>
      </c>
      <c r="Z1818">
        <v>0</v>
      </c>
      <c r="AA1818">
        <v>0</v>
      </c>
      <c r="AB1818">
        <v>0</v>
      </c>
      <c r="AC1818">
        <v>0</v>
      </c>
      <c r="AD1818">
        <v>0</v>
      </c>
      <c r="AE1818">
        <v>0</v>
      </c>
      <c r="AF1818">
        <v>0</v>
      </c>
      <c r="AG1818">
        <v>0</v>
      </c>
      <c r="AH1818">
        <v>0</v>
      </c>
      <c r="AI1818">
        <v>0</v>
      </c>
      <c r="AJ1818">
        <v>0</v>
      </c>
      <c r="AK1818">
        <v>0</v>
      </c>
      <c r="AL1818">
        <v>0</v>
      </c>
      <c r="AM1818">
        <v>0</v>
      </c>
      <c r="AN1818">
        <v>0</v>
      </c>
      <c r="AO1818">
        <v>0</v>
      </c>
      <c r="AP1818">
        <v>0</v>
      </c>
      <c r="AQ1818">
        <v>0</v>
      </c>
      <c r="AR1818">
        <v>0</v>
      </c>
      <c r="AS1818">
        <v>0</v>
      </c>
    </row>
    <row r="1819" spans="1:45" x14ac:dyDescent="0.25">
      <c r="A1819" s="1" t="s">
        <v>435</v>
      </c>
      <c r="B1819" s="1" t="s">
        <v>412</v>
      </c>
      <c r="C1819" s="91">
        <v>20</v>
      </c>
      <c r="D1819" s="92">
        <v>2029</v>
      </c>
      <c r="E1819" s="93">
        <v>0</v>
      </c>
      <c r="F1819" s="42">
        <v>0</v>
      </c>
      <c r="G1819" s="42">
        <v>0</v>
      </c>
      <c r="H1819" s="42">
        <v>0</v>
      </c>
      <c r="I1819" s="42">
        <v>0</v>
      </c>
      <c r="J1819" s="42">
        <v>0</v>
      </c>
      <c r="K1819" s="42">
        <v>0</v>
      </c>
      <c r="L1819" s="42">
        <v>0</v>
      </c>
      <c r="M1819" s="42">
        <v>0</v>
      </c>
      <c r="N1819" s="42">
        <v>0</v>
      </c>
      <c r="O1819" s="42">
        <v>0</v>
      </c>
      <c r="P1819" s="42">
        <v>0</v>
      </c>
      <c r="Q1819" s="42">
        <v>0</v>
      </c>
      <c r="R1819" s="42">
        <v>0</v>
      </c>
      <c r="S1819" s="42">
        <v>0</v>
      </c>
      <c r="T1819" s="42">
        <v>0</v>
      </c>
      <c r="U1819" s="42">
        <v>0</v>
      </c>
      <c r="V1819" s="42">
        <v>0</v>
      </c>
      <c r="W1819" s="42">
        <v>0</v>
      </c>
      <c r="X1819" s="42">
        <v>0</v>
      </c>
      <c r="Y1819" s="42">
        <v>0</v>
      </c>
      <c r="Z1819">
        <v>0</v>
      </c>
      <c r="AA1819">
        <v>0</v>
      </c>
      <c r="AB1819">
        <v>0</v>
      </c>
      <c r="AC1819">
        <v>0</v>
      </c>
      <c r="AD1819">
        <v>0</v>
      </c>
      <c r="AE1819">
        <v>0</v>
      </c>
      <c r="AF1819">
        <v>0</v>
      </c>
      <c r="AG1819">
        <v>0</v>
      </c>
      <c r="AH1819">
        <v>0</v>
      </c>
      <c r="AI1819">
        <v>0</v>
      </c>
      <c r="AJ1819">
        <v>0</v>
      </c>
      <c r="AK1819">
        <v>0</v>
      </c>
      <c r="AL1819">
        <v>0</v>
      </c>
      <c r="AM1819">
        <v>0</v>
      </c>
      <c r="AN1819">
        <v>0</v>
      </c>
      <c r="AO1819">
        <v>0</v>
      </c>
      <c r="AP1819">
        <v>0</v>
      </c>
      <c r="AQ1819">
        <v>0</v>
      </c>
      <c r="AR1819">
        <v>0</v>
      </c>
      <c r="AS1819">
        <v>0</v>
      </c>
    </row>
    <row r="1820" spans="1:45" x14ac:dyDescent="0.25">
      <c r="A1820" s="1" t="s">
        <v>435</v>
      </c>
      <c r="B1820" s="1" t="s">
        <v>412</v>
      </c>
      <c r="C1820" s="91">
        <v>20</v>
      </c>
      <c r="D1820" s="92">
        <v>2030</v>
      </c>
      <c r="E1820" s="93">
        <v>0</v>
      </c>
      <c r="F1820" s="42">
        <v>0</v>
      </c>
      <c r="G1820" s="42">
        <v>0</v>
      </c>
      <c r="H1820" s="42">
        <v>0</v>
      </c>
      <c r="I1820" s="42">
        <v>0</v>
      </c>
      <c r="J1820" s="42">
        <v>0</v>
      </c>
      <c r="K1820" s="42">
        <v>0</v>
      </c>
      <c r="L1820" s="42">
        <v>0</v>
      </c>
      <c r="M1820" s="42">
        <v>0</v>
      </c>
      <c r="N1820" s="42">
        <v>0</v>
      </c>
      <c r="O1820" s="42">
        <v>0</v>
      </c>
      <c r="P1820" s="42">
        <v>0</v>
      </c>
      <c r="Q1820" s="42">
        <v>0</v>
      </c>
      <c r="R1820" s="42">
        <v>0</v>
      </c>
      <c r="S1820" s="42">
        <v>0</v>
      </c>
      <c r="T1820" s="42">
        <v>0</v>
      </c>
      <c r="U1820" s="42">
        <v>0</v>
      </c>
      <c r="V1820" s="42">
        <v>0</v>
      </c>
      <c r="W1820" s="42">
        <v>0</v>
      </c>
      <c r="X1820" s="42">
        <v>0</v>
      </c>
      <c r="Y1820" s="42">
        <v>0</v>
      </c>
      <c r="Z1820">
        <v>0</v>
      </c>
      <c r="AA1820">
        <v>0</v>
      </c>
      <c r="AB1820">
        <v>0</v>
      </c>
      <c r="AC1820">
        <v>0</v>
      </c>
      <c r="AD1820">
        <v>0</v>
      </c>
      <c r="AE1820">
        <v>0</v>
      </c>
      <c r="AF1820">
        <v>0</v>
      </c>
      <c r="AG1820">
        <v>0</v>
      </c>
      <c r="AH1820">
        <v>0</v>
      </c>
      <c r="AI1820">
        <v>0</v>
      </c>
      <c r="AJ1820">
        <v>0</v>
      </c>
      <c r="AK1820">
        <v>0</v>
      </c>
      <c r="AL1820">
        <v>0</v>
      </c>
      <c r="AM1820">
        <v>0</v>
      </c>
      <c r="AN1820">
        <v>0</v>
      </c>
      <c r="AO1820">
        <v>0</v>
      </c>
      <c r="AP1820">
        <v>0</v>
      </c>
      <c r="AQ1820">
        <v>0</v>
      </c>
      <c r="AR1820">
        <v>0</v>
      </c>
      <c r="AS1820">
        <v>0</v>
      </c>
    </row>
    <row r="1821" spans="1:45" x14ac:dyDescent="0.25">
      <c r="A1821" s="1" t="s">
        <v>435</v>
      </c>
      <c r="B1821" s="1" t="s">
        <v>412</v>
      </c>
      <c r="C1821" s="91">
        <v>20</v>
      </c>
      <c r="D1821" s="92">
        <v>2031</v>
      </c>
      <c r="E1821" s="93">
        <v>0</v>
      </c>
      <c r="F1821" s="42">
        <v>0</v>
      </c>
      <c r="G1821" s="42">
        <v>0</v>
      </c>
      <c r="H1821" s="42">
        <v>0</v>
      </c>
      <c r="I1821" s="42">
        <v>0</v>
      </c>
      <c r="J1821" s="42">
        <v>0</v>
      </c>
      <c r="K1821" s="42">
        <v>0</v>
      </c>
      <c r="L1821" s="42">
        <v>0</v>
      </c>
      <c r="M1821" s="42">
        <v>0</v>
      </c>
      <c r="N1821" s="42">
        <v>0</v>
      </c>
      <c r="O1821" s="42">
        <v>0</v>
      </c>
      <c r="P1821" s="42">
        <v>0</v>
      </c>
      <c r="Q1821" s="42">
        <v>0</v>
      </c>
      <c r="R1821" s="42">
        <v>0</v>
      </c>
      <c r="S1821" s="42">
        <v>0</v>
      </c>
      <c r="T1821" s="42">
        <v>0</v>
      </c>
      <c r="U1821" s="42">
        <v>0</v>
      </c>
      <c r="V1821" s="42">
        <v>0</v>
      </c>
      <c r="W1821" s="42">
        <v>0</v>
      </c>
      <c r="X1821" s="42">
        <v>0</v>
      </c>
      <c r="Y1821" s="42">
        <v>0</v>
      </c>
      <c r="Z1821">
        <v>0</v>
      </c>
      <c r="AA1821">
        <v>0</v>
      </c>
      <c r="AB1821">
        <v>0</v>
      </c>
      <c r="AC1821">
        <v>0</v>
      </c>
      <c r="AD1821">
        <v>0</v>
      </c>
      <c r="AE1821">
        <v>0</v>
      </c>
      <c r="AF1821">
        <v>0</v>
      </c>
      <c r="AG1821">
        <v>0</v>
      </c>
      <c r="AH1821">
        <v>0</v>
      </c>
      <c r="AI1821">
        <v>0</v>
      </c>
      <c r="AJ1821">
        <v>0</v>
      </c>
      <c r="AK1821">
        <v>0</v>
      </c>
      <c r="AL1821">
        <v>0</v>
      </c>
      <c r="AM1821">
        <v>0</v>
      </c>
      <c r="AN1821">
        <v>0</v>
      </c>
      <c r="AO1821">
        <v>0</v>
      </c>
      <c r="AP1821">
        <v>0</v>
      </c>
      <c r="AQ1821">
        <v>0</v>
      </c>
      <c r="AR1821">
        <v>0</v>
      </c>
      <c r="AS1821">
        <v>0</v>
      </c>
    </row>
    <row r="1822" spans="1:45" x14ac:dyDescent="0.25">
      <c r="A1822" s="1" t="s">
        <v>435</v>
      </c>
      <c r="B1822" s="1" t="s">
        <v>412</v>
      </c>
      <c r="C1822" s="91">
        <v>20</v>
      </c>
      <c r="D1822" s="92">
        <v>2032</v>
      </c>
      <c r="E1822" s="93">
        <v>0</v>
      </c>
      <c r="F1822" s="42">
        <v>0</v>
      </c>
      <c r="G1822" s="42">
        <v>0</v>
      </c>
      <c r="H1822" s="42">
        <v>0</v>
      </c>
      <c r="I1822" s="42">
        <v>0</v>
      </c>
      <c r="J1822" s="42">
        <v>0</v>
      </c>
      <c r="K1822" s="42">
        <v>0</v>
      </c>
      <c r="L1822" s="42">
        <v>0</v>
      </c>
      <c r="M1822" s="42">
        <v>0</v>
      </c>
      <c r="N1822" s="42">
        <v>0</v>
      </c>
      <c r="O1822" s="42">
        <v>0</v>
      </c>
      <c r="P1822" s="42">
        <v>0</v>
      </c>
      <c r="Q1822" s="42">
        <v>0</v>
      </c>
      <c r="R1822" s="42">
        <v>0</v>
      </c>
      <c r="S1822" s="42">
        <v>0</v>
      </c>
      <c r="T1822" s="42">
        <v>0</v>
      </c>
      <c r="U1822" s="42">
        <v>0</v>
      </c>
      <c r="V1822" s="42">
        <v>0</v>
      </c>
      <c r="W1822" s="42">
        <v>0</v>
      </c>
      <c r="X1822" s="42">
        <v>0</v>
      </c>
      <c r="Y1822" s="42">
        <v>0</v>
      </c>
      <c r="Z1822">
        <v>0</v>
      </c>
      <c r="AA1822">
        <v>0</v>
      </c>
      <c r="AB1822">
        <v>0</v>
      </c>
      <c r="AC1822">
        <v>0</v>
      </c>
      <c r="AD1822">
        <v>0</v>
      </c>
      <c r="AE1822">
        <v>0</v>
      </c>
      <c r="AF1822">
        <v>0</v>
      </c>
      <c r="AG1822">
        <v>0</v>
      </c>
      <c r="AH1822">
        <v>0</v>
      </c>
      <c r="AI1822">
        <v>0</v>
      </c>
      <c r="AJ1822">
        <v>0</v>
      </c>
      <c r="AK1822">
        <v>0</v>
      </c>
      <c r="AL1822">
        <v>0</v>
      </c>
      <c r="AM1822">
        <v>0</v>
      </c>
      <c r="AN1822">
        <v>0</v>
      </c>
      <c r="AO1822">
        <v>0</v>
      </c>
      <c r="AP1822">
        <v>0</v>
      </c>
      <c r="AQ1822">
        <v>0</v>
      </c>
      <c r="AR1822">
        <v>0</v>
      </c>
      <c r="AS1822">
        <v>0</v>
      </c>
    </row>
    <row r="1823" spans="1:45" x14ac:dyDescent="0.25">
      <c r="A1823" s="1" t="s">
        <v>435</v>
      </c>
      <c r="B1823" s="1" t="s">
        <v>412</v>
      </c>
      <c r="C1823" s="91">
        <v>20</v>
      </c>
      <c r="D1823" s="92">
        <v>2033</v>
      </c>
      <c r="E1823" s="93">
        <v>0</v>
      </c>
      <c r="F1823" s="42">
        <v>0</v>
      </c>
      <c r="G1823" s="42">
        <v>0</v>
      </c>
      <c r="H1823" s="42">
        <v>0</v>
      </c>
      <c r="I1823" s="42">
        <v>0</v>
      </c>
      <c r="J1823" s="42">
        <v>0</v>
      </c>
      <c r="K1823" s="42">
        <v>0</v>
      </c>
      <c r="L1823" s="42">
        <v>0</v>
      </c>
      <c r="M1823" s="42">
        <v>0</v>
      </c>
      <c r="N1823" s="42">
        <v>0</v>
      </c>
      <c r="O1823" s="42">
        <v>0</v>
      </c>
      <c r="P1823" s="42">
        <v>0</v>
      </c>
      <c r="Q1823" s="42">
        <v>0</v>
      </c>
      <c r="R1823" s="42">
        <v>0</v>
      </c>
      <c r="S1823" s="42">
        <v>0</v>
      </c>
      <c r="T1823" s="42">
        <v>0</v>
      </c>
      <c r="U1823" s="42">
        <v>0</v>
      </c>
      <c r="V1823" s="42">
        <v>0</v>
      </c>
      <c r="W1823" s="42">
        <v>0</v>
      </c>
      <c r="X1823" s="42">
        <v>0</v>
      </c>
      <c r="Y1823" s="42">
        <v>0</v>
      </c>
      <c r="Z1823">
        <v>0</v>
      </c>
      <c r="AA1823">
        <v>0</v>
      </c>
      <c r="AB1823">
        <v>0</v>
      </c>
      <c r="AC1823">
        <v>0</v>
      </c>
      <c r="AD1823">
        <v>0</v>
      </c>
      <c r="AE1823">
        <v>0</v>
      </c>
      <c r="AF1823">
        <v>0</v>
      </c>
      <c r="AG1823">
        <v>0</v>
      </c>
      <c r="AH1823">
        <v>0</v>
      </c>
      <c r="AI1823">
        <v>0</v>
      </c>
      <c r="AJ1823">
        <v>0</v>
      </c>
      <c r="AK1823">
        <v>0</v>
      </c>
      <c r="AL1823">
        <v>0</v>
      </c>
      <c r="AM1823">
        <v>0</v>
      </c>
      <c r="AN1823">
        <v>0</v>
      </c>
      <c r="AO1823">
        <v>0</v>
      </c>
      <c r="AP1823">
        <v>0</v>
      </c>
      <c r="AQ1823">
        <v>0</v>
      </c>
      <c r="AR1823">
        <v>0</v>
      </c>
      <c r="AS1823">
        <v>0</v>
      </c>
    </row>
    <row r="1824" spans="1:45" x14ac:dyDescent="0.25">
      <c r="A1824" s="1" t="s">
        <v>435</v>
      </c>
      <c r="B1824" s="1" t="s">
        <v>412</v>
      </c>
      <c r="C1824" s="91">
        <v>20</v>
      </c>
      <c r="D1824" s="92">
        <v>2034</v>
      </c>
      <c r="E1824" s="93">
        <v>0</v>
      </c>
      <c r="F1824" s="42">
        <v>0</v>
      </c>
      <c r="G1824" s="42">
        <v>0</v>
      </c>
      <c r="H1824" s="42">
        <v>0</v>
      </c>
      <c r="I1824" s="42">
        <v>0</v>
      </c>
      <c r="J1824" s="42">
        <v>0</v>
      </c>
      <c r="K1824" s="42">
        <v>0</v>
      </c>
      <c r="L1824" s="42">
        <v>0</v>
      </c>
      <c r="M1824" s="42">
        <v>0</v>
      </c>
      <c r="N1824" s="42">
        <v>0</v>
      </c>
      <c r="O1824" s="42">
        <v>0</v>
      </c>
      <c r="P1824" s="42">
        <v>0</v>
      </c>
      <c r="Q1824" s="42">
        <v>0</v>
      </c>
      <c r="R1824" s="42">
        <v>0</v>
      </c>
      <c r="S1824" s="42">
        <v>0</v>
      </c>
      <c r="T1824" s="42">
        <v>0</v>
      </c>
      <c r="U1824" s="42">
        <v>0</v>
      </c>
      <c r="V1824" s="42">
        <v>0</v>
      </c>
      <c r="W1824" s="42">
        <v>0</v>
      </c>
      <c r="X1824" s="42">
        <v>0</v>
      </c>
      <c r="Y1824" s="42">
        <v>0</v>
      </c>
      <c r="Z1824">
        <v>0</v>
      </c>
      <c r="AA1824">
        <v>0</v>
      </c>
      <c r="AB1824">
        <v>0</v>
      </c>
      <c r="AC1824">
        <v>0</v>
      </c>
      <c r="AD1824">
        <v>0</v>
      </c>
      <c r="AE1824">
        <v>0</v>
      </c>
      <c r="AF1824">
        <v>0</v>
      </c>
      <c r="AG1824">
        <v>0</v>
      </c>
      <c r="AH1824">
        <v>0</v>
      </c>
      <c r="AI1824">
        <v>0</v>
      </c>
      <c r="AJ1824">
        <v>0</v>
      </c>
      <c r="AK1824">
        <v>0</v>
      </c>
      <c r="AL1824">
        <v>0</v>
      </c>
      <c r="AM1824">
        <v>0</v>
      </c>
      <c r="AN1824">
        <v>0</v>
      </c>
      <c r="AO1824">
        <v>0</v>
      </c>
      <c r="AP1824">
        <v>0</v>
      </c>
      <c r="AQ1824">
        <v>0</v>
      </c>
      <c r="AR1824">
        <v>0</v>
      </c>
      <c r="AS1824">
        <v>0</v>
      </c>
    </row>
    <row r="1825" spans="1:45" x14ac:dyDescent="0.25">
      <c r="A1825" s="1" t="s">
        <v>435</v>
      </c>
      <c r="B1825" s="1" t="s">
        <v>412</v>
      </c>
      <c r="C1825" s="91">
        <v>20</v>
      </c>
      <c r="D1825" s="92">
        <v>2035</v>
      </c>
      <c r="E1825" s="93">
        <v>0</v>
      </c>
      <c r="F1825" s="42">
        <v>0</v>
      </c>
      <c r="G1825" s="42">
        <v>0</v>
      </c>
      <c r="H1825" s="42">
        <v>0</v>
      </c>
      <c r="I1825" s="42">
        <v>0</v>
      </c>
      <c r="J1825" s="42">
        <v>0</v>
      </c>
      <c r="K1825" s="42">
        <v>0</v>
      </c>
      <c r="L1825" s="42">
        <v>0</v>
      </c>
      <c r="M1825" s="42">
        <v>0</v>
      </c>
      <c r="N1825" s="42">
        <v>0</v>
      </c>
      <c r="O1825" s="42">
        <v>0</v>
      </c>
      <c r="P1825" s="42">
        <v>0</v>
      </c>
      <c r="Q1825" s="42">
        <v>0</v>
      </c>
      <c r="R1825" s="42">
        <v>0</v>
      </c>
      <c r="S1825" s="42">
        <v>0</v>
      </c>
      <c r="T1825" s="42">
        <v>0</v>
      </c>
      <c r="U1825" s="42">
        <v>0</v>
      </c>
      <c r="V1825" s="42">
        <v>0</v>
      </c>
      <c r="W1825" s="42">
        <v>0</v>
      </c>
      <c r="X1825" s="42">
        <v>0</v>
      </c>
      <c r="Y1825" s="42">
        <v>0</v>
      </c>
      <c r="Z1825">
        <v>0</v>
      </c>
      <c r="AA1825">
        <v>0</v>
      </c>
      <c r="AB1825">
        <v>0</v>
      </c>
      <c r="AC1825">
        <v>0</v>
      </c>
      <c r="AD1825">
        <v>0</v>
      </c>
      <c r="AE1825">
        <v>0</v>
      </c>
      <c r="AF1825">
        <v>0</v>
      </c>
      <c r="AG1825">
        <v>0</v>
      </c>
      <c r="AH1825">
        <v>0</v>
      </c>
      <c r="AI1825">
        <v>0</v>
      </c>
      <c r="AJ1825">
        <v>0</v>
      </c>
      <c r="AK1825">
        <v>0</v>
      </c>
      <c r="AL1825">
        <v>0</v>
      </c>
      <c r="AM1825">
        <v>0</v>
      </c>
      <c r="AN1825">
        <v>0</v>
      </c>
      <c r="AO1825">
        <v>0</v>
      </c>
      <c r="AP1825">
        <v>0</v>
      </c>
      <c r="AQ1825">
        <v>0</v>
      </c>
      <c r="AR1825">
        <v>0</v>
      </c>
      <c r="AS1825">
        <v>0</v>
      </c>
    </row>
    <row r="1826" spans="1:45" x14ac:dyDescent="0.25">
      <c r="A1826" s="1" t="s">
        <v>435</v>
      </c>
      <c r="B1826" s="1" t="s">
        <v>412</v>
      </c>
      <c r="C1826" s="91">
        <v>20</v>
      </c>
      <c r="D1826" s="92">
        <v>2036</v>
      </c>
      <c r="E1826" s="93">
        <v>0</v>
      </c>
      <c r="F1826" s="42">
        <v>0</v>
      </c>
      <c r="G1826" s="42">
        <v>0</v>
      </c>
      <c r="H1826" s="42">
        <v>0</v>
      </c>
      <c r="I1826" s="42">
        <v>0</v>
      </c>
      <c r="J1826" s="42">
        <v>0</v>
      </c>
      <c r="K1826" s="42">
        <v>0</v>
      </c>
      <c r="L1826" s="42">
        <v>0</v>
      </c>
      <c r="M1826" s="42">
        <v>0</v>
      </c>
      <c r="N1826" s="42">
        <v>0</v>
      </c>
      <c r="O1826" s="42">
        <v>0</v>
      </c>
      <c r="P1826" s="42">
        <v>0</v>
      </c>
      <c r="Q1826" s="42">
        <v>0</v>
      </c>
      <c r="R1826" s="42">
        <v>0</v>
      </c>
      <c r="S1826" s="42">
        <v>0</v>
      </c>
      <c r="T1826" s="42">
        <v>0</v>
      </c>
      <c r="U1826" s="42">
        <v>0</v>
      </c>
      <c r="V1826" s="42">
        <v>0</v>
      </c>
      <c r="W1826" s="42">
        <v>0</v>
      </c>
      <c r="X1826" s="42">
        <v>0</v>
      </c>
      <c r="Y1826" s="42">
        <v>0</v>
      </c>
      <c r="Z1826">
        <v>0</v>
      </c>
      <c r="AA1826">
        <v>0</v>
      </c>
      <c r="AB1826">
        <v>0</v>
      </c>
      <c r="AC1826">
        <v>0</v>
      </c>
      <c r="AD1826">
        <v>0</v>
      </c>
      <c r="AE1826">
        <v>0</v>
      </c>
      <c r="AF1826">
        <v>0</v>
      </c>
      <c r="AG1826">
        <v>0</v>
      </c>
      <c r="AH1826">
        <v>0</v>
      </c>
      <c r="AI1826">
        <v>0</v>
      </c>
      <c r="AJ1826">
        <v>0</v>
      </c>
      <c r="AK1826">
        <v>0</v>
      </c>
      <c r="AL1826">
        <v>0</v>
      </c>
      <c r="AM1826">
        <v>0</v>
      </c>
      <c r="AN1826">
        <v>0</v>
      </c>
      <c r="AO1826">
        <v>0</v>
      </c>
      <c r="AP1826">
        <v>0</v>
      </c>
      <c r="AQ1826">
        <v>0</v>
      </c>
      <c r="AR1826">
        <v>0</v>
      </c>
      <c r="AS1826">
        <v>0</v>
      </c>
    </row>
    <row r="1827" spans="1:45" x14ac:dyDescent="0.25">
      <c r="A1827" s="1" t="s">
        <v>435</v>
      </c>
      <c r="B1827" s="1" t="s">
        <v>412</v>
      </c>
      <c r="C1827" s="91">
        <v>20</v>
      </c>
      <c r="D1827" s="92">
        <v>2037</v>
      </c>
      <c r="E1827" s="93">
        <v>0</v>
      </c>
      <c r="F1827" s="42">
        <v>0</v>
      </c>
      <c r="G1827" s="42">
        <v>0</v>
      </c>
      <c r="H1827" s="42">
        <v>0</v>
      </c>
      <c r="I1827" s="42">
        <v>0</v>
      </c>
      <c r="J1827" s="42">
        <v>0</v>
      </c>
      <c r="K1827" s="42">
        <v>0</v>
      </c>
      <c r="L1827" s="42">
        <v>0</v>
      </c>
      <c r="M1827" s="42">
        <v>0</v>
      </c>
      <c r="N1827" s="42">
        <v>0</v>
      </c>
      <c r="O1827" s="42">
        <v>0</v>
      </c>
      <c r="P1827" s="42">
        <v>0</v>
      </c>
      <c r="Q1827" s="42">
        <v>0</v>
      </c>
      <c r="R1827" s="42">
        <v>0</v>
      </c>
      <c r="S1827" s="42">
        <v>0</v>
      </c>
      <c r="T1827" s="42">
        <v>0</v>
      </c>
      <c r="U1827" s="42">
        <v>0</v>
      </c>
      <c r="V1827" s="42">
        <v>0</v>
      </c>
      <c r="W1827" s="42">
        <v>0</v>
      </c>
      <c r="X1827" s="42">
        <v>0</v>
      </c>
      <c r="Y1827" s="42">
        <v>0</v>
      </c>
      <c r="Z1827">
        <v>0</v>
      </c>
      <c r="AA1827">
        <v>0</v>
      </c>
      <c r="AB1827">
        <v>0</v>
      </c>
      <c r="AC1827">
        <v>0</v>
      </c>
      <c r="AD1827">
        <v>0</v>
      </c>
      <c r="AE1827">
        <v>0</v>
      </c>
      <c r="AF1827">
        <v>0</v>
      </c>
      <c r="AG1827">
        <v>0</v>
      </c>
      <c r="AH1827">
        <v>0</v>
      </c>
      <c r="AI1827">
        <v>0</v>
      </c>
      <c r="AJ1827">
        <v>0</v>
      </c>
      <c r="AK1827">
        <v>0</v>
      </c>
      <c r="AL1827">
        <v>0</v>
      </c>
      <c r="AM1827">
        <v>0</v>
      </c>
      <c r="AN1827">
        <v>0</v>
      </c>
      <c r="AO1827">
        <v>0</v>
      </c>
      <c r="AP1827">
        <v>0</v>
      </c>
      <c r="AQ1827">
        <v>0</v>
      </c>
      <c r="AR1827">
        <v>0</v>
      </c>
      <c r="AS1827">
        <v>0</v>
      </c>
    </row>
    <row r="1828" spans="1:45" x14ac:dyDescent="0.25">
      <c r="A1828" s="1" t="s">
        <v>435</v>
      </c>
      <c r="B1828" s="1" t="s">
        <v>412</v>
      </c>
      <c r="C1828" s="91">
        <v>20</v>
      </c>
      <c r="D1828" s="92">
        <v>2038</v>
      </c>
      <c r="E1828" s="93">
        <v>0</v>
      </c>
      <c r="F1828" s="42">
        <v>0</v>
      </c>
      <c r="G1828" s="42">
        <v>0</v>
      </c>
      <c r="H1828" s="42">
        <v>0</v>
      </c>
      <c r="I1828" s="42">
        <v>0</v>
      </c>
      <c r="J1828" s="42">
        <v>0</v>
      </c>
      <c r="K1828" s="42">
        <v>0</v>
      </c>
      <c r="L1828" s="42">
        <v>0</v>
      </c>
      <c r="M1828" s="42">
        <v>0</v>
      </c>
      <c r="N1828" s="42">
        <v>0</v>
      </c>
      <c r="O1828" s="42">
        <v>0</v>
      </c>
      <c r="P1828" s="42">
        <v>0</v>
      </c>
      <c r="Q1828" s="42">
        <v>0</v>
      </c>
      <c r="R1828" s="42">
        <v>0</v>
      </c>
      <c r="S1828" s="42">
        <v>0</v>
      </c>
      <c r="T1828" s="42">
        <v>0</v>
      </c>
      <c r="U1828" s="42">
        <v>0</v>
      </c>
      <c r="V1828" s="42">
        <v>0</v>
      </c>
      <c r="W1828" s="42">
        <v>0</v>
      </c>
      <c r="X1828" s="42">
        <v>0</v>
      </c>
      <c r="Y1828" s="42">
        <v>0</v>
      </c>
      <c r="Z1828">
        <v>0</v>
      </c>
      <c r="AA1828">
        <v>0</v>
      </c>
      <c r="AB1828">
        <v>0</v>
      </c>
      <c r="AC1828">
        <v>0</v>
      </c>
      <c r="AD1828">
        <v>0</v>
      </c>
      <c r="AE1828">
        <v>0</v>
      </c>
      <c r="AF1828">
        <v>0</v>
      </c>
      <c r="AG1828">
        <v>0</v>
      </c>
      <c r="AH1828">
        <v>0</v>
      </c>
      <c r="AI1828">
        <v>0</v>
      </c>
      <c r="AJ1828">
        <v>0</v>
      </c>
      <c r="AK1828">
        <v>0</v>
      </c>
      <c r="AL1828">
        <v>0</v>
      </c>
      <c r="AM1828">
        <v>0</v>
      </c>
      <c r="AN1828">
        <v>0</v>
      </c>
      <c r="AO1828">
        <v>0</v>
      </c>
      <c r="AP1828">
        <v>0</v>
      </c>
      <c r="AQ1828">
        <v>0</v>
      </c>
      <c r="AR1828">
        <v>0</v>
      </c>
      <c r="AS1828">
        <v>0</v>
      </c>
    </row>
    <row r="1829" spans="1:45" x14ac:dyDescent="0.25">
      <c r="A1829" s="1" t="s">
        <v>435</v>
      </c>
      <c r="B1829" s="1" t="s">
        <v>412</v>
      </c>
      <c r="C1829" s="91">
        <v>20</v>
      </c>
      <c r="D1829" s="92">
        <v>2039</v>
      </c>
      <c r="E1829" s="93">
        <v>0</v>
      </c>
      <c r="F1829" s="42">
        <v>0</v>
      </c>
      <c r="G1829" s="42">
        <v>0</v>
      </c>
      <c r="H1829" s="42">
        <v>0</v>
      </c>
      <c r="I1829" s="42">
        <v>0</v>
      </c>
      <c r="J1829" s="42">
        <v>0</v>
      </c>
      <c r="K1829" s="42">
        <v>0</v>
      </c>
      <c r="L1829" s="42">
        <v>0</v>
      </c>
      <c r="M1829" s="42">
        <v>0</v>
      </c>
      <c r="N1829" s="42">
        <v>0</v>
      </c>
      <c r="O1829" s="42">
        <v>0</v>
      </c>
      <c r="P1829" s="42">
        <v>0</v>
      </c>
      <c r="Q1829" s="42">
        <v>0</v>
      </c>
      <c r="R1829" s="42">
        <v>0</v>
      </c>
      <c r="S1829" s="42">
        <v>0</v>
      </c>
      <c r="T1829" s="42">
        <v>0</v>
      </c>
      <c r="U1829" s="42">
        <v>0</v>
      </c>
      <c r="V1829" s="42">
        <v>0</v>
      </c>
      <c r="W1829" s="42">
        <v>0</v>
      </c>
      <c r="X1829" s="42">
        <v>0</v>
      </c>
      <c r="Y1829" s="42">
        <v>0</v>
      </c>
      <c r="Z1829">
        <v>0</v>
      </c>
      <c r="AA1829">
        <v>0</v>
      </c>
      <c r="AB1829">
        <v>0</v>
      </c>
      <c r="AC1829">
        <v>0</v>
      </c>
      <c r="AD1829">
        <v>0</v>
      </c>
      <c r="AE1829">
        <v>0</v>
      </c>
      <c r="AF1829">
        <v>0</v>
      </c>
      <c r="AG1829">
        <v>0</v>
      </c>
      <c r="AH1829">
        <v>0</v>
      </c>
      <c r="AI1829">
        <v>0</v>
      </c>
      <c r="AJ1829">
        <v>0</v>
      </c>
      <c r="AK1829">
        <v>0</v>
      </c>
      <c r="AL1829">
        <v>0</v>
      </c>
      <c r="AM1829">
        <v>0</v>
      </c>
      <c r="AN1829">
        <v>0</v>
      </c>
      <c r="AO1829">
        <v>0</v>
      </c>
      <c r="AP1829">
        <v>0</v>
      </c>
      <c r="AQ1829">
        <v>0</v>
      </c>
      <c r="AR1829">
        <v>0</v>
      </c>
      <c r="AS1829">
        <v>0</v>
      </c>
    </row>
    <row r="1830" spans="1:45" x14ac:dyDescent="0.25">
      <c r="A1830" s="1" t="s">
        <v>435</v>
      </c>
      <c r="B1830" s="1" t="s">
        <v>412</v>
      </c>
      <c r="C1830" s="91">
        <v>20</v>
      </c>
      <c r="D1830" s="92">
        <v>2040</v>
      </c>
      <c r="E1830" s="93">
        <v>0</v>
      </c>
      <c r="F1830" s="42">
        <v>0</v>
      </c>
      <c r="G1830" s="42">
        <v>0</v>
      </c>
      <c r="H1830" s="42">
        <v>0</v>
      </c>
      <c r="I1830" s="42">
        <v>0</v>
      </c>
      <c r="J1830" s="42">
        <v>0</v>
      </c>
      <c r="K1830" s="42">
        <v>0</v>
      </c>
      <c r="L1830" s="42">
        <v>0</v>
      </c>
      <c r="M1830" s="42">
        <v>0</v>
      </c>
      <c r="N1830" s="42">
        <v>0</v>
      </c>
      <c r="O1830" s="42">
        <v>0</v>
      </c>
      <c r="P1830" s="42">
        <v>0</v>
      </c>
      <c r="Q1830" s="42">
        <v>0</v>
      </c>
      <c r="R1830" s="42">
        <v>0</v>
      </c>
      <c r="S1830" s="42">
        <v>0</v>
      </c>
      <c r="T1830" s="42">
        <v>0</v>
      </c>
      <c r="U1830" s="42">
        <v>0</v>
      </c>
      <c r="V1830" s="42">
        <v>0</v>
      </c>
      <c r="W1830" s="42">
        <v>0</v>
      </c>
      <c r="X1830" s="42">
        <v>0</v>
      </c>
      <c r="Y1830" s="42">
        <v>0</v>
      </c>
      <c r="Z1830">
        <v>0</v>
      </c>
      <c r="AA1830">
        <v>0</v>
      </c>
      <c r="AB1830">
        <v>0</v>
      </c>
      <c r="AC1830">
        <v>0</v>
      </c>
      <c r="AD1830">
        <v>0</v>
      </c>
      <c r="AE1830">
        <v>0</v>
      </c>
      <c r="AF1830">
        <v>0</v>
      </c>
      <c r="AG1830">
        <v>0</v>
      </c>
      <c r="AH1830">
        <v>0</v>
      </c>
      <c r="AI1830">
        <v>0</v>
      </c>
      <c r="AJ1830">
        <v>0</v>
      </c>
      <c r="AK1830">
        <v>0</v>
      </c>
      <c r="AL1830">
        <v>0</v>
      </c>
      <c r="AM1830">
        <v>0</v>
      </c>
      <c r="AN1830">
        <v>0</v>
      </c>
      <c r="AO1830">
        <v>0</v>
      </c>
      <c r="AP1830">
        <v>0</v>
      </c>
      <c r="AQ1830">
        <v>0</v>
      </c>
      <c r="AR1830">
        <v>0</v>
      </c>
      <c r="AS1830">
        <v>0</v>
      </c>
    </row>
    <row r="1831" spans="1:45" x14ac:dyDescent="0.25">
      <c r="A1831" s="1" t="s">
        <v>435</v>
      </c>
      <c r="B1831" s="1" t="s">
        <v>412</v>
      </c>
      <c r="C1831" s="91">
        <v>20</v>
      </c>
      <c r="D1831" s="92">
        <v>2041</v>
      </c>
      <c r="E1831" s="93">
        <v>0</v>
      </c>
      <c r="F1831" s="42">
        <v>0</v>
      </c>
      <c r="G1831" s="42">
        <v>0</v>
      </c>
      <c r="H1831" s="42">
        <v>0</v>
      </c>
      <c r="I1831" s="42">
        <v>0</v>
      </c>
      <c r="J1831" s="42">
        <v>0</v>
      </c>
      <c r="K1831" s="42">
        <v>0</v>
      </c>
      <c r="L1831" s="42">
        <v>0</v>
      </c>
      <c r="M1831" s="42">
        <v>0</v>
      </c>
      <c r="N1831" s="42">
        <v>0</v>
      </c>
      <c r="O1831" s="42">
        <v>0</v>
      </c>
      <c r="P1831" s="42">
        <v>0</v>
      </c>
      <c r="Q1831" s="42">
        <v>0</v>
      </c>
      <c r="R1831" s="42">
        <v>0</v>
      </c>
      <c r="S1831" s="42">
        <v>0</v>
      </c>
      <c r="T1831" s="42">
        <v>0</v>
      </c>
      <c r="U1831" s="42">
        <v>0</v>
      </c>
      <c r="V1831" s="42">
        <v>0</v>
      </c>
      <c r="W1831" s="42">
        <v>0</v>
      </c>
      <c r="X1831" s="42">
        <v>0</v>
      </c>
      <c r="Y1831" s="42">
        <v>0</v>
      </c>
      <c r="Z1831">
        <v>0</v>
      </c>
      <c r="AA1831">
        <v>0</v>
      </c>
      <c r="AB1831">
        <v>0</v>
      </c>
      <c r="AC1831">
        <v>0</v>
      </c>
      <c r="AD1831">
        <v>0</v>
      </c>
      <c r="AE1831">
        <v>0</v>
      </c>
      <c r="AF1831">
        <v>0</v>
      </c>
      <c r="AG1831">
        <v>0</v>
      </c>
      <c r="AH1831">
        <v>0</v>
      </c>
      <c r="AI1831">
        <v>0</v>
      </c>
      <c r="AJ1831">
        <v>0</v>
      </c>
      <c r="AK1831">
        <v>0</v>
      </c>
      <c r="AL1831">
        <v>0</v>
      </c>
      <c r="AM1831">
        <v>0</v>
      </c>
      <c r="AN1831">
        <v>0</v>
      </c>
      <c r="AO1831">
        <v>0</v>
      </c>
      <c r="AP1831">
        <v>0</v>
      </c>
      <c r="AQ1831">
        <v>0</v>
      </c>
      <c r="AR1831">
        <v>0</v>
      </c>
      <c r="AS1831">
        <v>0</v>
      </c>
    </row>
    <row r="1832" spans="1:45" x14ac:dyDescent="0.25">
      <c r="A1832" s="1" t="s">
        <v>435</v>
      </c>
      <c r="B1832" s="1" t="s">
        <v>412</v>
      </c>
      <c r="C1832" s="91">
        <v>20</v>
      </c>
      <c r="D1832" s="92">
        <v>2042</v>
      </c>
      <c r="E1832" s="93">
        <v>0</v>
      </c>
      <c r="F1832" s="42">
        <v>0</v>
      </c>
      <c r="G1832" s="42">
        <v>0</v>
      </c>
      <c r="H1832" s="42">
        <v>0</v>
      </c>
      <c r="I1832" s="42">
        <v>0</v>
      </c>
      <c r="J1832" s="42">
        <v>0</v>
      </c>
      <c r="K1832" s="42">
        <v>0</v>
      </c>
      <c r="L1832" s="42">
        <v>0</v>
      </c>
      <c r="M1832" s="42">
        <v>0</v>
      </c>
      <c r="N1832" s="42">
        <v>0</v>
      </c>
      <c r="O1832" s="42">
        <v>0</v>
      </c>
      <c r="P1832" s="42">
        <v>0</v>
      </c>
      <c r="Q1832" s="42">
        <v>0</v>
      </c>
      <c r="R1832" s="42">
        <v>0</v>
      </c>
      <c r="S1832" s="42">
        <v>0</v>
      </c>
      <c r="T1832" s="42">
        <v>0</v>
      </c>
      <c r="U1832" s="42">
        <v>0</v>
      </c>
      <c r="V1832" s="42">
        <v>0</v>
      </c>
      <c r="W1832" s="42">
        <v>0</v>
      </c>
      <c r="X1832" s="42">
        <v>0</v>
      </c>
      <c r="Y1832" s="42">
        <v>0</v>
      </c>
      <c r="Z1832">
        <v>0</v>
      </c>
      <c r="AA1832">
        <v>0</v>
      </c>
      <c r="AB1832">
        <v>0</v>
      </c>
      <c r="AC1832">
        <v>0</v>
      </c>
      <c r="AD1832">
        <v>0</v>
      </c>
      <c r="AE1832">
        <v>0</v>
      </c>
      <c r="AF1832">
        <v>0</v>
      </c>
      <c r="AG1832">
        <v>0</v>
      </c>
      <c r="AH1832">
        <v>0</v>
      </c>
      <c r="AI1832">
        <v>0</v>
      </c>
      <c r="AJ1832">
        <v>0</v>
      </c>
      <c r="AK1832">
        <v>0</v>
      </c>
      <c r="AL1832">
        <v>0</v>
      </c>
      <c r="AM1832">
        <v>0</v>
      </c>
      <c r="AN1832">
        <v>0</v>
      </c>
      <c r="AO1832">
        <v>0</v>
      </c>
      <c r="AP1832">
        <v>0</v>
      </c>
      <c r="AQ1832">
        <v>0</v>
      </c>
      <c r="AR1832">
        <v>0</v>
      </c>
      <c r="AS1832">
        <v>0</v>
      </c>
    </row>
    <row r="1833" spans="1:45" x14ac:dyDescent="0.25">
      <c r="A1833" s="1" t="s">
        <v>435</v>
      </c>
      <c r="B1833" s="1" t="s">
        <v>412</v>
      </c>
      <c r="C1833" s="91">
        <v>20</v>
      </c>
      <c r="D1833" s="92">
        <v>2043</v>
      </c>
      <c r="E1833" s="93">
        <v>0</v>
      </c>
      <c r="F1833" s="42">
        <v>0</v>
      </c>
      <c r="G1833" s="42">
        <v>0</v>
      </c>
      <c r="H1833" s="42">
        <v>0</v>
      </c>
      <c r="I1833" s="42">
        <v>0</v>
      </c>
      <c r="J1833" s="42">
        <v>0</v>
      </c>
      <c r="K1833" s="42">
        <v>0</v>
      </c>
      <c r="L1833" s="42">
        <v>0</v>
      </c>
      <c r="M1833" s="42">
        <v>0</v>
      </c>
      <c r="N1833" s="42">
        <v>0</v>
      </c>
      <c r="O1833" s="42">
        <v>0</v>
      </c>
      <c r="P1833" s="42">
        <v>0</v>
      </c>
      <c r="Q1833" s="42">
        <v>0</v>
      </c>
      <c r="R1833" s="42">
        <v>0</v>
      </c>
      <c r="S1833" s="42">
        <v>0</v>
      </c>
      <c r="T1833" s="42">
        <v>0</v>
      </c>
      <c r="U1833" s="42">
        <v>0</v>
      </c>
      <c r="V1833" s="42">
        <v>0</v>
      </c>
      <c r="W1833" s="42">
        <v>0</v>
      </c>
      <c r="X1833" s="42">
        <v>0</v>
      </c>
      <c r="Y1833" s="42">
        <v>0</v>
      </c>
      <c r="Z1833">
        <v>0</v>
      </c>
      <c r="AA1833">
        <v>0</v>
      </c>
      <c r="AB1833">
        <v>0</v>
      </c>
      <c r="AC1833">
        <v>0</v>
      </c>
      <c r="AD1833">
        <v>0</v>
      </c>
      <c r="AE1833">
        <v>0</v>
      </c>
      <c r="AF1833">
        <v>0</v>
      </c>
      <c r="AG1833">
        <v>0</v>
      </c>
      <c r="AH1833">
        <v>0</v>
      </c>
      <c r="AI1833">
        <v>0</v>
      </c>
      <c r="AJ1833">
        <v>0</v>
      </c>
      <c r="AK1833">
        <v>0</v>
      </c>
      <c r="AL1833">
        <v>0</v>
      </c>
      <c r="AM1833">
        <v>0</v>
      </c>
      <c r="AN1833">
        <v>0</v>
      </c>
      <c r="AO1833">
        <v>0</v>
      </c>
      <c r="AP1833">
        <v>0</v>
      </c>
      <c r="AQ1833">
        <v>0</v>
      </c>
      <c r="AR1833">
        <v>0</v>
      </c>
      <c r="AS1833">
        <v>0</v>
      </c>
    </row>
    <row r="1834" spans="1:45" x14ac:dyDescent="0.25">
      <c r="A1834" s="1" t="s">
        <v>435</v>
      </c>
      <c r="B1834" s="1" t="s">
        <v>412</v>
      </c>
      <c r="C1834" s="91">
        <v>20</v>
      </c>
      <c r="D1834" s="92">
        <v>2044</v>
      </c>
      <c r="E1834" s="93">
        <v>0</v>
      </c>
      <c r="F1834" s="42">
        <v>0</v>
      </c>
      <c r="G1834" s="42">
        <v>0</v>
      </c>
      <c r="H1834" s="42">
        <v>0</v>
      </c>
      <c r="I1834" s="42">
        <v>0</v>
      </c>
      <c r="J1834" s="42">
        <v>0</v>
      </c>
      <c r="K1834" s="42">
        <v>0</v>
      </c>
      <c r="L1834" s="42">
        <v>0</v>
      </c>
      <c r="M1834" s="42">
        <v>0</v>
      </c>
      <c r="N1834" s="42">
        <v>0</v>
      </c>
      <c r="O1834" s="42">
        <v>0</v>
      </c>
      <c r="P1834" s="42">
        <v>0</v>
      </c>
      <c r="Q1834" s="42">
        <v>0</v>
      </c>
      <c r="R1834" s="42">
        <v>0</v>
      </c>
      <c r="S1834" s="42">
        <v>0</v>
      </c>
      <c r="T1834" s="42">
        <v>0</v>
      </c>
      <c r="U1834" s="42">
        <v>0</v>
      </c>
      <c r="V1834" s="42">
        <v>0</v>
      </c>
      <c r="W1834" s="42">
        <v>0</v>
      </c>
      <c r="X1834" s="42">
        <v>0</v>
      </c>
      <c r="Y1834" s="42">
        <v>0</v>
      </c>
      <c r="Z1834">
        <v>0</v>
      </c>
      <c r="AA1834">
        <v>0</v>
      </c>
      <c r="AB1834">
        <v>0</v>
      </c>
      <c r="AC1834">
        <v>0</v>
      </c>
      <c r="AD1834">
        <v>0</v>
      </c>
      <c r="AE1834">
        <v>0</v>
      </c>
      <c r="AF1834">
        <v>0</v>
      </c>
      <c r="AG1834">
        <v>0</v>
      </c>
      <c r="AH1834">
        <v>0</v>
      </c>
      <c r="AI1834">
        <v>0</v>
      </c>
      <c r="AJ1834">
        <v>0</v>
      </c>
      <c r="AK1834">
        <v>0</v>
      </c>
      <c r="AL1834">
        <v>0</v>
      </c>
      <c r="AM1834">
        <v>0</v>
      </c>
      <c r="AN1834">
        <v>0</v>
      </c>
      <c r="AO1834">
        <v>0</v>
      </c>
      <c r="AP1834">
        <v>0</v>
      </c>
      <c r="AQ1834">
        <v>0</v>
      </c>
      <c r="AR1834">
        <v>0</v>
      </c>
      <c r="AS1834">
        <v>0</v>
      </c>
    </row>
    <row r="1835" spans="1:45" x14ac:dyDescent="0.25">
      <c r="A1835" s="1" t="s">
        <v>435</v>
      </c>
      <c r="B1835" s="1" t="s">
        <v>412</v>
      </c>
      <c r="C1835" s="91">
        <v>20</v>
      </c>
      <c r="D1835" s="92">
        <v>2045</v>
      </c>
      <c r="E1835" s="93">
        <v>0</v>
      </c>
      <c r="F1835" s="42">
        <v>0</v>
      </c>
      <c r="G1835" s="42">
        <v>0</v>
      </c>
      <c r="H1835" s="42">
        <v>0</v>
      </c>
      <c r="I1835" s="42">
        <v>0</v>
      </c>
      <c r="J1835" s="42">
        <v>0</v>
      </c>
      <c r="K1835" s="42">
        <v>0</v>
      </c>
      <c r="L1835" s="42">
        <v>0</v>
      </c>
      <c r="M1835" s="42">
        <v>0</v>
      </c>
      <c r="N1835" s="42">
        <v>0</v>
      </c>
      <c r="O1835" s="42">
        <v>0</v>
      </c>
      <c r="P1835" s="42">
        <v>0</v>
      </c>
      <c r="Q1835" s="42">
        <v>0</v>
      </c>
      <c r="R1835" s="42">
        <v>0</v>
      </c>
      <c r="S1835" s="42">
        <v>0</v>
      </c>
      <c r="T1835" s="42">
        <v>0</v>
      </c>
      <c r="U1835" s="42">
        <v>0</v>
      </c>
      <c r="V1835" s="42">
        <v>0</v>
      </c>
      <c r="W1835" s="42">
        <v>0</v>
      </c>
      <c r="X1835" s="42">
        <v>0</v>
      </c>
      <c r="Y1835" s="42">
        <v>0</v>
      </c>
      <c r="Z1835">
        <v>0</v>
      </c>
      <c r="AA1835">
        <v>0</v>
      </c>
      <c r="AB1835">
        <v>0</v>
      </c>
      <c r="AC1835">
        <v>0</v>
      </c>
      <c r="AD1835">
        <v>0</v>
      </c>
      <c r="AE1835">
        <v>0</v>
      </c>
      <c r="AF1835">
        <v>0</v>
      </c>
      <c r="AG1835">
        <v>0</v>
      </c>
      <c r="AH1835">
        <v>0</v>
      </c>
      <c r="AI1835">
        <v>0</v>
      </c>
      <c r="AJ1835">
        <v>0</v>
      </c>
      <c r="AK1835">
        <v>0</v>
      </c>
      <c r="AL1835">
        <v>0</v>
      </c>
      <c r="AM1835">
        <v>0</v>
      </c>
      <c r="AN1835">
        <v>0</v>
      </c>
      <c r="AO1835">
        <v>0</v>
      </c>
      <c r="AP1835">
        <v>0</v>
      </c>
      <c r="AQ1835">
        <v>0</v>
      </c>
      <c r="AR1835">
        <v>0</v>
      </c>
      <c r="AS1835">
        <v>0</v>
      </c>
    </row>
    <row r="1836" spans="1:45" x14ac:dyDescent="0.25">
      <c r="A1836" s="1" t="s">
        <v>435</v>
      </c>
      <c r="B1836" s="1" t="s">
        <v>412</v>
      </c>
      <c r="C1836" s="91">
        <v>20</v>
      </c>
      <c r="D1836" s="92">
        <v>2046</v>
      </c>
      <c r="E1836" s="93">
        <v>0</v>
      </c>
      <c r="F1836" s="42">
        <v>0</v>
      </c>
      <c r="G1836" s="42">
        <v>0</v>
      </c>
      <c r="H1836" s="42">
        <v>0</v>
      </c>
      <c r="I1836" s="42">
        <v>0</v>
      </c>
      <c r="J1836" s="42">
        <v>0</v>
      </c>
      <c r="K1836" s="42">
        <v>0</v>
      </c>
      <c r="L1836" s="42">
        <v>0</v>
      </c>
      <c r="M1836" s="42">
        <v>0</v>
      </c>
      <c r="N1836" s="42">
        <v>0</v>
      </c>
      <c r="O1836" s="42">
        <v>0</v>
      </c>
      <c r="P1836" s="42">
        <v>0</v>
      </c>
      <c r="Q1836" s="42">
        <v>0</v>
      </c>
      <c r="R1836" s="42">
        <v>0</v>
      </c>
      <c r="S1836" s="42">
        <v>0</v>
      </c>
      <c r="T1836" s="42">
        <v>0</v>
      </c>
      <c r="U1836" s="42">
        <v>0</v>
      </c>
      <c r="V1836" s="42">
        <v>0</v>
      </c>
      <c r="W1836" s="42">
        <v>0</v>
      </c>
      <c r="X1836" s="42">
        <v>0</v>
      </c>
      <c r="Y1836" s="42">
        <v>0</v>
      </c>
      <c r="Z1836">
        <v>0</v>
      </c>
      <c r="AA1836">
        <v>0</v>
      </c>
      <c r="AB1836">
        <v>0</v>
      </c>
      <c r="AC1836">
        <v>0</v>
      </c>
      <c r="AD1836">
        <v>0</v>
      </c>
      <c r="AE1836">
        <v>0</v>
      </c>
      <c r="AF1836">
        <v>0</v>
      </c>
      <c r="AG1836">
        <v>0</v>
      </c>
      <c r="AH1836">
        <v>0</v>
      </c>
      <c r="AI1836">
        <v>0</v>
      </c>
      <c r="AJ1836">
        <v>0</v>
      </c>
      <c r="AK1836">
        <v>0</v>
      </c>
      <c r="AL1836">
        <v>0</v>
      </c>
      <c r="AM1836">
        <v>0</v>
      </c>
      <c r="AN1836">
        <v>0</v>
      </c>
      <c r="AO1836">
        <v>0</v>
      </c>
      <c r="AP1836">
        <v>0</v>
      </c>
      <c r="AQ1836">
        <v>0</v>
      </c>
      <c r="AR1836">
        <v>0</v>
      </c>
      <c r="AS1836">
        <v>0</v>
      </c>
    </row>
    <row r="1837" spans="1:45" x14ac:dyDescent="0.25">
      <c r="A1837" s="1" t="s">
        <v>435</v>
      </c>
      <c r="B1837" s="1" t="s">
        <v>412</v>
      </c>
      <c r="C1837" s="91">
        <v>20</v>
      </c>
      <c r="D1837" s="92">
        <v>2047</v>
      </c>
      <c r="E1837" s="93">
        <v>0</v>
      </c>
      <c r="F1837" s="42">
        <v>0</v>
      </c>
      <c r="G1837" s="42">
        <v>0</v>
      </c>
      <c r="H1837" s="42">
        <v>0</v>
      </c>
      <c r="I1837" s="42">
        <v>0</v>
      </c>
      <c r="J1837" s="42">
        <v>0</v>
      </c>
      <c r="K1837" s="42">
        <v>0</v>
      </c>
      <c r="L1837" s="42">
        <v>0</v>
      </c>
      <c r="M1837" s="42">
        <v>0</v>
      </c>
      <c r="N1837" s="42">
        <v>0</v>
      </c>
      <c r="O1837" s="42">
        <v>0</v>
      </c>
      <c r="P1837" s="42">
        <v>0</v>
      </c>
      <c r="Q1837" s="42">
        <v>0</v>
      </c>
      <c r="R1837" s="42">
        <v>0</v>
      </c>
      <c r="S1837" s="42">
        <v>0</v>
      </c>
      <c r="T1837" s="42">
        <v>0</v>
      </c>
      <c r="U1837" s="42">
        <v>0</v>
      </c>
      <c r="V1837" s="42">
        <v>0</v>
      </c>
      <c r="W1837" s="42">
        <v>0</v>
      </c>
      <c r="X1837" s="42">
        <v>0</v>
      </c>
      <c r="Y1837" s="42">
        <v>0</v>
      </c>
      <c r="Z1837">
        <v>0</v>
      </c>
      <c r="AA1837">
        <v>0</v>
      </c>
      <c r="AB1837">
        <v>0</v>
      </c>
      <c r="AC1837">
        <v>0</v>
      </c>
      <c r="AD1837">
        <v>0</v>
      </c>
      <c r="AE1837">
        <v>0</v>
      </c>
      <c r="AF1837">
        <v>0</v>
      </c>
      <c r="AG1837">
        <v>0</v>
      </c>
      <c r="AH1837">
        <v>0</v>
      </c>
      <c r="AI1837">
        <v>0</v>
      </c>
      <c r="AJ1837">
        <v>0</v>
      </c>
      <c r="AK1837">
        <v>0</v>
      </c>
      <c r="AL1837">
        <v>0</v>
      </c>
      <c r="AM1837">
        <v>0</v>
      </c>
      <c r="AN1837">
        <v>0</v>
      </c>
      <c r="AO1837">
        <v>0</v>
      </c>
      <c r="AP1837">
        <v>0</v>
      </c>
      <c r="AQ1837">
        <v>0</v>
      </c>
      <c r="AR1837">
        <v>0</v>
      </c>
      <c r="AS1837">
        <v>0</v>
      </c>
    </row>
    <row r="1838" spans="1:45" x14ac:dyDescent="0.25">
      <c r="A1838" s="1" t="s">
        <v>435</v>
      </c>
      <c r="B1838" s="1" t="s">
        <v>412</v>
      </c>
      <c r="C1838" s="91">
        <v>20</v>
      </c>
      <c r="D1838" s="92">
        <v>2048</v>
      </c>
      <c r="E1838" s="93">
        <v>0</v>
      </c>
      <c r="F1838" s="42">
        <v>0</v>
      </c>
      <c r="G1838" s="42">
        <v>0</v>
      </c>
      <c r="H1838" s="42">
        <v>0</v>
      </c>
      <c r="I1838" s="42">
        <v>0</v>
      </c>
      <c r="J1838" s="42">
        <v>0</v>
      </c>
      <c r="K1838" s="42">
        <v>0</v>
      </c>
      <c r="L1838" s="42">
        <v>0</v>
      </c>
      <c r="M1838" s="42">
        <v>0</v>
      </c>
      <c r="N1838" s="42">
        <v>0</v>
      </c>
      <c r="O1838" s="42">
        <v>0</v>
      </c>
      <c r="P1838" s="42">
        <v>0</v>
      </c>
      <c r="Q1838" s="42">
        <v>0</v>
      </c>
      <c r="R1838" s="42">
        <v>0</v>
      </c>
      <c r="S1838" s="42">
        <v>0</v>
      </c>
      <c r="T1838" s="42">
        <v>0</v>
      </c>
      <c r="U1838" s="42">
        <v>0</v>
      </c>
      <c r="V1838" s="42">
        <v>0</v>
      </c>
      <c r="W1838" s="42">
        <v>0</v>
      </c>
      <c r="X1838" s="42">
        <v>0</v>
      </c>
      <c r="Y1838" s="42">
        <v>0</v>
      </c>
      <c r="Z1838">
        <v>0</v>
      </c>
      <c r="AA1838">
        <v>0</v>
      </c>
      <c r="AB1838">
        <v>0</v>
      </c>
      <c r="AC1838">
        <v>0</v>
      </c>
      <c r="AD1838">
        <v>0</v>
      </c>
      <c r="AE1838">
        <v>0</v>
      </c>
      <c r="AF1838">
        <v>0</v>
      </c>
      <c r="AG1838">
        <v>0</v>
      </c>
      <c r="AH1838">
        <v>0</v>
      </c>
      <c r="AI1838">
        <v>0</v>
      </c>
      <c r="AJ1838">
        <v>0</v>
      </c>
      <c r="AK1838">
        <v>0</v>
      </c>
      <c r="AL1838">
        <v>0</v>
      </c>
      <c r="AM1838">
        <v>0</v>
      </c>
      <c r="AN1838">
        <v>0</v>
      </c>
      <c r="AO1838">
        <v>0</v>
      </c>
      <c r="AP1838">
        <v>0</v>
      </c>
      <c r="AQ1838">
        <v>0</v>
      </c>
      <c r="AR1838">
        <v>0</v>
      </c>
      <c r="AS1838">
        <v>0</v>
      </c>
    </row>
    <row r="1839" spans="1:45" x14ac:dyDescent="0.25">
      <c r="A1839" s="1" t="s">
        <v>435</v>
      </c>
      <c r="B1839" s="1" t="s">
        <v>412</v>
      </c>
      <c r="C1839" s="91">
        <v>20</v>
      </c>
      <c r="D1839" s="92">
        <v>2049</v>
      </c>
      <c r="E1839" s="93">
        <v>0</v>
      </c>
      <c r="F1839" s="42">
        <v>0</v>
      </c>
      <c r="G1839" s="42">
        <v>0</v>
      </c>
      <c r="H1839" s="42">
        <v>0</v>
      </c>
      <c r="I1839" s="42">
        <v>0</v>
      </c>
      <c r="J1839" s="42">
        <v>0</v>
      </c>
      <c r="K1839" s="42">
        <v>0</v>
      </c>
      <c r="L1839" s="42">
        <v>0</v>
      </c>
      <c r="M1839" s="42">
        <v>0</v>
      </c>
      <c r="N1839" s="42">
        <v>0</v>
      </c>
      <c r="O1839" s="42">
        <v>0</v>
      </c>
      <c r="P1839" s="42">
        <v>0</v>
      </c>
      <c r="Q1839" s="42">
        <v>0</v>
      </c>
      <c r="R1839" s="42">
        <v>0</v>
      </c>
      <c r="S1839" s="42">
        <v>0</v>
      </c>
      <c r="T1839" s="42">
        <v>0</v>
      </c>
      <c r="U1839" s="42">
        <v>0</v>
      </c>
      <c r="V1839" s="42">
        <v>0</v>
      </c>
      <c r="W1839" s="42">
        <v>0</v>
      </c>
      <c r="X1839" s="42">
        <v>0</v>
      </c>
      <c r="Y1839" s="42">
        <v>0</v>
      </c>
      <c r="Z1839">
        <v>0</v>
      </c>
      <c r="AA1839">
        <v>0</v>
      </c>
      <c r="AB1839">
        <v>0</v>
      </c>
      <c r="AC1839">
        <v>0</v>
      </c>
      <c r="AD1839">
        <v>0</v>
      </c>
      <c r="AE1839">
        <v>0</v>
      </c>
      <c r="AF1839">
        <v>0</v>
      </c>
      <c r="AG1839">
        <v>0</v>
      </c>
      <c r="AH1839">
        <v>0</v>
      </c>
      <c r="AI1839">
        <v>0</v>
      </c>
      <c r="AJ1839">
        <v>0</v>
      </c>
      <c r="AK1839">
        <v>0</v>
      </c>
      <c r="AL1839">
        <v>0</v>
      </c>
      <c r="AM1839">
        <v>0</v>
      </c>
      <c r="AN1839">
        <v>0</v>
      </c>
      <c r="AO1839">
        <v>0</v>
      </c>
      <c r="AP1839">
        <v>0</v>
      </c>
      <c r="AQ1839">
        <v>0</v>
      </c>
      <c r="AR1839">
        <v>0</v>
      </c>
      <c r="AS1839">
        <v>0</v>
      </c>
    </row>
    <row r="1840" spans="1:45" x14ac:dyDescent="0.25">
      <c r="A1840" s="1" t="s">
        <v>435</v>
      </c>
      <c r="B1840" s="1" t="s">
        <v>412</v>
      </c>
      <c r="C1840" s="91">
        <v>20</v>
      </c>
      <c r="D1840" s="92">
        <v>2050</v>
      </c>
      <c r="E1840" s="93">
        <v>0</v>
      </c>
      <c r="F1840" s="42">
        <v>0</v>
      </c>
      <c r="G1840" s="42">
        <v>0</v>
      </c>
      <c r="H1840" s="42">
        <v>0</v>
      </c>
      <c r="I1840" s="42">
        <v>0</v>
      </c>
      <c r="J1840" s="42">
        <v>0</v>
      </c>
      <c r="K1840" s="42">
        <v>0</v>
      </c>
      <c r="L1840" s="42">
        <v>0</v>
      </c>
      <c r="M1840" s="42">
        <v>0</v>
      </c>
      <c r="N1840" s="42">
        <v>0</v>
      </c>
      <c r="O1840" s="42">
        <v>0</v>
      </c>
      <c r="P1840" s="42">
        <v>0</v>
      </c>
      <c r="Q1840" s="42">
        <v>0</v>
      </c>
      <c r="R1840" s="42">
        <v>0</v>
      </c>
      <c r="S1840" s="42">
        <v>0</v>
      </c>
      <c r="T1840" s="42">
        <v>0</v>
      </c>
      <c r="U1840" s="42">
        <v>0</v>
      </c>
      <c r="V1840" s="42">
        <v>0</v>
      </c>
      <c r="W1840" s="42">
        <v>0</v>
      </c>
      <c r="X1840" s="42">
        <v>0</v>
      </c>
      <c r="Y1840" s="42">
        <v>0</v>
      </c>
      <c r="Z1840">
        <v>0</v>
      </c>
      <c r="AA1840">
        <v>0</v>
      </c>
      <c r="AB1840">
        <v>0</v>
      </c>
      <c r="AC1840">
        <v>0</v>
      </c>
      <c r="AD1840">
        <v>0</v>
      </c>
      <c r="AE1840">
        <v>0</v>
      </c>
      <c r="AF1840">
        <v>0</v>
      </c>
      <c r="AG1840">
        <v>0</v>
      </c>
      <c r="AH1840">
        <v>0</v>
      </c>
      <c r="AI1840">
        <v>0</v>
      </c>
      <c r="AJ1840">
        <v>0</v>
      </c>
      <c r="AK1840">
        <v>0</v>
      </c>
      <c r="AL1840">
        <v>0</v>
      </c>
      <c r="AM1840">
        <v>0</v>
      </c>
      <c r="AN1840">
        <v>0</v>
      </c>
      <c r="AO1840">
        <v>0</v>
      </c>
      <c r="AP1840">
        <v>0</v>
      </c>
      <c r="AQ1840">
        <v>0</v>
      </c>
      <c r="AR1840">
        <v>0</v>
      </c>
      <c r="AS1840">
        <v>0</v>
      </c>
    </row>
    <row r="1841" spans="1:45" x14ac:dyDescent="0.25">
      <c r="A1841" s="1" t="s">
        <v>435</v>
      </c>
      <c r="B1841" s="1" t="s">
        <v>412</v>
      </c>
      <c r="C1841" s="91">
        <v>20</v>
      </c>
      <c r="D1841" s="92">
        <v>2051</v>
      </c>
      <c r="E1841" s="93">
        <v>0</v>
      </c>
      <c r="F1841" s="42">
        <v>0</v>
      </c>
      <c r="G1841" s="42">
        <v>0</v>
      </c>
      <c r="H1841" s="42">
        <v>0</v>
      </c>
      <c r="I1841" s="42">
        <v>0</v>
      </c>
      <c r="J1841" s="42">
        <v>0</v>
      </c>
      <c r="K1841" s="42">
        <v>0</v>
      </c>
      <c r="L1841" s="42">
        <v>0</v>
      </c>
      <c r="M1841" s="42">
        <v>0</v>
      </c>
      <c r="N1841" s="42">
        <v>0</v>
      </c>
      <c r="O1841" s="42">
        <v>0</v>
      </c>
      <c r="P1841" s="42">
        <v>0</v>
      </c>
      <c r="Q1841" s="42">
        <v>0</v>
      </c>
      <c r="R1841" s="42">
        <v>0</v>
      </c>
      <c r="S1841" s="42">
        <v>0</v>
      </c>
      <c r="T1841" s="42">
        <v>0</v>
      </c>
      <c r="U1841" s="42">
        <v>0</v>
      </c>
      <c r="V1841" s="42">
        <v>0</v>
      </c>
      <c r="W1841" s="42">
        <v>0</v>
      </c>
      <c r="X1841" s="42">
        <v>0</v>
      </c>
      <c r="Y1841" s="42">
        <v>0</v>
      </c>
      <c r="Z1841">
        <v>0</v>
      </c>
      <c r="AA1841">
        <v>0</v>
      </c>
      <c r="AB1841">
        <v>0</v>
      </c>
      <c r="AC1841">
        <v>0</v>
      </c>
      <c r="AD1841">
        <v>0</v>
      </c>
      <c r="AE1841">
        <v>0</v>
      </c>
      <c r="AF1841">
        <v>0</v>
      </c>
      <c r="AG1841">
        <v>0</v>
      </c>
      <c r="AH1841">
        <v>0</v>
      </c>
      <c r="AI1841">
        <v>0</v>
      </c>
      <c r="AJ1841">
        <v>0</v>
      </c>
      <c r="AK1841">
        <v>0</v>
      </c>
      <c r="AL1841">
        <v>0</v>
      </c>
      <c r="AM1841">
        <v>0</v>
      </c>
      <c r="AN1841">
        <v>0</v>
      </c>
      <c r="AO1841">
        <v>0</v>
      </c>
      <c r="AP1841">
        <v>0</v>
      </c>
      <c r="AQ1841">
        <v>0</v>
      </c>
      <c r="AR1841">
        <v>0</v>
      </c>
      <c r="AS1841">
        <v>0</v>
      </c>
    </row>
    <row r="1842" spans="1:45" x14ac:dyDescent="0.25">
      <c r="A1842" s="1" t="s">
        <v>435</v>
      </c>
      <c r="B1842" s="1" t="s">
        <v>412</v>
      </c>
      <c r="D1842" s="94" t="s">
        <v>392</v>
      </c>
      <c r="F1842" s="95">
        <v>0</v>
      </c>
      <c r="G1842" s="95">
        <v>0</v>
      </c>
      <c r="H1842" s="95">
        <v>0</v>
      </c>
      <c r="I1842" s="95">
        <v>0</v>
      </c>
      <c r="J1842" s="95">
        <v>0</v>
      </c>
      <c r="K1842" s="95">
        <v>0</v>
      </c>
      <c r="L1842" s="95">
        <v>0</v>
      </c>
      <c r="M1842" s="95">
        <v>0</v>
      </c>
      <c r="N1842" s="95">
        <v>0</v>
      </c>
      <c r="O1842" s="95">
        <v>0</v>
      </c>
      <c r="P1842" s="95">
        <v>0</v>
      </c>
      <c r="Q1842" s="95">
        <v>0</v>
      </c>
      <c r="R1842" s="95">
        <v>0</v>
      </c>
      <c r="S1842" s="95">
        <v>0</v>
      </c>
      <c r="T1842" s="95">
        <v>0</v>
      </c>
      <c r="U1842" s="95">
        <v>0</v>
      </c>
      <c r="V1842" s="95">
        <v>0</v>
      </c>
      <c r="W1842" s="95">
        <v>0</v>
      </c>
      <c r="X1842" s="95">
        <v>0</v>
      </c>
      <c r="Y1842" s="95">
        <v>0</v>
      </c>
      <c r="Z1842">
        <v>0</v>
      </c>
      <c r="AA1842">
        <v>0</v>
      </c>
      <c r="AB1842">
        <v>0</v>
      </c>
      <c r="AC1842">
        <v>0</v>
      </c>
      <c r="AD1842">
        <v>0</v>
      </c>
      <c r="AE1842">
        <v>0</v>
      </c>
      <c r="AF1842">
        <v>0</v>
      </c>
      <c r="AG1842">
        <v>0</v>
      </c>
      <c r="AH1842">
        <v>0</v>
      </c>
      <c r="AI1842">
        <v>0</v>
      </c>
      <c r="AJ1842">
        <v>0</v>
      </c>
      <c r="AK1842">
        <v>0</v>
      </c>
      <c r="AL1842">
        <v>0</v>
      </c>
      <c r="AM1842">
        <v>0</v>
      </c>
      <c r="AN1842">
        <v>0</v>
      </c>
      <c r="AO1842">
        <v>0</v>
      </c>
      <c r="AP1842">
        <v>0</v>
      </c>
      <c r="AQ1842">
        <v>0</v>
      </c>
      <c r="AR1842">
        <v>0</v>
      </c>
      <c r="AS1842">
        <v>0</v>
      </c>
    </row>
    <row r="1843" spans="1:45" x14ac:dyDescent="0.25">
      <c r="A1843" s="1" t="s">
        <v>435</v>
      </c>
      <c r="B1843" s="1" t="s">
        <v>412</v>
      </c>
      <c r="C1843" s="91"/>
      <c r="D1843" s="92"/>
      <c r="E1843" s="93"/>
      <c r="F1843" s="42"/>
      <c r="G1843" s="42"/>
      <c r="H1843" s="42"/>
      <c r="I1843" s="42"/>
      <c r="J1843" s="42"/>
      <c r="K1843" s="42"/>
      <c r="L1843" s="42"/>
      <c r="M1843" s="42"/>
      <c r="N1843" s="42"/>
      <c r="O1843" s="42"/>
      <c r="P1843" s="42"/>
      <c r="Q1843" s="42"/>
      <c r="R1843" s="42"/>
      <c r="S1843" s="42"/>
      <c r="T1843" s="42"/>
      <c r="U1843" s="42"/>
      <c r="V1843" s="42"/>
      <c r="W1843" s="42"/>
      <c r="X1843" s="42"/>
      <c r="Y1843" s="42"/>
    </row>
    <row r="1844" spans="1:45" x14ac:dyDescent="0.25">
      <c r="A1844" s="1" t="s">
        <v>435</v>
      </c>
      <c r="B1844" s="1" t="s">
        <v>412</v>
      </c>
      <c r="C1844" s="91"/>
      <c r="D1844" s="92"/>
      <c r="E1844" s="93"/>
      <c r="F1844" s="42"/>
      <c r="G1844" s="42"/>
      <c r="H1844" s="42"/>
      <c r="I1844" s="42"/>
      <c r="J1844" s="42"/>
      <c r="K1844" s="42"/>
      <c r="L1844" s="42"/>
      <c r="M1844" s="42"/>
      <c r="N1844" s="42"/>
      <c r="O1844" s="42"/>
      <c r="P1844" s="42"/>
      <c r="Q1844" s="42"/>
      <c r="R1844" s="42"/>
      <c r="S1844" s="42"/>
      <c r="T1844" s="42"/>
      <c r="U1844" s="42"/>
      <c r="V1844" s="42"/>
      <c r="W1844" s="42"/>
      <c r="X1844" s="42"/>
      <c r="Y1844" s="42"/>
    </row>
    <row r="1845" spans="1:45" x14ac:dyDescent="0.25">
      <c r="A1845" s="1" t="s">
        <v>435</v>
      </c>
      <c r="B1845" s="1" t="s">
        <v>412</v>
      </c>
      <c r="D1845" s="15" t="s">
        <v>402</v>
      </c>
      <c r="E1845" t="s">
        <v>403</v>
      </c>
      <c r="F1845" s="17">
        <v>2022</v>
      </c>
      <c r="G1845" s="17">
        <v>2023</v>
      </c>
      <c r="H1845" s="17">
        <v>2024</v>
      </c>
      <c r="I1845" s="17">
        <v>2025</v>
      </c>
      <c r="J1845" s="17">
        <v>2026</v>
      </c>
      <c r="K1845" s="17">
        <v>2027</v>
      </c>
      <c r="L1845" s="17">
        <v>2028</v>
      </c>
      <c r="M1845" s="17">
        <v>2029</v>
      </c>
      <c r="N1845" s="17">
        <v>2030</v>
      </c>
      <c r="O1845" s="17">
        <v>2031</v>
      </c>
      <c r="P1845" s="17">
        <v>2032</v>
      </c>
      <c r="Q1845" s="17">
        <v>2033</v>
      </c>
      <c r="R1845" s="17">
        <v>2034</v>
      </c>
      <c r="S1845" s="17">
        <v>2035</v>
      </c>
      <c r="T1845" s="17">
        <v>2036</v>
      </c>
      <c r="U1845" s="17">
        <v>2037</v>
      </c>
      <c r="V1845" s="17">
        <v>2038</v>
      </c>
      <c r="W1845" s="17">
        <v>2039</v>
      </c>
      <c r="X1845" s="17">
        <v>2040</v>
      </c>
      <c r="Y1845" s="17">
        <v>2041</v>
      </c>
      <c r="Z1845">
        <v>2042</v>
      </c>
      <c r="AA1845">
        <v>2043</v>
      </c>
      <c r="AB1845">
        <v>2044</v>
      </c>
      <c r="AC1845">
        <v>2045</v>
      </c>
      <c r="AD1845">
        <v>2046</v>
      </c>
      <c r="AE1845">
        <v>2047</v>
      </c>
      <c r="AF1845">
        <v>2048</v>
      </c>
      <c r="AG1845">
        <v>2049</v>
      </c>
      <c r="AH1845">
        <v>2050</v>
      </c>
      <c r="AI1845">
        <v>2051</v>
      </c>
      <c r="AJ1845">
        <v>2052</v>
      </c>
      <c r="AK1845">
        <v>2053</v>
      </c>
      <c r="AL1845">
        <v>2054</v>
      </c>
      <c r="AM1845">
        <v>2055</v>
      </c>
      <c r="AN1845">
        <v>2056</v>
      </c>
      <c r="AO1845">
        <v>2057</v>
      </c>
      <c r="AP1845">
        <v>2058</v>
      </c>
      <c r="AQ1845">
        <v>2059</v>
      </c>
      <c r="AR1845">
        <v>2060</v>
      </c>
      <c r="AS1845">
        <v>2061</v>
      </c>
    </row>
    <row r="1846" spans="1:45" x14ac:dyDescent="0.25">
      <c r="A1846" s="1" t="s">
        <v>435</v>
      </c>
      <c r="B1846" s="1" t="s">
        <v>412</v>
      </c>
      <c r="D1846" t="s">
        <v>381</v>
      </c>
      <c r="E1846" t="s">
        <v>382</v>
      </c>
      <c r="F1846" s="39">
        <v>0</v>
      </c>
      <c r="G1846" s="39">
        <v>0</v>
      </c>
      <c r="H1846" s="39">
        <v>0</v>
      </c>
      <c r="I1846" s="39">
        <v>52640823.767582528</v>
      </c>
      <c r="J1846" s="39">
        <v>0</v>
      </c>
      <c r="K1846" s="39">
        <v>0</v>
      </c>
      <c r="L1846" s="39">
        <v>0</v>
      </c>
      <c r="M1846" s="39">
        <v>0</v>
      </c>
      <c r="N1846" s="39">
        <v>0</v>
      </c>
      <c r="O1846" s="39">
        <v>0</v>
      </c>
      <c r="P1846" s="39">
        <v>0</v>
      </c>
      <c r="Q1846" s="39">
        <v>0</v>
      </c>
      <c r="R1846" s="39">
        <v>0</v>
      </c>
      <c r="S1846" s="39">
        <v>302269382.42834973</v>
      </c>
      <c r="T1846" s="39">
        <v>0</v>
      </c>
      <c r="U1846" s="39">
        <v>0</v>
      </c>
      <c r="V1846" s="39">
        <v>0</v>
      </c>
      <c r="W1846" s="39">
        <v>320785278.58319259</v>
      </c>
      <c r="X1846" s="39">
        <v>0</v>
      </c>
      <c r="Y1846" s="39">
        <v>0</v>
      </c>
      <c r="Z1846">
        <v>0</v>
      </c>
      <c r="AA1846">
        <v>0</v>
      </c>
      <c r="AB1846">
        <v>0</v>
      </c>
      <c r="AC1846">
        <v>0</v>
      </c>
      <c r="AD1846">
        <v>0</v>
      </c>
      <c r="AE1846">
        <v>0</v>
      </c>
      <c r="AF1846">
        <v>0</v>
      </c>
      <c r="AG1846">
        <v>0</v>
      </c>
      <c r="AH1846">
        <v>0</v>
      </c>
      <c r="AI1846">
        <v>0</v>
      </c>
      <c r="AJ1846">
        <v>0</v>
      </c>
      <c r="AK1846">
        <v>0</v>
      </c>
      <c r="AL1846">
        <v>0</v>
      </c>
      <c r="AM1846">
        <v>0</v>
      </c>
      <c r="AN1846">
        <v>0</v>
      </c>
      <c r="AO1846">
        <v>0</v>
      </c>
      <c r="AP1846">
        <v>0</v>
      </c>
      <c r="AQ1846">
        <v>0</v>
      </c>
      <c r="AR1846">
        <v>0</v>
      </c>
      <c r="AS1846">
        <v>0</v>
      </c>
    </row>
    <row r="1847" spans="1:45" x14ac:dyDescent="0.25">
      <c r="A1847" s="1" t="s">
        <v>435</v>
      </c>
      <c r="B1847" s="1" t="s">
        <v>412</v>
      </c>
      <c r="F1847" s="19"/>
      <c r="G1847" s="19"/>
      <c r="H1847" s="39"/>
      <c r="I1847" s="19"/>
      <c r="J1847" s="19"/>
      <c r="K1847" s="19"/>
      <c r="L1847" s="19"/>
      <c r="M1847" s="19"/>
      <c r="N1847" s="19"/>
      <c r="O1847" s="19"/>
      <c r="P1847" s="19"/>
      <c r="Q1847" s="19"/>
      <c r="R1847" s="19"/>
      <c r="S1847" s="19"/>
      <c r="T1847" s="19"/>
      <c r="U1847" s="19"/>
      <c r="V1847" s="19"/>
      <c r="W1847" s="19"/>
      <c r="X1847" s="19"/>
      <c r="Y1847" s="19"/>
    </row>
    <row r="1848" spans="1:45" x14ac:dyDescent="0.25">
      <c r="A1848" s="1" t="s">
        <v>435</v>
      </c>
      <c r="B1848" s="1" t="s">
        <v>412</v>
      </c>
      <c r="D1848" t="s">
        <v>383</v>
      </c>
      <c r="E1848" t="s">
        <v>384</v>
      </c>
      <c r="F1848" s="89">
        <v>30</v>
      </c>
      <c r="G1848" s="19"/>
      <c r="H1848" s="19"/>
      <c r="I1848" s="19"/>
      <c r="J1848" s="19"/>
      <c r="K1848" s="19"/>
      <c r="L1848" s="19"/>
      <c r="M1848" s="19"/>
      <c r="N1848" s="19"/>
      <c r="O1848" s="19"/>
      <c r="P1848" s="19"/>
      <c r="Q1848" s="19"/>
      <c r="R1848" s="19"/>
      <c r="S1848" s="19"/>
      <c r="T1848" s="19"/>
      <c r="U1848" s="19"/>
      <c r="V1848" s="19"/>
      <c r="W1848" s="19"/>
      <c r="X1848" s="19"/>
      <c r="Y1848" s="19"/>
    </row>
    <row r="1849" spans="1:45" x14ac:dyDescent="0.25">
      <c r="A1849" s="1" t="s">
        <v>435</v>
      </c>
      <c r="B1849" s="1" t="s">
        <v>412</v>
      </c>
      <c r="D1849" s="17" t="s">
        <v>385</v>
      </c>
      <c r="E1849" t="s">
        <v>386</v>
      </c>
      <c r="F1849" s="23"/>
      <c r="G1849" s="19"/>
      <c r="H1849" s="19"/>
      <c r="I1849" s="19"/>
      <c r="J1849" s="19"/>
      <c r="K1849" s="19"/>
      <c r="L1849" s="19"/>
      <c r="M1849" s="19"/>
      <c r="N1849" s="19"/>
      <c r="O1849" s="19"/>
      <c r="P1849" s="19"/>
      <c r="Q1849" s="19"/>
      <c r="R1849" s="19"/>
      <c r="S1849" s="19"/>
      <c r="T1849" s="19"/>
      <c r="U1849" s="19"/>
      <c r="V1849" s="19"/>
      <c r="W1849" s="19"/>
      <c r="X1849" s="19"/>
      <c r="Y1849" s="19"/>
    </row>
    <row r="1850" spans="1:45" x14ac:dyDescent="0.25">
      <c r="A1850" s="1" t="s">
        <v>435</v>
      </c>
      <c r="B1850" s="1" t="s">
        <v>412</v>
      </c>
      <c r="F1850" s="19"/>
      <c r="G1850" s="19"/>
      <c r="H1850" s="19"/>
      <c r="I1850" s="19"/>
      <c r="J1850" s="19"/>
      <c r="K1850" s="19"/>
      <c r="L1850" s="19"/>
      <c r="M1850" s="19"/>
      <c r="N1850" s="19"/>
      <c r="O1850" s="19"/>
      <c r="P1850" s="19"/>
      <c r="Q1850" s="19"/>
      <c r="R1850" s="19"/>
      <c r="S1850" s="19"/>
      <c r="T1850" s="19"/>
      <c r="U1850" s="19"/>
      <c r="V1850" s="19"/>
      <c r="W1850" s="19"/>
      <c r="X1850" s="19"/>
      <c r="Y1850" s="19"/>
    </row>
    <row r="1851" spans="1:45" x14ac:dyDescent="0.25">
      <c r="A1851" s="1" t="s">
        <v>435</v>
      </c>
      <c r="B1851" s="1" t="s">
        <v>412</v>
      </c>
      <c r="E1851" s="90" t="s">
        <v>387</v>
      </c>
      <c r="F1851" s="17">
        <v>2022</v>
      </c>
      <c r="G1851" s="17">
        <v>2023</v>
      </c>
      <c r="H1851" s="17">
        <v>2024</v>
      </c>
      <c r="I1851" s="17">
        <v>2025</v>
      </c>
      <c r="J1851" s="17">
        <v>2026</v>
      </c>
      <c r="K1851" s="17">
        <v>2027</v>
      </c>
      <c r="L1851" s="17">
        <v>2028</v>
      </c>
      <c r="M1851" s="17">
        <v>2029</v>
      </c>
      <c r="N1851" s="17">
        <v>2030</v>
      </c>
      <c r="O1851" s="17">
        <v>2031</v>
      </c>
      <c r="P1851" s="17">
        <v>2032</v>
      </c>
      <c r="Q1851" s="17">
        <v>2033</v>
      </c>
      <c r="R1851" s="17">
        <v>2034</v>
      </c>
      <c r="S1851" s="17">
        <v>2035</v>
      </c>
      <c r="T1851" s="17">
        <v>2036</v>
      </c>
      <c r="U1851" s="17">
        <v>2037</v>
      </c>
      <c r="V1851" s="17">
        <v>2038</v>
      </c>
      <c r="W1851" s="17">
        <v>2039</v>
      </c>
      <c r="X1851" s="17">
        <v>2040</v>
      </c>
      <c r="Y1851" s="17">
        <v>2041</v>
      </c>
      <c r="Z1851">
        <v>2042</v>
      </c>
      <c r="AA1851">
        <v>2043</v>
      </c>
      <c r="AB1851">
        <v>2044</v>
      </c>
      <c r="AC1851">
        <v>2045</v>
      </c>
      <c r="AD1851">
        <v>2046</v>
      </c>
      <c r="AE1851">
        <v>2047</v>
      </c>
      <c r="AF1851">
        <v>2048</v>
      </c>
      <c r="AG1851">
        <v>2049</v>
      </c>
      <c r="AH1851">
        <v>2050</v>
      </c>
      <c r="AI1851">
        <v>2051</v>
      </c>
      <c r="AJ1851">
        <v>2052</v>
      </c>
      <c r="AK1851">
        <v>2053</v>
      </c>
      <c r="AL1851">
        <v>2054</v>
      </c>
      <c r="AM1851">
        <v>2055</v>
      </c>
      <c r="AN1851">
        <v>2056</v>
      </c>
      <c r="AO1851">
        <v>2057</v>
      </c>
      <c r="AP1851">
        <v>2058</v>
      </c>
      <c r="AQ1851">
        <v>2059</v>
      </c>
      <c r="AR1851">
        <v>2060</v>
      </c>
      <c r="AS1851">
        <v>2061</v>
      </c>
    </row>
    <row r="1852" spans="1:45" x14ac:dyDescent="0.25">
      <c r="A1852" s="1" t="s">
        <v>435</v>
      </c>
      <c r="B1852" s="1" t="s">
        <v>412</v>
      </c>
      <c r="C1852" s="91">
        <v>30</v>
      </c>
      <c r="D1852" s="92">
        <v>2022</v>
      </c>
      <c r="E1852" s="93">
        <v>0</v>
      </c>
      <c r="F1852" s="42">
        <v>0</v>
      </c>
      <c r="G1852" s="39">
        <v>0</v>
      </c>
      <c r="H1852" s="39">
        <v>0</v>
      </c>
      <c r="I1852" s="39">
        <v>0</v>
      </c>
      <c r="J1852" s="39">
        <v>0</v>
      </c>
      <c r="K1852" s="39">
        <v>0</v>
      </c>
      <c r="L1852" s="39">
        <v>0</v>
      </c>
      <c r="M1852" s="39">
        <v>0</v>
      </c>
      <c r="N1852" s="39">
        <v>0</v>
      </c>
      <c r="O1852" s="39">
        <v>0</v>
      </c>
      <c r="P1852" s="39">
        <v>0</v>
      </c>
      <c r="Q1852" s="39">
        <v>0</v>
      </c>
      <c r="R1852" s="39">
        <v>0</v>
      </c>
      <c r="S1852" s="39">
        <v>0</v>
      </c>
      <c r="T1852" s="39">
        <v>0</v>
      </c>
      <c r="U1852" s="39">
        <v>0</v>
      </c>
      <c r="V1852" s="39">
        <v>0</v>
      </c>
      <c r="W1852" s="39">
        <v>0</v>
      </c>
      <c r="X1852" s="39">
        <v>0</v>
      </c>
      <c r="Y1852" s="39">
        <v>0</v>
      </c>
      <c r="Z1852">
        <v>0</v>
      </c>
      <c r="AA1852">
        <v>0</v>
      </c>
      <c r="AB1852">
        <v>0</v>
      </c>
      <c r="AC1852">
        <v>0</v>
      </c>
      <c r="AD1852">
        <v>0</v>
      </c>
      <c r="AE1852">
        <v>0</v>
      </c>
      <c r="AF1852">
        <v>0</v>
      </c>
      <c r="AG1852">
        <v>0</v>
      </c>
      <c r="AH1852">
        <v>0</v>
      </c>
      <c r="AI1852">
        <v>0</v>
      </c>
      <c r="AJ1852">
        <v>0</v>
      </c>
      <c r="AK1852">
        <v>0</v>
      </c>
      <c r="AL1852">
        <v>0</v>
      </c>
      <c r="AM1852">
        <v>0</v>
      </c>
      <c r="AN1852">
        <v>0</v>
      </c>
      <c r="AO1852">
        <v>0</v>
      </c>
      <c r="AP1852">
        <v>0</v>
      </c>
      <c r="AQ1852">
        <v>0</v>
      </c>
      <c r="AR1852">
        <v>0</v>
      </c>
      <c r="AS1852">
        <v>0</v>
      </c>
    </row>
    <row r="1853" spans="1:45" x14ac:dyDescent="0.25">
      <c r="A1853" s="1" t="s">
        <v>435</v>
      </c>
      <c r="B1853" s="1" t="s">
        <v>412</v>
      </c>
      <c r="C1853" s="91">
        <v>30</v>
      </c>
      <c r="D1853" s="92">
        <v>2023</v>
      </c>
      <c r="E1853" s="93">
        <v>0</v>
      </c>
      <c r="F1853" s="42">
        <v>0</v>
      </c>
      <c r="G1853" s="39">
        <v>0</v>
      </c>
      <c r="H1853" s="39">
        <v>0</v>
      </c>
      <c r="I1853" s="39">
        <v>0</v>
      </c>
      <c r="J1853" s="39">
        <v>0</v>
      </c>
      <c r="K1853" s="39">
        <v>0</v>
      </c>
      <c r="L1853" s="39">
        <v>0</v>
      </c>
      <c r="M1853" s="39">
        <v>0</v>
      </c>
      <c r="N1853" s="39">
        <v>0</v>
      </c>
      <c r="O1853" s="39">
        <v>0</v>
      </c>
      <c r="P1853" s="39">
        <v>0</v>
      </c>
      <c r="Q1853" s="39">
        <v>0</v>
      </c>
      <c r="R1853" s="39">
        <v>0</v>
      </c>
      <c r="S1853" s="39">
        <v>0</v>
      </c>
      <c r="T1853" s="39">
        <v>0</v>
      </c>
      <c r="U1853" s="39">
        <v>0</v>
      </c>
      <c r="V1853" s="39">
        <v>0</v>
      </c>
      <c r="W1853" s="39">
        <v>0</v>
      </c>
      <c r="X1853" s="39">
        <v>0</v>
      </c>
      <c r="Y1853" s="39">
        <v>0</v>
      </c>
      <c r="Z1853">
        <v>0</v>
      </c>
      <c r="AA1853">
        <v>0</v>
      </c>
      <c r="AB1853">
        <v>0</v>
      </c>
      <c r="AC1853">
        <v>0</v>
      </c>
      <c r="AD1853">
        <v>0</v>
      </c>
      <c r="AE1853">
        <v>0</v>
      </c>
      <c r="AF1853">
        <v>0</v>
      </c>
      <c r="AG1853">
        <v>0</v>
      </c>
      <c r="AH1853">
        <v>0</v>
      </c>
      <c r="AI1853">
        <v>0</v>
      </c>
      <c r="AJ1853">
        <v>0</v>
      </c>
      <c r="AK1853">
        <v>0</v>
      </c>
      <c r="AL1853">
        <v>0</v>
      </c>
      <c r="AM1853">
        <v>0</v>
      </c>
      <c r="AN1853">
        <v>0</v>
      </c>
      <c r="AO1853">
        <v>0</v>
      </c>
      <c r="AP1853">
        <v>0</v>
      </c>
      <c r="AQ1853">
        <v>0</v>
      </c>
      <c r="AR1853">
        <v>0</v>
      </c>
      <c r="AS1853">
        <v>0</v>
      </c>
    </row>
    <row r="1854" spans="1:45" x14ac:dyDescent="0.25">
      <c r="A1854" s="1" t="s">
        <v>435</v>
      </c>
      <c r="B1854" s="1" t="s">
        <v>412</v>
      </c>
      <c r="C1854" s="91">
        <v>30</v>
      </c>
      <c r="D1854" s="92">
        <v>2024</v>
      </c>
      <c r="E1854" s="93">
        <v>0</v>
      </c>
      <c r="F1854" s="42">
        <v>0</v>
      </c>
      <c r="G1854" s="39">
        <v>0</v>
      </c>
      <c r="H1854" s="39">
        <v>0</v>
      </c>
      <c r="I1854" s="39">
        <v>0</v>
      </c>
      <c r="J1854" s="39">
        <v>0</v>
      </c>
      <c r="K1854" s="39">
        <v>0</v>
      </c>
      <c r="L1854" s="39">
        <v>0</v>
      </c>
      <c r="M1854" s="39">
        <v>0</v>
      </c>
      <c r="N1854" s="39">
        <v>0</v>
      </c>
      <c r="O1854" s="39">
        <v>0</v>
      </c>
      <c r="P1854" s="39">
        <v>0</v>
      </c>
      <c r="Q1854" s="39">
        <v>0</v>
      </c>
      <c r="R1854" s="39">
        <v>0</v>
      </c>
      <c r="S1854" s="39">
        <v>0</v>
      </c>
      <c r="T1854" s="39">
        <v>0</v>
      </c>
      <c r="U1854" s="39">
        <v>0</v>
      </c>
      <c r="V1854" s="39">
        <v>0</v>
      </c>
      <c r="W1854" s="39">
        <v>0</v>
      </c>
      <c r="X1854" s="39">
        <v>0</v>
      </c>
      <c r="Y1854" s="39">
        <v>0</v>
      </c>
      <c r="Z1854">
        <v>0</v>
      </c>
      <c r="AA1854">
        <v>0</v>
      </c>
      <c r="AB1854">
        <v>0</v>
      </c>
      <c r="AC1854">
        <v>0</v>
      </c>
      <c r="AD1854">
        <v>0</v>
      </c>
      <c r="AE1854">
        <v>0</v>
      </c>
      <c r="AF1854">
        <v>0</v>
      </c>
      <c r="AG1854">
        <v>0</v>
      </c>
      <c r="AH1854">
        <v>0</v>
      </c>
      <c r="AI1854">
        <v>0</v>
      </c>
      <c r="AJ1854">
        <v>0</v>
      </c>
      <c r="AK1854">
        <v>0</v>
      </c>
      <c r="AL1854">
        <v>0</v>
      </c>
      <c r="AM1854">
        <v>0</v>
      </c>
      <c r="AN1854">
        <v>0</v>
      </c>
      <c r="AO1854">
        <v>0</v>
      </c>
      <c r="AP1854">
        <v>0</v>
      </c>
      <c r="AQ1854">
        <v>0</v>
      </c>
      <c r="AR1854">
        <v>0</v>
      </c>
      <c r="AS1854">
        <v>0</v>
      </c>
    </row>
    <row r="1855" spans="1:45" x14ac:dyDescent="0.25">
      <c r="A1855" s="1" t="s">
        <v>435</v>
      </c>
      <c r="B1855" s="1" t="s">
        <v>412</v>
      </c>
      <c r="C1855" s="91">
        <v>30</v>
      </c>
      <c r="D1855" s="92">
        <v>2025</v>
      </c>
      <c r="E1855" s="93">
        <v>52640823.767582528</v>
      </c>
      <c r="F1855" s="42">
        <v>0</v>
      </c>
      <c r="G1855" s="39">
        <v>0</v>
      </c>
      <c r="H1855" s="39">
        <v>0</v>
      </c>
      <c r="I1855" s="39">
        <v>1754694.1255860843</v>
      </c>
      <c r="J1855" s="39">
        <v>1754694.1255860843</v>
      </c>
      <c r="K1855" s="39">
        <v>1754694.1255860843</v>
      </c>
      <c r="L1855" s="39">
        <v>1754694.1255860843</v>
      </c>
      <c r="M1855" s="39">
        <v>1754694.1255860843</v>
      </c>
      <c r="N1855" s="39">
        <v>1754694.1255860843</v>
      </c>
      <c r="O1855" s="39">
        <v>1754694.1255860843</v>
      </c>
      <c r="P1855" s="39">
        <v>1754694.1255860843</v>
      </c>
      <c r="Q1855" s="39">
        <v>1754694.1255860843</v>
      </c>
      <c r="R1855" s="39">
        <v>1754694.1255860843</v>
      </c>
      <c r="S1855" s="39">
        <v>1754694.1255860843</v>
      </c>
      <c r="T1855" s="39">
        <v>1754694.1255860843</v>
      </c>
      <c r="U1855" s="39">
        <v>1754694.1255860843</v>
      </c>
      <c r="V1855" s="39">
        <v>1754694.1255860843</v>
      </c>
      <c r="W1855" s="39">
        <v>1754694.1255860843</v>
      </c>
      <c r="X1855" s="39">
        <v>1754694.1255860843</v>
      </c>
      <c r="Y1855" s="39">
        <v>1754694.1255860843</v>
      </c>
      <c r="Z1855">
        <v>1754694.1255860843</v>
      </c>
      <c r="AA1855">
        <v>1754694.1255860843</v>
      </c>
      <c r="AB1855">
        <v>1754694.1255860843</v>
      </c>
      <c r="AC1855">
        <v>1754694.1255860843</v>
      </c>
      <c r="AD1855">
        <v>1754694.1255860843</v>
      </c>
      <c r="AE1855">
        <v>1754694.1255860843</v>
      </c>
      <c r="AF1855">
        <v>1754694.1255860843</v>
      </c>
      <c r="AG1855">
        <v>1754694.1255860843</v>
      </c>
      <c r="AH1855">
        <v>1754694.1255860843</v>
      </c>
      <c r="AI1855">
        <v>1754694.1255860843</v>
      </c>
      <c r="AJ1855">
        <v>1754694.1255860843</v>
      </c>
      <c r="AK1855">
        <v>1754694.1255860843</v>
      </c>
      <c r="AL1855">
        <v>1754694.1255860843</v>
      </c>
      <c r="AM1855">
        <v>0</v>
      </c>
      <c r="AN1855">
        <v>0</v>
      </c>
      <c r="AO1855">
        <v>0</v>
      </c>
      <c r="AP1855">
        <v>0</v>
      </c>
      <c r="AQ1855">
        <v>0</v>
      </c>
      <c r="AR1855">
        <v>0</v>
      </c>
      <c r="AS1855">
        <v>0</v>
      </c>
    </row>
    <row r="1856" spans="1:45" x14ac:dyDescent="0.25">
      <c r="A1856" s="1" t="s">
        <v>435</v>
      </c>
      <c r="B1856" s="1" t="s">
        <v>412</v>
      </c>
      <c r="C1856" s="91">
        <v>30</v>
      </c>
      <c r="D1856" s="92">
        <v>2026</v>
      </c>
      <c r="E1856" s="93">
        <v>0</v>
      </c>
      <c r="F1856" s="42">
        <v>0</v>
      </c>
      <c r="G1856" s="39">
        <v>0</v>
      </c>
      <c r="H1856" s="39">
        <v>0</v>
      </c>
      <c r="I1856" s="39">
        <v>0</v>
      </c>
      <c r="J1856" s="39">
        <v>0</v>
      </c>
      <c r="K1856" s="39">
        <v>0</v>
      </c>
      <c r="L1856" s="39">
        <v>0</v>
      </c>
      <c r="M1856" s="39">
        <v>0</v>
      </c>
      <c r="N1856" s="39">
        <v>0</v>
      </c>
      <c r="O1856" s="39">
        <v>0</v>
      </c>
      <c r="P1856" s="39">
        <v>0</v>
      </c>
      <c r="Q1856" s="39">
        <v>0</v>
      </c>
      <c r="R1856" s="39">
        <v>0</v>
      </c>
      <c r="S1856" s="39">
        <v>0</v>
      </c>
      <c r="T1856" s="39">
        <v>0</v>
      </c>
      <c r="U1856" s="39">
        <v>0</v>
      </c>
      <c r="V1856" s="39">
        <v>0</v>
      </c>
      <c r="W1856" s="39">
        <v>0</v>
      </c>
      <c r="X1856" s="39">
        <v>0</v>
      </c>
      <c r="Y1856" s="39">
        <v>0</v>
      </c>
      <c r="Z1856">
        <v>0</v>
      </c>
      <c r="AA1856">
        <v>0</v>
      </c>
      <c r="AB1856">
        <v>0</v>
      </c>
      <c r="AC1856">
        <v>0</v>
      </c>
      <c r="AD1856">
        <v>0</v>
      </c>
      <c r="AE1856">
        <v>0</v>
      </c>
      <c r="AF1856">
        <v>0</v>
      </c>
      <c r="AG1856">
        <v>0</v>
      </c>
      <c r="AH1856">
        <v>0</v>
      </c>
      <c r="AI1856">
        <v>0</v>
      </c>
      <c r="AJ1856">
        <v>0</v>
      </c>
      <c r="AK1856">
        <v>0</v>
      </c>
      <c r="AL1856">
        <v>0</v>
      </c>
      <c r="AM1856">
        <v>0</v>
      </c>
      <c r="AN1856">
        <v>0</v>
      </c>
      <c r="AO1856">
        <v>0</v>
      </c>
      <c r="AP1856">
        <v>0</v>
      </c>
      <c r="AQ1856">
        <v>0</v>
      </c>
      <c r="AR1856">
        <v>0</v>
      </c>
      <c r="AS1856">
        <v>0</v>
      </c>
    </row>
    <row r="1857" spans="1:45" x14ac:dyDescent="0.25">
      <c r="A1857" s="1" t="s">
        <v>435</v>
      </c>
      <c r="B1857" s="1" t="s">
        <v>412</v>
      </c>
      <c r="C1857" s="91">
        <v>30</v>
      </c>
      <c r="D1857" s="92">
        <v>2027</v>
      </c>
      <c r="E1857" s="93">
        <v>0</v>
      </c>
      <c r="F1857" s="42">
        <v>0</v>
      </c>
      <c r="G1857" s="39">
        <v>0</v>
      </c>
      <c r="H1857" s="39">
        <v>0</v>
      </c>
      <c r="I1857" s="39">
        <v>0</v>
      </c>
      <c r="J1857" s="39">
        <v>0</v>
      </c>
      <c r="K1857" s="39">
        <v>0</v>
      </c>
      <c r="L1857" s="39">
        <v>0</v>
      </c>
      <c r="M1857" s="39">
        <v>0</v>
      </c>
      <c r="N1857" s="39">
        <v>0</v>
      </c>
      <c r="O1857" s="39">
        <v>0</v>
      </c>
      <c r="P1857" s="39">
        <v>0</v>
      </c>
      <c r="Q1857" s="39">
        <v>0</v>
      </c>
      <c r="R1857" s="39">
        <v>0</v>
      </c>
      <c r="S1857" s="39">
        <v>0</v>
      </c>
      <c r="T1857" s="39">
        <v>0</v>
      </c>
      <c r="U1857" s="39">
        <v>0</v>
      </c>
      <c r="V1857" s="39">
        <v>0</v>
      </c>
      <c r="W1857" s="39">
        <v>0</v>
      </c>
      <c r="X1857" s="39">
        <v>0</v>
      </c>
      <c r="Y1857" s="39">
        <v>0</v>
      </c>
      <c r="Z1857">
        <v>0</v>
      </c>
      <c r="AA1857">
        <v>0</v>
      </c>
      <c r="AB1857">
        <v>0</v>
      </c>
      <c r="AC1857">
        <v>0</v>
      </c>
      <c r="AD1857">
        <v>0</v>
      </c>
      <c r="AE1857">
        <v>0</v>
      </c>
      <c r="AF1857">
        <v>0</v>
      </c>
      <c r="AG1857">
        <v>0</v>
      </c>
      <c r="AH1857">
        <v>0</v>
      </c>
      <c r="AI1857">
        <v>0</v>
      </c>
      <c r="AJ1857">
        <v>0</v>
      </c>
      <c r="AK1857">
        <v>0</v>
      </c>
      <c r="AL1857">
        <v>0</v>
      </c>
      <c r="AM1857">
        <v>0</v>
      </c>
      <c r="AN1857">
        <v>0</v>
      </c>
      <c r="AO1857">
        <v>0</v>
      </c>
      <c r="AP1857">
        <v>0</v>
      </c>
      <c r="AQ1857">
        <v>0</v>
      </c>
      <c r="AR1857">
        <v>0</v>
      </c>
      <c r="AS1857">
        <v>0</v>
      </c>
    </row>
    <row r="1858" spans="1:45" x14ac:dyDescent="0.25">
      <c r="A1858" s="1" t="s">
        <v>435</v>
      </c>
      <c r="B1858" s="1" t="s">
        <v>412</v>
      </c>
      <c r="C1858" s="91">
        <v>30</v>
      </c>
      <c r="D1858" s="92">
        <v>2028</v>
      </c>
      <c r="E1858" s="93">
        <v>0</v>
      </c>
      <c r="F1858" s="42">
        <v>0</v>
      </c>
      <c r="G1858" s="39">
        <v>0</v>
      </c>
      <c r="H1858" s="39">
        <v>0</v>
      </c>
      <c r="I1858" s="39">
        <v>0</v>
      </c>
      <c r="J1858" s="39">
        <v>0</v>
      </c>
      <c r="K1858" s="39">
        <v>0</v>
      </c>
      <c r="L1858" s="39">
        <v>0</v>
      </c>
      <c r="M1858" s="39">
        <v>0</v>
      </c>
      <c r="N1858" s="39">
        <v>0</v>
      </c>
      <c r="O1858" s="39">
        <v>0</v>
      </c>
      <c r="P1858" s="39">
        <v>0</v>
      </c>
      <c r="Q1858" s="39">
        <v>0</v>
      </c>
      <c r="R1858" s="39">
        <v>0</v>
      </c>
      <c r="S1858" s="39">
        <v>0</v>
      </c>
      <c r="T1858" s="39">
        <v>0</v>
      </c>
      <c r="U1858" s="39">
        <v>0</v>
      </c>
      <c r="V1858" s="39">
        <v>0</v>
      </c>
      <c r="W1858" s="39">
        <v>0</v>
      </c>
      <c r="X1858" s="39">
        <v>0</v>
      </c>
      <c r="Y1858" s="39">
        <v>0</v>
      </c>
      <c r="Z1858">
        <v>0</v>
      </c>
      <c r="AA1858">
        <v>0</v>
      </c>
      <c r="AB1858">
        <v>0</v>
      </c>
      <c r="AC1858">
        <v>0</v>
      </c>
      <c r="AD1858">
        <v>0</v>
      </c>
      <c r="AE1858">
        <v>0</v>
      </c>
      <c r="AF1858">
        <v>0</v>
      </c>
      <c r="AG1858">
        <v>0</v>
      </c>
      <c r="AH1858">
        <v>0</v>
      </c>
      <c r="AI1858">
        <v>0</v>
      </c>
      <c r="AJ1858">
        <v>0</v>
      </c>
      <c r="AK1858">
        <v>0</v>
      </c>
      <c r="AL1858">
        <v>0</v>
      </c>
      <c r="AM1858">
        <v>0</v>
      </c>
      <c r="AN1858">
        <v>0</v>
      </c>
      <c r="AO1858">
        <v>0</v>
      </c>
      <c r="AP1858">
        <v>0</v>
      </c>
      <c r="AQ1858">
        <v>0</v>
      </c>
      <c r="AR1858">
        <v>0</v>
      </c>
      <c r="AS1858">
        <v>0</v>
      </c>
    </row>
    <row r="1859" spans="1:45" x14ac:dyDescent="0.25">
      <c r="A1859" s="1" t="s">
        <v>435</v>
      </c>
      <c r="B1859" s="1" t="s">
        <v>412</v>
      </c>
      <c r="C1859" s="91">
        <v>30</v>
      </c>
      <c r="D1859" s="92">
        <v>2029</v>
      </c>
      <c r="E1859" s="93">
        <v>0</v>
      </c>
      <c r="F1859" s="42">
        <v>0</v>
      </c>
      <c r="G1859" s="39">
        <v>0</v>
      </c>
      <c r="H1859" s="39">
        <v>0</v>
      </c>
      <c r="I1859" s="39">
        <v>0</v>
      </c>
      <c r="J1859" s="39">
        <v>0</v>
      </c>
      <c r="K1859" s="39">
        <v>0</v>
      </c>
      <c r="L1859" s="39">
        <v>0</v>
      </c>
      <c r="M1859" s="39">
        <v>0</v>
      </c>
      <c r="N1859" s="39">
        <v>0</v>
      </c>
      <c r="O1859" s="39">
        <v>0</v>
      </c>
      <c r="P1859" s="39">
        <v>0</v>
      </c>
      <c r="Q1859" s="39">
        <v>0</v>
      </c>
      <c r="R1859" s="39">
        <v>0</v>
      </c>
      <c r="S1859" s="39">
        <v>0</v>
      </c>
      <c r="T1859" s="39">
        <v>0</v>
      </c>
      <c r="U1859" s="39">
        <v>0</v>
      </c>
      <c r="V1859" s="39">
        <v>0</v>
      </c>
      <c r="W1859" s="39">
        <v>0</v>
      </c>
      <c r="X1859" s="39">
        <v>0</v>
      </c>
      <c r="Y1859" s="39">
        <v>0</v>
      </c>
      <c r="Z1859">
        <v>0</v>
      </c>
      <c r="AA1859">
        <v>0</v>
      </c>
      <c r="AB1859">
        <v>0</v>
      </c>
      <c r="AC1859">
        <v>0</v>
      </c>
      <c r="AD1859">
        <v>0</v>
      </c>
      <c r="AE1859">
        <v>0</v>
      </c>
      <c r="AF1859">
        <v>0</v>
      </c>
      <c r="AG1859">
        <v>0</v>
      </c>
      <c r="AH1859">
        <v>0</v>
      </c>
      <c r="AI1859">
        <v>0</v>
      </c>
      <c r="AJ1859">
        <v>0</v>
      </c>
      <c r="AK1859">
        <v>0</v>
      </c>
      <c r="AL1859">
        <v>0</v>
      </c>
      <c r="AM1859">
        <v>0</v>
      </c>
      <c r="AN1859">
        <v>0</v>
      </c>
      <c r="AO1859">
        <v>0</v>
      </c>
      <c r="AP1859">
        <v>0</v>
      </c>
      <c r="AQ1859">
        <v>0</v>
      </c>
      <c r="AR1859">
        <v>0</v>
      </c>
      <c r="AS1859">
        <v>0</v>
      </c>
    </row>
    <row r="1860" spans="1:45" x14ac:dyDescent="0.25">
      <c r="A1860" s="1" t="s">
        <v>435</v>
      </c>
      <c r="B1860" s="1" t="s">
        <v>412</v>
      </c>
      <c r="C1860" s="91">
        <v>30</v>
      </c>
      <c r="D1860" s="92">
        <v>2030</v>
      </c>
      <c r="E1860" s="93">
        <v>0</v>
      </c>
      <c r="F1860" s="42">
        <v>0</v>
      </c>
      <c r="G1860" s="39">
        <v>0</v>
      </c>
      <c r="H1860" s="39">
        <v>0</v>
      </c>
      <c r="I1860" s="39">
        <v>0</v>
      </c>
      <c r="J1860" s="39">
        <v>0</v>
      </c>
      <c r="K1860" s="39">
        <v>0</v>
      </c>
      <c r="L1860" s="39">
        <v>0</v>
      </c>
      <c r="M1860" s="39">
        <v>0</v>
      </c>
      <c r="N1860" s="39">
        <v>0</v>
      </c>
      <c r="O1860" s="39">
        <v>0</v>
      </c>
      <c r="P1860" s="39">
        <v>0</v>
      </c>
      <c r="Q1860" s="39">
        <v>0</v>
      </c>
      <c r="R1860" s="39">
        <v>0</v>
      </c>
      <c r="S1860" s="39">
        <v>0</v>
      </c>
      <c r="T1860" s="39">
        <v>0</v>
      </c>
      <c r="U1860" s="39">
        <v>0</v>
      </c>
      <c r="V1860" s="39">
        <v>0</v>
      </c>
      <c r="W1860" s="39">
        <v>0</v>
      </c>
      <c r="X1860" s="39">
        <v>0</v>
      </c>
      <c r="Y1860" s="39">
        <v>0</v>
      </c>
      <c r="Z1860">
        <v>0</v>
      </c>
      <c r="AA1860">
        <v>0</v>
      </c>
      <c r="AB1860">
        <v>0</v>
      </c>
      <c r="AC1860">
        <v>0</v>
      </c>
      <c r="AD1860">
        <v>0</v>
      </c>
      <c r="AE1860">
        <v>0</v>
      </c>
      <c r="AF1860">
        <v>0</v>
      </c>
      <c r="AG1860">
        <v>0</v>
      </c>
      <c r="AH1860">
        <v>0</v>
      </c>
      <c r="AI1860">
        <v>0</v>
      </c>
      <c r="AJ1860">
        <v>0</v>
      </c>
      <c r="AK1860">
        <v>0</v>
      </c>
      <c r="AL1860">
        <v>0</v>
      </c>
      <c r="AM1860">
        <v>0</v>
      </c>
      <c r="AN1860">
        <v>0</v>
      </c>
      <c r="AO1860">
        <v>0</v>
      </c>
      <c r="AP1860">
        <v>0</v>
      </c>
      <c r="AQ1860">
        <v>0</v>
      </c>
      <c r="AR1860">
        <v>0</v>
      </c>
      <c r="AS1860">
        <v>0</v>
      </c>
    </row>
    <row r="1861" spans="1:45" x14ac:dyDescent="0.25">
      <c r="A1861" s="1" t="s">
        <v>435</v>
      </c>
      <c r="B1861" s="1" t="s">
        <v>412</v>
      </c>
      <c r="C1861" s="91">
        <v>30</v>
      </c>
      <c r="D1861" s="92">
        <v>2031</v>
      </c>
      <c r="E1861" s="93">
        <v>0</v>
      </c>
      <c r="F1861" s="42">
        <v>0</v>
      </c>
      <c r="G1861" s="39">
        <v>0</v>
      </c>
      <c r="H1861" s="39">
        <v>0</v>
      </c>
      <c r="I1861" s="39">
        <v>0</v>
      </c>
      <c r="J1861" s="39">
        <v>0</v>
      </c>
      <c r="K1861" s="39">
        <v>0</v>
      </c>
      <c r="L1861" s="39">
        <v>0</v>
      </c>
      <c r="M1861" s="39">
        <v>0</v>
      </c>
      <c r="N1861" s="39">
        <v>0</v>
      </c>
      <c r="O1861" s="39">
        <v>0</v>
      </c>
      <c r="P1861" s="39">
        <v>0</v>
      </c>
      <c r="Q1861" s="39">
        <v>0</v>
      </c>
      <c r="R1861" s="39">
        <v>0</v>
      </c>
      <c r="S1861" s="39">
        <v>0</v>
      </c>
      <c r="T1861" s="39">
        <v>0</v>
      </c>
      <c r="U1861" s="39">
        <v>0</v>
      </c>
      <c r="V1861" s="39">
        <v>0</v>
      </c>
      <c r="W1861" s="39">
        <v>0</v>
      </c>
      <c r="X1861" s="39">
        <v>0</v>
      </c>
      <c r="Y1861" s="39">
        <v>0</v>
      </c>
      <c r="Z1861">
        <v>0</v>
      </c>
      <c r="AA1861">
        <v>0</v>
      </c>
      <c r="AB1861">
        <v>0</v>
      </c>
      <c r="AC1861">
        <v>0</v>
      </c>
      <c r="AD1861">
        <v>0</v>
      </c>
      <c r="AE1861">
        <v>0</v>
      </c>
      <c r="AF1861">
        <v>0</v>
      </c>
      <c r="AG1861">
        <v>0</v>
      </c>
      <c r="AH1861">
        <v>0</v>
      </c>
      <c r="AI1861">
        <v>0</v>
      </c>
      <c r="AJ1861">
        <v>0</v>
      </c>
      <c r="AK1861">
        <v>0</v>
      </c>
      <c r="AL1861">
        <v>0</v>
      </c>
      <c r="AM1861">
        <v>0</v>
      </c>
      <c r="AN1861">
        <v>0</v>
      </c>
      <c r="AO1861">
        <v>0</v>
      </c>
      <c r="AP1861">
        <v>0</v>
      </c>
      <c r="AQ1861">
        <v>0</v>
      </c>
      <c r="AR1861">
        <v>0</v>
      </c>
      <c r="AS1861">
        <v>0</v>
      </c>
    </row>
    <row r="1862" spans="1:45" x14ac:dyDescent="0.25">
      <c r="A1862" s="1" t="s">
        <v>435</v>
      </c>
      <c r="B1862" s="1" t="s">
        <v>412</v>
      </c>
      <c r="C1862" s="91">
        <v>30</v>
      </c>
      <c r="D1862" s="92">
        <v>2032</v>
      </c>
      <c r="E1862" s="93">
        <v>0</v>
      </c>
      <c r="F1862" s="42">
        <v>0</v>
      </c>
      <c r="G1862" s="39">
        <v>0</v>
      </c>
      <c r="H1862" s="39">
        <v>0</v>
      </c>
      <c r="I1862" s="39">
        <v>0</v>
      </c>
      <c r="J1862" s="39">
        <v>0</v>
      </c>
      <c r="K1862" s="39">
        <v>0</v>
      </c>
      <c r="L1862" s="39">
        <v>0</v>
      </c>
      <c r="M1862" s="39">
        <v>0</v>
      </c>
      <c r="N1862" s="39">
        <v>0</v>
      </c>
      <c r="O1862" s="39">
        <v>0</v>
      </c>
      <c r="P1862" s="39">
        <v>0</v>
      </c>
      <c r="Q1862" s="39">
        <v>0</v>
      </c>
      <c r="R1862" s="39">
        <v>0</v>
      </c>
      <c r="S1862" s="39">
        <v>0</v>
      </c>
      <c r="T1862" s="39">
        <v>0</v>
      </c>
      <c r="U1862" s="39">
        <v>0</v>
      </c>
      <c r="V1862" s="39">
        <v>0</v>
      </c>
      <c r="W1862" s="39">
        <v>0</v>
      </c>
      <c r="X1862" s="39">
        <v>0</v>
      </c>
      <c r="Y1862" s="39">
        <v>0</v>
      </c>
      <c r="Z1862">
        <v>0</v>
      </c>
      <c r="AA1862">
        <v>0</v>
      </c>
      <c r="AB1862">
        <v>0</v>
      </c>
      <c r="AC1862">
        <v>0</v>
      </c>
      <c r="AD1862">
        <v>0</v>
      </c>
      <c r="AE1862">
        <v>0</v>
      </c>
      <c r="AF1862">
        <v>0</v>
      </c>
      <c r="AG1862">
        <v>0</v>
      </c>
      <c r="AH1862">
        <v>0</v>
      </c>
      <c r="AI1862">
        <v>0</v>
      </c>
      <c r="AJ1862">
        <v>0</v>
      </c>
      <c r="AK1862">
        <v>0</v>
      </c>
      <c r="AL1862">
        <v>0</v>
      </c>
      <c r="AM1862">
        <v>0</v>
      </c>
      <c r="AN1862">
        <v>0</v>
      </c>
      <c r="AO1862">
        <v>0</v>
      </c>
      <c r="AP1862">
        <v>0</v>
      </c>
      <c r="AQ1862">
        <v>0</v>
      </c>
      <c r="AR1862">
        <v>0</v>
      </c>
      <c r="AS1862">
        <v>0</v>
      </c>
    </row>
    <row r="1863" spans="1:45" x14ac:dyDescent="0.25">
      <c r="A1863" s="1" t="s">
        <v>435</v>
      </c>
      <c r="B1863" s="1" t="s">
        <v>412</v>
      </c>
      <c r="C1863" s="91">
        <v>30</v>
      </c>
      <c r="D1863" s="92">
        <v>2033</v>
      </c>
      <c r="E1863" s="93">
        <v>0</v>
      </c>
      <c r="F1863" s="42">
        <v>0</v>
      </c>
      <c r="G1863" s="39">
        <v>0</v>
      </c>
      <c r="H1863" s="39">
        <v>0</v>
      </c>
      <c r="I1863" s="39">
        <v>0</v>
      </c>
      <c r="J1863" s="39">
        <v>0</v>
      </c>
      <c r="K1863" s="39">
        <v>0</v>
      </c>
      <c r="L1863" s="39">
        <v>0</v>
      </c>
      <c r="M1863" s="39">
        <v>0</v>
      </c>
      <c r="N1863" s="39">
        <v>0</v>
      </c>
      <c r="O1863" s="39">
        <v>0</v>
      </c>
      <c r="P1863" s="39">
        <v>0</v>
      </c>
      <c r="Q1863" s="39">
        <v>0</v>
      </c>
      <c r="R1863" s="39">
        <v>0</v>
      </c>
      <c r="S1863" s="39">
        <v>0</v>
      </c>
      <c r="T1863" s="39">
        <v>0</v>
      </c>
      <c r="U1863" s="39">
        <v>0</v>
      </c>
      <c r="V1863" s="39">
        <v>0</v>
      </c>
      <c r="W1863" s="39">
        <v>0</v>
      </c>
      <c r="X1863" s="39">
        <v>0</v>
      </c>
      <c r="Y1863" s="39">
        <v>0</v>
      </c>
      <c r="Z1863">
        <v>0</v>
      </c>
      <c r="AA1863">
        <v>0</v>
      </c>
      <c r="AB1863">
        <v>0</v>
      </c>
      <c r="AC1863">
        <v>0</v>
      </c>
      <c r="AD1863">
        <v>0</v>
      </c>
      <c r="AE1863">
        <v>0</v>
      </c>
      <c r="AF1863">
        <v>0</v>
      </c>
      <c r="AG1863">
        <v>0</v>
      </c>
      <c r="AH1863">
        <v>0</v>
      </c>
      <c r="AI1863">
        <v>0</v>
      </c>
      <c r="AJ1863">
        <v>0</v>
      </c>
      <c r="AK1863">
        <v>0</v>
      </c>
      <c r="AL1863">
        <v>0</v>
      </c>
      <c r="AM1863">
        <v>0</v>
      </c>
      <c r="AN1863">
        <v>0</v>
      </c>
      <c r="AO1863">
        <v>0</v>
      </c>
      <c r="AP1863">
        <v>0</v>
      </c>
      <c r="AQ1863">
        <v>0</v>
      </c>
      <c r="AR1863">
        <v>0</v>
      </c>
      <c r="AS1863">
        <v>0</v>
      </c>
    </row>
    <row r="1864" spans="1:45" x14ac:dyDescent="0.25">
      <c r="A1864" s="1" t="s">
        <v>435</v>
      </c>
      <c r="B1864" s="1" t="s">
        <v>412</v>
      </c>
      <c r="C1864" s="91">
        <v>30</v>
      </c>
      <c r="D1864" s="92">
        <v>2034</v>
      </c>
      <c r="E1864" s="93">
        <v>0</v>
      </c>
      <c r="F1864" s="42">
        <v>0</v>
      </c>
      <c r="G1864" s="39">
        <v>0</v>
      </c>
      <c r="H1864" s="39">
        <v>0</v>
      </c>
      <c r="I1864" s="39">
        <v>0</v>
      </c>
      <c r="J1864" s="39">
        <v>0</v>
      </c>
      <c r="K1864" s="39">
        <v>0</v>
      </c>
      <c r="L1864" s="39">
        <v>0</v>
      </c>
      <c r="M1864" s="39">
        <v>0</v>
      </c>
      <c r="N1864" s="39">
        <v>0</v>
      </c>
      <c r="O1864" s="39">
        <v>0</v>
      </c>
      <c r="P1864" s="39">
        <v>0</v>
      </c>
      <c r="Q1864" s="39">
        <v>0</v>
      </c>
      <c r="R1864" s="39">
        <v>0</v>
      </c>
      <c r="S1864" s="39">
        <v>0</v>
      </c>
      <c r="T1864" s="39">
        <v>0</v>
      </c>
      <c r="U1864" s="39">
        <v>0</v>
      </c>
      <c r="V1864" s="39">
        <v>0</v>
      </c>
      <c r="W1864" s="39">
        <v>0</v>
      </c>
      <c r="X1864" s="39">
        <v>0</v>
      </c>
      <c r="Y1864" s="39">
        <v>0</v>
      </c>
      <c r="Z1864">
        <v>0</v>
      </c>
      <c r="AA1864">
        <v>0</v>
      </c>
      <c r="AB1864">
        <v>0</v>
      </c>
      <c r="AC1864">
        <v>0</v>
      </c>
      <c r="AD1864">
        <v>0</v>
      </c>
      <c r="AE1864">
        <v>0</v>
      </c>
      <c r="AF1864">
        <v>0</v>
      </c>
      <c r="AG1864">
        <v>0</v>
      </c>
      <c r="AH1864">
        <v>0</v>
      </c>
      <c r="AI1864">
        <v>0</v>
      </c>
      <c r="AJ1864">
        <v>0</v>
      </c>
      <c r="AK1864">
        <v>0</v>
      </c>
      <c r="AL1864">
        <v>0</v>
      </c>
      <c r="AM1864">
        <v>0</v>
      </c>
      <c r="AN1864">
        <v>0</v>
      </c>
      <c r="AO1864">
        <v>0</v>
      </c>
      <c r="AP1864">
        <v>0</v>
      </c>
      <c r="AQ1864">
        <v>0</v>
      </c>
      <c r="AR1864">
        <v>0</v>
      </c>
      <c r="AS1864">
        <v>0</v>
      </c>
    </row>
    <row r="1865" spans="1:45" x14ac:dyDescent="0.25">
      <c r="A1865" s="1" t="s">
        <v>435</v>
      </c>
      <c r="B1865" s="1" t="s">
        <v>412</v>
      </c>
      <c r="C1865" s="91">
        <v>30</v>
      </c>
      <c r="D1865" s="92">
        <v>2035</v>
      </c>
      <c r="E1865" s="93">
        <v>302269382.42834973</v>
      </c>
      <c r="F1865" s="42">
        <v>0</v>
      </c>
      <c r="G1865" s="39">
        <v>0</v>
      </c>
      <c r="H1865" s="39">
        <v>0</v>
      </c>
      <c r="I1865" s="39">
        <v>0</v>
      </c>
      <c r="J1865" s="39">
        <v>0</v>
      </c>
      <c r="K1865" s="39">
        <v>0</v>
      </c>
      <c r="L1865" s="39">
        <v>0</v>
      </c>
      <c r="M1865" s="39">
        <v>0</v>
      </c>
      <c r="N1865" s="39">
        <v>0</v>
      </c>
      <c r="O1865" s="39">
        <v>0</v>
      </c>
      <c r="P1865" s="39">
        <v>0</v>
      </c>
      <c r="Q1865" s="39">
        <v>0</v>
      </c>
      <c r="R1865" s="39">
        <v>0</v>
      </c>
      <c r="S1865" s="39">
        <v>10075646.080944991</v>
      </c>
      <c r="T1865" s="39">
        <v>10075646.080944991</v>
      </c>
      <c r="U1865" s="39">
        <v>10075646.080944991</v>
      </c>
      <c r="V1865" s="39">
        <v>10075646.080944991</v>
      </c>
      <c r="W1865" s="39">
        <v>10075646.080944991</v>
      </c>
      <c r="X1865" s="39">
        <v>10075646.080944991</v>
      </c>
      <c r="Y1865" s="39">
        <v>10075646.080944991</v>
      </c>
      <c r="Z1865">
        <v>10075646.080944991</v>
      </c>
      <c r="AA1865">
        <v>10075646.080944991</v>
      </c>
      <c r="AB1865">
        <v>10075646.080944991</v>
      </c>
      <c r="AC1865">
        <v>10075646.080944991</v>
      </c>
      <c r="AD1865">
        <v>10075646.080944991</v>
      </c>
      <c r="AE1865">
        <v>10075646.080944991</v>
      </c>
      <c r="AF1865">
        <v>10075646.080944991</v>
      </c>
      <c r="AG1865">
        <v>10075646.080944991</v>
      </c>
      <c r="AH1865">
        <v>10075646.080944991</v>
      </c>
      <c r="AI1865">
        <v>10075646.080944991</v>
      </c>
      <c r="AJ1865">
        <v>10075646.080944991</v>
      </c>
      <c r="AK1865">
        <v>10075646.080944991</v>
      </c>
      <c r="AL1865">
        <v>10075646.080944991</v>
      </c>
      <c r="AM1865">
        <v>10075646.080944991</v>
      </c>
      <c r="AN1865">
        <v>10075646.080944991</v>
      </c>
      <c r="AO1865">
        <v>10075646.080944991</v>
      </c>
      <c r="AP1865">
        <v>10075646.080944991</v>
      </c>
      <c r="AQ1865">
        <v>10075646.080944991</v>
      </c>
      <c r="AR1865">
        <v>10075646.080944991</v>
      </c>
      <c r="AS1865">
        <v>10075646.080944991</v>
      </c>
    </row>
    <row r="1866" spans="1:45" x14ac:dyDescent="0.25">
      <c r="A1866" s="1" t="s">
        <v>435</v>
      </c>
      <c r="B1866" s="1" t="s">
        <v>412</v>
      </c>
      <c r="C1866" s="91">
        <v>30</v>
      </c>
      <c r="D1866" s="92">
        <v>2036</v>
      </c>
      <c r="E1866" s="93">
        <v>0</v>
      </c>
      <c r="F1866" s="42">
        <v>0</v>
      </c>
      <c r="G1866" s="39">
        <v>0</v>
      </c>
      <c r="H1866" s="39">
        <v>0</v>
      </c>
      <c r="I1866" s="39">
        <v>0</v>
      </c>
      <c r="J1866" s="39">
        <v>0</v>
      </c>
      <c r="K1866" s="39">
        <v>0</v>
      </c>
      <c r="L1866" s="39">
        <v>0</v>
      </c>
      <c r="M1866" s="39">
        <v>0</v>
      </c>
      <c r="N1866" s="39">
        <v>0</v>
      </c>
      <c r="O1866" s="39">
        <v>0</v>
      </c>
      <c r="P1866" s="39">
        <v>0</v>
      </c>
      <c r="Q1866" s="39">
        <v>0</v>
      </c>
      <c r="R1866" s="39">
        <v>0</v>
      </c>
      <c r="S1866" s="39">
        <v>0</v>
      </c>
      <c r="T1866" s="39">
        <v>0</v>
      </c>
      <c r="U1866" s="39">
        <v>0</v>
      </c>
      <c r="V1866" s="39">
        <v>0</v>
      </c>
      <c r="W1866" s="39">
        <v>0</v>
      </c>
      <c r="X1866" s="39">
        <v>0</v>
      </c>
      <c r="Y1866" s="39">
        <v>0</v>
      </c>
      <c r="Z1866">
        <v>0</v>
      </c>
      <c r="AA1866">
        <v>0</v>
      </c>
      <c r="AB1866">
        <v>0</v>
      </c>
      <c r="AC1866">
        <v>0</v>
      </c>
      <c r="AD1866">
        <v>0</v>
      </c>
      <c r="AE1866">
        <v>0</v>
      </c>
      <c r="AF1866">
        <v>0</v>
      </c>
      <c r="AG1866">
        <v>0</v>
      </c>
      <c r="AH1866">
        <v>0</v>
      </c>
      <c r="AI1866">
        <v>0</v>
      </c>
      <c r="AJ1866">
        <v>0</v>
      </c>
      <c r="AK1866">
        <v>0</v>
      </c>
      <c r="AL1866">
        <v>0</v>
      </c>
      <c r="AM1866">
        <v>0</v>
      </c>
      <c r="AN1866">
        <v>0</v>
      </c>
      <c r="AO1866">
        <v>0</v>
      </c>
      <c r="AP1866">
        <v>0</v>
      </c>
      <c r="AQ1866">
        <v>0</v>
      </c>
      <c r="AR1866">
        <v>0</v>
      </c>
      <c r="AS1866">
        <v>0</v>
      </c>
    </row>
    <row r="1867" spans="1:45" x14ac:dyDescent="0.25">
      <c r="A1867" s="1" t="s">
        <v>435</v>
      </c>
      <c r="B1867" s="1" t="s">
        <v>412</v>
      </c>
      <c r="C1867" s="91">
        <v>30</v>
      </c>
      <c r="D1867" s="92">
        <v>2037</v>
      </c>
      <c r="E1867" s="93">
        <v>0</v>
      </c>
      <c r="F1867" s="42">
        <v>0</v>
      </c>
      <c r="G1867" s="39">
        <v>0</v>
      </c>
      <c r="H1867" s="39">
        <v>0</v>
      </c>
      <c r="I1867" s="39">
        <v>0</v>
      </c>
      <c r="J1867" s="39">
        <v>0</v>
      </c>
      <c r="K1867" s="39">
        <v>0</v>
      </c>
      <c r="L1867" s="39">
        <v>0</v>
      </c>
      <c r="M1867" s="39">
        <v>0</v>
      </c>
      <c r="N1867" s="39">
        <v>0</v>
      </c>
      <c r="O1867" s="39">
        <v>0</v>
      </c>
      <c r="P1867" s="39">
        <v>0</v>
      </c>
      <c r="Q1867" s="39">
        <v>0</v>
      </c>
      <c r="R1867" s="39">
        <v>0</v>
      </c>
      <c r="S1867" s="39">
        <v>0</v>
      </c>
      <c r="T1867" s="39">
        <v>0</v>
      </c>
      <c r="U1867" s="39">
        <v>0</v>
      </c>
      <c r="V1867" s="39">
        <v>0</v>
      </c>
      <c r="W1867" s="39">
        <v>0</v>
      </c>
      <c r="X1867" s="39">
        <v>0</v>
      </c>
      <c r="Y1867" s="39">
        <v>0</v>
      </c>
      <c r="Z1867">
        <v>0</v>
      </c>
      <c r="AA1867">
        <v>0</v>
      </c>
      <c r="AB1867">
        <v>0</v>
      </c>
      <c r="AC1867">
        <v>0</v>
      </c>
      <c r="AD1867">
        <v>0</v>
      </c>
      <c r="AE1867">
        <v>0</v>
      </c>
      <c r="AF1867">
        <v>0</v>
      </c>
      <c r="AG1867">
        <v>0</v>
      </c>
      <c r="AH1867">
        <v>0</v>
      </c>
      <c r="AI1867">
        <v>0</v>
      </c>
      <c r="AJ1867">
        <v>0</v>
      </c>
      <c r="AK1867">
        <v>0</v>
      </c>
      <c r="AL1867">
        <v>0</v>
      </c>
      <c r="AM1867">
        <v>0</v>
      </c>
      <c r="AN1867">
        <v>0</v>
      </c>
      <c r="AO1867">
        <v>0</v>
      </c>
      <c r="AP1867">
        <v>0</v>
      </c>
      <c r="AQ1867">
        <v>0</v>
      </c>
      <c r="AR1867">
        <v>0</v>
      </c>
      <c r="AS1867">
        <v>0</v>
      </c>
    </row>
    <row r="1868" spans="1:45" x14ac:dyDescent="0.25">
      <c r="A1868" s="1" t="s">
        <v>435</v>
      </c>
      <c r="B1868" s="1" t="s">
        <v>412</v>
      </c>
      <c r="C1868" s="91">
        <v>30</v>
      </c>
      <c r="D1868" s="92">
        <v>2038</v>
      </c>
      <c r="E1868" s="93">
        <v>0</v>
      </c>
      <c r="F1868" s="42">
        <v>0</v>
      </c>
      <c r="G1868" s="39">
        <v>0</v>
      </c>
      <c r="H1868" s="39">
        <v>0</v>
      </c>
      <c r="I1868" s="39">
        <v>0</v>
      </c>
      <c r="J1868" s="39">
        <v>0</v>
      </c>
      <c r="K1868" s="39">
        <v>0</v>
      </c>
      <c r="L1868" s="39">
        <v>0</v>
      </c>
      <c r="M1868" s="39">
        <v>0</v>
      </c>
      <c r="N1868" s="39">
        <v>0</v>
      </c>
      <c r="O1868" s="39">
        <v>0</v>
      </c>
      <c r="P1868" s="39">
        <v>0</v>
      </c>
      <c r="Q1868" s="39">
        <v>0</v>
      </c>
      <c r="R1868" s="39">
        <v>0</v>
      </c>
      <c r="S1868" s="39">
        <v>0</v>
      </c>
      <c r="T1868" s="39">
        <v>0</v>
      </c>
      <c r="U1868" s="39">
        <v>0</v>
      </c>
      <c r="V1868" s="39">
        <v>0</v>
      </c>
      <c r="W1868" s="39">
        <v>0</v>
      </c>
      <c r="X1868" s="39">
        <v>0</v>
      </c>
      <c r="Y1868" s="39">
        <v>0</v>
      </c>
      <c r="Z1868">
        <v>0</v>
      </c>
      <c r="AA1868">
        <v>0</v>
      </c>
      <c r="AB1868">
        <v>0</v>
      </c>
      <c r="AC1868">
        <v>0</v>
      </c>
      <c r="AD1868">
        <v>0</v>
      </c>
      <c r="AE1868">
        <v>0</v>
      </c>
      <c r="AF1868">
        <v>0</v>
      </c>
      <c r="AG1868">
        <v>0</v>
      </c>
      <c r="AH1868">
        <v>0</v>
      </c>
      <c r="AI1868">
        <v>0</v>
      </c>
      <c r="AJ1868">
        <v>0</v>
      </c>
      <c r="AK1868">
        <v>0</v>
      </c>
      <c r="AL1868">
        <v>0</v>
      </c>
      <c r="AM1868">
        <v>0</v>
      </c>
      <c r="AN1868">
        <v>0</v>
      </c>
      <c r="AO1868">
        <v>0</v>
      </c>
      <c r="AP1868">
        <v>0</v>
      </c>
      <c r="AQ1868">
        <v>0</v>
      </c>
      <c r="AR1868">
        <v>0</v>
      </c>
      <c r="AS1868">
        <v>0</v>
      </c>
    </row>
    <row r="1869" spans="1:45" x14ac:dyDescent="0.25">
      <c r="A1869" s="1" t="s">
        <v>435</v>
      </c>
      <c r="B1869" s="1" t="s">
        <v>412</v>
      </c>
      <c r="C1869" s="91">
        <v>30</v>
      </c>
      <c r="D1869" s="92">
        <v>2039</v>
      </c>
      <c r="E1869" s="93">
        <v>320785278.58319259</v>
      </c>
      <c r="F1869" s="42">
        <v>0</v>
      </c>
      <c r="G1869" s="39">
        <v>0</v>
      </c>
      <c r="H1869" s="39">
        <v>0</v>
      </c>
      <c r="I1869" s="39">
        <v>0</v>
      </c>
      <c r="J1869" s="39">
        <v>0</v>
      </c>
      <c r="K1869" s="39">
        <v>0</v>
      </c>
      <c r="L1869" s="39">
        <v>0</v>
      </c>
      <c r="M1869" s="39">
        <v>0</v>
      </c>
      <c r="N1869" s="39">
        <v>0</v>
      </c>
      <c r="O1869" s="39">
        <v>0</v>
      </c>
      <c r="P1869" s="39">
        <v>0</v>
      </c>
      <c r="Q1869" s="39">
        <v>0</v>
      </c>
      <c r="R1869" s="39">
        <v>0</v>
      </c>
      <c r="S1869" s="39">
        <v>0</v>
      </c>
      <c r="T1869" s="39">
        <v>0</v>
      </c>
      <c r="U1869" s="39">
        <v>0</v>
      </c>
      <c r="V1869" s="39">
        <v>0</v>
      </c>
      <c r="W1869" s="39">
        <v>10692842.619439753</v>
      </c>
      <c r="X1869" s="39">
        <v>10692842.619439753</v>
      </c>
      <c r="Y1869" s="39">
        <v>10692842.619439753</v>
      </c>
      <c r="Z1869">
        <v>10692842.619439753</v>
      </c>
      <c r="AA1869">
        <v>10692842.619439753</v>
      </c>
      <c r="AB1869">
        <v>10692842.619439753</v>
      </c>
      <c r="AC1869">
        <v>10692842.619439753</v>
      </c>
      <c r="AD1869">
        <v>10692842.619439753</v>
      </c>
      <c r="AE1869">
        <v>10692842.619439753</v>
      </c>
      <c r="AF1869">
        <v>10692842.619439753</v>
      </c>
      <c r="AG1869">
        <v>10692842.619439753</v>
      </c>
      <c r="AH1869">
        <v>10692842.619439753</v>
      </c>
      <c r="AI1869">
        <v>10692842.619439753</v>
      </c>
      <c r="AJ1869">
        <v>10692842.619439753</v>
      </c>
      <c r="AK1869">
        <v>10692842.619439753</v>
      </c>
      <c r="AL1869">
        <v>10692842.619439753</v>
      </c>
      <c r="AM1869">
        <v>10692842.619439753</v>
      </c>
      <c r="AN1869">
        <v>10692842.619439753</v>
      </c>
      <c r="AO1869">
        <v>10692842.619439753</v>
      </c>
      <c r="AP1869">
        <v>10692842.619439753</v>
      </c>
      <c r="AQ1869">
        <v>10692842.619439753</v>
      </c>
      <c r="AR1869">
        <v>10692842.619439753</v>
      </c>
      <c r="AS1869">
        <v>10692842.619439753</v>
      </c>
    </row>
    <row r="1870" spans="1:45" x14ac:dyDescent="0.25">
      <c r="A1870" s="1" t="s">
        <v>435</v>
      </c>
      <c r="B1870" s="1" t="s">
        <v>412</v>
      </c>
      <c r="C1870" s="91">
        <v>30</v>
      </c>
      <c r="D1870" s="92">
        <v>2040</v>
      </c>
      <c r="E1870" s="93">
        <v>0</v>
      </c>
      <c r="F1870" s="42">
        <v>0</v>
      </c>
      <c r="G1870" s="39">
        <v>0</v>
      </c>
      <c r="H1870" s="39">
        <v>0</v>
      </c>
      <c r="I1870" s="39">
        <v>0</v>
      </c>
      <c r="J1870" s="39">
        <v>0</v>
      </c>
      <c r="K1870" s="39">
        <v>0</v>
      </c>
      <c r="L1870" s="39">
        <v>0</v>
      </c>
      <c r="M1870" s="39">
        <v>0</v>
      </c>
      <c r="N1870" s="39">
        <v>0</v>
      </c>
      <c r="O1870" s="39">
        <v>0</v>
      </c>
      <c r="P1870" s="39">
        <v>0</v>
      </c>
      <c r="Q1870" s="39">
        <v>0</v>
      </c>
      <c r="R1870" s="39">
        <v>0</v>
      </c>
      <c r="S1870" s="39">
        <v>0</v>
      </c>
      <c r="T1870" s="39">
        <v>0</v>
      </c>
      <c r="U1870" s="39">
        <v>0</v>
      </c>
      <c r="V1870" s="39">
        <v>0</v>
      </c>
      <c r="W1870" s="39">
        <v>0</v>
      </c>
      <c r="X1870" s="39">
        <v>0</v>
      </c>
      <c r="Y1870" s="39">
        <v>0</v>
      </c>
      <c r="Z1870">
        <v>0</v>
      </c>
      <c r="AA1870">
        <v>0</v>
      </c>
      <c r="AB1870">
        <v>0</v>
      </c>
      <c r="AC1870">
        <v>0</v>
      </c>
      <c r="AD1870">
        <v>0</v>
      </c>
      <c r="AE1870">
        <v>0</v>
      </c>
      <c r="AF1870">
        <v>0</v>
      </c>
      <c r="AG1870">
        <v>0</v>
      </c>
      <c r="AH1870">
        <v>0</v>
      </c>
      <c r="AI1870">
        <v>0</v>
      </c>
      <c r="AJ1870">
        <v>0</v>
      </c>
      <c r="AK1870">
        <v>0</v>
      </c>
      <c r="AL1870">
        <v>0</v>
      </c>
      <c r="AM1870">
        <v>0</v>
      </c>
      <c r="AN1870">
        <v>0</v>
      </c>
      <c r="AO1870">
        <v>0</v>
      </c>
      <c r="AP1870">
        <v>0</v>
      </c>
      <c r="AQ1870">
        <v>0</v>
      </c>
      <c r="AR1870">
        <v>0</v>
      </c>
      <c r="AS1870">
        <v>0</v>
      </c>
    </row>
    <row r="1871" spans="1:45" x14ac:dyDescent="0.25">
      <c r="A1871" s="1" t="s">
        <v>435</v>
      </c>
      <c r="B1871" s="1" t="s">
        <v>412</v>
      </c>
      <c r="C1871" s="91">
        <v>30</v>
      </c>
      <c r="D1871" s="92">
        <v>2041</v>
      </c>
      <c r="E1871" s="93">
        <v>0</v>
      </c>
      <c r="F1871" s="42">
        <v>0</v>
      </c>
      <c r="G1871" s="39">
        <v>0</v>
      </c>
      <c r="H1871" s="39">
        <v>0</v>
      </c>
      <c r="I1871" s="39">
        <v>0</v>
      </c>
      <c r="J1871" s="39">
        <v>0</v>
      </c>
      <c r="K1871" s="39">
        <v>0</v>
      </c>
      <c r="L1871" s="39">
        <v>0</v>
      </c>
      <c r="M1871" s="39">
        <v>0</v>
      </c>
      <c r="N1871" s="39">
        <v>0</v>
      </c>
      <c r="O1871" s="39">
        <v>0</v>
      </c>
      <c r="P1871" s="39">
        <v>0</v>
      </c>
      <c r="Q1871" s="39">
        <v>0</v>
      </c>
      <c r="R1871" s="39">
        <v>0</v>
      </c>
      <c r="S1871" s="39">
        <v>0</v>
      </c>
      <c r="T1871" s="39">
        <v>0</v>
      </c>
      <c r="U1871" s="39">
        <v>0</v>
      </c>
      <c r="V1871" s="39">
        <v>0</v>
      </c>
      <c r="W1871" s="39">
        <v>0</v>
      </c>
      <c r="X1871" s="39">
        <v>0</v>
      </c>
      <c r="Y1871" s="39">
        <v>0</v>
      </c>
      <c r="Z1871">
        <v>0</v>
      </c>
      <c r="AA1871">
        <v>0</v>
      </c>
      <c r="AB1871">
        <v>0</v>
      </c>
      <c r="AC1871">
        <v>0</v>
      </c>
      <c r="AD1871">
        <v>0</v>
      </c>
      <c r="AE1871">
        <v>0</v>
      </c>
      <c r="AF1871">
        <v>0</v>
      </c>
      <c r="AG1871">
        <v>0</v>
      </c>
      <c r="AH1871">
        <v>0</v>
      </c>
      <c r="AI1871">
        <v>0</v>
      </c>
      <c r="AJ1871">
        <v>0</v>
      </c>
      <c r="AK1871">
        <v>0</v>
      </c>
      <c r="AL1871">
        <v>0</v>
      </c>
      <c r="AM1871">
        <v>0</v>
      </c>
      <c r="AN1871">
        <v>0</v>
      </c>
      <c r="AO1871">
        <v>0</v>
      </c>
      <c r="AP1871">
        <v>0</v>
      </c>
      <c r="AQ1871">
        <v>0</v>
      </c>
      <c r="AR1871">
        <v>0</v>
      </c>
      <c r="AS1871">
        <v>0</v>
      </c>
    </row>
    <row r="1872" spans="1:45" x14ac:dyDescent="0.25">
      <c r="A1872" s="1" t="s">
        <v>435</v>
      </c>
      <c r="B1872" s="1" t="s">
        <v>412</v>
      </c>
      <c r="C1872" s="91">
        <v>30</v>
      </c>
      <c r="D1872" s="92">
        <v>2042</v>
      </c>
      <c r="E1872" s="93">
        <v>0</v>
      </c>
      <c r="F1872" s="42">
        <v>0</v>
      </c>
      <c r="G1872" s="39">
        <v>0</v>
      </c>
      <c r="H1872" s="39">
        <v>0</v>
      </c>
      <c r="I1872" s="39">
        <v>0</v>
      </c>
      <c r="J1872" s="39">
        <v>0</v>
      </c>
      <c r="K1872" s="39">
        <v>0</v>
      </c>
      <c r="L1872" s="39">
        <v>0</v>
      </c>
      <c r="M1872" s="39">
        <v>0</v>
      </c>
      <c r="N1872" s="39">
        <v>0</v>
      </c>
      <c r="O1872" s="39">
        <v>0</v>
      </c>
      <c r="P1872" s="39">
        <v>0</v>
      </c>
      <c r="Q1872" s="39">
        <v>0</v>
      </c>
      <c r="R1872" s="39">
        <v>0</v>
      </c>
      <c r="S1872" s="39">
        <v>0</v>
      </c>
      <c r="T1872" s="39">
        <v>0</v>
      </c>
      <c r="U1872" s="39">
        <v>0</v>
      </c>
      <c r="V1872" s="39">
        <v>0</v>
      </c>
      <c r="W1872" s="39">
        <v>0</v>
      </c>
      <c r="X1872" s="39">
        <v>0</v>
      </c>
      <c r="Y1872" s="39">
        <v>0</v>
      </c>
      <c r="Z1872">
        <v>0</v>
      </c>
      <c r="AA1872">
        <v>0</v>
      </c>
      <c r="AB1872">
        <v>0</v>
      </c>
      <c r="AC1872">
        <v>0</v>
      </c>
      <c r="AD1872">
        <v>0</v>
      </c>
      <c r="AE1872">
        <v>0</v>
      </c>
      <c r="AF1872">
        <v>0</v>
      </c>
      <c r="AG1872">
        <v>0</v>
      </c>
      <c r="AH1872">
        <v>0</v>
      </c>
      <c r="AI1872">
        <v>0</v>
      </c>
      <c r="AJ1872">
        <v>0</v>
      </c>
      <c r="AK1872">
        <v>0</v>
      </c>
      <c r="AL1872">
        <v>0</v>
      </c>
      <c r="AM1872">
        <v>0</v>
      </c>
      <c r="AN1872">
        <v>0</v>
      </c>
      <c r="AO1872">
        <v>0</v>
      </c>
      <c r="AP1872">
        <v>0</v>
      </c>
      <c r="AQ1872">
        <v>0</v>
      </c>
      <c r="AR1872">
        <v>0</v>
      </c>
      <c r="AS1872">
        <v>0</v>
      </c>
    </row>
    <row r="1873" spans="1:45" x14ac:dyDescent="0.25">
      <c r="A1873" s="1" t="s">
        <v>435</v>
      </c>
      <c r="B1873" s="1" t="s">
        <v>412</v>
      </c>
      <c r="C1873" s="91">
        <v>30</v>
      </c>
      <c r="D1873" s="92">
        <v>2043</v>
      </c>
      <c r="E1873" s="93">
        <v>0</v>
      </c>
      <c r="F1873" s="42">
        <v>0</v>
      </c>
      <c r="G1873" s="39">
        <v>0</v>
      </c>
      <c r="H1873" s="39">
        <v>0</v>
      </c>
      <c r="I1873" s="39">
        <v>0</v>
      </c>
      <c r="J1873" s="39">
        <v>0</v>
      </c>
      <c r="K1873" s="39">
        <v>0</v>
      </c>
      <c r="L1873" s="39">
        <v>0</v>
      </c>
      <c r="M1873" s="39">
        <v>0</v>
      </c>
      <c r="N1873" s="39">
        <v>0</v>
      </c>
      <c r="O1873" s="39">
        <v>0</v>
      </c>
      <c r="P1873" s="39">
        <v>0</v>
      </c>
      <c r="Q1873" s="39">
        <v>0</v>
      </c>
      <c r="R1873" s="39">
        <v>0</v>
      </c>
      <c r="S1873" s="39">
        <v>0</v>
      </c>
      <c r="T1873" s="39">
        <v>0</v>
      </c>
      <c r="U1873" s="39">
        <v>0</v>
      </c>
      <c r="V1873" s="39">
        <v>0</v>
      </c>
      <c r="W1873" s="39">
        <v>0</v>
      </c>
      <c r="X1873" s="39">
        <v>0</v>
      </c>
      <c r="Y1873" s="39">
        <v>0</v>
      </c>
      <c r="Z1873">
        <v>0</v>
      </c>
      <c r="AA1873">
        <v>0</v>
      </c>
      <c r="AB1873">
        <v>0</v>
      </c>
      <c r="AC1873">
        <v>0</v>
      </c>
      <c r="AD1873">
        <v>0</v>
      </c>
      <c r="AE1873">
        <v>0</v>
      </c>
      <c r="AF1873">
        <v>0</v>
      </c>
      <c r="AG1873">
        <v>0</v>
      </c>
      <c r="AH1873">
        <v>0</v>
      </c>
      <c r="AI1873">
        <v>0</v>
      </c>
      <c r="AJ1873">
        <v>0</v>
      </c>
      <c r="AK1873">
        <v>0</v>
      </c>
      <c r="AL1873">
        <v>0</v>
      </c>
      <c r="AM1873">
        <v>0</v>
      </c>
      <c r="AN1873">
        <v>0</v>
      </c>
      <c r="AO1873">
        <v>0</v>
      </c>
      <c r="AP1873">
        <v>0</v>
      </c>
      <c r="AQ1873">
        <v>0</v>
      </c>
      <c r="AR1873">
        <v>0</v>
      </c>
      <c r="AS1873">
        <v>0</v>
      </c>
    </row>
    <row r="1874" spans="1:45" x14ac:dyDescent="0.25">
      <c r="A1874" s="1" t="s">
        <v>435</v>
      </c>
      <c r="B1874" s="1" t="s">
        <v>412</v>
      </c>
      <c r="C1874" s="91">
        <v>30</v>
      </c>
      <c r="D1874" s="92">
        <v>2044</v>
      </c>
      <c r="E1874" s="93">
        <v>0</v>
      </c>
      <c r="F1874" s="42">
        <v>0</v>
      </c>
      <c r="G1874" s="39">
        <v>0</v>
      </c>
      <c r="H1874" s="39">
        <v>0</v>
      </c>
      <c r="I1874" s="39">
        <v>0</v>
      </c>
      <c r="J1874" s="39">
        <v>0</v>
      </c>
      <c r="K1874" s="39">
        <v>0</v>
      </c>
      <c r="L1874" s="39">
        <v>0</v>
      </c>
      <c r="M1874" s="39">
        <v>0</v>
      </c>
      <c r="N1874" s="39">
        <v>0</v>
      </c>
      <c r="O1874" s="39">
        <v>0</v>
      </c>
      <c r="P1874" s="39">
        <v>0</v>
      </c>
      <c r="Q1874" s="39">
        <v>0</v>
      </c>
      <c r="R1874" s="39">
        <v>0</v>
      </c>
      <c r="S1874" s="39">
        <v>0</v>
      </c>
      <c r="T1874" s="39">
        <v>0</v>
      </c>
      <c r="U1874" s="39">
        <v>0</v>
      </c>
      <c r="V1874" s="39">
        <v>0</v>
      </c>
      <c r="W1874" s="39">
        <v>0</v>
      </c>
      <c r="X1874" s="39">
        <v>0</v>
      </c>
      <c r="Y1874" s="39">
        <v>0</v>
      </c>
      <c r="Z1874">
        <v>0</v>
      </c>
      <c r="AA1874">
        <v>0</v>
      </c>
      <c r="AB1874">
        <v>0</v>
      </c>
      <c r="AC1874">
        <v>0</v>
      </c>
      <c r="AD1874">
        <v>0</v>
      </c>
      <c r="AE1874">
        <v>0</v>
      </c>
      <c r="AF1874">
        <v>0</v>
      </c>
      <c r="AG1874">
        <v>0</v>
      </c>
      <c r="AH1874">
        <v>0</v>
      </c>
      <c r="AI1874">
        <v>0</v>
      </c>
      <c r="AJ1874">
        <v>0</v>
      </c>
      <c r="AK1874">
        <v>0</v>
      </c>
      <c r="AL1874">
        <v>0</v>
      </c>
      <c r="AM1874">
        <v>0</v>
      </c>
      <c r="AN1874">
        <v>0</v>
      </c>
      <c r="AO1874">
        <v>0</v>
      </c>
      <c r="AP1874">
        <v>0</v>
      </c>
      <c r="AQ1874">
        <v>0</v>
      </c>
      <c r="AR1874">
        <v>0</v>
      </c>
      <c r="AS1874">
        <v>0</v>
      </c>
    </row>
    <row r="1875" spans="1:45" x14ac:dyDescent="0.25">
      <c r="A1875" s="1" t="s">
        <v>435</v>
      </c>
      <c r="B1875" s="1" t="s">
        <v>412</v>
      </c>
      <c r="C1875" s="91">
        <v>30</v>
      </c>
      <c r="D1875" s="92">
        <v>2045</v>
      </c>
      <c r="E1875" s="93">
        <v>0</v>
      </c>
      <c r="F1875" s="42">
        <v>0</v>
      </c>
      <c r="G1875" s="39">
        <v>0</v>
      </c>
      <c r="H1875" s="39">
        <v>0</v>
      </c>
      <c r="I1875" s="39">
        <v>0</v>
      </c>
      <c r="J1875" s="39">
        <v>0</v>
      </c>
      <c r="K1875" s="39">
        <v>0</v>
      </c>
      <c r="L1875" s="39">
        <v>0</v>
      </c>
      <c r="M1875" s="39">
        <v>0</v>
      </c>
      <c r="N1875" s="39">
        <v>0</v>
      </c>
      <c r="O1875" s="39">
        <v>0</v>
      </c>
      <c r="P1875" s="39">
        <v>0</v>
      </c>
      <c r="Q1875" s="39">
        <v>0</v>
      </c>
      <c r="R1875" s="39">
        <v>0</v>
      </c>
      <c r="S1875" s="39">
        <v>0</v>
      </c>
      <c r="T1875" s="39">
        <v>0</v>
      </c>
      <c r="U1875" s="39">
        <v>0</v>
      </c>
      <c r="V1875" s="39">
        <v>0</v>
      </c>
      <c r="W1875" s="39">
        <v>0</v>
      </c>
      <c r="X1875" s="39">
        <v>0</v>
      </c>
      <c r="Y1875" s="39">
        <v>0</v>
      </c>
      <c r="Z1875">
        <v>0</v>
      </c>
      <c r="AA1875">
        <v>0</v>
      </c>
      <c r="AB1875">
        <v>0</v>
      </c>
      <c r="AC1875">
        <v>0</v>
      </c>
      <c r="AD1875">
        <v>0</v>
      </c>
      <c r="AE1875">
        <v>0</v>
      </c>
      <c r="AF1875">
        <v>0</v>
      </c>
      <c r="AG1875">
        <v>0</v>
      </c>
      <c r="AH1875">
        <v>0</v>
      </c>
      <c r="AI1875">
        <v>0</v>
      </c>
      <c r="AJ1875">
        <v>0</v>
      </c>
      <c r="AK1875">
        <v>0</v>
      </c>
      <c r="AL1875">
        <v>0</v>
      </c>
      <c r="AM1875">
        <v>0</v>
      </c>
      <c r="AN1875">
        <v>0</v>
      </c>
      <c r="AO1875">
        <v>0</v>
      </c>
      <c r="AP1875">
        <v>0</v>
      </c>
      <c r="AQ1875">
        <v>0</v>
      </c>
      <c r="AR1875">
        <v>0</v>
      </c>
      <c r="AS1875">
        <v>0</v>
      </c>
    </row>
    <row r="1876" spans="1:45" x14ac:dyDescent="0.25">
      <c r="A1876" s="1" t="s">
        <v>435</v>
      </c>
      <c r="B1876" s="1" t="s">
        <v>412</v>
      </c>
      <c r="C1876" s="91">
        <v>30</v>
      </c>
      <c r="D1876" s="92">
        <v>2046</v>
      </c>
      <c r="E1876" s="93">
        <v>0</v>
      </c>
      <c r="F1876" s="42">
        <v>0</v>
      </c>
      <c r="G1876" s="39">
        <v>0</v>
      </c>
      <c r="H1876" s="39">
        <v>0</v>
      </c>
      <c r="I1876" s="39">
        <v>0</v>
      </c>
      <c r="J1876" s="39">
        <v>0</v>
      </c>
      <c r="K1876" s="39">
        <v>0</v>
      </c>
      <c r="L1876" s="39">
        <v>0</v>
      </c>
      <c r="M1876" s="39">
        <v>0</v>
      </c>
      <c r="N1876" s="39">
        <v>0</v>
      </c>
      <c r="O1876" s="39">
        <v>0</v>
      </c>
      <c r="P1876" s="39">
        <v>0</v>
      </c>
      <c r="Q1876" s="39">
        <v>0</v>
      </c>
      <c r="R1876" s="39">
        <v>0</v>
      </c>
      <c r="S1876" s="39">
        <v>0</v>
      </c>
      <c r="T1876" s="39">
        <v>0</v>
      </c>
      <c r="U1876" s="39">
        <v>0</v>
      </c>
      <c r="V1876" s="39">
        <v>0</v>
      </c>
      <c r="W1876" s="39">
        <v>0</v>
      </c>
      <c r="X1876" s="39">
        <v>0</v>
      </c>
      <c r="Y1876" s="39">
        <v>0</v>
      </c>
      <c r="Z1876">
        <v>0</v>
      </c>
      <c r="AA1876">
        <v>0</v>
      </c>
      <c r="AB1876">
        <v>0</v>
      </c>
      <c r="AC1876">
        <v>0</v>
      </c>
      <c r="AD1876">
        <v>0</v>
      </c>
      <c r="AE1876">
        <v>0</v>
      </c>
      <c r="AF1876">
        <v>0</v>
      </c>
      <c r="AG1876">
        <v>0</v>
      </c>
      <c r="AH1876">
        <v>0</v>
      </c>
      <c r="AI1876">
        <v>0</v>
      </c>
      <c r="AJ1876">
        <v>0</v>
      </c>
      <c r="AK1876">
        <v>0</v>
      </c>
      <c r="AL1876">
        <v>0</v>
      </c>
      <c r="AM1876">
        <v>0</v>
      </c>
      <c r="AN1876">
        <v>0</v>
      </c>
      <c r="AO1876">
        <v>0</v>
      </c>
      <c r="AP1876">
        <v>0</v>
      </c>
      <c r="AQ1876">
        <v>0</v>
      </c>
      <c r="AR1876">
        <v>0</v>
      </c>
      <c r="AS1876">
        <v>0</v>
      </c>
    </row>
    <row r="1877" spans="1:45" x14ac:dyDescent="0.25">
      <c r="A1877" s="1" t="s">
        <v>435</v>
      </c>
      <c r="B1877" s="1" t="s">
        <v>412</v>
      </c>
      <c r="C1877" s="91">
        <v>30</v>
      </c>
      <c r="D1877" s="92">
        <v>2047</v>
      </c>
      <c r="E1877" s="93">
        <v>0</v>
      </c>
      <c r="F1877" s="42">
        <v>0</v>
      </c>
      <c r="G1877" s="39">
        <v>0</v>
      </c>
      <c r="H1877" s="39">
        <v>0</v>
      </c>
      <c r="I1877" s="39">
        <v>0</v>
      </c>
      <c r="J1877" s="39">
        <v>0</v>
      </c>
      <c r="K1877" s="39">
        <v>0</v>
      </c>
      <c r="L1877" s="39">
        <v>0</v>
      </c>
      <c r="M1877" s="39">
        <v>0</v>
      </c>
      <c r="N1877" s="39">
        <v>0</v>
      </c>
      <c r="O1877" s="39">
        <v>0</v>
      </c>
      <c r="P1877" s="39">
        <v>0</v>
      </c>
      <c r="Q1877" s="39">
        <v>0</v>
      </c>
      <c r="R1877" s="39">
        <v>0</v>
      </c>
      <c r="S1877" s="39">
        <v>0</v>
      </c>
      <c r="T1877" s="39">
        <v>0</v>
      </c>
      <c r="U1877" s="39">
        <v>0</v>
      </c>
      <c r="V1877" s="39">
        <v>0</v>
      </c>
      <c r="W1877" s="39">
        <v>0</v>
      </c>
      <c r="X1877" s="39">
        <v>0</v>
      </c>
      <c r="Y1877" s="39">
        <v>0</v>
      </c>
      <c r="Z1877">
        <v>0</v>
      </c>
      <c r="AA1877">
        <v>0</v>
      </c>
      <c r="AB1877">
        <v>0</v>
      </c>
      <c r="AC1877">
        <v>0</v>
      </c>
      <c r="AD1877">
        <v>0</v>
      </c>
      <c r="AE1877">
        <v>0</v>
      </c>
      <c r="AF1877">
        <v>0</v>
      </c>
      <c r="AG1877">
        <v>0</v>
      </c>
      <c r="AH1877">
        <v>0</v>
      </c>
      <c r="AI1877">
        <v>0</v>
      </c>
      <c r="AJ1877">
        <v>0</v>
      </c>
      <c r="AK1877">
        <v>0</v>
      </c>
      <c r="AL1877">
        <v>0</v>
      </c>
      <c r="AM1877">
        <v>0</v>
      </c>
      <c r="AN1877">
        <v>0</v>
      </c>
      <c r="AO1877">
        <v>0</v>
      </c>
      <c r="AP1877">
        <v>0</v>
      </c>
      <c r="AQ1877">
        <v>0</v>
      </c>
      <c r="AR1877">
        <v>0</v>
      </c>
      <c r="AS1877">
        <v>0</v>
      </c>
    </row>
    <row r="1878" spans="1:45" x14ac:dyDescent="0.25">
      <c r="A1878" s="1" t="s">
        <v>435</v>
      </c>
      <c r="B1878" s="1" t="s">
        <v>412</v>
      </c>
      <c r="C1878" s="91">
        <v>30</v>
      </c>
      <c r="D1878" s="92">
        <v>2048</v>
      </c>
      <c r="E1878" s="93">
        <v>0</v>
      </c>
      <c r="F1878" s="42">
        <v>0</v>
      </c>
      <c r="G1878" s="39">
        <v>0</v>
      </c>
      <c r="H1878" s="39">
        <v>0</v>
      </c>
      <c r="I1878" s="39">
        <v>0</v>
      </c>
      <c r="J1878" s="39">
        <v>0</v>
      </c>
      <c r="K1878" s="39">
        <v>0</v>
      </c>
      <c r="L1878" s="39">
        <v>0</v>
      </c>
      <c r="M1878" s="39">
        <v>0</v>
      </c>
      <c r="N1878" s="39">
        <v>0</v>
      </c>
      <c r="O1878" s="39">
        <v>0</v>
      </c>
      <c r="P1878" s="39">
        <v>0</v>
      </c>
      <c r="Q1878" s="39">
        <v>0</v>
      </c>
      <c r="R1878" s="39">
        <v>0</v>
      </c>
      <c r="S1878" s="39">
        <v>0</v>
      </c>
      <c r="T1878" s="39">
        <v>0</v>
      </c>
      <c r="U1878" s="39">
        <v>0</v>
      </c>
      <c r="V1878" s="39">
        <v>0</v>
      </c>
      <c r="W1878" s="39">
        <v>0</v>
      </c>
      <c r="X1878" s="39">
        <v>0</v>
      </c>
      <c r="Y1878" s="39">
        <v>0</v>
      </c>
      <c r="Z1878">
        <v>0</v>
      </c>
      <c r="AA1878">
        <v>0</v>
      </c>
      <c r="AB1878">
        <v>0</v>
      </c>
      <c r="AC1878">
        <v>0</v>
      </c>
      <c r="AD1878">
        <v>0</v>
      </c>
      <c r="AE1878">
        <v>0</v>
      </c>
      <c r="AF1878">
        <v>0</v>
      </c>
      <c r="AG1878">
        <v>0</v>
      </c>
      <c r="AH1878">
        <v>0</v>
      </c>
      <c r="AI1878">
        <v>0</v>
      </c>
      <c r="AJ1878">
        <v>0</v>
      </c>
      <c r="AK1878">
        <v>0</v>
      </c>
      <c r="AL1878">
        <v>0</v>
      </c>
      <c r="AM1878">
        <v>0</v>
      </c>
      <c r="AN1878">
        <v>0</v>
      </c>
      <c r="AO1878">
        <v>0</v>
      </c>
      <c r="AP1878">
        <v>0</v>
      </c>
      <c r="AQ1878">
        <v>0</v>
      </c>
      <c r="AR1878">
        <v>0</v>
      </c>
      <c r="AS1878">
        <v>0</v>
      </c>
    </row>
    <row r="1879" spans="1:45" x14ac:dyDescent="0.25">
      <c r="A1879" s="1" t="s">
        <v>435</v>
      </c>
      <c r="B1879" s="1" t="s">
        <v>412</v>
      </c>
      <c r="C1879" s="91">
        <v>30</v>
      </c>
      <c r="D1879" s="92">
        <v>2049</v>
      </c>
      <c r="E1879" s="93">
        <v>0</v>
      </c>
      <c r="F1879" s="42">
        <v>0</v>
      </c>
      <c r="G1879" s="39">
        <v>0</v>
      </c>
      <c r="H1879" s="39">
        <v>0</v>
      </c>
      <c r="I1879" s="39">
        <v>0</v>
      </c>
      <c r="J1879" s="39">
        <v>0</v>
      </c>
      <c r="K1879" s="39">
        <v>0</v>
      </c>
      <c r="L1879" s="39">
        <v>0</v>
      </c>
      <c r="M1879" s="39">
        <v>0</v>
      </c>
      <c r="N1879" s="39">
        <v>0</v>
      </c>
      <c r="O1879" s="39">
        <v>0</v>
      </c>
      <c r="P1879" s="39">
        <v>0</v>
      </c>
      <c r="Q1879" s="39">
        <v>0</v>
      </c>
      <c r="R1879" s="39">
        <v>0</v>
      </c>
      <c r="S1879" s="39">
        <v>0</v>
      </c>
      <c r="T1879" s="39">
        <v>0</v>
      </c>
      <c r="U1879" s="39">
        <v>0</v>
      </c>
      <c r="V1879" s="39">
        <v>0</v>
      </c>
      <c r="W1879" s="39">
        <v>0</v>
      </c>
      <c r="X1879" s="39">
        <v>0</v>
      </c>
      <c r="Y1879" s="39">
        <v>0</v>
      </c>
      <c r="Z1879">
        <v>0</v>
      </c>
      <c r="AA1879">
        <v>0</v>
      </c>
      <c r="AB1879">
        <v>0</v>
      </c>
      <c r="AC1879">
        <v>0</v>
      </c>
      <c r="AD1879">
        <v>0</v>
      </c>
      <c r="AE1879">
        <v>0</v>
      </c>
      <c r="AF1879">
        <v>0</v>
      </c>
      <c r="AG1879">
        <v>0</v>
      </c>
      <c r="AH1879">
        <v>0</v>
      </c>
      <c r="AI1879">
        <v>0</v>
      </c>
      <c r="AJ1879">
        <v>0</v>
      </c>
      <c r="AK1879">
        <v>0</v>
      </c>
      <c r="AL1879">
        <v>0</v>
      </c>
      <c r="AM1879">
        <v>0</v>
      </c>
      <c r="AN1879">
        <v>0</v>
      </c>
      <c r="AO1879">
        <v>0</v>
      </c>
      <c r="AP1879">
        <v>0</v>
      </c>
      <c r="AQ1879">
        <v>0</v>
      </c>
      <c r="AR1879">
        <v>0</v>
      </c>
      <c r="AS1879">
        <v>0</v>
      </c>
    </row>
    <row r="1880" spans="1:45" x14ac:dyDescent="0.25">
      <c r="A1880" s="1" t="s">
        <v>435</v>
      </c>
      <c r="B1880" s="1" t="s">
        <v>412</v>
      </c>
      <c r="C1880" s="91">
        <v>30</v>
      </c>
      <c r="D1880" s="92">
        <v>2050</v>
      </c>
      <c r="E1880" s="93">
        <v>0</v>
      </c>
      <c r="F1880" s="42">
        <v>0</v>
      </c>
      <c r="G1880" s="39">
        <v>0</v>
      </c>
      <c r="H1880" s="39">
        <v>0</v>
      </c>
      <c r="I1880" s="39">
        <v>0</v>
      </c>
      <c r="J1880" s="39">
        <v>0</v>
      </c>
      <c r="K1880" s="39">
        <v>0</v>
      </c>
      <c r="L1880" s="39">
        <v>0</v>
      </c>
      <c r="M1880" s="39">
        <v>0</v>
      </c>
      <c r="N1880" s="39">
        <v>0</v>
      </c>
      <c r="O1880" s="39">
        <v>0</v>
      </c>
      <c r="P1880" s="39">
        <v>0</v>
      </c>
      <c r="Q1880" s="39">
        <v>0</v>
      </c>
      <c r="R1880" s="39">
        <v>0</v>
      </c>
      <c r="S1880" s="39">
        <v>0</v>
      </c>
      <c r="T1880" s="39">
        <v>0</v>
      </c>
      <c r="U1880" s="39">
        <v>0</v>
      </c>
      <c r="V1880" s="39">
        <v>0</v>
      </c>
      <c r="W1880" s="39">
        <v>0</v>
      </c>
      <c r="X1880" s="39">
        <v>0</v>
      </c>
      <c r="Y1880" s="39">
        <v>0</v>
      </c>
      <c r="Z1880">
        <v>0</v>
      </c>
      <c r="AA1880">
        <v>0</v>
      </c>
      <c r="AB1880">
        <v>0</v>
      </c>
      <c r="AC1880">
        <v>0</v>
      </c>
      <c r="AD1880">
        <v>0</v>
      </c>
      <c r="AE1880">
        <v>0</v>
      </c>
      <c r="AF1880">
        <v>0</v>
      </c>
      <c r="AG1880">
        <v>0</v>
      </c>
      <c r="AH1880">
        <v>0</v>
      </c>
      <c r="AI1880">
        <v>0</v>
      </c>
      <c r="AJ1880">
        <v>0</v>
      </c>
      <c r="AK1880">
        <v>0</v>
      </c>
      <c r="AL1880">
        <v>0</v>
      </c>
      <c r="AM1880">
        <v>0</v>
      </c>
      <c r="AN1880">
        <v>0</v>
      </c>
      <c r="AO1880">
        <v>0</v>
      </c>
      <c r="AP1880">
        <v>0</v>
      </c>
      <c r="AQ1880">
        <v>0</v>
      </c>
      <c r="AR1880">
        <v>0</v>
      </c>
      <c r="AS1880">
        <v>0</v>
      </c>
    </row>
    <row r="1881" spans="1:45" x14ac:dyDescent="0.25">
      <c r="A1881" s="1" t="s">
        <v>435</v>
      </c>
      <c r="B1881" s="1" t="s">
        <v>412</v>
      </c>
      <c r="C1881" s="91">
        <v>30</v>
      </c>
      <c r="D1881" s="92">
        <v>2051</v>
      </c>
      <c r="E1881" s="93">
        <v>0</v>
      </c>
      <c r="F1881" s="42">
        <v>0</v>
      </c>
      <c r="G1881" s="39">
        <v>0</v>
      </c>
      <c r="H1881" s="39">
        <v>0</v>
      </c>
      <c r="I1881" s="39">
        <v>0</v>
      </c>
      <c r="J1881" s="39">
        <v>0</v>
      </c>
      <c r="K1881" s="39">
        <v>0</v>
      </c>
      <c r="L1881" s="39">
        <v>0</v>
      </c>
      <c r="M1881" s="39">
        <v>0</v>
      </c>
      <c r="N1881" s="39">
        <v>0</v>
      </c>
      <c r="O1881" s="39">
        <v>0</v>
      </c>
      <c r="P1881" s="39">
        <v>0</v>
      </c>
      <c r="Q1881" s="39">
        <v>0</v>
      </c>
      <c r="R1881" s="39">
        <v>0</v>
      </c>
      <c r="S1881" s="39">
        <v>0</v>
      </c>
      <c r="T1881" s="39">
        <v>0</v>
      </c>
      <c r="U1881" s="39">
        <v>0</v>
      </c>
      <c r="V1881" s="39">
        <v>0</v>
      </c>
      <c r="W1881" s="39">
        <v>0</v>
      </c>
      <c r="X1881" s="39">
        <v>0</v>
      </c>
      <c r="Y1881" s="39">
        <v>0</v>
      </c>
      <c r="Z1881">
        <v>0</v>
      </c>
      <c r="AA1881">
        <v>0</v>
      </c>
      <c r="AB1881">
        <v>0</v>
      </c>
      <c r="AC1881">
        <v>0</v>
      </c>
      <c r="AD1881">
        <v>0</v>
      </c>
      <c r="AE1881">
        <v>0</v>
      </c>
      <c r="AF1881">
        <v>0</v>
      </c>
      <c r="AG1881">
        <v>0</v>
      </c>
      <c r="AH1881">
        <v>0</v>
      </c>
      <c r="AI1881">
        <v>0</v>
      </c>
      <c r="AJ1881">
        <v>0</v>
      </c>
      <c r="AK1881">
        <v>0</v>
      </c>
      <c r="AL1881">
        <v>0</v>
      </c>
      <c r="AM1881">
        <v>0</v>
      </c>
      <c r="AN1881">
        <v>0</v>
      </c>
      <c r="AO1881">
        <v>0</v>
      </c>
      <c r="AP1881">
        <v>0</v>
      </c>
      <c r="AQ1881">
        <v>0</v>
      </c>
      <c r="AR1881">
        <v>0</v>
      </c>
      <c r="AS1881">
        <v>0</v>
      </c>
    </row>
    <row r="1882" spans="1:45" x14ac:dyDescent="0.25">
      <c r="A1882" s="1" t="s">
        <v>435</v>
      </c>
      <c r="B1882" s="1" t="s">
        <v>412</v>
      </c>
      <c r="D1882" s="94" t="s">
        <v>388</v>
      </c>
      <c r="F1882" s="95">
        <v>0</v>
      </c>
      <c r="G1882" s="95">
        <v>0</v>
      </c>
      <c r="H1882" s="95">
        <v>0</v>
      </c>
      <c r="I1882" s="95">
        <v>1754694.1255860843</v>
      </c>
      <c r="J1882" s="95">
        <v>1754694.1255860843</v>
      </c>
      <c r="K1882" s="95">
        <v>1754694.1255860843</v>
      </c>
      <c r="L1882" s="95">
        <v>1754694.1255860843</v>
      </c>
      <c r="M1882" s="95">
        <v>1754694.1255860843</v>
      </c>
      <c r="N1882" s="95">
        <v>1754694.1255860843</v>
      </c>
      <c r="O1882" s="95">
        <v>1754694.1255860843</v>
      </c>
      <c r="P1882" s="95">
        <v>1754694.1255860843</v>
      </c>
      <c r="Q1882" s="95">
        <v>1754694.1255860843</v>
      </c>
      <c r="R1882" s="95">
        <v>1754694.1255860843</v>
      </c>
      <c r="S1882" s="95">
        <v>11830340.206531076</v>
      </c>
      <c r="T1882" s="95">
        <v>11830340.206531076</v>
      </c>
      <c r="U1882" s="95">
        <v>11830340.206531076</v>
      </c>
      <c r="V1882" s="95">
        <v>11830340.206531076</v>
      </c>
      <c r="W1882" s="95">
        <v>22523182.825970829</v>
      </c>
      <c r="X1882" s="95">
        <v>22523182.825970829</v>
      </c>
      <c r="Y1882" s="95">
        <v>22523182.825970829</v>
      </c>
      <c r="Z1882">
        <v>22523182.825970829</v>
      </c>
      <c r="AA1882">
        <v>22523182.825970829</v>
      </c>
      <c r="AB1882">
        <v>22523182.825970829</v>
      </c>
      <c r="AC1882">
        <v>22523182.825970829</v>
      </c>
      <c r="AD1882">
        <v>22523182.825970829</v>
      </c>
      <c r="AE1882">
        <v>22523182.825970829</v>
      </c>
      <c r="AF1882">
        <v>22523182.825970829</v>
      </c>
      <c r="AG1882">
        <v>22523182.825970829</v>
      </c>
      <c r="AH1882">
        <v>22523182.825970829</v>
      </c>
      <c r="AI1882">
        <v>22523182.825970829</v>
      </c>
      <c r="AJ1882">
        <v>22523182.825970829</v>
      </c>
      <c r="AK1882">
        <v>22523182.825970829</v>
      </c>
      <c r="AL1882">
        <v>22523182.825970829</v>
      </c>
      <c r="AM1882">
        <v>20768488.700384744</v>
      </c>
      <c r="AN1882">
        <v>20768488.700384744</v>
      </c>
      <c r="AO1882">
        <v>20768488.700384744</v>
      </c>
      <c r="AP1882">
        <v>20768488.700384744</v>
      </c>
      <c r="AQ1882">
        <v>20768488.700384744</v>
      </c>
      <c r="AR1882">
        <v>20768488.700384744</v>
      </c>
      <c r="AS1882">
        <v>20768488.700384744</v>
      </c>
    </row>
    <row r="1883" spans="1:45" x14ac:dyDescent="0.25">
      <c r="A1883" s="1" t="s">
        <v>435</v>
      </c>
      <c r="B1883" s="1" t="s">
        <v>412</v>
      </c>
      <c r="D1883" s="94"/>
      <c r="F1883" s="96"/>
      <c r="G1883" s="96"/>
      <c r="H1883" s="96"/>
      <c r="I1883" s="96"/>
      <c r="J1883" s="96"/>
      <c r="K1883" s="96"/>
      <c r="L1883" s="96"/>
      <c r="M1883" s="96"/>
      <c r="N1883" s="96"/>
      <c r="O1883" s="96"/>
      <c r="P1883" s="96"/>
      <c r="Q1883" s="96"/>
      <c r="R1883" s="96"/>
      <c r="S1883" s="96"/>
      <c r="T1883" s="96"/>
      <c r="U1883" s="96"/>
      <c r="V1883" s="96"/>
      <c r="W1883" s="96"/>
      <c r="X1883" s="96"/>
      <c r="Y1883" s="96"/>
    </row>
    <row r="1884" spans="1:45" x14ac:dyDescent="0.25">
      <c r="A1884" s="1" t="s">
        <v>435</v>
      </c>
      <c r="B1884" s="1" t="s">
        <v>412</v>
      </c>
      <c r="F1884" s="17">
        <v>2022</v>
      </c>
      <c r="G1884" s="17">
        <v>2023</v>
      </c>
      <c r="H1884" s="17">
        <v>2024</v>
      </c>
      <c r="I1884" s="17">
        <v>2025</v>
      </c>
      <c r="J1884" s="17">
        <v>2026</v>
      </c>
      <c r="K1884" s="17">
        <v>2027</v>
      </c>
      <c r="L1884" s="17">
        <v>2028</v>
      </c>
      <c r="M1884" s="17">
        <v>2029</v>
      </c>
      <c r="N1884" s="17">
        <v>2030</v>
      </c>
      <c r="O1884" s="17">
        <v>2031</v>
      </c>
      <c r="P1884" s="17">
        <v>2032</v>
      </c>
      <c r="Q1884" s="17">
        <v>2033</v>
      </c>
      <c r="R1884" s="17">
        <v>2034</v>
      </c>
      <c r="S1884" s="17">
        <v>2035</v>
      </c>
      <c r="T1884" s="17">
        <v>2036</v>
      </c>
      <c r="U1884" s="17">
        <v>2037</v>
      </c>
      <c r="V1884" s="17">
        <v>2038</v>
      </c>
      <c r="W1884" s="17">
        <v>2039</v>
      </c>
      <c r="X1884" s="17">
        <v>2040</v>
      </c>
      <c r="Y1884" s="17">
        <v>2041</v>
      </c>
      <c r="Z1884">
        <v>2042</v>
      </c>
    </row>
    <row r="1885" spans="1:45" x14ac:dyDescent="0.25">
      <c r="A1885" s="1" t="s">
        <v>435</v>
      </c>
      <c r="B1885" s="1" t="s">
        <v>412</v>
      </c>
      <c r="D1885" s="15" t="s">
        <v>404</v>
      </c>
      <c r="E1885" t="s">
        <v>403</v>
      </c>
      <c r="F1885" s="19"/>
      <c r="G1885" s="19"/>
      <c r="H1885" s="19"/>
      <c r="I1885" s="19"/>
      <c r="J1885" s="19"/>
      <c r="K1885" s="19"/>
      <c r="L1885" s="19"/>
      <c r="M1885" s="19"/>
      <c r="N1885" s="19"/>
      <c r="O1885" s="19"/>
      <c r="P1885" s="19"/>
      <c r="Q1885" s="19"/>
      <c r="R1885" s="19"/>
      <c r="S1885" s="19"/>
      <c r="T1885" s="19"/>
      <c r="U1885" s="19"/>
      <c r="V1885" s="19"/>
      <c r="W1885" s="19"/>
      <c r="X1885" s="19"/>
      <c r="Y1885" s="19"/>
    </row>
    <row r="1886" spans="1:45" x14ac:dyDescent="0.25">
      <c r="A1886" s="1" t="s">
        <v>435</v>
      </c>
      <c r="B1886" s="1" t="s">
        <v>412</v>
      </c>
      <c r="D1886" s="97" t="s">
        <v>390</v>
      </c>
      <c r="E1886" t="s">
        <v>391</v>
      </c>
      <c r="F1886" s="89">
        <v>15</v>
      </c>
      <c r="G1886" s="19"/>
      <c r="H1886" s="19"/>
      <c r="I1886" s="19"/>
      <c r="J1886" s="19"/>
      <c r="K1886" s="19"/>
      <c r="L1886" s="19"/>
      <c r="M1886" s="19"/>
      <c r="N1886" s="19"/>
      <c r="O1886" s="19"/>
      <c r="P1886" s="19"/>
      <c r="Q1886" s="19"/>
      <c r="R1886" s="19"/>
      <c r="S1886" s="19"/>
      <c r="T1886" s="19"/>
      <c r="U1886" s="19"/>
      <c r="V1886" s="19"/>
      <c r="W1886" s="19"/>
      <c r="X1886" s="19"/>
      <c r="Y1886" s="19"/>
    </row>
    <row r="1887" spans="1:45" x14ac:dyDescent="0.25">
      <c r="A1887" s="1" t="s">
        <v>435</v>
      </c>
      <c r="B1887" s="1" t="s">
        <v>412</v>
      </c>
      <c r="F1887" s="19"/>
      <c r="G1887" s="19"/>
      <c r="H1887" s="19"/>
      <c r="I1887" s="19"/>
      <c r="J1887" s="19"/>
      <c r="K1887" s="19"/>
      <c r="L1887" s="19"/>
      <c r="M1887" s="19"/>
      <c r="N1887" s="19"/>
      <c r="O1887" s="19"/>
      <c r="P1887" s="19"/>
      <c r="Q1887" s="19"/>
      <c r="R1887" s="19"/>
      <c r="S1887" s="19"/>
      <c r="T1887" s="19"/>
      <c r="U1887" s="19"/>
      <c r="V1887" s="19"/>
      <c r="W1887" s="19"/>
      <c r="X1887" s="19"/>
      <c r="Y1887" s="19"/>
    </row>
    <row r="1888" spans="1:45" x14ac:dyDescent="0.25">
      <c r="A1888" s="1" t="s">
        <v>435</v>
      </c>
      <c r="B1888" s="1" t="s">
        <v>412</v>
      </c>
      <c r="F1888" s="19"/>
      <c r="G1888" s="19"/>
      <c r="H1888" s="19"/>
      <c r="I1888" s="19"/>
      <c r="J1888" s="19"/>
      <c r="K1888" s="19"/>
      <c r="L1888" s="19"/>
      <c r="M1888" s="19"/>
      <c r="N1888" s="19"/>
      <c r="O1888" s="19"/>
      <c r="P1888" s="19"/>
      <c r="Q1888" s="19"/>
      <c r="R1888" s="19"/>
      <c r="S1888" s="19"/>
      <c r="T1888" s="19"/>
      <c r="U1888" s="19"/>
      <c r="V1888" s="19"/>
      <c r="W1888" s="19"/>
      <c r="X1888" s="19"/>
      <c r="Y1888" s="19"/>
    </row>
    <row r="1889" spans="1:45" x14ac:dyDescent="0.25">
      <c r="A1889" s="1" t="s">
        <v>435</v>
      </c>
      <c r="B1889" s="1" t="s">
        <v>412</v>
      </c>
      <c r="E1889" s="90" t="s">
        <v>387</v>
      </c>
      <c r="F1889" s="17">
        <v>2022</v>
      </c>
      <c r="G1889" s="17">
        <v>2023</v>
      </c>
      <c r="H1889" s="17">
        <v>2024</v>
      </c>
      <c r="I1889" s="17">
        <v>2025</v>
      </c>
      <c r="J1889" s="17">
        <v>2026</v>
      </c>
      <c r="K1889" s="17">
        <v>2027</v>
      </c>
      <c r="L1889" s="17">
        <v>2028</v>
      </c>
      <c r="M1889" s="17">
        <v>2029</v>
      </c>
      <c r="N1889" s="17">
        <v>2030</v>
      </c>
      <c r="O1889" s="17">
        <v>2031</v>
      </c>
      <c r="P1889" s="17">
        <v>2032</v>
      </c>
      <c r="Q1889" s="17">
        <v>2033</v>
      </c>
      <c r="R1889" s="17">
        <v>2034</v>
      </c>
      <c r="S1889" s="17">
        <v>2035</v>
      </c>
      <c r="T1889" s="17">
        <v>2036</v>
      </c>
      <c r="U1889" s="17">
        <v>2037</v>
      </c>
      <c r="V1889" s="17">
        <v>2038</v>
      </c>
      <c r="W1889" s="17">
        <v>2039</v>
      </c>
      <c r="X1889" s="17">
        <v>2040</v>
      </c>
      <c r="Y1889" s="17">
        <v>2041</v>
      </c>
      <c r="Z1889">
        <v>2042</v>
      </c>
      <c r="AA1889">
        <v>2043</v>
      </c>
      <c r="AB1889">
        <v>2044</v>
      </c>
      <c r="AC1889">
        <v>2045</v>
      </c>
      <c r="AD1889">
        <v>2046</v>
      </c>
      <c r="AE1889">
        <v>2047</v>
      </c>
      <c r="AF1889">
        <v>2048</v>
      </c>
      <c r="AG1889">
        <v>2049</v>
      </c>
      <c r="AH1889">
        <v>2050</v>
      </c>
      <c r="AI1889">
        <v>2051</v>
      </c>
      <c r="AJ1889">
        <v>2052</v>
      </c>
      <c r="AK1889">
        <v>2053</v>
      </c>
      <c r="AL1889">
        <v>2054</v>
      </c>
      <c r="AM1889">
        <v>2055</v>
      </c>
      <c r="AN1889">
        <v>2056</v>
      </c>
      <c r="AO1889">
        <v>2057</v>
      </c>
      <c r="AP1889">
        <v>2058</v>
      </c>
      <c r="AQ1889">
        <v>2059</v>
      </c>
      <c r="AR1889">
        <v>2060</v>
      </c>
      <c r="AS1889">
        <v>2061</v>
      </c>
    </row>
    <row r="1890" spans="1:45" x14ac:dyDescent="0.25">
      <c r="A1890" s="1" t="s">
        <v>435</v>
      </c>
      <c r="B1890" s="1" t="s">
        <v>412</v>
      </c>
      <c r="C1890" s="91">
        <v>15</v>
      </c>
      <c r="D1890" s="92">
        <v>2022</v>
      </c>
      <c r="E1890" s="93">
        <v>0</v>
      </c>
      <c r="F1890" s="42">
        <v>0</v>
      </c>
      <c r="G1890" s="42">
        <v>0</v>
      </c>
      <c r="H1890" s="42">
        <v>0</v>
      </c>
      <c r="I1890" s="42">
        <v>0</v>
      </c>
      <c r="J1890" s="42">
        <v>0</v>
      </c>
      <c r="K1890" s="42">
        <v>0</v>
      </c>
      <c r="L1890" s="42">
        <v>0</v>
      </c>
      <c r="M1890" s="42">
        <v>0</v>
      </c>
      <c r="N1890" s="42">
        <v>0</v>
      </c>
      <c r="O1890" s="42">
        <v>0</v>
      </c>
      <c r="P1890" s="42">
        <v>0</v>
      </c>
      <c r="Q1890" s="42">
        <v>0</v>
      </c>
      <c r="R1890" s="42">
        <v>0</v>
      </c>
      <c r="S1890" s="42">
        <v>0</v>
      </c>
      <c r="T1890" s="42">
        <v>0</v>
      </c>
      <c r="U1890" s="42">
        <v>0</v>
      </c>
      <c r="V1890" s="42">
        <v>0</v>
      </c>
      <c r="W1890" s="42">
        <v>0</v>
      </c>
      <c r="X1890" s="42">
        <v>0</v>
      </c>
      <c r="Y1890" s="42">
        <v>0</v>
      </c>
      <c r="Z1890">
        <v>0</v>
      </c>
      <c r="AA1890">
        <v>0</v>
      </c>
      <c r="AB1890">
        <v>0</v>
      </c>
      <c r="AC1890">
        <v>0</v>
      </c>
      <c r="AD1890">
        <v>0</v>
      </c>
      <c r="AE1890">
        <v>0</v>
      </c>
      <c r="AF1890">
        <v>0</v>
      </c>
      <c r="AG1890">
        <v>0</v>
      </c>
      <c r="AH1890">
        <v>0</v>
      </c>
      <c r="AI1890">
        <v>0</v>
      </c>
      <c r="AJ1890">
        <v>0</v>
      </c>
      <c r="AK1890">
        <v>0</v>
      </c>
      <c r="AL1890">
        <v>0</v>
      </c>
      <c r="AM1890">
        <v>0</v>
      </c>
      <c r="AN1890">
        <v>0</v>
      </c>
      <c r="AO1890">
        <v>0</v>
      </c>
      <c r="AP1890">
        <v>0</v>
      </c>
      <c r="AQ1890">
        <v>0</v>
      </c>
      <c r="AR1890">
        <v>0</v>
      </c>
      <c r="AS1890">
        <v>0</v>
      </c>
    </row>
    <row r="1891" spans="1:45" x14ac:dyDescent="0.25">
      <c r="A1891" s="1" t="s">
        <v>435</v>
      </c>
      <c r="B1891" s="1" t="s">
        <v>412</v>
      </c>
      <c r="C1891" s="91">
        <v>15</v>
      </c>
      <c r="D1891" s="92">
        <v>2023</v>
      </c>
      <c r="E1891" s="93">
        <v>0</v>
      </c>
      <c r="F1891" s="42">
        <v>0</v>
      </c>
      <c r="G1891" s="42">
        <v>0</v>
      </c>
      <c r="H1891" s="42">
        <v>0</v>
      </c>
      <c r="I1891" s="42">
        <v>0</v>
      </c>
      <c r="J1891" s="42">
        <v>0</v>
      </c>
      <c r="K1891" s="42">
        <v>0</v>
      </c>
      <c r="L1891" s="42">
        <v>0</v>
      </c>
      <c r="M1891" s="42">
        <v>0</v>
      </c>
      <c r="N1891" s="42">
        <v>0</v>
      </c>
      <c r="O1891" s="42">
        <v>0</v>
      </c>
      <c r="P1891" s="42">
        <v>0</v>
      </c>
      <c r="Q1891" s="42">
        <v>0</v>
      </c>
      <c r="R1891" s="42">
        <v>0</v>
      </c>
      <c r="S1891" s="42">
        <v>0</v>
      </c>
      <c r="T1891" s="42">
        <v>0</v>
      </c>
      <c r="U1891" s="42">
        <v>0</v>
      </c>
      <c r="V1891" s="42">
        <v>0</v>
      </c>
      <c r="W1891" s="42">
        <v>0</v>
      </c>
      <c r="X1891" s="42">
        <v>0</v>
      </c>
      <c r="Y1891" s="42">
        <v>0</v>
      </c>
      <c r="Z1891">
        <v>0</v>
      </c>
      <c r="AA1891">
        <v>0</v>
      </c>
      <c r="AB1891">
        <v>0</v>
      </c>
      <c r="AC1891">
        <v>0</v>
      </c>
      <c r="AD1891">
        <v>0</v>
      </c>
      <c r="AE1891">
        <v>0</v>
      </c>
      <c r="AF1891">
        <v>0</v>
      </c>
      <c r="AG1891">
        <v>0</v>
      </c>
      <c r="AH1891">
        <v>0</v>
      </c>
      <c r="AI1891">
        <v>0</v>
      </c>
      <c r="AJ1891">
        <v>0</v>
      </c>
      <c r="AK1891">
        <v>0</v>
      </c>
      <c r="AL1891">
        <v>0</v>
      </c>
      <c r="AM1891">
        <v>0</v>
      </c>
      <c r="AN1891">
        <v>0</v>
      </c>
      <c r="AO1891">
        <v>0</v>
      </c>
      <c r="AP1891">
        <v>0</v>
      </c>
      <c r="AQ1891">
        <v>0</v>
      </c>
      <c r="AR1891">
        <v>0</v>
      </c>
      <c r="AS1891">
        <v>0</v>
      </c>
    </row>
    <row r="1892" spans="1:45" x14ac:dyDescent="0.25">
      <c r="A1892" s="1" t="s">
        <v>435</v>
      </c>
      <c r="B1892" s="1" t="s">
        <v>412</v>
      </c>
      <c r="C1892" s="91">
        <v>15</v>
      </c>
      <c r="D1892" s="92">
        <v>2024</v>
      </c>
      <c r="E1892" s="93">
        <v>0</v>
      </c>
      <c r="F1892" s="42">
        <v>0</v>
      </c>
      <c r="G1892" s="42">
        <v>0</v>
      </c>
      <c r="H1892" s="42">
        <v>0</v>
      </c>
      <c r="I1892" s="42">
        <v>0</v>
      </c>
      <c r="J1892" s="42">
        <v>0</v>
      </c>
      <c r="K1892" s="42">
        <v>0</v>
      </c>
      <c r="L1892" s="42">
        <v>0</v>
      </c>
      <c r="M1892" s="42">
        <v>0</v>
      </c>
      <c r="N1892" s="42">
        <v>0</v>
      </c>
      <c r="O1892" s="42">
        <v>0</v>
      </c>
      <c r="P1892" s="42">
        <v>0</v>
      </c>
      <c r="Q1892" s="42">
        <v>0</v>
      </c>
      <c r="R1892" s="42">
        <v>0</v>
      </c>
      <c r="S1892" s="42">
        <v>0</v>
      </c>
      <c r="T1892" s="42">
        <v>0</v>
      </c>
      <c r="U1892" s="42">
        <v>0</v>
      </c>
      <c r="V1892" s="42">
        <v>0</v>
      </c>
      <c r="W1892" s="42">
        <v>0</v>
      </c>
      <c r="X1892" s="42">
        <v>0</v>
      </c>
      <c r="Y1892" s="42">
        <v>0</v>
      </c>
      <c r="Z1892">
        <v>0</v>
      </c>
      <c r="AA1892">
        <v>0</v>
      </c>
      <c r="AB1892">
        <v>0</v>
      </c>
      <c r="AC1892">
        <v>0</v>
      </c>
      <c r="AD1892">
        <v>0</v>
      </c>
      <c r="AE1892">
        <v>0</v>
      </c>
      <c r="AF1892">
        <v>0</v>
      </c>
      <c r="AG1892">
        <v>0</v>
      </c>
      <c r="AH1892">
        <v>0</v>
      </c>
      <c r="AI1892">
        <v>0</v>
      </c>
      <c r="AJ1892">
        <v>0</v>
      </c>
      <c r="AK1892">
        <v>0</v>
      </c>
      <c r="AL1892">
        <v>0</v>
      </c>
      <c r="AM1892">
        <v>0</v>
      </c>
      <c r="AN1892">
        <v>0</v>
      </c>
      <c r="AO1892">
        <v>0</v>
      </c>
      <c r="AP1892">
        <v>0</v>
      </c>
      <c r="AQ1892">
        <v>0</v>
      </c>
      <c r="AR1892">
        <v>0</v>
      </c>
      <c r="AS1892">
        <v>0</v>
      </c>
    </row>
    <row r="1893" spans="1:45" x14ac:dyDescent="0.25">
      <c r="A1893" s="1" t="s">
        <v>435</v>
      </c>
      <c r="B1893" s="1" t="s">
        <v>412</v>
      </c>
      <c r="C1893" s="91">
        <v>15</v>
      </c>
      <c r="D1893" s="92">
        <v>2025</v>
      </c>
      <c r="E1893" s="93">
        <v>52640823.767582528</v>
      </c>
      <c r="F1893" s="42">
        <v>0</v>
      </c>
      <c r="G1893" s="42">
        <v>0</v>
      </c>
      <c r="H1893" s="42">
        <v>0</v>
      </c>
      <c r="I1893" s="42">
        <v>2632041.1883791266</v>
      </c>
      <c r="J1893" s="42">
        <v>5000878.2579203406</v>
      </c>
      <c r="K1893" s="42">
        <v>4500790.4321283065</v>
      </c>
      <c r="L1893" s="42">
        <v>4053343.4301038547</v>
      </c>
      <c r="M1893" s="42">
        <v>3648009.0870934692</v>
      </c>
      <c r="N1893" s="42">
        <v>3279523.3207203913</v>
      </c>
      <c r="O1893" s="42">
        <v>3105808.6022873688</v>
      </c>
      <c r="P1893" s="42">
        <v>3105808.6022873688</v>
      </c>
      <c r="Q1893" s="42">
        <v>3111072.6846641274</v>
      </c>
      <c r="R1893" s="42">
        <v>3105808.6022873688</v>
      </c>
      <c r="S1893" s="42">
        <v>3111072.6846641274</v>
      </c>
      <c r="T1893" s="42">
        <v>3105808.6022873688</v>
      </c>
      <c r="U1893" s="42">
        <v>3111072.6846641274</v>
      </c>
      <c r="V1893" s="42">
        <v>3105808.6022873688</v>
      </c>
      <c r="W1893" s="42">
        <v>3111072.6846641274</v>
      </c>
      <c r="X1893" s="42">
        <v>1552904.3011436844</v>
      </c>
      <c r="Y1893" s="42">
        <v>0</v>
      </c>
      <c r="Z1893">
        <v>0</v>
      </c>
      <c r="AA1893">
        <v>0</v>
      </c>
      <c r="AB1893">
        <v>0</v>
      </c>
      <c r="AC1893">
        <v>0</v>
      </c>
      <c r="AD1893">
        <v>0</v>
      </c>
      <c r="AE1893">
        <v>0</v>
      </c>
      <c r="AF1893">
        <v>0</v>
      </c>
      <c r="AG1893">
        <v>0</v>
      </c>
      <c r="AH1893">
        <v>0</v>
      </c>
      <c r="AI1893">
        <v>0</v>
      </c>
      <c r="AJ1893">
        <v>0</v>
      </c>
      <c r="AK1893">
        <v>0</v>
      </c>
      <c r="AL1893">
        <v>0</v>
      </c>
      <c r="AM1893">
        <v>0</v>
      </c>
      <c r="AN1893">
        <v>0</v>
      </c>
      <c r="AO1893">
        <v>0</v>
      </c>
      <c r="AP1893">
        <v>0</v>
      </c>
      <c r="AQ1893">
        <v>0</v>
      </c>
      <c r="AR1893">
        <v>0</v>
      </c>
      <c r="AS1893">
        <v>0</v>
      </c>
    </row>
    <row r="1894" spans="1:45" x14ac:dyDescent="0.25">
      <c r="A1894" s="1" t="s">
        <v>435</v>
      </c>
      <c r="B1894" s="1" t="s">
        <v>412</v>
      </c>
      <c r="C1894" s="91">
        <v>15</v>
      </c>
      <c r="D1894" s="92">
        <v>2026</v>
      </c>
      <c r="E1894" s="93">
        <v>0</v>
      </c>
      <c r="F1894" s="42">
        <v>0</v>
      </c>
      <c r="G1894" s="42">
        <v>0</v>
      </c>
      <c r="H1894" s="42">
        <v>0</v>
      </c>
      <c r="I1894" s="42">
        <v>0</v>
      </c>
      <c r="J1894" s="42">
        <v>0</v>
      </c>
      <c r="K1894" s="42">
        <v>0</v>
      </c>
      <c r="L1894" s="42">
        <v>0</v>
      </c>
      <c r="M1894" s="42">
        <v>0</v>
      </c>
      <c r="N1894" s="42">
        <v>0</v>
      </c>
      <c r="O1894" s="42">
        <v>0</v>
      </c>
      <c r="P1894" s="42">
        <v>0</v>
      </c>
      <c r="Q1894" s="42">
        <v>0</v>
      </c>
      <c r="R1894" s="42">
        <v>0</v>
      </c>
      <c r="S1894" s="42">
        <v>0</v>
      </c>
      <c r="T1894" s="42">
        <v>0</v>
      </c>
      <c r="U1894" s="42">
        <v>0</v>
      </c>
      <c r="V1894" s="42">
        <v>0</v>
      </c>
      <c r="W1894" s="42">
        <v>0</v>
      </c>
      <c r="X1894" s="42">
        <v>0</v>
      </c>
      <c r="Y1894" s="42">
        <v>0</v>
      </c>
      <c r="Z1894">
        <v>0</v>
      </c>
      <c r="AA1894">
        <v>0</v>
      </c>
      <c r="AB1894">
        <v>0</v>
      </c>
      <c r="AC1894">
        <v>0</v>
      </c>
      <c r="AD1894">
        <v>0</v>
      </c>
      <c r="AE1894">
        <v>0</v>
      </c>
      <c r="AF1894">
        <v>0</v>
      </c>
      <c r="AG1894">
        <v>0</v>
      </c>
      <c r="AH1894">
        <v>0</v>
      </c>
      <c r="AI1894">
        <v>0</v>
      </c>
      <c r="AJ1894">
        <v>0</v>
      </c>
      <c r="AK1894">
        <v>0</v>
      </c>
      <c r="AL1894">
        <v>0</v>
      </c>
      <c r="AM1894">
        <v>0</v>
      </c>
      <c r="AN1894">
        <v>0</v>
      </c>
      <c r="AO1894">
        <v>0</v>
      </c>
      <c r="AP1894">
        <v>0</v>
      </c>
      <c r="AQ1894">
        <v>0</v>
      </c>
      <c r="AR1894">
        <v>0</v>
      </c>
      <c r="AS1894">
        <v>0</v>
      </c>
    </row>
    <row r="1895" spans="1:45" x14ac:dyDescent="0.25">
      <c r="A1895" s="1" t="s">
        <v>435</v>
      </c>
      <c r="B1895" s="1" t="s">
        <v>412</v>
      </c>
      <c r="C1895" s="91">
        <v>15</v>
      </c>
      <c r="D1895" s="92">
        <v>2027</v>
      </c>
      <c r="E1895" s="93">
        <v>0</v>
      </c>
      <c r="F1895" s="42">
        <v>0</v>
      </c>
      <c r="G1895" s="42">
        <v>0</v>
      </c>
      <c r="H1895" s="42">
        <v>0</v>
      </c>
      <c r="I1895" s="42">
        <v>0</v>
      </c>
      <c r="J1895" s="42">
        <v>0</v>
      </c>
      <c r="K1895" s="42">
        <v>0</v>
      </c>
      <c r="L1895" s="42">
        <v>0</v>
      </c>
      <c r="M1895" s="42">
        <v>0</v>
      </c>
      <c r="N1895" s="42">
        <v>0</v>
      </c>
      <c r="O1895" s="42">
        <v>0</v>
      </c>
      <c r="P1895" s="42">
        <v>0</v>
      </c>
      <c r="Q1895" s="42">
        <v>0</v>
      </c>
      <c r="R1895" s="42">
        <v>0</v>
      </c>
      <c r="S1895" s="42">
        <v>0</v>
      </c>
      <c r="T1895" s="42">
        <v>0</v>
      </c>
      <c r="U1895" s="42">
        <v>0</v>
      </c>
      <c r="V1895" s="42">
        <v>0</v>
      </c>
      <c r="W1895" s="42">
        <v>0</v>
      </c>
      <c r="X1895" s="42">
        <v>0</v>
      </c>
      <c r="Y1895" s="42">
        <v>0</v>
      </c>
      <c r="Z1895">
        <v>0</v>
      </c>
      <c r="AA1895">
        <v>0</v>
      </c>
      <c r="AB1895">
        <v>0</v>
      </c>
      <c r="AC1895">
        <v>0</v>
      </c>
      <c r="AD1895">
        <v>0</v>
      </c>
      <c r="AE1895">
        <v>0</v>
      </c>
      <c r="AF1895">
        <v>0</v>
      </c>
      <c r="AG1895">
        <v>0</v>
      </c>
      <c r="AH1895">
        <v>0</v>
      </c>
      <c r="AI1895">
        <v>0</v>
      </c>
      <c r="AJ1895">
        <v>0</v>
      </c>
      <c r="AK1895">
        <v>0</v>
      </c>
      <c r="AL1895">
        <v>0</v>
      </c>
      <c r="AM1895">
        <v>0</v>
      </c>
      <c r="AN1895">
        <v>0</v>
      </c>
      <c r="AO1895">
        <v>0</v>
      </c>
      <c r="AP1895">
        <v>0</v>
      </c>
      <c r="AQ1895">
        <v>0</v>
      </c>
      <c r="AR1895">
        <v>0</v>
      </c>
      <c r="AS1895">
        <v>0</v>
      </c>
    </row>
    <row r="1896" spans="1:45" x14ac:dyDescent="0.25">
      <c r="A1896" s="1" t="s">
        <v>435</v>
      </c>
      <c r="B1896" s="1" t="s">
        <v>412</v>
      </c>
      <c r="C1896" s="91">
        <v>15</v>
      </c>
      <c r="D1896" s="92">
        <v>2028</v>
      </c>
      <c r="E1896" s="93">
        <v>0</v>
      </c>
      <c r="F1896" s="42">
        <v>0</v>
      </c>
      <c r="G1896" s="42">
        <v>0</v>
      </c>
      <c r="H1896" s="42">
        <v>0</v>
      </c>
      <c r="I1896" s="42">
        <v>0</v>
      </c>
      <c r="J1896" s="42">
        <v>0</v>
      </c>
      <c r="K1896" s="42">
        <v>0</v>
      </c>
      <c r="L1896" s="42">
        <v>0</v>
      </c>
      <c r="M1896" s="42">
        <v>0</v>
      </c>
      <c r="N1896" s="42">
        <v>0</v>
      </c>
      <c r="O1896" s="42">
        <v>0</v>
      </c>
      <c r="P1896" s="42">
        <v>0</v>
      </c>
      <c r="Q1896" s="42">
        <v>0</v>
      </c>
      <c r="R1896" s="42">
        <v>0</v>
      </c>
      <c r="S1896" s="42">
        <v>0</v>
      </c>
      <c r="T1896" s="42">
        <v>0</v>
      </c>
      <c r="U1896" s="42">
        <v>0</v>
      </c>
      <c r="V1896" s="42">
        <v>0</v>
      </c>
      <c r="W1896" s="42">
        <v>0</v>
      </c>
      <c r="X1896" s="42">
        <v>0</v>
      </c>
      <c r="Y1896" s="42">
        <v>0</v>
      </c>
      <c r="Z1896">
        <v>0</v>
      </c>
      <c r="AA1896">
        <v>0</v>
      </c>
      <c r="AB1896">
        <v>0</v>
      </c>
      <c r="AC1896">
        <v>0</v>
      </c>
      <c r="AD1896">
        <v>0</v>
      </c>
      <c r="AE1896">
        <v>0</v>
      </c>
      <c r="AF1896">
        <v>0</v>
      </c>
      <c r="AG1896">
        <v>0</v>
      </c>
      <c r="AH1896">
        <v>0</v>
      </c>
      <c r="AI1896">
        <v>0</v>
      </c>
      <c r="AJ1896">
        <v>0</v>
      </c>
      <c r="AK1896">
        <v>0</v>
      </c>
      <c r="AL1896">
        <v>0</v>
      </c>
      <c r="AM1896">
        <v>0</v>
      </c>
      <c r="AN1896">
        <v>0</v>
      </c>
      <c r="AO1896">
        <v>0</v>
      </c>
      <c r="AP1896">
        <v>0</v>
      </c>
      <c r="AQ1896">
        <v>0</v>
      </c>
      <c r="AR1896">
        <v>0</v>
      </c>
      <c r="AS1896">
        <v>0</v>
      </c>
    </row>
    <row r="1897" spans="1:45" x14ac:dyDescent="0.25">
      <c r="A1897" s="1" t="s">
        <v>435</v>
      </c>
      <c r="B1897" s="1" t="s">
        <v>412</v>
      </c>
      <c r="C1897" s="91">
        <v>15</v>
      </c>
      <c r="D1897" s="92">
        <v>2029</v>
      </c>
      <c r="E1897" s="93">
        <v>0</v>
      </c>
      <c r="F1897" s="42">
        <v>0</v>
      </c>
      <c r="G1897" s="42">
        <v>0</v>
      </c>
      <c r="H1897" s="42">
        <v>0</v>
      </c>
      <c r="I1897" s="42">
        <v>0</v>
      </c>
      <c r="J1897" s="42">
        <v>0</v>
      </c>
      <c r="K1897" s="42">
        <v>0</v>
      </c>
      <c r="L1897" s="42">
        <v>0</v>
      </c>
      <c r="M1897" s="42">
        <v>0</v>
      </c>
      <c r="N1897" s="42">
        <v>0</v>
      </c>
      <c r="O1897" s="42">
        <v>0</v>
      </c>
      <c r="P1897" s="42">
        <v>0</v>
      </c>
      <c r="Q1897" s="42">
        <v>0</v>
      </c>
      <c r="R1897" s="42">
        <v>0</v>
      </c>
      <c r="S1897" s="42">
        <v>0</v>
      </c>
      <c r="T1897" s="42">
        <v>0</v>
      </c>
      <c r="U1897" s="42">
        <v>0</v>
      </c>
      <c r="V1897" s="42">
        <v>0</v>
      </c>
      <c r="W1897" s="42">
        <v>0</v>
      </c>
      <c r="X1897" s="42">
        <v>0</v>
      </c>
      <c r="Y1897" s="42">
        <v>0</v>
      </c>
      <c r="Z1897">
        <v>0</v>
      </c>
      <c r="AA1897">
        <v>0</v>
      </c>
      <c r="AB1897">
        <v>0</v>
      </c>
      <c r="AC1897">
        <v>0</v>
      </c>
      <c r="AD1897">
        <v>0</v>
      </c>
      <c r="AE1897">
        <v>0</v>
      </c>
      <c r="AF1897">
        <v>0</v>
      </c>
      <c r="AG1897">
        <v>0</v>
      </c>
      <c r="AH1897">
        <v>0</v>
      </c>
      <c r="AI1897">
        <v>0</v>
      </c>
      <c r="AJ1897">
        <v>0</v>
      </c>
      <c r="AK1897">
        <v>0</v>
      </c>
      <c r="AL1897">
        <v>0</v>
      </c>
      <c r="AM1897">
        <v>0</v>
      </c>
      <c r="AN1897">
        <v>0</v>
      </c>
      <c r="AO1897">
        <v>0</v>
      </c>
      <c r="AP1897">
        <v>0</v>
      </c>
      <c r="AQ1897">
        <v>0</v>
      </c>
      <c r="AR1897">
        <v>0</v>
      </c>
      <c r="AS1897">
        <v>0</v>
      </c>
    </row>
    <row r="1898" spans="1:45" x14ac:dyDescent="0.25">
      <c r="A1898" s="1" t="s">
        <v>435</v>
      </c>
      <c r="B1898" s="1" t="s">
        <v>412</v>
      </c>
      <c r="C1898" s="91">
        <v>15</v>
      </c>
      <c r="D1898" s="92">
        <v>2030</v>
      </c>
      <c r="E1898" s="93">
        <v>0</v>
      </c>
      <c r="F1898" s="42">
        <v>0</v>
      </c>
      <c r="G1898" s="42">
        <v>0</v>
      </c>
      <c r="H1898" s="42">
        <v>0</v>
      </c>
      <c r="I1898" s="42">
        <v>0</v>
      </c>
      <c r="J1898" s="42">
        <v>0</v>
      </c>
      <c r="K1898" s="42">
        <v>0</v>
      </c>
      <c r="L1898" s="42">
        <v>0</v>
      </c>
      <c r="M1898" s="42">
        <v>0</v>
      </c>
      <c r="N1898" s="42">
        <v>0</v>
      </c>
      <c r="O1898" s="42">
        <v>0</v>
      </c>
      <c r="P1898" s="42">
        <v>0</v>
      </c>
      <c r="Q1898" s="42">
        <v>0</v>
      </c>
      <c r="R1898" s="42">
        <v>0</v>
      </c>
      <c r="S1898" s="42">
        <v>0</v>
      </c>
      <c r="T1898" s="42">
        <v>0</v>
      </c>
      <c r="U1898" s="42">
        <v>0</v>
      </c>
      <c r="V1898" s="42">
        <v>0</v>
      </c>
      <c r="W1898" s="42">
        <v>0</v>
      </c>
      <c r="X1898" s="42">
        <v>0</v>
      </c>
      <c r="Y1898" s="42">
        <v>0</v>
      </c>
      <c r="Z1898">
        <v>0</v>
      </c>
      <c r="AA1898">
        <v>0</v>
      </c>
      <c r="AB1898">
        <v>0</v>
      </c>
      <c r="AC1898">
        <v>0</v>
      </c>
      <c r="AD1898">
        <v>0</v>
      </c>
      <c r="AE1898">
        <v>0</v>
      </c>
      <c r="AF1898">
        <v>0</v>
      </c>
      <c r="AG1898">
        <v>0</v>
      </c>
      <c r="AH1898">
        <v>0</v>
      </c>
      <c r="AI1898">
        <v>0</v>
      </c>
      <c r="AJ1898">
        <v>0</v>
      </c>
      <c r="AK1898">
        <v>0</v>
      </c>
      <c r="AL1898">
        <v>0</v>
      </c>
      <c r="AM1898">
        <v>0</v>
      </c>
      <c r="AN1898">
        <v>0</v>
      </c>
      <c r="AO1898">
        <v>0</v>
      </c>
      <c r="AP1898">
        <v>0</v>
      </c>
      <c r="AQ1898">
        <v>0</v>
      </c>
      <c r="AR1898">
        <v>0</v>
      </c>
      <c r="AS1898">
        <v>0</v>
      </c>
    </row>
    <row r="1899" spans="1:45" x14ac:dyDescent="0.25">
      <c r="A1899" s="1" t="s">
        <v>435</v>
      </c>
      <c r="B1899" s="1" t="s">
        <v>412</v>
      </c>
      <c r="C1899" s="91">
        <v>15</v>
      </c>
      <c r="D1899" s="92">
        <v>2031</v>
      </c>
      <c r="E1899" s="93">
        <v>0</v>
      </c>
      <c r="F1899" s="42">
        <v>0</v>
      </c>
      <c r="G1899" s="42">
        <v>0</v>
      </c>
      <c r="H1899" s="42">
        <v>0</v>
      </c>
      <c r="I1899" s="42">
        <v>0</v>
      </c>
      <c r="J1899" s="42">
        <v>0</v>
      </c>
      <c r="K1899" s="42">
        <v>0</v>
      </c>
      <c r="L1899" s="42">
        <v>0</v>
      </c>
      <c r="M1899" s="42">
        <v>0</v>
      </c>
      <c r="N1899" s="42">
        <v>0</v>
      </c>
      <c r="O1899" s="42">
        <v>0</v>
      </c>
      <c r="P1899" s="42">
        <v>0</v>
      </c>
      <c r="Q1899" s="42">
        <v>0</v>
      </c>
      <c r="R1899" s="42">
        <v>0</v>
      </c>
      <c r="S1899" s="42">
        <v>0</v>
      </c>
      <c r="T1899" s="42">
        <v>0</v>
      </c>
      <c r="U1899" s="42">
        <v>0</v>
      </c>
      <c r="V1899" s="42">
        <v>0</v>
      </c>
      <c r="W1899" s="42">
        <v>0</v>
      </c>
      <c r="X1899" s="42">
        <v>0</v>
      </c>
      <c r="Y1899" s="42">
        <v>0</v>
      </c>
      <c r="Z1899">
        <v>0</v>
      </c>
      <c r="AA1899">
        <v>0</v>
      </c>
      <c r="AB1899">
        <v>0</v>
      </c>
      <c r="AC1899">
        <v>0</v>
      </c>
      <c r="AD1899">
        <v>0</v>
      </c>
      <c r="AE1899">
        <v>0</v>
      </c>
      <c r="AF1899">
        <v>0</v>
      </c>
      <c r="AG1899">
        <v>0</v>
      </c>
      <c r="AH1899">
        <v>0</v>
      </c>
      <c r="AI1899">
        <v>0</v>
      </c>
      <c r="AJ1899">
        <v>0</v>
      </c>
      <c r="AK1899">
        <v>0</v>
      </c>
      <c r="AL1899">
        <v>0</v>
      </c>
      <c r="AM1899">
        <v>0</v>
      </c>
      <c r="AN1899">
        <v>0</v>
      </c>
      <c r="AO1899">
        <v>0</v>
      </c>
      <c r="AP1899">
        <v>0</v>
      </c>
      <c r="AQ1899">
        <v>0</v>
      </c>
      <c r="AR1899">
        <v>0</v>
      </c>
      <c r="AS1899">
        <v>0</v>
      </c>
    </row>
    <row r="1900" spans="1:45" x14ac:dyDescent="0.25">
      <c r="A1900" s="1" t="s">
        <v>435</v>
      </c>
      <c r="B1900" s="1" t="s">
        <v>412</v>
      </c>
      <c r="C1900" s="91">
        <v>15</v>
      </c>
      <c r="D1900" s="92">
        <v>2032</v>
      </c>
      <c r="E1900" s="93">
        <v>0</v>
      </c>
      <c r="F1900" s="42">
        <v>0</v>
      </c>
      <c r="G1900" s="42">
        <v>0</v>
      </c>
      <c r="H1900" s="42">
        <v>0</v>
      </c>
      <c r="I1900" s="42">
        <v>0</v>
      </c>
      <c r="J1900" s="42">
        <v>0</v>
      </c>
      <c r="K1900" s="42">
        <v>0</v>
      </c>
      <c r="L1900" s="42">
        <v>0</v>
      </c>
      <c r="M1900" s="42">
        <v>0</v>
      </c>
      <c r="N1900" s="42">
        <v>0</v>
      </c>
      <c r="O1900" s="42">
        <v>0</v>
      </c>
      <c r="P1900" s="42">
        <v>0</v>
      </c>
      <c r="Q1900" s="42">
        <v>0</v>
      </c>
      <c r="R1900" s="42">
        <v>0</v>
      </c>
      <c r="S1900" s="42">
        <v>0</v>
      </c>
      <c r="T1900" s="42">
        <v>0</v>
      </c>
      <c r="U1900" s="42">
        <v>0</v>
      </c>
      <c r="V1900" s="42">
        <v>0</v>
      </c>
      <c r="W1900" s="42">
        <v>0</v>
      </c>
      <c r="X1900" s="42">
        <v>0</v>
      </c>
      <c r="Y1900" s="42">
        <v>0</v>
      </c>
      <c r="Z1900">
        <v>0</v>
      </c>
      <c r="AA1900">
        <v>0</v>
      </c>
      <c r="AB1900">
        <v>0</v>
      </c>
      <c r="AC1900">
        <v>0</v>
      </c>
      <c r="AD1900">
        <v>0</v>
      </c>
      <c r="AE1900">
        <v>0</v>
      </c>
      <c r="AF1900">
        <v>0</v>
      </c>
      <c r="AG1900">
        <v>0</v>
      </c>
      <c r="AH1900">
        <v>0</v>
      </c>
      <c r="AI1900">
        <v>0</v>
      </c>
      <c r="AJ1900">
        <v>0</v>
      </c>
      <c r="AK1900">
        <v>0</v>
      </c>
      <c r="AL1900">
        <v>0</v>
      </c>
      <c r="AM1900">
        <v>0</v>
      </c>
      <c r="AN1900">
        <v>0</v>
      </c>
      <c r="AO1900">
        <v>0</v>
      </c>
      <c r="AP1900">
        <v>0</v>
      </c>
      <c r="AQ1900">
        <v>0</v>
      </c>
      <c r="AR1900">
        <v>0</v>
      </c>
      <c r="AS1900">
        <v>0</v>
      </c>
    </row>
    <row r="1901" spans="1:45" x14ac:dyDescent="0.25">
      <c r="A1901" s="1" t="s">
        <v>435</v>
      </c>
      <c r="B1901" s="1" t="s">
        <v>412</v>
      </c>
      <c r="C1901" s="91">
        <v>15</v>
      </c>
      <c r="D1901" s="92">
        <v>2033</v>
      </c>
      <c r="E1901" s="93">
        <v>0</v>
      </c>
      <c r="F1901" s="42">
        <v>0</v>
      </c>
      <c r="G1901" s="42">
        <v>0</v>
      </c>
      <c r="H1901" s="42">
        <v>0</v>
      </c>
      <c r="I1901" s="42">
        <v>0</v>
      </c>
      <c r="J1901" s="42">
        <v>0</v>
      </c>
      <c r="K1901" s="42">
        <v>0</v>
      </c>
      <c r="L1901" s="42">
        <v>0</v>
      </c>
      <c r="M1901" s="42">
        <v>0</v>
      </c>
      <c r="N1901" s="42">
        <v>0</v>
      </c>
      <c r="O1901" s="42">
        <v>0</v>
      </c>
      <c r="P1901" s="42">
        <v>0</v>
      </c>
      <c r="Q1901" s="42">
        <v>0</v>
      </c>
      <c r="R1901" s="42">
        <v>0</v>
      </c>
      <c r="S1901" s="42">
        <v>0</v>
      </c>
      <c r="T1901" s="42">
        <v>0</v>
      </c>
      <c r="U1901" s="42">
        <v>0</v>
      </c>
      <c r="V1901" s="42">
        <v>0</v>
      </c>
      <c r="W1901" s="42">
        <v>0</v>
      </c>
      <c r="X1901" s="42">
        <v>0</v>
      </c>
      <c r="Y1901" s="42">
        <v>0</v>
      </c>
      <c r="Z1901">
        <v>0</v>
      </c>
      <c r="AA1901">
        <v>0</v>
      </c>
      <c r="AB1901">
        <v>0</v>
      </c>
      <c r="AC1901">
        <v>0</v>
      </c>
      <c r="AD1901">
        <v>0</v>
      </c>
      <c r="AE1901">
        <v>0</v>
      </c>
      <c r="AF1901">
        <v>0</v>
      </c>
      <c r="AG1901">
        <v>0</v>
      </c>
      <c r="AH1901">
        <v>0</v>
      </c>
      <c r="AI1901">
        <v>0</v>
      </c>
      <c r="AJ1901">
        <v>0</v>
      </c>
      <c r="AK1901">
        <v>0</v>
      </c>
      <c r="AL1901">
        <v>0</v>
      </c>
      <c r="AM1901">
        <v>0</v>
      </c>
      <c r="AN1901">
        <v>0</v>
      </c>
      <c r="AO1901">
        <v>0</v>
      </c>
      <c r="AP1901">
        <v>0</v>
      </c>
      <c r="AQ1901">
        <v>0</v>
      </c>
      <c r="AR1901">
        <v>0</v>
      </c>
      <c r="AS1901">
        <v>0</v>
      </c>
    </row>
    <row r="1902" spans="1:45" x14ac:dyDescent="0.25">
      <c r="A1902" s="1" t="s">
        <v>435</v>
      </c>
      <c r="B1902" s="1" t="s">
        <v>412</v>
      </c>
      <c r="C1902" s="91">
        <v>15</v>
      </c>
      <c r="D1902" s="92">
        <v>2034</v>
      </c>
      <c r="E1902" s="93">
        <v>0</v>
      </c>
      <c r="F1902" s="42">
        <v>0</v>
      </c>
      <c r="G1902" s="42">
        <v>0</v>
      </c>
      <c r="H1902" s="42">
        <v>0</v>
      </c>
      <c r="I1902" s="42">
        <v>0</v>
      </c>
      <c r="J1902" s="42">
        <v>0</v>
      </c>
      <c r="K1902" s="42">
        <v>0</v>
      </c>
      <c r="L1902" s="42">
        <v>0</v>
      </c>
      <c r="M1902" s="42">
        <v>0</v>
      </c>
      <c r="N1902" s="42">
        <v>0</v>
      </c>
      <c r="O1902" s="42">
        <v>0</v>
      </c>
      <c r="P1902" s="42">
        <v>0</v>
      </c>
      <c r="Q1902" s="42">
        <v>0</v>
      </c>
      <c r="R1902" s="42">
        <v>0</v>
      </c>
      <c r="S1902" s="42">
        <v>0</v>
      </c>
      <c r="T1902" s="42">
        <v>0</v>
      </c>
      <c r="U1902" s="42">
        <v>0</v>
      </c>
      <c r="V1902" s="42">
        <v>0</v>
      </c>
      <c r="W1902" s="42">
        <v>0</v>
      </c>
      <c r="X1902" s="42">
        <v>0</v>
      </c>
      <c r="Y1902" s="42">
        <v>0</v>
      </c>
      <c r="Z1902">
        <v>0</v>
      </c>
      <c r="AA1902">
        <v>0</v>
      </c>
      <c r="AB1902">
        <v>0</v>
      </c>
      <c r="AC1902">
        <v>0</v>
      </c>
      <c r="AD1902">
        <v>0</v>
      </c>
      <c r="AE1902">
        <v>0</v>
      </c>
      <c r="AF1902">
        <v>0</v>
      </c>
      <c r="AG1902">
        <v>0</v>
      </c>
      <c r="AH1902">
        <v>0</v>
      </c>
      <c r="AI1902">
        <v>0</v>
      </c>
      <c r="AJ1902">
        <v>0</v>
      </c>
      <c r="AK1902">
        <v>0</v>
      </c>
      <c r="AL1902">
        <v>0</v>
      </c>
      <c r="AM1902">
        <v>0</v>
      </c>
      <c r="AN1902">
        <v>0</v>
      </c>
      <c r="AO1902">
        <v>0</v>
      </c>
      <c r="AP1902">
        <v>0</v>
      </c>
      <c r="AQ1902">
        <v>0</v>
      </c>
      <c r="AR1902">
        <v>0</v>
      </c>
      <c r="AS1902">
        <v>0</v>
      </c>
    </row>
    <row r="1903" spans="1:45" x14ac:dyDescent="0.25">
      <c r="A1903" s="1" t="s">
        <v>435</v>
      </c>
      <c r="B1903" s="1" t="s">
        <v>412</v>
      </c>
      <c r="C1903" s="91">
        <v>15</v>
      </c>
      <c r="D1903" s="92">
        <v>2035</v>
      </c>
      <c r="E1903" s="93">
        <v>302269382.42834973</v>
      </c>
      <c r="F1903" s="42">
        <v>0</v>
      </c>
      <c r="G1903" s="42">
        <v>0</v>
      </c>
      <c r="H1903" s="42">
        <v>0</v>
      </c>
      <c r="I1903" s="42">
        <v>0</v>
      </c>
      <c r="J1903" s="42">
        <v>0</v>
      </c>
      <c r="K1903" s="42">
        <v>0</v>
      </c>
      <c r="L1903" s="42">
        <v>0</v>
      </c>
      <c r="M1903" s="42">
        <v>0</v>
      </c>
      <c r="N1903" s="42">
        <v>0</v>
      </c>
      <c r="O1903" s="42">
        <v>0</v>
      </c>
      <c r="P1903" s="42">
        <v>0</v>
      </c>
      <c r="Q1903" s="42">
        <v>0</v>
      </c>
      <c r="R1903" s="42">
        <v>0</v>
      </c>
      <c r="S1903" s="42">
        <v>15113469.121417487</v>
      </c>
      <c r="T1903" s="42">
        <v>28715591.330693226</v>
      </c>
      <c r="U1903" s="42">
        <v>25844032.197623905</v>
      </c>
      <c r="V1903" s="42">
        <v>23274742.446982928</v>
      </c>
      <c r="W1903" s="42">
        <v>20947268.202284638</v>
      </c>
      <c r="X1903" s="42">
        <v>18831382.52528619</v>
      </c>
      <c r="Y1903" s="42">
        <v>17833893.563272633</v>
      </c>
      <c r="Z1903">
        <v>17833893.563272633</v>
      </c>
      <c r="AA1903">
        <v>17864120.50151547</v>
      </c>
      <c r="AB1903">
        <v>17833893.563272633</v>
      </c>
      <c r="AC1903">
        <v>17864120.50151547</v>
      </c>
      <c r="AD1903">
        <v>17833893.563272633</v>
      </c>
      <c r="AE1903">
        <v>17864120.50151547</v>
      </c>
      <c r="AF1903">
        <v>17833893.563272633</v>
      </c>
      <c r="AG1903">
        <v>17864120.50151547</v>
      </c>
      <c r="AH1903">
        <v>8916946.7816363163</v>
      </c>
      <c r="AI1903">
        <v>0</v>
      </c>
      <c r="AJ1903">
        <v>0</v>
      </c>
      <c r="AK1903">
        <v>0</v>
      </c>
      <c r="AL1903">
        <v>0</v>
      </c>
      <c r="AM1903">
        <v>0</v>
      </c>
      <c r="AN1903">
        <v>0</v>
      </c>
      <c r="AO1903">
        <v>0</v>
      </c>
      <c r="AP1903">
        <v>0</v>
      </c>
      <c r="AQ1903">
        <v>0</v>
      </c>
      <c r="AR1903">
        <v>0</v>
      </c>
      <c r="AS1903">
        <v>0</v>
      </c>
    </row>
    <row r="1904" spans="1:45" x14ac:dyDescent="0.25">
      <c r="A1904" s="1" t="s">
        <v>435</v>
      </c>
      <c r="B1904" s="1" t="s">
        <v>412</v>
      </c>
      <c r="C1904" s="91">
        <v>15</v>
      </c>
      <c r="D1904" s="92">
        <v>2036</v>
      </c>
      <c r="E1904" s="93">
        <v>0</v>
      </c>
      <c r="F1904" s="42">
        <v>0</v>
      </c>
      <c r="G1904" s="42">
        <v>0</v>
      </c>
      <c r="H1904" s="42">
        <v>0</v>
      </c>
      <c r="I1904" s="42">
        <v>0</v>
      </c>
      <c r="J1904" s="42">
        <v>0</v>
      </c>
      <c r="K1904" s="42">
        <v>0</v>
      </c>
      <c r="L1904" s="42">
        <v>0</v>
      </c>
      <c r="M1904" s="42">
        <v>0</v>
      </c>
      <c r="N1904" s="42">
        <v>0</v>
      </c>
      <c r="O1904" s="42">
        <v>0</v>
      </c>
      <c r="P1904" s="42">
        <v>0</v>
      </c>
      <c r="Q1904" s="42">
        <v>0</v>
      </c>
      <c r="R1904" s="42">
        <v>0</v>
      </c>
      <c r="S1904" s="42">
        <v>0</v>
      </c>
      <c r="T1904" s="42">
        <v>0</v>
      </c>
      <c r="U1904" s="42">
        <v>0</v>
      </c>
      <c r="V1904" s="42">
        <v>0</v>
      </c>
      <c r="W1904" s="42">
        <v>0</v>
      </c>
      <c r="X1904" s="42">
        <v>0</v>
      </c>
      <c r="Y1904" s="42">
        <v>0</v>
      </c>
      <c r="Z1904">
        <v>0</v>
      </c>
      <c r="AA1904">
        <v>0</v>
      </c>
      <c r="AB1904">
        <v>0</v>
      </c>
      <c r="AC1904">
        <v>0</v>
      </c>
      <c r="AD1904">
        <v>0</v>
      </c>
      <c r="AE1904">
        <v>0</v>
      </c>
      <c r="AF1904">
        <v>0</v>
      </c>
      <c r="AG1904">
        <v>0</v>
      </c>
      <c r="AH1904">
        <v>0</v>
      </c>
      <c r="AI1904">
        <v>0</v>
      </c>
      <c r="AJ1904">
        <v>0</v>
      </c>
      <c r="AK1904">
        <v>0</v>
      </c>
      <c r="AL1904">
        <v>0</v>
      </c>
      <c r="AM1904">
        <v>0</v>
      </c>
      <c r="AN1904">
        <v>0</v>
      </c>
      <c r="AO1904">
        <v>0</v>
      </c>
      <c r="AP1904">
        <v>0</v>
      </c>
      <c r="AQ1904">
        <v>0</v>
      </c>
      <c r="AR1904">
        <v>0</v>
      </c>
      <c r="AS1904">
        <v>0</v>
      </c>
    </row>
    <row r="1905" spans="1:45" x14ac:dyDescent="0.25">
      <c r="A1905" s="1" t="s">
        <v>435</v>
      </c>
      <c r="B1905" s="1" t="s">
        <v>412</v>
      </c>
      <c r="C1905" s="91">
        <v>15</v>
      </c>
      <c r="D1905" s="92">
        <v>2037</v>
      </c>
      <c r="E1905" s="93">
        <v>0</v>
      </c>
      <c r="F1905" s="42">
        <v>0</v>
      </c>
      <c r="G1905" s="42">
        <v>0</v>
      </c>
      <c r="H1905" s="42">
        <v>0</v>
      </c>
      <c r="I1905" s="42">
        <v>0</v>
      </c>
      <c r="J1905" s="42">
        <v>0</v>
      </c>
      <c r="K1905" s="42">
        <v>0</v>
      </c>
      <c r="L1905" s="42">
        <v>0</v>
      </c>
      <c r="M1905" s="42">
        <v>0</v>
      </c>
      <c r="N1905" s="42">
        <v>0</v>
      </c>
      <c r="O1905" s="42">
        <v>0</v>
      </c>
      <c r="P1905" s="42">
        <v>0</v>
      </c>
      <c r="Q1905" s="42">
        <v>0</v>
      </c>
      <c r="R1905" s="42">
        <v>0</v>
      </c>
      <c r="S1905" s="42">
        <v>0</v>
      </c>
      <c r="T1905" s="42">
        <v>0</v>
      </c>
      <c r="U1905" s="42">
        <v>0</v>
      </c>
      <c r="V1905" s="42">
        <v>0</v>
      </c>
      <c r="W1905" s="42">
        <v>0</v>
      </c>
      <c r="X1905" s="42">
        <v>0</v>
      </c>
      <c r="Y1905" s="42">
        <v>0</v>
      </c>
      <c r="Z1905">
        <v>0</v>
      </c>
      <c r="AA1905">
        <v>0</v>
      </c>
      <c r="AB1905">
        <v>0</v>
      </c>
      <c r="AC1905">
        <v>0</v>
      </c>
      <c r="AD1905">
        <v>0</v>
      </c>
      <c r="AE1905">
        <v>0</v>
      </c>
      <c r="AF1905">
        <v>0</v>
      </c>
      <c r="AG1905">
        <v>0</v>
      </c>
      <c r="AH1905">
        <v>0</v>
      </c>
      <c r="AI1905">
        <v>0</v>
      </c>
      <c r="AJ1905">
        <v>0</v>
      </c>
      <c r="AK1905">
        <v>0</v>
      </c>
      <c r="AL1905">
        <v>0</v>
      </c>
      <c r="AM1905">
        <v>0</v>
      </c>
      <c r="AN1905">
        <v>0</v>
      </c>
      <c r="AO1905">
        <v>0</v>
      </c>
      <c r="AP1905">
        <v>0</v>
      </c>
      <c r="AQ1905">
        <v>0</v>
      </c>
      <c r="AR1905">
        <v>0</v>
      </c>
      <c r="AS1905">
        <v>0</v>
      </c>
    </row>
    <row r="1906" spans="1:45" x14ac:dyDescent="0.25">
      <c r="A1906" s="1" t="s">
        <v>435</v>
      </c>
      <c r="B1906" s="1" t="s">
        <v>412</v>
      </c>
      <c r="C1906" s="91">
        <v>15</v>
      </c>
      <c r="D1906" s="92">
        <v>2038</v>
      </c>
      <c r="E1906" s="93">
        <v>0</v>
      </c>
      <c r="F1906" s="42">
        <v>0</v>
      </c>
      <c r="G1906" s="42">
        <v>0</v>
      </c>
      <c r="H1906" s="42">
        <v>0</v>
      </c>
      <c r="I1906" s="42">
        <v>0</v>
      </c>
      <c r="J1906" s="42">
        <v>0</v>
      </c>
      <c r="K1906" s="42">
        <v>0</v>
      </c>
      <c r="L1906" s="42">
        <v>0</v>
      </c>
      <c r="M1906" s="42">
        <v>0</v>
      </c>
      <c r="N1906" s="42">
        <v>0</v>
      </c>
      <c r="O1906" s="42">
        <v>0</v>
      </c>
      <c r="P1906" s="42">
        <v>0</v>
      </c>
      <c r="Q1906" s="42">
        <v>0</v>
      </c>
      <c r="R1906" s="42">
        <v>0</v>
      </c>
      <c r="S1906" s="42">
        <v>0</v>
      </c>
      <c r="T1906" s="42">
        <v>0</v>
      </c>
      <c r="U1906" s="42">
        <v>0</v>
      </c>
      <c r="V1906" s="42">
        <v>0</v>
      </c>
      <c r="W1906" s="42">
        <v>0</v>
      </c>
      <c r="X1906" s="42">
        <v>0</v>
      </c>
      <c r="Y1906" s="42">
        <v>0</v>
      </c>
      <c r="Z1906">
        <v>0</v>
      </c>
      <c r="AA1906">
        <v>0</v>
      </c>
      <c r="AB1906">
        <v>0</v>
      </c>
      <c r="AC1906">
        <v>0</v>
      </c>
      <c r="AD1906">
        <v>0</v>
      </c>
      <c r="AE1906">
        <v>0</v>
      </c>
      <c r="AF1906">
        <v>0</v>
      </c>
      <c r="AG1906">
        <v>0</v>
      </c>
      <c r="AH1906">
        <v>0</v>
      </c>
      <c r="AI1906">
        <v>0</v>
      </c>
      <c r="AJ1906">
        <v>0</v>
      </c>
      <c r="AK1906">
        <v>0</v>
      </c>
      <c r="AL1906">
        <v>0</v>
      </c>
      <c r="AM1906">
        <v>0</v>
      </c>
      <c r="AN1906">
        <v>0</v>
      </c>
      <c r="AO1906">
        <v>0</v>
      </c>
      <c r="AP1906">
        <v>0</v>
      </c>
      <c r="AQ1906">
        <v>0</v>
      </c>
      <c r="AR1906">
        <v>0</v>
      </c>
      <c r="AS1906">
        <v>0</v>
      </c>
    </row>
    <row r="1907" spans="1:45" x14ac:dyDescent="0.25">
      <c r="A1907" s="1" t="s">
        <v>435</v>
      </c>
      <c r="B1907" s="1" t="s">
        <v>412</v>
      </c>
      <c r="C1907" s="91">
        <v>15</v>
      </c>
      <c r="D1907" s="92">
        <v>2039</v>
      </c>
      <c r="E1907" s="93">
        <v>320785278.58319259</v>
      </c>
      <c r="F1907" s="42">
        <v>0</v>
      </c>
      <c r="G1907" s="42">
        <v>0</v>
      </c>
      <c r="H1907" s="42">
        <v>0</v>
      </c>
      <c r="I1907" s="42">
        <v>0</v>
      </c>
      <c r="J1907" s="42">
        <v>0</v>
      </c>
      <c r="K1907" s="42">
        <v>0</v>
      </c>
      <c r="L1907" s="42">
        <v>0</v>
      </c>
      <c r="M1907" s="42">
        <v>0</v>
      </c>
      <c r="N1907" s="42">
        <v>0</v>
      </c>
      <c r="O1907" s="42">
        <v>0</v>
      </c>
      <c r="P1907" s="42">
        <v>0</v>
      </c>
      <c r="Q1907" s="42">
        <v>0</v>
      </c>
      <c r="R1907" s="42">
        <v>0</v>
      </c>
      <c r="S1907" s="42">
        <v>0</v>
      </c>
      <c r="T1907" s="42">
        <v>0</v>
      </c>
      <c r="U1907" s="42">
        <v>0</v>
      </c>
      <c r="V1907" s="42">
        <v>0</v>
      </c>
      <c r="W1907" s="42">
        <v>16039263.92915963</v>
      </c>
      <c r="X1907" s="42">
        <v>30474601.465403296</v>
      </c>
      <c r="Y1907" s="42">
        <v>27427141.318862967</v>
      </c>
      <c r="Z1907">
        <v>24700466.45090583</v>
      </c>
      <c r="AA1907">
        <v>22230419.805815246</v>
      </c>
      <c r="AB1907">
        <v>19984922.855732899</v>
      </c>
      <c r="AC1907">
        <v>18926331.436408363</v>
      </c>
      <c r="AD1907">
        <v>18926331.436408363</v>
      </c>
      <c r="AE1907">
        <v>18958409.96426668</v>
      </c>
      <c r="AF1907">
        <v>18926331.436408363</v>
      </c>
      <c r="AG1907">
        <v>18958409.96426668</v>
      </c>
      <c r="AH1907">
        <v>18926331.436408363</v>
      </c>
      <c r="AI1907">
        <v>18958409.96426668</v>
      </c>
      <c r="AJ1907">
        <v>18926331.436408363</v>
      </c>
      <c r="AK1907">
        <v>18958409.96426668</v>
      </c>
      <c r="AL1907">
        <v>9463165.7182041816</v>
      </c>
      <c r="AM1907">
        <v>0</v>
      </c>
      <c r="AN1907">
        <v>0</v>
      </c>
      <c r="AO1907">
        <v>0</v>
      </c>
      <c r="AP1907">
        <v>0</v>
      </c>
      <c r="AQ1907">
        <v>0</v>
      </c>
      <c r="AR1907">
        <v>0</v>
      </c>
      <c r="AS1907">
        <v>0</v>
      </c>
    </row>
    <row r="1908" spans="1:45" x14ac:dyDescent="0.25">
      <c r="A1908" s="1" t="s">
        <v>435</v>
      </c>
      <c r="B1908" s="1" t="s">
        <v>412</v>
      </c>
      <c r="C1908" s="91">
        <v>15</v>
      </c>
      <c r="D1908" s="92">
        <v>2040</v>
      </c>
      <c r="E1908" s="93">
        <v>0</v>
      </c>
      <c r="F1908" s="42">
        <v>0</v>
      </c>
      <c r="G1908" s="42">
        <v>0</v>
      </c>
      <c r="H1908" s="42">
        <v>0</v>
      </c>
      <c r="I1908" s="42">
        <v>0</v>
      </c>
      <c r="J1908" s="42">
        <v>0</v>
      </c>
      <c r="K1908" s="42">
        <v>0</v>
      </c>
      <c r="L1908" s="42">
        <v>0</v>
      </c>
      <c r="M1908" s="42">
        <v>0</v>
      </c>
      <c r="N1908" s="42">
        <v>0</v>
      </c>
      <c r="O1908" s="42">
        <v>0</v>
      </c>
      <c r="P1908" s="42">
        <v>0</v>
      </c>
      <c r="Q1908" s="42">
        <v>0</v>
      </c>
      <c r="R1908" s="42">
        <v>0</v>
      </c>
      <c r="S1908" s="42">
        <v>0</v>
      </c>
      <c r="T1908" s="42">
        <v>0</v>
      </c>
      <c r="U1908" s="42">
        <v>0</v>
      </c>
      <c r="V1908" s="42">
        <v>0</v>
      </c>
      <c r="W1908" s="42">
        <v>0</v>
      </c>
      <c r="X1908" s="42">
        <v>0</v>
      </c>
      <c r="Y1908" s="42">
        <v>0</v>
      </c>
      <c r="Z1908">
        <v>0</v>
      </c>
      <c r="AA1908">
        <v>0</v>
      </c>
      <c r="AB1908">
        <v>0</v>
      </c>
      <c r="AC1908">
        <v>0</v>
      </c>
      <c r="AD1908">
        <v>0</v>
      </c>
      <c r="AE1908">
        <v>0</v>
      </c>
      <c r="AF1908">
        <v>0</v>
      </c>
      <c r="AG1908">
        <v>0</v>
      </c>
      <c r="AH1908">
        <v>0</v>
      </c>
      <c r="AI1908">
        <v>0</v>
      </c>
      <c r="AJ1908">
        <v>0</v>
      </c>
      <c r="AK1908">
        <v>0</v>
      </c>
      <c r="AL1908">
        <v>0</v>
      </c>
      <c r="AM1908">
        <v>0</v>
      </c>
      <c r="AN1908">
        <v>0</v>
      </c>
      <c r="AO1908">
        <v>0</v>
      </c>
      <c r="AP1908">
        <v>0</v>
      </c>
      <c r="AQ1908">
        <v>0</v>
      </c>
      <c r="AR1908">
        <v>0</v>
      </c>
      <c r="AS1908">
        <v>0</v>
      </c>
    </row>
    <row r="1909" spans="1:45" x14ac:dyDescent="0.25">
      <c r="A1909" s="1" t="s">
        <v>435</v>
      </c>
      <c r="B1909" s="1" t="s">
        <v>412</v>
      </c>
      <c r="C1909" s="91">
        <v>15</v>
      </c>
      <c r="D1909" s="92">
        <v>2041</v>
      </c>
      <c r="E1909" s="93">
        <v>0</v>
      </c>
      <c r="F1909" s="42">
        <v>0</v>
      </c>
      <c r="G1909" s="42">
        <v>0</v>
      </c>
      <c r="H1909" s="42">
        <v>0</v>
      </c>
      <c r="I1909" s="42">
        <v>0</v>
      </c>
      <c r="J1909" s="42">
        <v>0</v>
      </c>
      <c r="K1909" s="42">
        <v>0</v>
      </c>
      <c r="L1909" s="42">
        <v>0</v>
      </c>
      <c r="M1909" s="42">
        <v>0</v>
      </c>
      <c r="N1909" s="42">
        <v>0</v>
      </c>
      <c r="O1909" s="42">
        <v>0</v>
      </c>
      <c r="P1909" s="42">
        <v>0</v>
      </c>
      <c r="Q1909" s="42">
        <v>0</v>
      </c>
      <c r="R1909" s="42">
        <v>0</v>
      </c>
      <c r="S1909" s="42">
        <v>0</v>
      </c>
      <c r="T1909" s="42">
        <v>0</v>
      </c>
      <c r="U1909" s="42">
        <v>0</v>
      </c>
      <c r="V1909" s="42">
        <v>0</v>
      </c>
      <c r="W1909" s="42">
        <v>0</v>
      </c>
      <c r="X1909" s="42">
        <v>0</v>
      </c>
      <c r="Y1909" s="42">
        <v>0</v>
      </c>
      <c r="Z1909">
        <v>0</v>
      </c>
      <c r="AA1909">
        <v>0</v>
      </c>
      <c r="AB1909">
        <v>0</v>
      </c>
      <c r="AC1909">
        <v>0</v>
      </c>
      <c r="AD1909">
        <v>0</v>
      </c>
      <c r="AE1909">
        <v>0</v>
      </c>
      <c r="AF1909">
        <v>0</v>
      </c>
      <c r="AG1909">
        <v>0</v>
      </c>
      <c r="AH1909">
        <v>0</v>
      </c>
      <c r="AI1909">
        <v>0</v>
      </c>
      <c r="AJ1909">
        <v>0</v>
      </c>
      <c r="AK1909">
        <v>0</v>
      </c>
      <c r="AL1909">
        <v>0</v>
      </c>
      <c r="AM1909">
        <v>0</v>
      </c>
      <c r="AN1909">
        <v>0</v>
      </c>
      <c r="AO1909">
        <v>0</v>
      </c>
      <c r="AP1909">
        <v>0</v>
      </c>
      <c r="AQ1909">
        <v>0</v>
      </c>
      <c r="AR1909">
        <v>0</v>
      </c>
      <c r="AS1909">
        <v>0</v>
      </c>
    </row>
    <row r="1910" spans="1:45" x14ac:dyDescent="0.25">
      <c r="A1910" s="1" t="s">
        <v>435</v>
      </c>
      <c r="B1910" s="1" t="s">
        <v>412</v>
      </c>
      <c r="C1910" s="91">
        <v>15</v>
      </c>
      <c r="D1910" s="92">
        <v>2042</v>
      </c>
      <c r="E1910" s="93">
        <v>0</v>
      </c>
      <c r="F1910" s="42">
        <v>0</v>
      </c>
      <c r="G1910" s="42">
        <v>0</v>
      </c>
      <c r="H1910" s="42">
        <v>0</v>
      </c>
      <c r="I1910" s="42">
        <v>0</v>
      </c>
      <c r="J1910" s="42">
        <v>0</v>
      </c>
      <c r="K1910" s="42">
        <v>0</v>
      </c>
      <c r="L1910" s="42">
        <v>0</v>
      </c>
      <c r="M1910" s="42">
        <v>0</v>
      </c>
      <c r="N1910" s="42">
        <v>0</v>
      </c>
      <c r="O1910" s="42">
        <v>0</v>
      </c>
      <c r="P1910" s="42">
        <v>0</v>
      </c>
      <c r="Q1910" s="42">
        <v>0</v>
      </c>
      <c r="R1910" s="42">
        <v>0</v>
      </c>
      <c r="S1910" s="42">
        <v>0</v>
      </c>
      <c r="T1910" s="42">
        <v>0</v>
      </c>
      <c r="U1910" s="42">
        <v>0</v>
      </c>
      <c r="V1910" s="42">
        <v>0</v>
      </c>
      <c r="W1910" s="42">
        <v>0</v>
      </c>
      <c r="X1910" s="42">
        <v>0</v>
      </c>
      <c r="Y1910" s="42">
        <v>0</v>
      </c>
      <c r="Z1910">
        <v>0</v>
      </c>
      <c r="AA1910">
        <v>0</v>
      </c>
      <c r="AB1910">
        <v>0</v>
      </c>
      <c r="AC1910">
        <v>0</v>
      </c>
      <c r="AD1910">
        <v>0</v>
      </c>
      <c r="AE1910">
        <v>0</v>
      </c>
      <c r="AF1910">
        <v>0</v>
      </c>
      <c r="AG1910">
        <v>0</v>
      </c>
      <c r="AH1910">
        <v>0</v>
      </c>
      <c r="AI1910">
        <v>0</v>
      </c>
      <c r="AJ1910">
        <v>0</v>
      </c>
      <c r="AK1910">
        <v>0</v>
      </c>
      <c r="AL1910">
        <v>0</v>
      </c>
      <c r="AM1910">
        <v>0</v>
      </c>
      <c r="AN1910">
        <v>0</v>
      </c>
      <c r="AO1910">
        <v>0</v>
      </c>
      <c r="AP1910">
        <v>0</v>
      </c>
      <c r="AQ1910">
        <v>0</v>
      </c>
      <c r="AR1910">
        <v>0</v>
      </c>
      <c r="AS1910">
        <v>0</v>
      </c>
    </row>
    <row r="1911" spans="1:45" x14ac:dyDescent="0.25">
      <c r="A1911" s="1" t="s">
        <v>435</v>
      </c>
      <c r="B1911" s="1" t="s">
        <v>412</v>
      </c>
      <c r="C1911" s="91">
        <v>15</v>
      </c>
      <c r="D1911" s="92">
        <v>2043</v>
      </c>
      <c r="E1911" s="93">
        <v>0</v>
      </c>
      <c r="F1911" s="42">
        <v>0</v>
      </c>
      <c r="G1911" s="42">
        <v>0</v>
      </c>
      <c r="H1911" s="42">
        <v>0</v>
      </c>
      <c r="I1911" s="42">
        <v>0</v>
      </c>
      <c r="J1911" s="42">
        <v>0</v>
      </c>
      <c r="K1911" s="42">
        <v>0</v>
      </c>
      <c r="L1911" s="42">
        <v>0</v>
      </c>
      <c r="M1911" s="42">
        <v>0</v>
      </c>
      <c r="N1911" s="42">
        <v>0</v>
      </c>
      <c r="O1911" s="42">
        <v>0</v>
      </c>
      <c r="P1911" s="42">
        <v>0</v>
      </c>
      <c r="Q1911" s="42">
        <v>0</v>
      </c>
      <c r="R1911" s="42">
        <v>0</v>
      </c>
      <c r="S1911" s="42">
        <v>0</v>
      </c>
      <c r="T1911" s="42">
        <v>0</v>
      </c>
      <c r="U1911" s="42">
        <v>0</v>
      </c>
      <c r="V1911" s="42">
        <v>0</v>
      </c>
      <c r="W1911" s="42">
        <v>0</v>
      </c>
      <c r="X1911" s="42">
        <v>0</v>
      </c>
      <c r="Y1911" s="42">
        <v>0</v>
      </c>
      <c r="Z1911">
        <v>0</v>
      </c>
      <c r="AA1911">
        <v>0</v>
      </c>
      <c r="AB1911">
        <v>0</v>
      </c>
      <c r="AC1911">
        <v>0</v>
      </c>
      <c r="AD1911">
        <v>0</v>
      </c>
      <c r="AE1911">
        <v>0</v>
      </c>
      <c r="AF1911">
        <v>0</v>
      </c>
      <c r="AG1911">
        <v>0</v>
      </c>
      <c r="AH1911">
        <v>0</v>
      </c>
      <c r="AI1911">
        <v>0</v>
      </c>
      <c r="AJ1911">
        <v>0</v>
      </c>
      <c r="AK1911">
        <v>0</v>
      </c>
      <c r="AL1911">
        <v>0</v>
      </c>
      <c r="AM1911">
        <v>0</v>
      </c>
      <c r="AN1911">
        <v>0</v>
      </c>
      <c r="AO1911">
        <v>0</v>
      </c>
      <c r="AP1911">
        <v>0</v>
      </c>
      <c r="AQ1911">
        <v>0</v>
      </c>
      <c r="AR1911">
        <v>0</v>
      </c>
      <c r="AS1911">
        <v>0</v>
      </c>
    </row>
    <row r="1912" spans="1:45" x14ac:dyDescent="0.25">
      <c r="A1912" s="1" t="s">
        <v>435</v>
      </c>
      <c r="B1912" s="1" t="s">
        <v>412</v>
      </c>
      <c r="C1912" s="91">
        <v>15</v>
      </c>
      <c r="D1912" s="92">
        <v>2044</v>
      </c>
      <c r="E1912" s="93">
        <v>0</v>
      </c>
      <c r="F1912" s="42">
        <v>0</v>
      </c>
      <c r="G1912" s="42">
        <v>0</v>
      </c>
      <c r="H1912" s="42">
        <v>0</v>
      </c>
      <c r="I1912" s="42">
        <v>0</v>
      </c>
      <c r="J1912" s="42">
        <v>0</v>
      </c>
      <c r="K1912" s="42">
        <v>0</v>
      </c>
      <c r="L1912" s="42">
        <v>0</v>
      </c>
      <c r="M1912" s="42">
        <v>0</v>
      </c>
      <c r="N1912" s="42">
        <v>0</v>
      </c>
      <c r="O1912" s="42">
        <v>0</v>
      </c>
      <c r="P1912" s="42">
        <v>0</v>
      </c>
      <c r="Q1912" s="42">
        <v>0</v>
      </c>
      <c r="R1912" s="42">
        <v>0</v>
      </c>
      <c r="S1912" s="42">
        <v>0</v>
      </c>
      <c r="T1912" s="42">
        <v>0</v>
      </c>
      <c r="U1912" s="42">
        <v>0</v>
      </c>
      <c r="V1912" s="42">
        <v>0</v>
      </c>
      <c r="W1912" s="42">
        <v>0</v>
      </c>
      <c r="X1912" s="42">
        <v>0</v>
      </c>
      <c r="Y1912" s="42">
        <v>0</v>
      </c>
      <c r="Z1912">
        <v>0</v>
      </c>
      <c r="AA1912">
        <v>0</v>
      </c>
      <c r="AB1912">
        <v>0</v>
      </c>
      <c r="AC1912">
        <v>0</v>
      </c>
      <c r="AD1912">
        <v>0</v>
      </c>
      <c r="AE1912">
        <v>0</v>
      </c>
      <c r="AF1912">
        <v>0</v>
      </c>
      <c r="AG1912">
        <v>0</v>
      </c>
      <c r="AH1912">
        <v>0</v>
      </c>
      <c r="AI1912">
        <v>0</v>
      </c>
      <c r="AJ1912">
        <v>0</v>
      </c>
      <c r="AK1912">
        <v>0</v>
      </c>
      <c r="AL1912">
        <v>0</v>
      </c>
      <c r="AM1912">
        <v>0</v>
      </c>
      <c r="AN1912">
        <v>0</v>
      </c>
      <c r="AO1912">
        <v>0</v>
      </c>
      <c r="AP1912">
        <v>0</v>
      </c>
      <c r="AQ1912">
        <v>0</v>
      </c>
      <c r="AR1912">
        <v>0</v>
      </c>
      <c r="AS1912">
        <v>0</v>
      </c>
    </row>
    <row r="1913" spans="1:45" x14ac:dyDescent="0.25">
      <c r="A1913" s="1" t="s">
        <v>435</v>
      </c>
      <c r="B1913" s="1" t="s">
        <v>412</v>
      </c>
      <c r="C1913" s="91">
        <v>15</v>
      </c>
      <c r="D1913" s="92">
        <v>2045</v>
      </c>
      <c r="E1913" s="93">
        <v>0</v>
      </c>
      <c r="F1913" s="42">
        <v>0</v>
      </c>
      <c r="G1913" s="42">
        <v>0</v>
      </c>
      <c r="H1913" s="42">
        <v>0</v>
      </c>
      <c r="I1913" s="42">
        <v>0</v>
      </c>
      <c r="J1913" s="42">
        <v>0</v>
      </c>
      <c r="K1913" s="42">
        <v>0</v>
      </c>
      <c r="L1913" s="42">
        <v>0</v>
      </c>
      <c r="M1913" s="42">
        <v>0</v>
      </c>
      <c r="N1913" s="42">
        <v>0</v>
      </c>
      <c r="O1913" s="42">
        <v>0</v>
      </c>
      <c r="P1913" s="42">
        <v>0</v>
      </c>
      <c r="Q1913" s="42">
        <v>0</v>
      </c>
      <c r="R1913" s="42">
        <v>0</v>
      </c>
      <c r="S1913" s="42">
        <v>0</v>
      </c>
      <c r="T1913" s="42">
        <v>0</v>
      </c>
      <c r="U1913" s="42">
        <v>0</v>
      </c>
      <c r="V1913" s="42">
        <v>0</v>
      </c>
      <c r="W1913" s="42">
        <v>0</v>
      </c>
      <c r="X1913" s="42">
        <v>0</v>
      </c>
      <c r="Y1913" s="42">
        <v>0</v>
      </c>
      <c r="Z1913">
        <v>0</v>
      </c>
      <c r="AA1913">
        <v>0</v>
      </c>
      <c r="AB1913">
        <v>0</v>
      </c>
      <c r="AC1913">
        <v>0</v>
      </c>
      <c r="AD1913">
        <v>0</v>
      </c>
      <c r="AE1913">
        <v>0</v>
      </c>
      <c r="AF1913">
        <v>0</v>
      </c>
      <c r="AG1913">
        <v>0</v>
      </c>
      <c r="AH1913">
        <v>0</v>
      </c>
      <c r="AI1913">
        <v>0</v>
      </c>
      <c r="AJ1913">
        <v>0</v>
      </c>
      <c r="AK1913">
        <v>0</v>
      </c>
      <c r="AL1913">
        <v>0</v>
      </c>
      <c r="AM1913">
        <v>0</v>
      </c>
      <c r="AN1913">
        <v>0</v>
      </c>
      <c r="AO1913">
        <v>0</v>
      </c>
      <c r="AP1913">
        <v>0</v>
      </c>
      <c r="AQ1913">
        <v>0</v>
      </c>
      <c r="AR1913">
        <v>0</v>
      </c>
      <c r="AS1913">
        <v>0</v>
      </c>
    </row>
    <row r="1914" spans="1:45" x14ac:dyDescent="0.25">
      <c r="A1914" s="1" t="s">
        <v>435</v>
      </c>
      <c r="B1914" s="1" t="s">
        <v>412</v>
      </c>
      <c r="C1914" s="91">
        <v>15</v>
      </c>
      <c r="D1914" s="92">
        <v>2046</v>
      </c>
      <c r="E1914" s="93">
        <v>0</v>
      </c>
      <c r="F1914" s="42">
        <v>0</v>
      </c>
      <c r="G1914" s="42">
        <v>0</v>
      </c>
      <c r="H1914" s="42">
        <v>0</v>
      </c>
      <c r="I1914" s="42">
        <v>0</v>
      </c>
      <c r="J1914" s="42">
        <v>0</v>
      </c>
      <c r="K1914" s="42">
        <v>0</v>
      </c>
      <c r="L1914" s="42">
        <v>0</v>
      </c>
      <c r="M1914" s="42">
        <v>0</v>
      </c>
      <c r="N1914" s="42">
        <v>0</v>
      </c>
      <c r="O1914" s="42">
        <v>0</v>
      </c>
      <c r="P1914" s="42">
        <v>0</v>
      </c>
      <c r="Q1914" s="42">
        <v>0</v>
      </c>
      <c r="R1914" s="42">
        <v>0</v>
      </c>
      <c r="S1914" s="42">
        <v>0</v>
      </c>
      <c r="T1914" s="42">
        <v>0</v>
      </c>
      <c r="U1914" s="42">
        <v>0</v>
      </c>
      <c r="V1914" s="42">
        <v>0</v>
      </c>
      <c r="W1914" s="42">
        <v>0</v>
      </c>
      <c r="X1914" s="42">
        <v>0</v>
      </c>
      <c r="Y1914" s="42">
        <v>0</v>
      </c>
      <c r="Z1914">
        <v>0</v>
      </c>
      <c r="AA1914">
        <v>0</v>
      </c>
      <c r="AB1914">
        <v>0</v>
      </c>
      <c r="AC1914">
        <v>0</v>
      </c>
      <c r="AD1914">
        <v>0</v>
      </c>
      <c r="AE1914">
        <v>0</v>
      </c>
      <c r="AF1914">
        <v>0</v>
      </c>
      <c r="AG1914">
        <v>0</v>
      </c>
      <c r="AH1914">
        <v>0</v>
      </c>
      <c r="AI1914">
        <v>0</v>
      </c>
      <c r="AJ1914">
        <v>0</v>
      </c>
      <c r="AK1914">
        <v>0</v>
      </c>
      <c r="AL1914">
        <v>0</v>
      </c>
      <c r="AM1914">
        <v>0</v>
      </c>
      <c r="AN1914">
        <v>0</v>
      </c>
      <c r="AO1914">
        <v>0</v>
      </c>
      <c r="AP1914">
        <v>0</v>
      </c>
      <c r="AQ1914">
        <v>0</v>
      </c>
      <c r="AR1914">
        <v>0</v>
      </c>
      <c r="AS1914">
        <v>0</v>
      </c>
    </row>
    <row r="1915" spans="1:45" x14ac:dyDescent="0.25">
      <c r="A1915" s="1" t="s">
        <v>435</v>
      </c>
      <c r="B1915" s="1" t="s">
        <v>412</v>
      </c>
      <c r="C1915" s="91">
        <v>15</v>
      </c>
      <c r="D1915" s="92">
        <v>2047</v>
      </c>
      <c r="E1915" s="93">
        <v>0</v>
      </c>
      <c r="F1915" s="42">
        <v>0</v>
      </c>
      <c r="G1915" s="42">
        <v>0</v>
      </c>
      <c r="H1915" s="42">
        <v>0</v>
      </c>
      <c r="I1915" s="42">
        <v>0</v>
      </c>
      <c r="J1915" s="42">
        <v>0</v>
      </c>
      <c r="K1915" s="42">
        <v>0</v>
      </c>
      <c r="L1915" s="42">
        <v>0</v>
      </c>
      <c r="M1915" s="42">
        <v>0</v>
      </c>
      <c r="N1915" s="42">
        <v>0</v>
      </c>
      <c r="O1915" s="42">
        <v>0</v>
      </c>
      <c r="P1915" s="42">
        <v>0</v>
      </c>
      <c r="Q1915" s="42">
        <v>0</v>
      </c>
      <c r="R1915" s="42">
        <v>0</v>
      </c>
      <c r="S1915" s="42">
        <v>0</v>
      </c>
      <c r="T1915" s="42">
        <v>0</v>
      </c>
      <c r="U1915" s="42">
        <v>0</v>
      </c>
      <c r="V1915" s="42">
        <v>0</v>
      </c>
      <c r="W1915" s="42">
        <v>0</v>
      </c>
      <c r="X1915" s="42">
        <v>0</v>
      </c>
      <c r="Y1915" s="42">
        <v>0</v>
      </c>
      <c r="Z1915">
        <v>0</v>
      </c>
      <c r="AA1915">
        <v>0</v>
      </c>
      <c r="AB1915">
        <v>0</v>
      </c>
      <c r="AC1915">
        <v>0</v>
      </c>
      <c r="AD1915">
        <v>0</v>
      </c>
      <c r="AE1915">
        <v>0</v>
      </c>
      <c r="AF1915">
        <v>0</v>
      </c>
      <c r="AG1915">
        <v>0</v>
      </c>
      <c r="AH1915">
        <v>0</v>
      </c>
      <c r="AI1915">
        <v>0</v>
      </c>
      <c r="AJ1915">
        <v>0</v>
      </c>
      <c r="AK1915">
        <v>0</v>
      </c>
      <c r="AL1915">
        <v>0</v>
      </c>
      <c r="AM1915">
        <v>0</v>
      </c>
      <c r="AN1915">
        <v>0</v>
      </c>
      <c r="AO1915">
        <v>0</v>
      </c>
      <c r="AP1915">
        <v>0</v>
      </c>
      <c r="AQ1915">
        <v>0</v>
      </c>
      <c r="AR1915">
        <v>0</v>
      </c>
      <c r="AS1915">
        <v>0</v>
      </c>
    </row>
    <row r="1916" spans="1:45" x14ac:dyDescent="0.25">
      <c r="A1916" s="1" t="s">
        <v>435</v>
      </c>
      <c r="B1916" s="1" t="s">
        <v>412</v>
      </c>
      <c r="C1916" s="91">
        <v>15</v>
      </c>
      <c r="D1916" s="92">
        <v>2048</v>
      </c>
      <c r="E1916" s="93">
        <v>0</v>
      </c>
      <c r="F1916" s="42">
        <v>0</v>
      </c>
      <c r="G1916" s="42">
        <v>0</v>
      </c>
      <c r="H1916" s="42">
        <v>0</v>
      </c>
      <c r="I1916" s="42">
        <v>0</v>
      </c>
      <c r="J1916" s="42">
        <v>0</v>
      </c>
      <c r="K1916" s="42">
        <v>0</v>
      </c>
      <c r="L1916" s="42">
        <v>0</v>
      </c>
      <c r="M1916" s="42">
        <v>0</v>
      </c>
      <c r="N1916" s="42">
        <v>0</v>
      </c>
      <c r="O1916" s="42">
        <v>0</v>
      </c>
      <c r="P1916" s="42">
        <v>0</v>
      </c>
      <c r="Q1916" s="42">
        <v>0</v>
      </c>
      <c r="R1916" s="42">
        <v>0</v>
      </c>
      <c r="S1916" s="42">
        <v>0</v>
      </c>
      <c r="T1916" s="42">
        <v>0</v>
      </c>
      <c r="U1916" s="42">
        <v>0</v>
      </c>
      <c r="V1916" s="42">
        <v>0</v>
      </c>
      <c r="W1916" s="42">
        <v>0</v>
      </c>
      <c r="X1916" s="42">
        <v>0</v>
      </c>
      <c r="Y1916" s="42">
        <v>0</v>
      </c>
      <c r="Z1916">
        <v>0</v>
      </c>
      <c r="AA1916">
        <v>0</v>
      </c>
      <c r="AB1916">
        <v>0</v>
      </c>
      <c r="AC1916">
        <v>0</v>
      </c>
      <c r="AD1916">
        <v>0</v>
      </c>
      <c r="AE1916">
        <v>0</v>
      </c>
      <c r="AF1916">
        <v>0</v>
      </c>
      <c r="AG1916">
        <v>0</v>
      </c>
      <c r="AH1916">
        <v>0</v>
      </c>
      <c r="AI1916">
        <v>0</v>
      </c>
      <c r="AJ1916">
        <v>0</v>
      </c>
      <c r="AK1916">
        <v>0</v>
      </c>
      <c r="AL1916">
        <v>0</v>
      </c>
      <c r="AM1916">
        <v>0</v>
      </c>
      <c r="AN1916">
        <v>0</v>
      </c>
      <c r="AO1916">
        <v>0</v>
      </c>
      <c r="AP1916">
        <v>0</v>
      </c>
      <c r="AQ1916">
        <v>0</v>
      </c>
      <c r="AR1916">
        <v>0</v>
      </c>
      <c r="AS1916">
        <v>0</v>
      </c>
    </row>
    <row r="1917" spans="1:45" x14ac:dyDescent="0.25">
      <c r="A1917" s="1" t="s">
        <v>435</v>
      </c>
      <c r="B1917" s="1" t="s">
        <v>412</v>
      </c>
      <c r="C1917" s="91">
        <v>15</v>
      </c>
      <c r="D1917" s="92">
        <v>2049</v>
      </c>
      <c r="E1917" s="93">
        <v>0</v>
      </c>
      <c r="F1917" s="42">
        <v>0</v>
      </c>
      <c r="G1917" s="42">
        <v>0</v>
      </c>
      <c r="H1917" s="42">
        <v>0</v>
      </c>
      <c r="I1917" s="42">
        <v>0</v>
      </c>
      <c r="J1917" s="42">
        <v>0</v>
      </c>
      <c r="K1917" s="42">
        <v>0</v>
      </c>
      <c r="L1917" s="42">
        <v>0</v>
      </c>
      <c r="M1917" s="42">
        <v>0</v>
      </c>
      <c r="N1917" s="42">
        <v>0</v>
      </c>
      <c r="O1917" s="42">
        <v>0</v>
      </c>
      <c r="P1917" s="42">
        <v>0</v>
      </c>
      <c r="Q1917" s="42">
        <v>0</v>
      </c>
      <c r="R1917" s="42">
        <v>0</v>
      </c>
      <c r="S1917" s="42">
        <v>0</v>
      </c>
      <c r="T1917" s="42">
        <v>0</v>
      </c>
      <c r="U1917" s="42">
        <v>0</v>
      </c>
      <c r="V1917" s="42">
        <v>0</v>
      </c>
      <c r="W1917" s="42">
        <v>0</v>
      </c>
      <c r="X1917" s="42">
        <v>0</v>
      </c>
      <c r="Y1917" s="42">
        <v>0</v>
      </c>
      <c r="Z1917">
        <v>0</v>
      </c>
      <c r="AA1917">
        <v>0</v>
      </c>
      <c r="AB1917">
        <v>0</v>
      </c>
      <c r="AC1917">
        <v>0</v>
      </c>
      <c r="AD1917">
        <v>0</v>
      </c>
      <c r="AE1917">
        <v>0</v>
      </c>
      <c r="AF1917">
        <v>0</v>
      </c>
      <c r="AG1917">
        <v>0</v>
      </c>
      <c r="AH1917">
        <v>0</v>
      </c>
      <c r="AI1917">
        <v>0</v>
      </c>
      <c r="AJ1917">
        <v>0</v>
      </c>
      <c r="AK1917">
        <v>0</v>
      </c>
      <c r="AL1917">
        <v>0</v>
      </c>
      <c r="AM1917">
        <v>0</v>
      </c>
      <c r="AN1917">
        <v>0</v>
      </c>
      <c r="AO1917">
        <v>0</v>
      </c>
      <c r="AP1917">
        <v>0</v>
      </c>
      <c r="AQ1917">
        <v>0</v>
      </c>
      <c r="AR1917">
        <v>0</v>
      </c>
      <c r="AS1917">
        <v>0</v>
      </c>
    </row>
    <row r="1918" spans="1:45" x14ac:dyDescent="0.25">
      <c r="A1918" s="1" t="s">
        <v>435</v>
      </c>
      <c r="B1918" s="1" t="s">
        <v>412</v>
      </c>
      <c r="C1918" s="91">
        <v>15</v>
      </c>
      <c r="D1918" s="92">
        <v>2050</v>
      </c>
      <c r="E1918" s="93">
        <v>0</v>
      </c>
      <c r="F1918" s="42">
        <v>0</v>
      </c>
      <c r="G1918" s="42">
        <v>0</v>
      </c>
      <c r="H1918" s="42">
        <v>0</v>
      </c>
      <c r="I1918" s="42">
        <v>0</v>
      </c>
      <c r="J1918" s="42">
        <v>0</v>
      </c>
      <c r="K1918" s="42">
        <v>0</v>
      </c>
      <c r="L1918" s="42">
        <v>0</v>
      </c>
      <c r="M1918" s="42">
        <v>0</v>
      </c>
      <c r="N1918" s="42">
        <v>0</v>
      </c>
      <c r="O1918" s="42">
        <v>0</v>
      </c>
      <c r="P1918" s="42">
        <v>0</v>
      </c>
      <c r="Q1918" s="42">
        <v>0</v>
      </c>
      <c r="R1918" s="42">
        <v>0</v>
      </c>
      <c r="S1918" s="42">
        <v>0</v>
      </c>
      <c r="T1918" s="42">
        <v>0</v>
      </c>
      <c r="U1918" s="42">
        <v>0</v>
      </c>
      <c r="V1918" s="42">
        <v>0</v>
      </c>
      <c r="W1918" s="42">
        <v>0</v>
      </c>
      <c r="X1918" s="42">
        <v>0</v>
      </c>
      <c r="Y1918" s="42">
        <v>0</v>
      </c>
      <c r="Z1918">
        <v>0</v>
      </c>
      <c r="AA1918">
        <v>0</v>
      </c>
      <c r="AB1918">
        <v>0</v>
      </c>
      <c r="AC1918">
        <v>0</v>
      </c>
      <c r="AD1918">
        <v>0</v>
      </c>
      <c r="AE1918">
        <v>0</v>
      </c>
      <c r="AF1918">
        <v>0</v>
      </c>
      <c r="AG1918">
        <v>0</v>
      </c>
      <c r="AH1918">
        <v>0</v>
      </c>
      <c r="AI1918">
        <v>0</v>
      </c>
      <c r="AJ1918">
        <v>0</v>
      </c>
      <c r="AK1918">
        <v>0</v>
      </c>
      <c r="AL1918">
        <v>0</v>
      </c>
      <c r="AM1918">
        <v>0</v>
      </c>
      <c r="AN1918">
        <v>0</v>
      </c>
      <c r="AO1918">
        <v>0</v>
      </c>
      <c r="AP1918">
        <v>0</v>
      </c>
      <c r="AQ1918">
        <v>0</v>
      </c>
      <c r="AR1918">
        <v>0</v>
      </c>
      <c r="AS1918">
        <v>0</v>
      </c>
    </row>
    <row r="1919" spans="1:45" x14ac:dyDescent="0.25">
      <c r="A1919" s="1" t="s">
        <v>435</v>
      </c>
      <c r="B1919" s="1" t="s">
        <v>412</v>
      </c>
      <c r="C1919" s="91">
        <v>15</v>
      </c>
      <c r="D1919" s="92">
        <v>2051</v>
      </c>
      <c r="E1919" s="93">
        <v>0</v>
      </c>
      <c r="F1919" s="42">
        <v>0</v>
      </c>
      <c r="G1919" s="42">
        <v>0</v>
      </c>
      <c r="H1919" s="42">
        <v>0</v>
      </c>
      <c r="I1919" s="42">
        <v>0</v>
      </c>
      <c r="J1919" s="42">
        <v>0</v>
      </c>
      <c r="K1919" s="42">
        <v>0</v>
      </c>
      <c r="L1919" s="42">
        <v>0</v>
      </c>
      <c r="M1919" s="42">
        <v>0</v>
      </c>
      <c r="N1919" s="42">
        <v>0</v>
      </c>
      <c r="O1919" s="42">
        <v>0</v>
      </c>
      <c r="P1919" s="42">
        <v>0</v>
      </c>
      <c r="Q1919" s="42">
        <v>0</v>
      </c>
      <c r="R1919" s="42">
        <v>0</v>
      </c>
      <c r="S1919" s="42">
        <v>0</v>
      </c>
      <c r="T1919" s="42">
        <v>0</v>
      </c>
      <c r="U1919" s="42">
        <v>0</v>
      </c>
      <c r="V1919" s="42">
        <v>0</v>
      </c>
      <c r="W1919" s="42">
        <v>0</v>
      </c>
      <c r="X1919" s="42">
        <v>0</v>
      </c>
      <c r="Y1919" s="42">
        <v>0</v>
      </c>
      <c r="Z1919">
        <v>0</v>
      </c>
      <c r="AA1919">
        <v>0</v>
      </c>
      <c r="AB1919">
        <v>0</v>
      </c>
      <c r="AC1919">
        <v>0</v>
      </c>
      <c r="AD1919">
        <v>0</v>
      </c>
      <c r="AE1919">
        <v>0</v>
      </c>
      <c r="AF1919">
        <v>0</v>
      </c>
      <c r="AG1919">
        <v>0</v>
      </c>
      <c r="AH1919">
        <v>0</v>
      </c>
      <c r="AI1919">
        <v>0</v>
      </c>
      <c r="AJ1919">
        <v>0</v>
      </c>
      <c r="AK1919">
        <v>0</v>
      </c>
      <c r="AL1919">
        <v>0</v>
      </c>
      <c r="AM1919">
        <v>0</v>
      </c>
      <c r="AN1919">
        <v>0</v>
      </c>
      <c r="AO1919">
        <v>0</v>
      </c>
      <c r="AP1919">
        <v>0</v>
      </c>
      <c r="AQ1919">
        <v>0</v>
      </c>
      <c r="AR1919">
        <v>0</v>
      </c>
      <c r="AS1919">
        <v>0</v>
      </c>
    </row>
    <row r="1920" spans="1:45" x14ac:dyDescent="0.25">
      <c r="A1920" s="1" t="s">
        <v>435</v>
      </c>
      <c r="B1920" s="1" t="s">
        <v>412</v>
      </c>
      <c r="D1920" s="94" t="s">
        <v>392</v>
      </c>
      <c r="F1920" s="95">
        <v>0</v>
      </c>
      <c r="G1920" s="95">
        <v>0</v>
      </c>
      <c r="H1920" s="95">
        <v>0</v>
      </c>
      <c r="I1920" s="95">
        <v>2632041.1883791266</v>
      </c>
      <c r="J1920" s="95">
        <v>5000878.2579203406</v>
      </c>
      <c r="K1920" s="95">
        <v>4500790.4321283065</v>
      </c>
      <c r="L1920" s="95">
        <v>4053343.4301038547</v>
      </c>
      <c r="M1920" s="95">
        <v>3648009.0870934692</v>
      </c>
      <c r="N1920" s="95">
        <v>3279523.3207203913</v>
      </c>
      <c r="O1920" s="95">
        <v>3105808.6022873688</v>
      </c>
      <c r="P1920" s="95">
        <v>3105808.6022873688</v>
      </c>
      <c r="Q1920" s="95">
        <v>3111072.6846641274</v>
      </c>
      <c r="R1920" s="95">
        <v>3105808.6022873688</v>
      </c>
      <c r="S1920" s="95">
        <v>18224541.806081615</v>
      </c>
      <c r="T1920" s="95">
        <v>31821399.932980597</v>
      </c>
      <c r="U1920" s="95">
        <v>28955104.882288031</v>
      </c>
      <c r="V1920" s="95">
        <v>26380551.049270295</v>
      </c>
      <c r="W1920" s="95">
        <v>40097604.816108391</v>
      </c>
      <c r="X1920" s="95">
        <v>50858888.29183317</v>
      </c>
      <c r="Y1920" s="95">
        <v>45261034.8821356</v>
      </c>
      <c r="Z1920">
        <v>42534360.014178462</v>
      </c>
      <c r="AA1920">
        <v>40094540.307330713</v>
      </c>
      <c r="AB1920">
        <v>37818816.419005528</v>
      </c>
      <c r="AC1920">
        <v>36790451.937923834</v>
      </c>
      <c r="AD1920">
        <v>36760224.999680996</v>
      </c>
      <c r="AE1920">
        <v>36822530.465782151</v>
      </c>
      <c r="AF1920">
        <v>36760224.999680996</v>
      </c>
      <c r="AG1920">
        <v>36822530.465782151</v>
      </c>
      <c r="AH1920">
        <v>27843278.21804468</v>
      </c>
      <c r="AI1920">
        <v>18958409.96426668</v>
      </c>
      <c r="AJ1920">
        <v>18926331.436408363</v>
      </c>
      <c r="AK1920">
        <v>18958409.96426668</v>
      </c>
      <c r="AL1920">
        <v>9463165.7182041816</v>
      </c>
      <c r="AM1920">
        <v>0</v>
      </c>
      <c r="AN1920">
        <v>0</v>
      </c>
      <c r="AO1920">
        <v>0</v>
      </c>
      <c r="AP1920">
        <v>0</v>
      </c>
      <c r="AQ1920">
        <v>0</v>
      </c>
      <c r="AR1920">
        <v>0</v>
      </c>
      <c r="AS1920">
        <v>0</v>
      </c>
    </row>
    <row r="1921" spans="1:45" x14ac:dyDescent="0.25">
      <c r="A1921" s="1" t="s">
        <v>435</v>
      </c>
      <c r="B1921" s="1" t="s">
        <v>412</v>
      </c>
      <c r="C1921" s="91"/>
      <c r="D1921" s="92"/>
      <c r="E1921" s="93"/>
      <c r="F1921" s="42"/>
      <c r="G1921" s="42"/>
      <c r="H1921" s="42"/>
      <c r="I1921" s="42"/>
      <c r="J1921" s="42"/>
      <c r="K1921" s="42"/>
      <c r="L1921" s="42"/>
      <c r="M1921" s="42"/>
      <c r="N1921" s="42"/>
      <c r="O1921" s="42"/>
      <c r="P1921" s="42"/>
      <c r="Q1921" s="42"/>
      <c r="R1921" s="42"/>
      <c r="S1921" s="42"/>
      <c r="T1921" s="42"/>
      <c r="U1921" s="42"/>
      <c r="V1921" s="42"/>
      <c r="W1921" s="42"/>
      <c r="X1921" s="42"/>
      <c r="Y1921" s="42"/>
    </row>
    <row r="1922" spans="1:45" x14ac:dyDescent="0.25">
      <c r="A1922" s="1" t="s">
        <v>435</v>
      </c>
      <c r="B1922" s="1" t="s">
        <v>412</v>
      </c>
      <c r="C1922" s="91"/>
      <c r="D1922" s="92"/>
      <c r="E1922" s="93"/>
      <c r="F1922" s="42"/>
      <c r="G1922" s="42"/>
      <c r="H1922" s="42"/>
      <c r="I1922" s="42"/>
      <c r="J1922" s="42"/>
      <c r="K1922" s="42"/>
      <c r="L1922" s="42"/>
      <c r="M1922" s="42"/>
      <c r="N1922" s="42"/>
      <c r="O1922" s="42"/>
      <c r="P1922" s="42"/>
      <c r="Q1922" s="42"/>
      <c r="R1922" s="42"/>
      <c r="S1922" s="42"/>
      <c r="T1922" s="42"/>
      <c r="U1922" s="42"/>
      <c r="V1922" s="42"/>
      <c r="W1922" s="42"/>
      <c r="X1922" s="42"/>
      <c r="Y1922" s="42"/>
    </row>
    <row r="1923" spans="1:45" x14ac:dyDescent="0.25">
      <c r="A1923" s="1" t="s">
        <v>435</v>
      </c>
      <c r="B1923" s="1" t="s">
        <v>412</v>
      </c>
      <c r="D1923" s="15" t="s">
        <v>405</v>
      </c>
      <c r="E1923" t="s">
        <v>406</v>
      </c>
      <c r="F1923" s="17">
        <v>2022</v>
      </c>
      <c r="G1923" s="17">
        <v>2023</v>
      </c>
      <c r="H1923" s="17">
        <v>2024</v>
      </c>
      <c r="I1923" s="17">
        <v>2025</v>
      </c>
      <c r="J1923" s="17">
        <v>2026</v>
      </c>
      <c r="K1923" s="17">
        <v>2027</v>
      </c>
      <c r="L1923" s="17">
        <v>2028</v>
      </c>
      <c r="M1923" s="17">
        <v>2029</v>
      </c>
      <c r="N1923" s="17">
        <v>2030</v>
      </c>
      <c r="O1923" s="17">
        <v>2031</v>
      </c>
      <c r="P1923" s="17">
        <v>2032</v>
      </c>
      <c r="Q1923" s="17">
        <v>2033</v>
      </c>
      <c r="R1923" s="17">
        <v>2034</v>
      </c>
      <c r="S1923" s="17">
        <v>2035</v>
      </c>
      <c r="T1923" s="17">
        <v>2036</v>
      </c>
      <c r="U1923" s="17">
        <v>2037</v>
      </c>
      <c r="V1923" s="17">
        <v>2038</v>
      </c>
      <c r="W1923" s="17">
        <v>2039</v>
      </c>
      <c r="X1923" s="17">
        <v>2040</v>
      </c>
      <c r="Y1923" s="17">
        <v>2041</v>
      </c>
      <c r="Z1923">
        <v>2042</v>
      </c>
      <c r="AA1923">
        <v>2043</v>
      </c>
      <c r="AB1923">
        <v>2044</v>
      </c>
      <c r="AC1923">
        <v>2045</v>
      </c>
      <c r="AD1923">
        <v>2046</v>
      </c>
      <c r="AE1923">
        <v>2047</v>
      </c>
      <c r="AF1923">
        <v>2048</v>
      </c>
      <c r="AG1923">
        <v>2049</v>
      </c>
      <c r="AH1923">
        <v>2050</v>
      </c>
      <c r="AI1923">
        <v>2051</v>
      </c>
      <c r="AJ1923">
        <v>2052</v>
      </c>
      <c r="AK1923">
        <v>2053</v>
      </c>
      <c r="AL1923">
        <v>2054</v>
      </c>
      <c r="AM1923">
        <v>2055</v>
      </c>
      <c r="AN1923">
        <v>2056</v>
      </c>
      <c r="AO1923">
        <v>2057</v>
      </c>
      <c r="AP1923">
        <v>2058</v>
      </c>
      <c r="AQ1923">
        <v>2059</v>
      </c>
      <c r="AR1923">
        <v>2060</v>
      </c>
      <c r="AS1923">
        <v>2061</v>
      </c>
    </row>
    <row r="1924" spans="1:45" x14ac:dyDescent="0.25">
      <c r="A1924" s="1" t="s">
        <v>435</v>
      </c>
      <c r="B1924" s="1" t="s">
        <v>412</v>
      </c>
      <c r="D1924" t="s">
        <v>381</v>
      </c>
      <c r="E1924" t="s">
        <v>382</v>
      </c>
      <c r="F1924" s="39">
        <v>0</v>
      </c>
      <c r="G1924" s="39">
        <v>0</v>
      </c>
      <c r="H1924" s="39">
        <v>0</v>
      </c>
      <c r="I1924" s="39">
        <v>0</v>
      </c>
      <c r="J1924" s="39">
        <v>0</v>
      </c>
      <c r="K1924" s="39">
        <v>0</v>
      </c>
      <c r="L1924" s="39">
        <v>0</v>
      </c>
      <c r="M1924" s="39">
        <v>0</v>
      </c>
      <c r="N1924" s="39">
        <v>0</v>
      </c>
      <c r="O1924" s="39">
        <v>0</v>
      </c>
      <c r="P1924" s="39">
        <v>0</v>
      </c>
      <c r="Q1924" s="39">
        <v>0</v>
      </c>
      <c r="R1924" s="39">
        <v>0</v>
      </c>
      <c r="S1924" s="39">
        <v>0</v>
      </c>
      <c r="T1924" s="39">
        <v>0</v>
      </c>
      <c r="U1924" s="39">
        <v>0</v>
      </c>
      <c r="V1924" s="39">
        <v>0</v>
      </c>
      <c r="W1924" s="39">
        <v>0</v>
      </c>
      <c r="X1924" s="39">
        <v>0</v>
      </c>
      <c r="Y1924" s="39">
        <v>0</v>
      </c>
      <c r="Z1924">
        <v>0</v>
      </c>
      <c r="AA1924">
        <v>0</v>
      </c>
      <c r="AB1924">
        <v>0</v>
      </c>
      <c r="AC1924">
        <v>0</v>
      </c>
      <c r="AD1924">
        <v>0</v>
      </c>
      <c r="AE1924">
        <v>0</v>
      </c>
      <c r="AF1924">
        <v>0</v>
      </c>
      <c r="AG1924">
        <v>0</v>
      </c>
      <c r="AH1924">
        <v>0</v>
      </c>
      <c r="AI1924">
        <v>0</v>
      </c>
      <c r="AJ1924">
        <v>0</v>
      </c>
      <c r="AK1924">
        <v>0</v>
      </c>
      <c r="AL1924">
        <v>0</v>
      </c>
      <c r="AM1924">
        <v>0</v>
      </c>
      <c r="AN1924">
        <v>0</v>
      </c>
      <c r="AO1924">
        <v>0</v>
      </c>
      <c r="AP1924">
        <v>0</v>
      </c>
      <c r="AQ1924">
        <v>0</v>
      </c>
      <c r="AR1924">
        <v>0</v>
      </c>
      <c r="AS1924">
        <v>0</v>
      </c>
    </row>
    <row r="1925" spans="1:45" x14ac:dyDescent="0.25">
      <c r="A1925" s="1" t="s">
        <v>435</v>
      </c>
      <c r="B1925" s="1" t="s">
        <v>412</v>
      </c>
      <c r="F1925" s="39"/>
      <c r="G1925" s="19"/>
      <c r="H1925" s="39"/>
      <c r="I1925" s="19"/>
      <c r="J1925" s="19"/>
      <c r="K1925" s="19"/>
      <c r="L1925" s="19"/>
      <c r="M1925" s="19"/>
      <c r="N1925" s="19"/>
      <c r="O1925" s="19"/>
      <c r="P1925" s="19"/>
      <c r="Q1925" s="19"/>
      <c r="R1925" s="19"/>
      <c r="S1925" s="19"/>
      <c r="T1925" s="19"/>
      <c r="U1925" s="19"/>
      <c r="V1925" s="19"/>
      <c r="W1925" s="19"/>
      <c r="X1925" s="19"/>
      <c r="Y1925" s="19"/>
    </row>
    <row r="1926" spans="1:45" x14ac:dyDescent="0.25">
      <c r="A1926" s="1" t="s">
        <v>435</v>
      </c>
      <c r="B1926" s="1" t="s">
        <v>412</v>
      </c>
      <c r="D1926" t="s">
        <v>383</v>
      </c>
      <c r="E1926" t="s">
        <v>384</v>
      </c>
      <c r="F1926" s="89">
        <v>30</v>
      </c>
      <c r="G1926" s="19"/>
      <c r="H1926" s="19"/>
      <c r="I1926" s="19"/>
      <c r="J1926" s="19"/>
      <c r="K1926" s="19"/>
      <c r="L1926" s="19"/>
      <c r="M1926" s="19"/>
      <c r="N1926" s="19"/>
      <c r="O1926" s="19"/>
      <c r="P1926" s="19"/>
      <c r="Q1926" s="19"/>
      <c r="R1926" s="19"/>
      <c r="S1926" s="19"/>
      <c r="T1926" s="19"/>
      <c r="U1926" s="19"/>
      <c r="V1926" s="19"/>
      <c r="W1926" s="19"/>
      <c r="X1926" s="19"/>
      <c r="Y1926" s="19"/>
    </row>
    <row r="1927" spans="1:45" x14ac:dyDescent="0.25">
      <c r="A1927" s="1" t="s">
        <v>435</v>
      </c>
      <c r="B1927" s="1" t="s">
        <v>412</v>
      </c>
      <c r="D1927" s="17" t="s">
        <v>385</v>
      </c>
      <c r="E1927" t="s">
        <v>386</v>
      </c>
      <c r="F1927" s="23"/>
      <c r="G1927" s="19"/>
      <c r="H1927" s="19"/>
      <c r="I1927" s="19"/>
      <c r="J1927" s="19"/>
      <c r="K1927" s="19"/>
      <c r="L1927" s="19"/>
      <c r="M1927" s="19"/>
      <c r="N1927" s="19"/>
      <c r="O1927" s="19"/>
      <c r="P1927" s="19"/>
      <c r="Q1927" s="19"/>
      <c r="R1927" s="19"/>
      <c r="S1927" s="19"/>
      <c r="T1927" s="19"/>
      <c r="U1927" s="19"/>
      <c r="V1927" s="19"/>
      <c r="W1927" s="19"/>
      <c r="X1927" s="19"/>
      <c r="Y1927" s="19"/>
    </row>
    <row r="1928" spans="1:45" x14ac:dyDescent="0.25">
      <c r="A1928" s="1" t="s">
        <v>435</v>
      </c>
      <c r="B1928" s="1" t="s">
        <v>412</v>
      </c>
      <c r="F1928" s="19"/>
      <c r="G1928" s="19"/>
      <c r="H1928" s="19"/>
      <c r="I1928" s="19"/>
      <c r="J1928" s="19"/>
      <c r="K1928" s="19"/>
      <c r="L1928" s="19"/>
      <c r="M1928" s="19"/>
      <c r="N1928" s="19"/>
      <c r="O1928" s="19"/>
      <c r="P1928" s="19"/>
      <c r="Q1928" s="19"/>
      <c r="R1928" s="19"/>
      <c r="S1928" s="19"/>
      <c r="T1928" s="19"/>
      <c r="U1928" s="19"/>
      <c r="V1928" s="19"/>
      <c r="W1928" s="19"/>
      <c r="X1928" s="19"/>
      <c r="Y1928" s="19"/>
    </row>
    <row r="1929" spans="1:45" x14ac:dyDescent="0.25">
      <c r="A1929" s="1" t="s">
        <v>435</v>
      </c>
      <c r="B1929" s="1" t="s">
        <v>412</v>
      </c>
      <c r="E1929" s="90" t="s">
        <v>387</v>
      </c>
      <c r="F1929" s="17">
        <v>2022</v>
      </c>
      <c r="G1929" s="17">
        <v>2023</v>
      </c>
      <c r="H1929" s="17">
        <v>2024</v>
      </c>
      <c r="I1929" s="17">
        <v>2025</v>
      </c>
      <c r="J1929" s="17">
        <v>2026</v>
      </c>
      <c r="K1929" s="17">
        <v>2027</v>
      </c>
      <c r="L1929" s="17">
        <v>2028</v>
      </c>
      <c r="M1929" s="17">
        <v>2029</v>
      </c>
      <c r="N1929" s="17">
        <v>2030</v>
      </c>
      <c r="O1929" s="17">
        <v>2031</v>
      </c>
      <c r="P1929" s="17">
        <v>2032</v>
      </c>
      <c r="Q1929" s="17">
        <v>2033</v>
      </c>
      <c r="R1929" s="17">
        <v>2034</v>
      </c>
      <c r="S1929" s="17">
        <v>2035</v>
      </c>
      <c r="T1929" s="17">
        <v>2036</v>
      </c>
      <c r="U1929" s="17">
        <v>2037</v>
      </c>
      <c r="V1929" s="17">
        <v>2038</v>
      </c>
      <c r="W1929" s="17">
        <v>2039</v>
      </c>
      <c r="X1929" s="17">
        <v>2040</v>
      </c>
      <c r="Y1929" s="17">
        <v>2041</v>
      </c>
      <c r="Z1929">
        <v>2042</v>
      </c>
      <c r="AA1929">
        <v>2043</v>
      </c>
      <c r="AB1929">
        <v>2044</v>
      </c>
      <c r="AC1929">
        <v>2045</v>
      </c>
      <c r="AD1929">
        <v>2046</v>
      </c>
      <c r="AE1929">
        <v>2047</v>
      </c>
      <c r="AF1929">
        <v>2048</v>
      </c>
      <c r="AG1929">
        <v>2049</v>
      </c>
      <c r="AH1929">
        <v>2050</v>
      </c>
      <c r="AI1929">
        <v>2051</v>
      </c>
      <c r="AJ1929">
        <v>2052</v>
      </c>
      <c r="AK1929">
        <v>2053</v>
      </c>
      <c r="AL1929">
        <v>2054</v>
      </c>
      <c r="AM1929">
        <v>2055</v>
      </c>
      <c r="AN1929">
        <v>2056</v>
      </c>
      <c r="AO1929">
        <v>2057</v>
      </c>
      <c r="AP1929">
        <v>2058</v>
      </c>
      <c r="AQ1929">
        <v>2059</v>
      </c>
      <c r="AR1929">
        <v>2060</v>
      </c>
      <c r="AS1929">
        <v>2061</v>
      </c>
    </row>
    <row r="1930" spans="1:45" x14ac:dyDescent="0.25">
      <c r="A1930" s="1" t="s">
        <v>435</v>
      </c>
      <c r="B1930" s="1" t="s">
        <v>412</v>
      </c>
      <c r="C1930" s="91">
        <v>30</v>
      </c>
      <c r="D1930" s="92">
        <v>2022</v>
      </c>
      <c r="E1930" s="93">
        <v>0</v>
      </c>
      <c r="F1930" s="42">
        <v>0</v>
      </c>
      <c r="G1930" s="39">
        <v>0</v>
      </c>
      <c r="H1930" s="39">
        <v>0</v>
      </c>
      <c r="I1930" s="39">
        <v>0</v>
      </c>
      <c r="J1930" s="39">
        <v>0</v>
      </c>
      <c r="K1930" s="39">
        <v>0</v>
      </c>
      <c r="L1930" s="39">
        <v>0</v>
      </c>
      <c r="M1930" s="39">
        <v>0</v>
      </c>
      <c r="N1930" s="39">
        <v>0</v>
      </c>
      <c r="O1930" s="39">
        <v>0</v>
      </c>
      <c r="P1930" s="39">
        <v>0</v>
      </c>
      <c r="Q1930" s="39">
        <v>0</v>
      </c>
      <c r="R1930" s="39">
        <v>0</v>
      </c>
      <c r="S1930" s="39">
        <v>0</v>
      </c>
      <c r="T1930" s="39">
        <v>0</v>
      </c>
      <c r="U1930" s="39">
        <v>0</v>
      </c>
      <c r="V1930" s="39">
        <v>0</v>
      </c>
      <c r="W1930" s="39">
        <v>0</v>
      </c>
      <c r="X1930" s="39">
        <v>0</v>
      </c>
      <c r="Y1930" s="39">
        <v>0</v>
      </c>
      <c r="Z1930">
        <v>0</v>
      </c>
      <c r="AA1930">
        <v>0</v>
      </c>
      <c r="AB1930">
        <v>0</v>
      </c>
      <c r="AC1930">
        <v>0</v>
      </c>
      <c r="AD1930">
        <v>0</v>
      </c>
      <c r="AE1930">
        <v>0</v>
      </c>
      <c r="AF1930">
        <v>0</v>
      </c>
      <c r="AG1930">
        <v>0</v>
      </c>
      <c r="AH1930">
        <v>0</v>
      </c>
      <c r="AI1930">
        <v>0</v>
      </c>
      <c r="AJ1930">
        <v>0</v>
      </c>
      <c r="AK1930">
        <v>0</v>
      </c>
      <c r="AL1930">
        <v>0</v>
      </c>
      <c r="AM1930">
        <v>0</v>
      </c>
      <c r="AN1930">
        <v>0</v>
      </c>
      <c r="AO1930">
        <v>0</v>
      </c>
      <c r="AP1930">
        <v>0</v>
      </c>
      <c r="AQ1930">
        <v>0</v>
      </c>
      <c r="AR1930">
        <v>0</v>
      </c>
      <c r="AS1930">
        <v>0</v>
      </c>
    </row>
    <row r="1931" spans="1:45" x14ac:dyDescent="0.25">
      <c r="A1931" s="1" t="s">
        <v>435</v>
      </c>
      <c r="B1931" s="1" t="s">
        <v>412</v>
      </c>
      <c r="C1931" s="91">
        <v>30</v>
      </c>
      <c r="D1931" s="92">
        <v>2023</v>
      </c>
      <c r="E1931" s="93">
        <v>0</v>
      </c>
      <c r="F1931" s="42">
        <v>0</v>
      </c>
      <c r="G1931" s="39">
        <v>0</v>
      </c>
      <c r="H1931" s="39">
        <v>0</v>
      </c>
      <c r="I1931" s="39">
        <v>0</v>
      </c>
      <c r="J1931" s="39">
        <v>0</v>
      </c>
      <c r="K1931" s="39">
        <v>0</v>
      </c>
      <c r="L1931" s="39">
        <v>0</v>
      </c>
      <c r="M1931" s="39">
        <v>0</v>
      </c>
      <c r="N1931" s="39">
        <v>0</v>
      </c>
      <c r="O1931" s="39">
        <v>0</v>
      </c>
      <c r="P1931" s="39">
        <v>0</v>
      </c>
      <c r="Q1931" s="39">
        <v>0</v>
      </c>
      <c r="R1931" s="39">
        <v>0</v>
      </c>
      <c r="S1931" s="39">
        <v>0</v>
      </c>
      <c r="T1931" s="39">
        <v>0</v>
      </c>
      <c r="U1931" s="39">
        <v>0</v>
      </c>
      <c r="V1931" s="39">
        <v>0</v>
      </c>
      <c r="W1931" s="39">
        <v>0</v>
      </c>
      <c r="X1931" s="39">
        <v>0</v>
      </c>
      <c r="Y1931" s="39">
        <v>0</v>
      </c>
      <c r="Z1931">
        <v>0</v>
      </c>
      <c r="AA1931">
        <v>0</v>
      </c>
      <c r="AB1931">
        <v>0</v>
      </c>
      <c r="AC1931">
        <v>0</v>
      </c>
      <c r="AD1931">
        <v>0</v>
      </c>
      <c r="AE1931">
        <v>0</v>
      </c>
      <c r="AF1931">
        <v>0</v>
      </c>
      <c r="AG1931">
        <v>0</v>
      </c>
      <c r="AH1931">
        <v>0</v>
      </c>
      <c r="AI1931">
        <v>0</v>
      </c>
      <c r="AJ1931">
        <v>0</v>
      </c>
      <c r="AK1931">
        <v>0</v>
      </c>
      <c r="AL1931">
        <v>0</v>
      </c>
      <c r="AM1931">
        <v>0</v>
      </c>
      <c r="AN1931">
        <v>0</v>
      </c>
      <c r="AO1931">
        <v>0</v>
      </c>
      <c r="AP1931">
        <v>0</v>
      </c>
      <c r="AQ1931">
        <v>0</v>
      </c>
      <c r="AR1931">
        <v>0</v>
      </c>
      <c r="AS1931">
        <v>0</v>
      </c>
    </row>
    <row r="1932" spans="1:45" x14ac:dyDescent="0.25">
      <c r="A1932" s="1" t="s">
        <v>435</v>
      </c>
      <c r="B1932" s="1" t="s">
        <v>412</v>
      </c>
      <c r="C1932" s="91">
        <v>30</v>
      </c>
      <c r="D1932" s="92">
        <v>2024</v>
      </c>
      <c r="E1932" s="93">
        <v>0</v>
      </c>
      <c r="F1932" s="42">
        <v>0</v>
      </c>
      <c r="G1932" s="39">
        <v>0</v>
      </c>
      <c r="H1932" s="39">
        <v>0</v>
      </c>
      <c r="I1932" s="39">
        <v>0</v>
      </c>
      <c r="J1932" s="39">
        <v>0</v>
      </c>
      <c r="K1932" s="39">
        <v>0</v>
      </c>
      <c r="L1932" s="39">
        <v>0</v>
      </c>
      <c r="M1932" s="39">
        <v>0</v>
      </c>
      <c r="N1932" s="39">
        <v>0</v>
      </c>
      <c r="O1932" s="39">
        <v>0</v>
      </c>
      <c r="P1932" s="39">
        <v>0</v>
      </c>
      <c r="Q1932" s="39">
        <v>0</v>
      </c>
      <c r="R1932" s="39">
        <v>0</v>
      </c>
      <c r="S1932" s="39">
        <v>0</v>
      </c>
      <c r="T1932" s="39">
        <v>0</v>
      </c>
      <c r="U1932" s="39">
        <v>0</v>
      </c>
      <c r="V1932" s="39">
        <v>0</v>
      </c>
      <c r="W1932" s="39">
        <v>0</v>
      </c>
      <c r="X1932" s="39">
        <v>0</v>
      </c>
      <c r="Y1932" s="39">
        <v>0</v>
      </c>
      <c r="Z1932">
        <v>0</v>
      </c>
      <c r="AA1932">
        <v>0</v>
      </c>
      <c r="AB1932">
        <v>0</v>
      </c>
      <c r="AC1932">
        <v>0</v>
      </c>
      <c r="AD1932">
        <v>0</v>
      </c>
      <c r="AE1932">
        <v>0</v>
      </c>
      <c r="AF1932">
        <v>0</v>
      </c>
      <c r="AG1932">
        <v>0</v>
      </c>
      <c r="AH1932">
        <v>0</v>
      </c>
      <c r="AI1932">
        <v>0</v>
      </c>
      <c r="AJ1932">
        <v>0</v>
      </c>
      <c r="AK1932">
        <v>0</v>
      </c>
      <c r="AL1932">
        <v>0</v>
      </c>
      <c r="AM1932">
        <v>0</v>
      </c>
      <c r="AN1932">
        <v>0</v>
      </c>
      <c r="AO1932">
        <v>0</v>
      </c>
      <c r="AP1932">
        <v>0</v>
      </c>
      <c r="AQ1932">
        <v>0</v>
      </c>
      <c r="AR1932">
        <v>0</v>
      </c>
      <c r="AS1932">
        <v>0</v>
      </c>
    </row>
    <row r="1933" spans="1:45" x14ac:dyDescent="0.25">
      <c r="A1933" s="1" t="s">
        <v>435</v>
      </c>
      <c r="B1933" s="1" t="s">
        <v>412</v>
      </c>
      <c r="C1933" s="91">
        <v>30</v>
      </c>
      <c r="D1933" s="92">
        <v>2025</v>
      </c>
      <c r="E1933" s="93">
        <v>0</v>
      </c>
      <c r="F1933" s="42">
        <v>0</v>
      </c>
      <c r="G1933" s="39">
        <v>0</v>
      </c>
      <c r="H1933" s="39">
        <v>0</v>
      </c>
      <c r="I1933" s="39">
        <v>0</v>
      </c>
      <c r="J1933" s="39">
        <v>0</v>
      </c>
      <c r="K1933" s="39">
        <v>0</v>
      </c>
      <c r="L1933" s="39">
        <v>0</v>
      </c>
      <c r="M1933" s="39">
        <v>0</v>
      </c>
      <c r="N1933" s="39">
        <v>0</v>
      </c>
      <c r="O1933" s="39">
        <v>0</v>
      </c>
      <c r="P1933" s="39">
        <v>0</v>
      </c>
      <c r="Q1933" s="39">
        <v>0</v>
      </c>
      <c r="R1933" s="39">
        <v>0</v>
      </c>
      <c r="S1933" s="39">
        <v>0</v>
      </c>
      <c r="T1933" s="39">
        <v>0</v>
      </c>
      <c r="U1933" s="39">
        <v>0</v>
      </c>
      <c r="V1933" s="39">
        <v>0</v>
      </c>
      <c r="W1933" s="39">
        <v>0</v>
      </c>
      <c r="X1933" s="39">
        <v>0</v>
      </c>
      <c r="Y1933" s="39">
        <v>0</v>
      </c>
      <c r="Z1933">
        <v>0</v>
      </c>
      <c r="AA1933">
        <v>0</v>
      </c>
      <c r="AB1933">
        <v>0</v>
      </c>
      <c r="AC1933">
        <v>0</v>
      </c>
      <c r="AD1933">
        <v>0</v>
      </c>
      <c r="AE1933">
        <v>0</v>
      </c>
      <c r="AF1933">
        <v>0</v>
      </c>
      <c r="AG1933">
        <v>0</v>
      </c>
      <c r="AH1933">
        <v>0</v>
      </c>
      <c r="AI1933">
        <v>0</v>
      </c>
      <c r="AJ1933">
        <v>0</v>
      </c>
      <c r="AK1933">
        <v>0</v>
      </c>
      <c r="AL1933">
        <v>0</v>
      </c>
      <c r="AM1933">
        <v>0</v>
      </c>
      <c r="AN1933">
        <v>0</v>
      </c>
      <c r="AO1933">
        <v>0</v>
      </c>
      <c r="AP1933">
        <v>0</v>
      </c>
      <c r="AQ1933">
        <v>0</v>
      </c>
      <c r="AR1933">
        <v>0</v>
      </c>
      <c r="AS1933">
        <v>0</v>
      </c>
    </row>
    <row r="1934" spans="1:45" x14ac:dyDescent="0.25">
      <c r="A1934" s="1" t="s">
        <v>435</v>
      </c>
      <c r="B1934" s="1" t="s">
        <v>412</v>
      </c>
      <c r="C1934" s="91">
        <v>30</v>
      </c>
      <c r="D1934" s="92">
        <v>2026</v>
      </c>
      <c r="E1934" s="93">
        <v>0</v>
      </c>
      <c r="F1934" s="42">
        <v>0</v>
      </c>
      <c r="G1934" s="39">
        <v>0</v>
      </c>
      <c r="H1934" s="39">
        <v>0</v>
      </c>
      <c r="I1934" s="39">
        <v>0</v>
      </c>
      <c r="J1934" s="39">
        <v>0</v>
      </c>
      <c r="K1934" s="39">
        <v>0</v>
      </c>
      <c r="L1934" s="39">
        <v>0</v>
      </c>
      <c r="M1934" s="39">
        <v>0</v>
      </c>
      <c r="N1934" s="39">
        <v>0</v>
      </c>
      <c r="O1934" s="39">
        <v>0</v>
      </c>
      <c r="P1934" s="39">
        <v>0</v>
      </c>
      <c r="Q1934" s="39">
        <v>0</v>
      </c>
      <c r="R1934" s="39">
        <v>0</v>
      </c>
      <c r="S1934" s="39">
        <v>0</v>
      </c>
      <c r="T1934" s="39">
        <v>0</v>
      </c>
      <c r="U1934" s="39">
        <v>0</v>
      </c>
      <c r="V1934" s="39">
        <v>0</v>
      </c>
      <c r="W1934" s="39">
        <v>0</v>
      </c>
      <c r="X1934" s="39">
        <v>0</v>
      </c>
      <c r="Y1934" s="39">
        <v>0</v>
      </c>
      <c r="Z1934">
        <v>0</v>
      </c>
      <c r="AA1934">
        <v>0</v>
      </c>
      <c r="AB1934">
        <v>0</v>
      </c>
      <c r="AC1934">
        <v>0</v>
      </c>
      <c r="AD1934">
        <v>0</v>
      </c>
      <c r="AE1934">
        <v>0</v>
      </c>
      <c r="AF1934">
        <v>0</v>
      </c>
      <c r="AG1934">
        <v>0</v>
      </c>
      <c r="AH1934">
        <v>0</v>
      </c>
      <c r="AI1934">
        <v>0</v>
      </c>
      <c r="AJ1934">
        <v>0</v>
      </c>
      <c r="AK1934">
        <v>0</v>
      </c>
      <c r="AL1934">
        <v>0</v>
      </c>
      <c r="AM1934">
        <v>0</v>
      </c>
      <c r="AN1934">
        <v>0</v>
      </c>
      <c r="AO1934">
        <v>0</v>
      </c>
      <c r="AP1934">
        <v>0</v>
      </c>
      <c r="AQ1934">
        <v>0</v>
      </c>
      <c r="AR1934">
        <v>0</v>
      </c>
      <c r="AS1934">
        <v>0</v>
      </c>
    </row>
    <row r="1935" spans="1:45" x14ac:dyDescent="0.25">
      <c r="A1935" s="1" t="s">
        <v>435</v>
      </c>
      <c r="B1935" s="1" t="s">
        <v>412</v>
      </c>
      <c r="C1935" s="91">
        <v>30</v>
      </c>
      <c r="D1935" s="92">
        <v>2027</v>
      </c>
      <c r="E1935" s="93">
        <v>0</v>
      </c>
      <c r="F1935" s="42">
        <v>0</v>
      </c>
      <c r="G1935" s="39">
        <v>0</v>
      </c>
      <c r="H1935" s="39">
        <v>0</v>
      </c>
      <c r="I1935" s="39">
        <v>0</v>
      </c>
      <c r="J1935" s="39">
        <v>0</v>
      </c>
      <c r="K1935" s="39">
        <v>0</v>
      </c>
      <c r="L1935" s="39">
        <v>0</v>
      </c>
      <c r="M1935" s="39">
        <v>0</v>
      </c>
      <c r="N1935" s="39">
        <v>0</v>
      </c>
      <c r="O1935" s="39">
        <v>0</v>
      </c>
      <c r="P1935" s="39">
        <v>0</v>
      </c>
      <c r="Q1935" s="39">
        <v>0</v>
      </c>
      <c r="R1935" s="39">
        <v>0</v>
      </c>
      <c r="S1935" s="39">
        <v>0</v>
      </c>
      <c r="T1935" s="39">
        <v>0</v>
      </c>
      <c r="U1935" s="39">
        <v>0</v>
      </c>
      <c r="V1935" s="39">
        <v>0</v>
      </c>
      <c r="W1935" s="39">
        <v>0</v>
      </c>
      <c r="X1935" s="39">
        <v>0</v>
      </c>
      <c r="Y1935" s="39">
        <v>0</v>
      </c>
      <c r="Z1935">
        <v>0</v>
      </c>
      <c r="AA1935">
        <v>0</v>
      </c>
      <c r="AB1935">
        <v>0</v>
      </c>
      <c r="AC1935">
        <v>0</v>
      </c>
      <c r="AD1935">
        <v>0</v>
      </c>
      <c r="AE1935">
        <v>0</v>
      </c>
      <c r="AF1935">
        <v>0</v>
      </c>
      <c r="AG1935">
        <v>0</v>
      </c>
      <c r="AH1935">
        <v>0</v>
      </c>
      <c r="AI1935">
        <v>0</v>
      </c>
      <c r="AJ1935">
        <v>0</v>
      </c>
      <c r="AK1935">
        <v>0</v>
      </c>
      <c r="AL1935">
        <v>0</v>
      </c>
      <c r="AM1935">
        <v>0</v>
      </c>
      <c r="AN1935">
        <v>0</v>
      </c>
      <c r="AO1935">
        <v>0</v>
      </c>
      <c r="AP1935">
        <v>0</v>
      </c>
      <c r="AQ1935">
        <v>0</v>
      </c>
      <c r="AR1935">
        <v>0</v>
      </c>
      <c r="AS1935">
        <v>0</v>
      </c>
    </row>
    <row r="1936" spans="1:45" x14ac:dyDescent="0.25">
      <c r="A1936" s="1" t="s">
        <v>435</v>
      </c>
      <c r="B1936" s="1" t="s">
        <v>412</v>
      </c>
      <c r="C1936" s="91">
        <v>30</v>
      </c>
      <c r="D1936" s="92">
        <v>2028</v>
      </c>
      <c r="E1936" s="93">
        <v>0</v>
      </c>
      <c r="F1936" s="42">
        <v>0</v>
      </c>
      <c r="G1936" s="39">
        <v>0</v>
      </c>
      <c r="H1936" s="39">
        <v>0</v>
      </c>
      <c r="I1936" s="39">
        <v>0</v>
      </c>
      <c r="J1936" s="39">
        <v>0</v>
      </c>
      <c r="K1936" s="39">
        <v>0</v>
      </c>
      <c r="L1936" s="39">
        <v>0</v>
      </c>
      <c r="M1936" s="39">
        <v>0</v>
      </c>
      <c r="N1936" s="39">
        <v>0</v>
      </c>
      <c r="O1936" s="39">
        <v>0</v>
      </c>
      <c r="P1936" s="39">
        <v>0</v>
      </c>
      <c r="Q1936" s="39">
        <v>0</v>
      </c>
      <c r="R1936" s="39">
        <v>0</v>
      </c>
      <c r="S1936" s="39">
        <v>0</v>
      </c>
      <c r="T1936" s="39">
        <v>0</v>
      </c>
      <c r="U1936" s="39">
        <v>0</v>
      </c>
      <c r="V1936" s="39">
        <v>0</v>
      </c>
      <c r="W1936" s="39">
        <v>0</v>
      </c>
      <c r="X1936" s="39">
        <v>0</v>
      </c>
      <c r="Y1936" s="39">
        <v>0</v>
      </c>
      <c r="Z1936">
        <v>0</v>
      </c>
      <c r="AA1936">
        <v>0</v>
      </c>
      <c r="AB1936">
        <v>0</v>
      </c>
      <c r="AC1936">
        <v>0</v>
      </c>
      <c r="AD1936">
        <v>0</v>
      </c>
      <c r="AE1936">
        <v>0</v>
      </c>
      <c r="AF1936">
        <v>0</v>
      </c>
      <c r="AG1936">
        <v>0</v>
      </c>
      <c r="AH1936">
        <v>0</v>
      </c>
      <c r="AI1936">
        <v>0</v>
      </c>
      <c r="AJ1936">
        <v>0</v>
      </c>
      <c r="AK1936">
        <v>0</v>
      </c>
      <c r="AL1936">
        <v>0</v>
      </c>
      <c r="AM1936">
        <v>0</v>
      </c>
      <c r="AN1936">
        <v>0</v>
      </c>
      <c r="AO1936">
        <v>0</v>
      </c>
      <c r="AP1936">
        <v>0</v>
      </c>
      <c r="AQ1936">
        <v>0</v>
      </c>
      <c r="AR1936">
        <v>0</v>
      </c>
      <c r="AS1936">
        <v>0</v>
      </c>
    </row>
    <row r="1937" spans="1:45" x14ac:dyDescent="0.25">
      <c r="A1937" s="1" t="s">
        <v>435</v>
      </c>
      <c r="B1937" s="1" t="s">
        <v>412</v>
      </c>
      <c r="C1937" s="91">
        <v>30</v>
      </c>
      <c r="D1937" s="92">
        <v>2029</v>
      </c>
      <c r="E1937" s="93">
        <v>0</v>
      </c>
      <c r="F1937" s="42">
        <v>0</v>
      </c>
      <c r="G1937" s="39">
        <v>0</v>
      </c>
      <c r="H1937" s="39">
        <v>0</v>
      </c>
      <c r="I1937" s="39">
        <v>0</v>
      </c>
      <c r="J1937" s="39">
        <v>0</v>
      </c>
      <c r="K1937" s="39">
        <v>0</v>
      </c>
      <c r="L1937" s="39">
        <v>0</v>
      </c>
      <c r="M1937" s="39">
        <v>0</v>
      </c>
      <c r="N1937" s="39">
        <v>0</v>
      </c>
      <c r="O1937" s="39">
        <v>0</v>
      </c>
      <c r="P1937" s="39">
        <v>0</v>
      </c>
      <c r="Q1937" s="39">
        <v>0</v>
      </c>
      <c r="R1937" s="39">
        <v>0</v>
      </c>
      <c r="S1937" s="39">
        <v>0</v>
      </c>
      <c r="T1937" s="39">
        <v>0</v>
      </c>
      <c r="U1937" s="39">
        <v>0</v>
      </c>
      <c r="V1937" s="39">
        <v>0</v>
      </c>
      <c r="W1937" s="39">
        <v>0</v>
      </c>
      <c r="X1937" s="39">
        <v>0</v>
      </c>
      <c r="Y1937" s="39">
        <v>0</v>
      </c>
      <c r="Z1937">
        <v>0</v>
      </c>
      <c r="AA1937">
        <v>0</v>
      </c>
      <c r="AB1937">
        <v>0</v>
      </c>
      <c r="AC1937">
        <v>0</v>
      </c>
      <c r="AD1937">
        <v>0</v>
      </c>
      <c r="AE1937">
        <v>0</v>
      </c>
      <c r="AF1937">
        <v>0</v>
      </c>
      <c r="AG1937">
        <v>0</v>
      </c>
      <c r="AH1937">
        <v>0</v>
      </c>
      <c r="AI1937">
        <v>0</v>
      </c>
      <c r="AJ1937">
        <v>0</v>
      </c>
      <c r="AK1937">
        <v>0</v>
      </c>
      <c r="AL1937">
        <v>0</v>
      </c>
      <c r="AM1937">
        <v>0</v>
      </c>
      <c r="AN1937">
        <v>0</v>
      </c>
      <c r="AO1937">
        <v>0</v>
      </c>
      <c r="AP1937">
        <v>0</v>
      </c>
      <c r="AQ1937">
        <v>0</v>
      </c>
      <c r="AR1937">
        <v>0</v>
      </c>
      <c r="AS1937">
        <v>0</v>
      </c>
    </row>
    <row r="1938" spans="1:45" x14ac:dyDescent="0.25">
      <c r="A1938" s="1" t="s">
        <v>435</v>
      </c>
      <c r="B1938" s="1" t="s">
        <v>412</v>
      </c>
      <c r="C1938" s="91">
        <v>30</v>
      </c>
      <c r="D1938" s="92">
        <v>2030</v>
      </c>
      <c r="E1938" s="93">
        <v>0</v>
      </c>
      <c r="F1938" s="42">
        <v>0</v>
      </c>
      <c r="G1938" s="39">
        <v>0</v>
      </c>
      <c r="H1938" s="39">
        <v>0</v>
      </c>
      <c r="I1938" s="39">
        <v>0</v>
      </c>
      <c r="J1938" s="39">
        <v>0</v>
      </c>
      <c r="K1938" s="39">
        <v>0</v>
      </c>
      <c r="L1938" s="39">
        <v>0</v>
      </c>
      <c r="M1938" s="39">
        <v>0</v>
      </c>
      <c r="N1938" s="39">
        <v>0</v>
      </c>
      <c r="O1938" s="39">
        <v>0</v>
      </c>
      <c r="P1938" s="39">
        <v>0</v>
      </c>
      <c r="Q1938" s="39">
        <v>0</v>
      </c>
      <c r="R1938" s="39">
        <v>0</v>
      </c>
      <c r="S1938" s="39">
        <v>0</v>
      </c>
      <c r="T1938" s="39">
        <v>0</v>
      </c>
      <c r="U1938" s="39">
        <v>0</v>
      </c>
      <c r="V1938" s="39">
        <v>0</v>
      </c>
      <c r="W1938" s="39">
        <v>0</v>
      </c>
      <c r="X1938" s="39">
        <v>0</v>
      </c>
      <c r="Y1938" s="39">
        <v>0</v>
      </c>
      <c r="Z1938">
        <v>0</v>
      </c>
      <c r="AA1938">
        <v>0</v>
      </c>
      <c r="AB1938">
        <v>0</v>
      </c>
      <c r="AC1938">
        <v>0</v>
      </c>
      <c r="AD1938">
        <v>0</v>
      </c>
      <c r="AE1938">
        <v>0</v>
      </c>
      <c r="AF1938">
        <v>0</v>
      </c>
      <c r="AG1938">
        <v>0</v>
      </c>
      <c r="AH1938">
        <v>0</v>
      </c>
      <c r="AI1938">
        <v>0</v>
      </c>
      <c r="AJ1938">
        <v>0</v>
      </c>
      <c r="AK1938">
        <v>0</v>
      </c>
      <c r="AL1938">
        <v>0</v>
      </c>
      <c r="AM1938">
        <v>0</v>
      </c>
      <c r="AN1938">
        <v>0</v>
      </c>
      <c r="AO1938">
        <v>0</v>
      </c>
      <c r="AP1938">
        <v>0</v>
      </c>
      <c r="AQ1938">
        <v>0</v>
      </c>
      <c r="AR1938">
        <v>0</v>
      </c>
      <c r="AS1938">
        <v>0</v>
      </c>
    </row>
    <row r="1939" spans="1:45" x14ac:dyDescent="0.25">
      <c r="A1939" s="1" t="s">
        <v>435</v>
      </c>
      <c r="B1939" s="1" t="s">
        <v>412</v>
      </c>
      <c r="C1939" s="91">
        <v>30</v>
      </c>
      <c r="D1939" s="92">
        <v>2031</v>
      </c>
      <c r="E1939" s="93">
        <v>0</v>
      </c>
      <c r="F1939" s="42">
        <v>0</v>
      </c>
      <c r="G1939" s="39">
        <v>0</v>
      </c>
      <c r="H1939" s="39">
        <v>0</v>
      </c>
      <c r="I1939" s="39">
        <v>0</v>
      </c>
      <c r="J1939" s="39">
        <v>0</v>
      </c>
      <c r="K1939" s="39">
        <v>0</v>
      </c>
      <c r="L1939" s="39">
        <v>0</v>
      </c>
      <c r="M1939" s="39">
        <v>0</v>
      </c>
      <c r="N1939" s="39">
        <v>0</v>
      </c>
      <c r="O1939" s="39">
        <v>0</v>
      </c>
      <c r="P1939" s="39">
        <v>0</v>
      </c>
      <c r="Q1939" s="39">
        <v>0</v>
      </c>
      <c r="R1939" s="39">
        <v>0</v>
      </c>
      <c r="S1939" s="39">
        <v>0</v>
      </c>
      <c r="T1939" s="39">
        <v>0</v>
      </c>
      <c r="U1939" s="39">
        <v>0</v>
      </c>
      <c r="V1939" s="39">
        <v>0</v>
      </c>
      <c r="W1939" s="39">
        <v>0</v>
      </c>
      <c r="X1939" s="39">
        <v>0</v>
      </c>
      <c r="Y1939" s="39">
        <v>0</v>
      </c>
      <c r="Z1939">
        <v>0</v>
      </c>
      <c r="AA1939">
        <v>0</v>
      </c>
      <c r="AB1939">
        <v>0</v>
      </c>
      <c r="AC1939">
        <v>0</v>
      </c>
      <c r="AD1939">
        <v>0</v>
      </c>
      <c r="AE1939">
        <v>0</v>
      </c>
      <c r="AF1939">
        <v>0</v>
      </c>
      <c r="AG1939">
        <v>0</v>
      </c>
      <c r="AH1939">
        <v>0</v>
      </c>
      <c r="AI1939">
        <v>0</v>
      </c>
      <c r="AJ1939">
        <v>0</v>
      </c>
      <c r="AK1939">
        <v>0</v>
      </c>
      <c r="AL1939">
        <v>0</v>
      </c>
      <c r="AM1939">
        <v>0</v>
      </c>
      <c r="AN1939">
        <v>0</v>
      </c>
      <c r="AO1939">
        <v>0</v>
      </c>
      <c r="AP1939">
        <v>0</v>
      </c>
      <c r="AQ1939">
        <v>0</v>
      </c>
      <c r="AR1939">
        <v>0</v>
      </c>
      <c r="AS1939">
        <v>0</v>
      </c>
    </row>
    <row r="1940" spans="1:45" x14ac:dyDescent="0.25">
      <c r="A1940" s="1" t="s">
        <v>435</v>
      </c>
      <c r="B1940" s="1" t="s">
        <v>412</v>
      </c>
      <c r="C1940" s="91">
        <v>30</v>
      </c>
      <c r="D1940" s="92">
        <v>2032</v>
      </c>
      <c r="E1940" s="93">
        <v>0</v>
      </c>
      <c r="F1940" s="42">
        <v>0</v>
      </c>
      <c r="G1940" s="39">
        <v>0</v>
      </c>
      <c r="H1940" s="39">
        <v>0</v>
      </c>
      <c r="I1940" s="39">
        <v>0</v>
      </c>
      <c r="J1940" s="39">
        <v>0</v>
      </c>
      <c r="K1940" s="39">
        <v>0</v>
      </c>
      <c r="L1940" s="39">
        <v>0</v>
      </c>
      <c r="M1940" s="39">
        <v>0</v>
      </c>
      <c r="N1940" s="39">
        <v>0</v>
      </c>
      <c r="O1940" s="39">
        <v>0</v>
      </c>
      <c r="P1940" s="39">
        <v>0</v>
      </c>
      <c r="Q1940" s="39">
        <v>0</v>
      </c>
      <c r="R1940" s="39">
        <v>0</v>
      </c>
      <c r="S1940" s="39">
        <v>0</v>
      </c>
      <c r="T1940" s="39">
        <v>0</v>
      </c>
      <c r="U1940" s="39">
        <v>0</v>
      </c>
      <c r="V1940" s="39">
        <v>0</v>
      </c>
      <c r="W1940" s="39">
        <v>0</v>
      </c>
      <c r="X1940" s="39">
        <v>0</v>
      </c>
      <c r="Y1940" s="39">
        <v>0</v>
      </c>
      <c r="Z1940">
        <v>0</v>
      </c>
      <c r="AA1940">
        <v>0</v>
      </c>
      <c r="AB1940">
        <v>0</v>
      </c>
      <c r="AC1940">
        <v>0</v>
      </c>
      <c r="AD1940">
        <v>0</v>
      </c>
      <c r="AE1940">
        <v>0</v>
      </c>
      <c r="AF1940">
        <v>0</v>
      </c>
      <c r="AG1940">
        <v>0</v>
      </c>
      <c r="AH1940">
        <v>0</v>
      </c>
      <c r="AI1940">
        <v>0</v>
      </c>
      <c r="AJ1940">
        <v>0</v>
      </c>
      <c r="AK1940">
        <v>0</v>
      </c>
      <c r="AL1940">
        <v>0</v>
      </c>
      <c r="AM1940">
        <v>0</v>
      </c>
      <c r="AN1940">
        <v>0</v>
      </c>
      <c r="AO1940">
        <v>0</v>
      </c>
      <c r="AP1940">
        <v>0</v>
      </c>
      <c r="AQ1940">
        <v>0</v>
      </c>
      <c r="AR1940">
        <v>0</v>
      </c>
      <c r="AS1940">
        <v>0</v>
      </c>
    </row>
    <row r="1941" spans="1:45" x14ac:dyDescent="0.25">
      <c r="A1941" s="1" t="s">
        <v>435</v>
      </c>
      <c r="B1941" s="1" t="s">
        <v>412</v>
      </c>
      <c r="C1941" s="91">
        <v>30</v>
      </c>
      <c r="D1941" s="92">
        <v>2033</v>
      </c>
      <c r="E1941" s="93">
        <v>0</v>
      </c>
      <c r="F1941" s="42">
        <v>0</v>
      </c>
      <c r="G1941" s="39">
        <v>0</v>
      </c>
      <c r="H1941" s="39">
        <v>0</v>
      </c>
      <c r="I1941" s="39">
        <v>0</v>
      </c>
      <c r="J1941" s="39">
        <v>0</v>
      </c>
      <c r="K1941" s="39">
        <v>0</v>
      </c>
      <c r="L1941" s="39">
        <v>0</v>
      </c>
      <c r="M1941" s="39">
        <v>0</v>
      </c>
      <c r="N1941" s="39">
        <v>0</v>
      </c>
      <c r="O1941" s="39">
        <v>0</v>
      </c>
      <c r="P1941" s="39">
        <v>0</v>
      </c>
      <c r="Q1941" s="39">
        <v>0</v>
      </c>
      <c r="R1941" s="39">
        <v>0</v>
      </c>
      <c r="S1941" s="39">
        <v>0</v>
      </c>
      <c r="T1941" s="39">
        <v>0</v>
      </c>
      <c r="U1941" s="39">
        <v>0</v>
      </c>
      <c r="V1941" s="39">
        <v>0</v>
      </c>
      <c r="W1941" s="39">
        <v>0</v>
      </c>
      <c r="X1941" s="39">
        <v>0</v>
      </c>
      <c r="Y1941" s="39">
        <v>0</v>
      </c>
      <c r="Z1941">
        <v>0</v>
      </c>
      <c r="AA1941">
        <v>0</v>
      </c>
      <c r="AB1941">
        <v>0</v>
      </c>
      <c r="AC1941">
        <v>0</v>
      </c>
      <c r="AD1941">
        <v>0</v>
      </c>
      <c r="AE1941">
        <v>0</v>
      </c>
      <c r="AF1941">
        <v>0</v>
      </c>
      <c r="AG1941">
        <v>0</v>
      </c>
      <c r="AH1941">
        <v>0</v>
      </c>
      <c r="AI1941">
        <v>0</v>
      </c>
      <c r="AJ1941">
        <v>0</v>
      </c>
      <c r="AK1941">
        <v>0</v>
      </c>
      <c r="AL1941">
        <v>0</v>
      </c>
      <c r="AM1941">
        <v>0</v>
      </c>
      <c r="AN1941">
        <v>0</v>
      </c>
      <c r="AO1941">
        <v>0</v>
      </c>
      <c r="AP1941">
        <v>0</v>
      </c>
      <c r="AQ1941">
        <v>0</v>
      </c>
      <c r="AR1941">
        <v>0</v>
      </c>
      <c r="AS1941">
        <v>0</v>
      </c>
    </row>
    <row r="1942" spans="1:45" x14ac:dyDescent="0.25">
      <c r="A1942" s="1" t="s">
        <v>435</v>
      </c>
      <c r="B1942" s="1" t="s">
        <v>412</v>
      </c>
      <c r="C1942" s="91">
        <v>30</v>
      </c>
      <c r="D1942" s="92">
        <v>2034</v>
      </c>
      <c r="E1942" s="93">
        <v>0</v>
      </c>
      <c r="F1942" s="42">
        <v>0</v>
      </c>
      <c r="G1942" s="39">
        <v>0</v>
      </c>
      <c r="H1942" s="39">
        <v>0</v>
      </c>
      <c r="I1942" s="39">
        <v>0</v>
      </c>
      <c r="J1942" s="39">
        <v>0</v>
      </c>
      <c r="K1942" s="39">
        <v>0</v>
      </c>
      <c r="L1942" s="39">
        <v>0</v>
      </c>
      <c r="M1942" s="39">
        <v>0</v>
      </c>
      <c r="N1942" s="39">
        <v>0</v>
      </c>
      <c r="O1942" s="39">
        <v>0</v>
      </c>
      <c r="P1942" s="39">
        <v>0</v>
      </c>
      <c r="Q1942" s="39">
        <v>0</v>
      </c>
      <c r="R1942" s="39">
        <v>0</v>
      </c>
      <c r="S1942" s="39">
        <v>0</v>
      </c>
      <c r="T1942" s="39">
        <v>0</v>
      </c>
      <c r="U1942" s="39">
        <v>0</v>
      </c>
      <c r="V1942" s="39">
        <v>0</v>
      </c>
      <c r="W1942" s="39">
        <v>0</v>
      </c>
      <c r="X1942" s="39">
        <v>0</v>
      </c>
      <c r="Y1942" s="39">
        <v>0</v>
      </c>
      <c r="Z1942">
        <v>0</v>
      </c>
      <c r="AA1942">
        <v>0</v>
      </c>
      <c r="AB1942">
        <v>0</v>
      </c>
      <c r="AC1942">
        <v>0</v>
      </c>
      <c r="AD1942">
        <v>0</v>
      </c>
      <c r="AE1942">
        <v>0</v>
      </c>
      <c r="AF1942">
        <v>0</v>
      </c>
      <c r="AG1942">
        <v>0</v>
      </c>
      <c r="AH1942">
        <v>0</v>
      </c>
      <c r="AI1942">
        <v>0</v>
      </c>
      <c r="AJ1942">
        <v>0</v>
      </c>
      <c r="AK1942">
        <v>0</v>
      </c>
      <c r="AL1942">
        <v>0</v>
      </c>
      <c r="AM1942">
        <v>0</v>
      </c>
      <c r="AN1942">
        <v>0</v>
      </c>
      <c r="AO1942">
        <v>0</v>
      </c>
      <c r="AP1942">
        <v>0</v>
      </c>
      <c r="AQ1942">
        <v>0</v>
      </c>
      <c r="AR1942">
        <v>0</v>
      </c>
      <c r="AS1942">
        <v>0</v>
      </c>
    </row>
    <row r="1943" spans="1:45" x14ac:dyDescent="0.25">
      <c r="A1943" s="1" t="s">
        <v>435</v>
      </c>
      <c r="B1943" s="1" t="s">
        <v>412</v>
      </c>
      <c r="C1943" s="91">
        <v>30</v>
      </c>
      <c r="D1943" s="92">
        <v>2035</v>
      </c>
      <c r="E1943" s="93">
        <v>0</v>
      </c>
      <c r="F1943" s="42">
        <v>0</v>
      </c>
      <c r="G1943" s="39">
        <v>0</v>
      </c>
      <c r="H1943" s="39">
        <v>0</v>
      </c>
      <c r="I1943" s="39">
        <v>0</v>
      </c>
      <c r="J1943" s="39">
        <v>0</v>
      </c>
      <c r="K1943" s="39">
        <v>0</v>
      </c>
      <c r="L1943" s="39">
        <v>0</v>
      </c>
      <c r="M1943" s="39">
        <v>0</v>
      </c>
      <c r="N1943" s="39">
        <v>0</v>
      </c>
      <c r="O1943" s="39">
        <v>0</v>
      </c>
      <c r="P1943" s="39">
        <v>0</v>
      </c>
      <c r="Q1943" s="39">
        <v>0</v>
      </c>
      <c r="R1943" s="39">
        <v>0</v>
      </c>
      <c r="S1943" s="39">
        <v>0</v>
      </c>
      <c r="T1943" s="39">
        <v>0</v>
      </c>
      <c r="U1943" s="39">
        <v>0</v>
      </c>
      <c r="V1943" s="39">
        <v>0</v>
      </c>
      <c r="W1943" s="39">
        <v>0</v>
      </c>
      <c r="X1943" s="39">
        <v>0</v>
      </c>
      <c r="Y1943" s="39">
        <v>0</v>
      </c>
      <c r="Z1943">
        <v>0</v>
      </c>
      <c r="AA1943">
        <v>0</v>
      </c>
      <c r="AB1943">
        <v>0</v>
      </c>
      <c r="AC1943">
        <v>0</v>
      </c>
      <c r="AD1943">
        <v>0</v>
      </c>
      <c r="AE1943">
        <v>0</v>
      </c>
      <c r="AF1943">
        <v>0</v>
      </c>
      <c r="AG1943">
        <v>0</v>
      </c>
      <c r="AH1943">
        <v>0</v>
      </c>
      <c r="AI1943">
        <v>0</v>
      </c>
      <c r="AJ1943">
        <v>0</v>
      </c>
      <c r="AK1943">
        <v>0</v>
      </c>
      <c r="AL1943">
        <v>0</v>
      </c>
      <c r="AM1943">
        <v>0</v>
      </c>
      <c r="AN1943">
        <v>0</v>
      </c>
      <c r="AO1943">
        <v>0</v>
      </c>
      <c r="AP1943">
        <v>0</v>
      </c>
      <c r="AQ1943">
        <v>0</v>
      </c>
      <c r="AR1943">
        <v>0</v>
      </c>
      <c r="AS1943">
        <v>0</v>
      </c>
    </row>
    <row r="1944" spans="1:45" x14ac:dyDescent="0.25">
      <c r="A1944" s="1" t="s">
        <v>435</v>
      </c>
      <c r="B1944" s="1" t="s">
        <v>412</v>
      </c>
      <c r="C1944" s="91">
        <v>30</v>
      </c>
      <c r="D1944" s="92">
        <v>2036</v>
      </c>
      <c r="E1944" s="93">
        <v>0</v>
      </c>
      <c r="F1944" s="42">
        <v>0</v>
      </c>
      <c r="G1944" s="39">
        <v>0</v>
      </c>
      <c r="H1944" s="39">
        <v>0</v>
      </c>
      <c r="I1944" s="39">
        <v>0</v>
      </c>
      <c r="J1944" s="39">
        <v>0</v>
      </c>
      <c r="K1944" s="39">
        <v>0</v>
      </c>
      <c r="L1944" s="39">
        <v>0</v>
      </c>
      <c r="M1944" s="39">
        <v>0</v>
      </c>
      <c r="N1944" s="39">
        <v>0</v>
      </c>
      <c r="O1944" s="39">
        <v>0</v>
      </c>
      <c r="P1944" s="39">
        <v>0</v>
      </c>
      <c r="Q1944" s="39">
        <v>0</v>
      </c>
      <c r="R1944" s="39">
        <v>0</v>
      </c>
      <c r="S1944" s="39">
        <v>0</v>
      </c>
      <c r="T1944" s="39">
        <v>0</v>
      </c>
      <c r="U1944" s="39">
        <v>0</v>
      </c>
      <c r="V1944" s="39">
        <v>0</v>
      </c>
      <c r="W1944" s="39">
        <v>0</v>
      </c>
      <c r="X1944" s="39">
        <v>0</v>
      </c>
      <c r="Y1944" s="39">
        <v>0</v>
      </c>
      <c r="Z1944">
        <v>0</v>
      </c>
      <c r="AA1944">
        <v>0</v>
      </c>
      <c r="AB1944">
        <v>0</v>
      </c>
      <c r="AC1944">
        <v>0</v>
      </c>
      <c r="AD1944">
        <v>0</v>
      </c>
      <c r="AE1944">
        <v>0</v>
      </c>
      <c r="AF1944">
        <v>0</v>
      </c>
      <c r="AG1944">
        <v>0</v>
      </c>
      <c r="AH1944">
        <v>0</v>
      </c>
      <c r="AI1944">
        <v>0</v>
      </c>
      <c r="AJ1944">
        <v>0</v>
      </c>
      <c r="AK1944">
        <v>0</v>
      </c>
      <c r="AL1944">
        <v>0</v>
      </c>
      <c r="AM1944">
        <v>0</v>
      </c>
      <c r="AN1944">
        <v>0</v>
      </c>
      <c r="AO1944">
        <v>0</v>
      </c>
      <c r="AP1944">
        <v>0</v>
      </c>
      <c r="AQ1944">
        <v>0</v>
      </c>
      <c r="AR1944">
        <v>0</v>
      </c>
      <c r="AS1944">
        <v>0</v>
      </c>
    </row>
    <row r="1945" spans="1:45" x14ac:dyDescent="0.25">
      <c r="A1945" s="1" t="s">
        <v>435</v>
      </c>
      <c r="B1945" s="1" t="s">
        <v>412</v>
      </c>
      <c r="C1945" s="91">
        <v>30</v>
      </c>
      <c r="D1945" s="92">
        <v>2037</v>
      </c>
      <c r="E1945" s="93">
        <v>0</v>
      </c>
      <c r="F1945" s="42">
        <v>0</v>
      </c>
      <c r="G1945" s="39">
        <v>0</v>
      </c>
      <c r="H1945" s="39">
        <v>0</v>
      </c>
      <c r="I1945" s="39">
        <v>0</v>
      </c>
      <c r="J1945" s="39">
        <v>0</v>
      </c>
      <c r="K1945" s="39">
        <v>0</v>
      </c>
      <c r="L1945" s="39">
        <v>0</v>
      </c>
      <c r="M1945" s="39">
        <v>0</v>
      </c>
      <c r="N1945" s="39">
        <v>0</v>
      </c>
      <c r="O1945" s="39">
        <v>0</v>
      </c>
      <c r="P1945" s="39">
        <v>0</v>
      </c>
      <c r="Q1945" s="39">
        <v>0</v>
      </c>
      <c r="R1945" s="39">
        <v>0</v>
      </c>
      <c r="S1945" s="39">
        <v>0</v>
      </c>
      <c r="T1945" s="39">
        <v>0</v>
      </c>
      <c r="U1945" s="39">
        <v>0</v>
      </c>
      <c r="V1945" s="39">
        <v>0</v>
      </c>
      <c r="W1945" s="39">
        <v>0</v>
      </c>
      <c r="X1945" s="39">
        <v>0</v>
      </c>
      <c r="Y1945" s="39">
        <v>0</v>
      </c>
      <c r="Z1945">
        <v>0</v>
      </c>
      <c r="AA1945">
        <v>0</v>
      </c>
      <c r="AB1945">
        <v>0</v>
      </c>
      <c r="AC1945">
        <v>0</v>
      </c>
      <c r="AD1945">
        <v>0</v>
      </c>
      <c r="AE1945">
        <v>0</v>
      </c>
      <c r="AF1945">
        <v>0</v>
      </c>
      <c r="AG1945">
        <v>0</v>
      </c>
      <c r="AH1945">
        <v>0</v>
      </c>
      <c r="AI1945">
        <v>0</v>
      </c>
      <c r="AJ1945">
        <v>0</v>
      </c>
      <c r="AK1945">
        <v>0</v>
      </c>
      <c r="AL1945">
        <v>0</v>
      </c>
      <c r="AM1945">
        <v>0</v>
      </c>
      <c r="AN1945">
        <v>0</v>
      </c>
      <c r="AO1945">
        <v>0</v>
      </c>
      <c r="AP1945">
        <v>0</v>
      </c>
      <c r="AQ1945">
        <v>0</v>
      </c>
      <c r="AR1945">
        <v>0</v>
      </c>
      <c r="AS1945">
        <v>0</v>
      </c>
    </row>
    <row r="1946" spans="1:45" x14ac:dyDescent="0.25">
      <c r="A1946" s="1" t="s">
        <v>435</v>
      </c>
      <c r="B1946" s="1" t="s">
        <v>412</v>
      </c>
      <c r="C1946" s="91">
        <v>30</v>
      </c>
      <c r="D1946" s="92">
        <v>2038</v>
      </c>
      <c r="E1946" s="93">
        <v>0</v>
      </c>
      <c r="F1946" s="42">
        <v>0</v>
      </c>
      <c r="G1946" s="39">
        <v>0</v>
      </c>
      <c r="H1946" s="39">
        <v>0</v>
      </c>
      <c r="I1946" s="39">
        <v>0</v>
      </c>
      <c r="J1946" s="39">
        <v>0</v>
      </c>
      <c r="K1946" s="39">
        <v>0</v>
      </c>
      <c r="L1946" s="39">
        <v>0</v>
      </c>
      <c r="M1946" s="39">
        <v>0</v>
      </c>
      <c r="N1946" s="39">
        <v>0</v>
      </c>
      <c r="O1946" s="39">
        <v>0</v>
      </c>
      <c r="P1946" s="39">
        <v>0</v>
      </c>
      <c r="Q1946" s="39">
        <v>0</v>
      </c>
      <c r="R1946" s="39">
        <v>0</v>
      </c>
      <c r="S1946" s="39">
        <v>0</v>
      </c>
      <c r="T1946" s="39">
        <v>0</v>
      </c>
      <c r="U1946" s="39">
        <v>0</v>
      </c>
      <c r="V1946" s="39">
        <v>0</v>
      </c>
      <c r="W1946" s="39">
        <v>0</v>
      </c>
      <c r="X1946" s="39">
        <v>0</v>
      </c>
      <c r="Y1946" s="39">
        <v>0</v>
      </c>
      <c r="Z1946">
        <v>0</v>
      </c>
      <c r="AA1946">
        <v>0</v>
      </c>
      <c r="AB1946">
        <v>0</v>
      </c>
      <c r="AC1946">
        <v>0</v>
      </c>
      <c r="AD1946">
        <v>0</v>
      </c>
      <c r="AE1946">
        <v>0</v>
      </c>
      <c r="AF1946">
        <v>0</v>
      </c>
      <c r="AG1946">
        <v>0</v>
      </c>
      <c r="AH1946">
        <v>0</v>
      </c>
      <c r="AI1946">
        <v>0</v>
      </c>
      <c r="AJ1946">
        <v>0</v>
      </c>
      <c r="AK1946">
        <v>0</v>
      </c>
      <c r="AL1946">
        <v>0</v>
      </c>
      <c r="AM1946">
        <v>0</v>
      </c>
      <c r="AN1946">
        <v>0</v>
      </c>
      <c r="AO1946">
        <v>0</v>
      </c>
      <c r="AP1946">
        <v>0</v>
      </c>
      <c r="AQ1946">
        <v>0</v>
      </c>
      <c r="AR1946">
        <v>0</v>
      </c>
      <c r="AS1946">
        <v>0</v>
      </c>
    </row>
    <row r="1947" spans="1:45" x14ac:dyDescent="0.25">
      <c r="A1947" s="1" t="s">
        <v>435</v>
      </c>
      <c r="B1947" s="1" t="s">
        <v>412</v>
      </c>
      <c r="C1947" s="91">
        <v>30</v>
      </c>
      <c r="D1947" s="92">
        <v>2039</v>
      </c>
      <c r="E1947" s="93">
        <v>0</v>
      </c>
      <c r="F1947" s="42">
        <v>0</v>
      </c>
      <c r="G1947" s="39">
        <v>0</v>
      </c>
      <c r="H1947" s="39">
        <v>0</v>
      </c>
      <c r="I1947" s="39">
        <v>0</v>
      </c>
      <c r="J1947" s="39">
        <v>0</v>
      </c>
      <c r="K1947" s="39">
        <v>0</v>
      </c>
      <c r="L1947" s="39">
        <v>0</v>
      </c>
      <c r="M1947" s="39">
        <v>0</v>
      </c>
      <c r="N1947" s="39">
        <v>0</v>
      </c>
      <c r="O1947" s="39">
        <v>0</v>
      </c>
      <c r="P1947" s="39">
        <v>0</v>
      </c>
      <c r="Q1947" s="39">
        <v>0</v>
      </c>
      <c r="R1947" s="39">
        <v>0</v>
      </c>
      <c r="S1947" s="39">
        <v>0</v>
      </c>
      <c r="T1947" s="39">
        <v>0</v>
      </c>
      <c r="U1947" s="39">
        <v>0</v>
      </c>
      <c r="V1947" s="39">
        <v>0</v>
      </c>
      <c r="W1947" s="39">
        <v>0</v>
      </c>
      <c r="X1947" s="39">
        <v>0</v>
      </c>
      <c r="Y1947" s="39">
        <v>0</v>
      </c>
      <c r="Z1947">
        <v>0</v>
      </c>
      <c r="AA1947">
        <v>0</v>
      </c>
      <c r="AB1947">
        <v>0</v>
      </c>
      <c r="AC1947">
        <v>0</v>
      </c>
      <c r="AD1947">
        <v>0</v>
      </c>
      <c r="AE1947">
        <v>0</v>
      </c>
      <c r="AF1947">
        <v>0</v>
      </c>
      <c r="AG1947">
        <v>0</v>
      </c>
      <c r="AH1947">
        <v>0</v>
      </c>
      <c r="AI1947">
        <v>0</v>
      </c>
      <c r="AJ1947">
        <v>0</v>
      </c>
      <c r="AK1947">
        <v>0</v>
      </c>
      <c r="AL1947">
        <v>0</v>
      </c>
      <c r="AM1947">
        <v>0</v>
      </c>
      <c r="AN1947">
        <v>0</v>
      </c>
      <c r="AO1947">
        <v>0</v>
      </c>
      <c r="AP1947">
        <v>0</v>
      </c>
      <c r="AQ1947">
        <v>0</v>
      </c>
      <c r="AR1947">
        <v>0</v>
      </c>
      <c r="AS1947">
        <v>0</v>
      </c>
    </row>
    <row r="1948" spans="1:45" x14ac:dyDescent="0.25">
      <c r="A1948" s="1" t="s">
        <v>435</v>
      </c>
      <c r="B1948" s="1" t="s">
        <v>412</v>
      </c>
      <c r="C1948" s="91">
        <v>30</v>
      </c>
      <c r="D1948" s="92">
        <v>2040</v>
      </c>
      <c r="E1948" s="93">
        <v>0</v>
      </c>
      <c r="F1948" s="42">
        <v>0</v>
      </c>
      <c r="G1948" s="39">
        <v>0</v>
      </c>
      <c r="H1948" s="39">
        <v>0</v>
      </c>
      <c r="I1948" s="39">
        <v>0</v>
      </c>
      <c r="J1948" s="39">
        <v>0</v>
      </c>
      <c r="K1948" s="39">
        <v>0</v>
      </c>
      <c r="L1948" s="39">
        <v>0</v>
      </c>
      <c r="M1948" s="39">
        <v>0</v>
      </c>
      <c r="N1948" s="39">
        <v>0</v>
      </c>
      <c r="O1948" s="39">
        <v>0</v>
      </c>
      <c r="P1948" s="39">
        <v>0</v>
      </c>
      <c r="Q1948" s="39">
        <v>0</v>
      </c>
      <c r="R1948" s="39">
        <v>0</v>
      </c>
      <c r="S1948" s="39">
        <v>0</v>
      </c>
      <c r="T1948" s="39">
        <v>0</v>
      </c>
      <c r="U1948" s="39">
        <v>0</v>
      </c>
      <c r="V1948" s="39">
        <v>0</v>
      </c>
      <c r="W1948" s="39">
        <v>0</v>
      </c>
      <c r="X1948" s="39">
        <v>0</v>
      </c>
      <c r="Y1948" s="39">
        <v>0</v>
      </c>
      <c r="Z1948">
        <v>0</v>
      </c>
      <c r="AA1948">
        <v>0</v>
      </c>
      <c r="AB1948">
        <v>0</v>
      </c>
      <c r="AC1948">
        <v>0</v>
      </c>
      <c r="AD1948">
        <v>0</v>
      </c>
      <c r="AE1948">
        <v>0</v>
      </c>
      <c r="AF1948">
        <v>0</v>
      </c>
      <c r="AG1948">
        <v>0</v>
      </c>
      <c r="AH1948">
        <v>0</v>
      </c>
      <c r="AI1948">
        <v>0</v>
      </c>
      <c r="AJ1948">
        <v>0</v>
      </c>
      <c r="AK1948">
        <v>0</v>
      </c>
      <c r="AL1948">
        <v>0</v>
      </c>
      <c r="AM1948">
        <v>0</v>
      </c>
      <c r="AN1948">
        <v>0</v>
      </c>
      <c r="AO1948">
        <v>0</v>
      </c>
      <c r="AP1948">
        <v>0</v>
      </c>
      <c r="AQ1948">
        <v>0</v>
      </c>
      <c r="AR1948">
        <v>0</v>
      </c>
      <c r="AS1948">
        <v>0</v>
      </c>
    </row>
    <row r="1949" spans="1:45" x14ac:dyDescent="0.25">
      <c r="A1949" s="1" t="s">
        <v>435</v>
      </c>
      <c r="B1949" s="1" t="s">
        <v>412</v>
      </c>
      <c r="C1949" s="91">
        <v>30</v>
      </c>
      <c r="D1949" s="92">
        <v>2041</v>
      </c>
      <c r="E1949" s="93">
        <v>0</v>
      </c>
      <c r="F1949" s="42">
        <v>0</v>
      </c>
      <c r="G1949" s="39">
        <v>0</v>
      </c>
      <c r="H1949" s="39">
        <v>0</v>
      </c>
      <c r="I1949" s="39">
        <v>0</v>
      </c>
      <c r="J1949" s="39">
        <v>0</v>
      </c>
      <c r="K1949" s="39">
        <v>0</v>
      </c>
      <c r="L1949" s="39">
        <v>0</v>
      </c>
      <c r="M1949" s="39">
        <v>0</v>
      </c>
      <c r="N1949" s="39">
        <v>0</v>
      </c>
      <c r="O1949" s="39">
        <v>0</v>
      </c>
      <c r="P1949" s="39">
        <v>0</v>
      </c>
      <c r="Q1949" s="39">
        <v>0</v>
      </c>
      <c r="R1949" s="39">
        <v>0</v>
      </c>
      <c r="S1949" s="39">
        <v>0</v>
      </c>
      <c r="T1949" s="39">
        <v>0</v>
      </c>
      <c r="U1949" s="39">
        <v>0</v>
      </c>
      <c r="V1949" s="39">
        <v>0</v>
      </c>
      <c r="W1949" s="39">
        <v>0</v>
      </c>
      <c r="X1949" s="39">
        <v>0</v>
      </c>
      <c r="Y1949" s="39">
        <v>0</v>
      </c>
      <c r="Z1949">
        <v>0</v>
      </c>
      <c r="AA1949">
        <v>0</v>
      </c>
      <c r="AB1949">
        <v>0</v>
      </c>
      <c r="AC1949">
        <v>0</v>
      </c>
      <c r="AD1949">
        <v>0</v>
      </c>
      <c r="AE1949">
        <v>0</v>
      </c>
      <c r="AF1949">
        <v>0</v>
      </c>
      <c r="AG1949">
        <v>0</v>
      </c>
      <c r="AH1949">
        <v>0</v>
      </c>
      <c r="AI1949">
        <v>0</v>
      </c>
      <c r="AJ1949">
        <v>0</v>
      </c>
      <c r="AK1949">
        <v>0</v>
      </c>
      <c r="AL1949">
        <v>0</v>
      </c>
      <c r="AM1949">
        <v>0</v>
      </c>
      <c r="AN1949">
        <v>0</v>
      </c>
      <c r="AO1949">
        <v>0</v>
      </c>
      <c r="AP1949">
        <v>0</v>
      </c>
      <c r="AQ1949">
        <v>0</v>
      </c>
      <c r="AR1949">
        <v>0</v>
      </c>
      <c r="AS1949">
        <v>0</v>
      </c>
    </row>
    <row r="1950" spans="1:45" x14ac:dyDescent="0.25">
      <c r="A1950" s="1" t="s">
        <v>435</v>
      </c>
      <c r="B1950" s="1" t="s">
        <v>412</v>
      </c>
      <c r="C1950" s="91">
        <v>30</v>
      </c>
      <c r="D1950" s="92">
        <v>2042</v>
      </c>
      <c r="E1950" s="93">
        <v>0</v>
      </c>
      <c r="F1950" s="42">
        <v>0</v>
      </c>
      <c r="G1950" s="39">
        <v>0</v>
      </c>
      <c r="H1950" s="39">
        <v>0</v>
      </c>
      <c r="I1950" s="39">
        <v>0</v>
      </c>
      <c r="J1950" s="39">
        <v>0</v>
      </c>
      <c r="K1950" s="39">
        <v>0</v>
      </c>
      <c r="L1950" s="39">
        <v>0</v>
      </c>
      <c r="M1950" s="39">
        <v>0</v>
      </c>
      <c r="N1950" s="39">
        <v>0</v>
      </c>
      <c r="O1950" s="39">
        <v>0</v>
      </c>
      <c r="P1950" s="39">
        <v>0</v>
      </c>
      <c r="Q1950" s="39">
        <v>0</v>
      </c>
      <c r="R1950" s="39">
        <v>0</v>
      </c>
      <c r="S1950" s="39">
        <v>0</v>
      </c>
      <c r="T1950" s="39">
        <v>0</v>
      </c>
      <c r="U1950" s="39">
        <v>0</v>
      </c>
      <c r="V1950" s="39">
        <v>0</v>
      </c>
      <c r="W1950" s="39">
        <v>0</v>
      </c>
      <c r="X1950" s="39">
        <v>0</v>
      </c>
      <c r="Y1950" s="39">
        <v>0</v>
      </c>
      <c r="Z1950">
        <v>0</v>
      </c>
      <c r="AA1950">
        <v>0</v>
      </c>
      <c r="AB1950">
        <v>0</v>
      </c>
      <c r="AC1950">
        <v>0</v>
      </c>
      <c r="AD1950">
        <v>0</v>
      </c>
      <c r="AE1950">
        <v>0</v>
      </c>
      <c r="AF1950">
        <v>0</v>
      </c>
      <c r="AG1950">
        <v>0</v>
      </c>
      <c r="AH1950">
        <v>0</v>
      </c>
      <c r="AI1950">
        <v>0</v>
      </c>
      <c r="AJ1950">
        <v>0</v>
      </c>
      <c r="AK1950">
        <v>0</v>
      </c>
      <c r="AL1950">
        <v>0</v>
      </c>
      <c r="AM1950">
        <v>0</v>
      </c>
      <c r="AN1950">
        <v>0</v>
      </c>
      <c r="AO1950">
        <v>0</v>
      </c>
      <c r="AP1950">
        <v>0</v>
      </c>
      <c r="AQ1950">
        <v>0</v>
      </c>
      <c r="AR1950">
        <v>0</v>
      </c>
      <c r="AS1950">
        <v>0</v>
      </c>
    </row>
    <row r="1951" spans="1:45" x14ac:dyDescent="0.25">
      <c r="A1951" s="1" t="s">
        <v>435</v>
      </c>
      <c r="B1951" s="1" t="s">
        <v>412</v>
      </c>
      <c r="C1951" s="91">
        <v>30</v>
      </c>
      <c r="D1951" s="92">
        <v>2043</v>
      </c>
      <c r="E1951" s="93">
        <v>0</v>
      </c>
      <c r="F1951" s="42">
        <v>0</v>
      </c>
      <c r="G1951" s="39">
        <v>0</v>
      </c>
      <c r="H1951" s="39">
        <v>0</v>
      </c>
      <c r="I1951" s="39">
        <v>0</v>
      </c>
      <c r="J1951" s="39">
        <v>0</v>
      </c>
      <c r="K1951" s="39">
        <v>0</v>
      </c>
      <c r="L1951" s="39">
        <v>0</v>
      </c>
      <c r="M1951" s="39">
        <v>0</v>
      </c>
      <c r="N1951" s="39">
        <v>0</v>
      </c>
      <c r="O1951" s="39">
        <v>0</v>
      </c>
      <c r="P1951" s="39">
        <v>0</v>
      </c>
      <c r="Q1951" s="39">
        <v>0</v>
      </c>
      <c r="R1951" s="39">
        <v>0</v>
      </c>
      <c r="S1951" s="39">
        <v>0</v>
      </c>
      <c r="T1951" s="39">
        <v>0</v>
      </c>
      <c r="U1951" s="39">
        <v>0</v>
      </c>
      <c r="V1951" s="39">
        <v>0</v>
      </c>
      <c r="W1951" s="39">
        <v>0</v>
      </c>
      <c r="X1951" s="39">
        <v>0</v>
      </c>
      <c r="Y1951" s="39">
        <v>0</v>
      </c>
      <c r="Z1951">
        <v>0</v>
      </c>
      <c r="AA1951">
        <v>0</v>
      </c>
      <c r="AB1951">
        <v>0</v>
      </c>
      <c r="AC1951">
        <v>0</v>
      </c>
      <c r="AD1951">
        <v>0</v>
      </c>
      <c r="AE1951">
        <v>0</v>
      </c>
      <c r="AF1951">
        <v>0</v>
      </c>
      <c r="AG1951">
        <v>0</v>
      </c>
      <c r="AH1951">
        <v>0</v>
      </c>
      <c r="AI1951">
        <v>0</v>
      </c>
      <c r="AJ1951">
        <v>0</v>
      </c>
      <c r="AK1951">
        <v>0</v>
      </c>
      <c r="AL1951">
        <v>0</v>
      </c>
      <c r="AM1951">
        <v>0</v>
      </c>
      <c r="AN1951">
        <v>0</v>
      </c>
      <c r="AO1951">
        <v>0</v>
      </c>
      <c r="AP1951">
        <v>0</v>
      </c>
      <c r="AQ1951">
        <v>0</v>
      </c>
      <c r="AR1951">
        <v>0</v>
      </c>
      <c r="AS1951">
        <v>0</v>
      </c>
    </row>
    <row r="1952" spans="1:45" x14ac:dyDescent="0.25">
      <c r="A1952" s="1" t="s">
        <v>435</v>
      </c>
      <c r="B1952" s="1" t="s">
        <v>412</v>
      </c>
      <c r="C1952" s="91">
        <v>30</v>
      </c>
      <c r="D1952" s="92">
        <v>2044</v>
      </c>
      <c r="E1952" s="93">
        <v>0</v>
      </c>
      <c r="F1952" s="42">
        <v>0</v>
      </c>
      <c r="G1952" s="39">
        <v>0</v>
      </c>
      <c r="H1952" s="39">
        <v>0</v>
      </c>
      <c r="I1952" s="39">
        <v>0</v>
      </c>
      <c r="J1952" s="39">
        <v>0</v>
      </c>
      <c r="K1952" s="39">
        <v>0</v>
      </c>
      <c r="L1952" s="39">
        <v>0</v>
      </c>
      <c r="M1952" s="39">
        <v>0</v>
      </c>
      <c r="N1952" s="39">
        <v>0</v>
      </c>
      <c r="O1952" s="39">
        <v>0</v>
      </c>
      <c r="P1952" s="39">
        <v>0</v>
      </c>
      <c r="Q1952" s="39">
        <v>0</v>
      </c>
      <c r="R1952" s="39">
        <v>0</v>
      </c>
      <c r="S1952" s="39">
        <v>0</v>
      </c>
      <c r="T1952" s="39">
        <v>0</v>
      </c>
      <c r="U1952" s="39">
        <v>0</v>
      </c>
      <c r="V1952" s="39">
        <v>0</v>
      </c>
      <c r="W1952" s="39">
        <v>0</v>
      </c>
      <c r="X1952" s="39">
        <v>0</v>
      </c>
      <c r="Y1952" s="39">
        <v>0</v>
      </c>
      <c r="Z1952">
        <v>0</v>
      </c>
      <c r="AA1952">
        <v>0</v>
      </c>
      <c r="AB1952">
        <v>0</v>
      </c>
      <c r="AC1952">
        <v>0</v>
      </c>
      <c r="AD1952">
        <v>0</v>
      </c>
      <c r="AE1952">
        <v>0</v>
      </c>
      <c r="AF1952">
        <v>0</v>
      </c>
      <c r="AG1952">
        <v>0</v>
      </c>
      <c r="AH1952">
        <v>0</v>
      </c>
      <c r="AI1952">
        <v>0</v>
      </c>
      <c r="AJ1952">
        <v>0</v>
      </c>
      <c r="AK1952">
        <v>0</v>
      </c>
      <c r="AL1952">
        <v>0</v>
      </c>
      <c r="AM1952">
        <v>0</v>
      </c>
      <c r="AN1952">
        <v>0</v>
      </c>
      <c r="AO1952">
        <v>0</v>
      </c>
      <c r="AP1952">
        <v>0</v>
      </c>
      <c r="AQ1952">
        <v>0</v>
      </c>
      <c r="AR1952">
        <v>0</v>
      </c>
      <c r="AS1952">
        <v>0</v>
      </c>
    </row>
    <row r="1953" spans="1:45" x14ac:dyDescent="0.25">
      <c r="A1953" s="1" t="s">
        <v>435</v>
      </c>
      <c r="B1953" s="1" t="s">
        <v>412</v>
      </c>
      <c r="C1953" s="91">
        <v>30</v>
      </c>
      <c r="D1953" s="92">
        <v>2045</v>
      </c>
      <c r="E1953" s="93">
        <v>0</v>
      </c>
      <c r="F1953" s="42">
        <v>0</v>
      </c>
      <c r="G1953" s="39">
        <v>0</v>
      </c>
      <c r="H1953" s="39">
        <v>0</v>
      </c>
      <c r="I1953" s="39">
        <v>0</v>
      </c>
      <c r="J1953" s="39">
        <v>0</v>
      </c>
      <c r="K1953" s="39">
        <v>0</v>
      </c>
      <c r="L1953" s="39">
        <v>0</v>
      </c>
      <c r="M1953" s="39">
        <v>0</v>
      </c>
      <c r="N1953" s="39">
        <v>0</v>
      </c>
      <c r="O1953" s="39">
        <v>0</v>
      </c>
      <c r="P1953" s="39">
        <v>0</v>
      </c>
      <c r="Q1953" s="39">
        <v>0</v>
      </c>
      <c r="R1953" s="39">
        <v>0</v>
      </c>
      <c r="S1953" s="39">
        <v>0</v>
      </c>
      <c r="T1953" s="39">
        <v>0</v>
      </c>
      <c r="U1953" s="39">
        <v>0</v>
      </c>
      <c r="V1953" s="39">
        <v>0</v>
      </c>
      <c r="W1953" s="39">
        <v>0</v>
      </c>
      <c r="X1953" s="39">
        <v>0</v>
      </c>
      <c r="Y1953" s="39">
        <v>0</v>
      </c>
      <c r="Z1953">
        <v>0</v>
      </c>
      <c r="AA1953">
        <v>0</v>
      </c>
      <c r="AB1953">
        <v>0</v>
      </c>
      <c r="AC1953">
        <v>0</v>
      </c>
      <c r="AD1953">
        <v>0</v>
      </c>
      <c r="AE1953">
        <v>0</v>
      </c>
      <c r="AF1953">
        <v>0</v>
      </c>
      <c r="AG1953">
        <v>0</v>
      </c>
      <c r="AH1953">
        <v>0</v>
      </c>
      <c r="AI1953">
        <v>0</v>
      </c>
      <c r="AJ1953">
        <v>0</v>
      </c>
      <c r="AK1953">
        <v>0</v>
      </c>
      <c r="AL1953">
        <v>0</v>
      </c>
      <c r="AM1953">
        <v>0</v>
      </c>
      <c r="AN1953">
        <v>0</v>
      </c>
      <c r="AO1953">
        <v>0</v>
      </c>
      <c r="AP1953">
        <v>0</v>
      </c>
      <c r="AQ1953">
        <v>0</v>
      </c>
      <c r="AR1953">
        <v>0</v>
      </c>
      <c r="AS1953">
        <v>0</v>
      </c>
    </row>
    <row r="1954" spans="1:45" x14ac:dyDescent="0.25">
      <c r="A1954" s="1" t="s">
        <v>435</v>
      </c>
      <c r="B1954" s="1" t="s">
        <v>412</v>
      </c>
      <c r="C1954" s="91">
        <v>30</v>
      </c>
      <c r="D1954" s="92">
        <v>2046</v>
      </c>
      <c r="E1954" s="93">
        <v>0</v>
      </c>
      <c r="F1954" s="42">
        <v>0</v>
      </c>
      <c r="G1954" s="39">
        <v>0</v>
      </c>
      <c r="H1954" s="39">
        <v>0</v>
      </c>
      <c r="I1954" s="39">
        <v>0</v>
      </c>
      <c r="J1954" s="39">
        <v>0</v>
      </c>
      <c r="K1954" s="39">
        <v>0</v>
      </c>
      <c r="L1954" s="39">
        <v>0</v>
      </c>
      <c r="M1954" s="39">
        <v>0</v>
      </c>
      <c r="N1954" s="39">
        <v>0</v>
      </c>
      <c r="O1954" s="39">
        <v>0</v>
      </c>
      <c r="P1954" s="39">
        <v>0</v>
      </c>
      <c r="Q1954" s="39">
        <v>0</v>
      </c>
      <c r="R1954" s="39">
        <v>0</v>
      </c>
      <c r="S1954" s="39">
        <v>0</v>
      </c>
      <c r="T1954" s="39">
        <v>0</v>
      </c>
      <c r="U1954" s="39">
        <v>0</v>
      </c>
      <c r="V1954" s="39">
        <v>0</v>
      </c>
      <c r="W1954" s="39">
        <v>0</v>
      </c>
      <c r="X1954" s="39">
        <v>0</v>
      </c>
      <c r="Y1954" s="39">
        <v>0</v>
      </c>
      <c r="Z1954">
        <v>0</v>
      </c>
      <c r="AA1954">
        <v>0</v>
      </c>
      <c r="AB1954">
        <v>0</v>
      </c>
      <c r="AC1954">
        <v>0</v>
      </c>
      <c r="AD1954">
        <v>0</v>
      </c>
      <c r="AE1954">
        <v>0</v>
      </c>
      <c r="AF1954">
        <v>0</v>
      </c>
      <c r="AG1954">
        <v>0</v>
      </c>
      <c r="AH1954">
        <v>0</v>
      </c>
      <c r="AI1954">
        <v>0</v>
      </c>
      <c r="AJ1954">
        <v>0</v>
      </c>
      <c r="AK1954">
        <v>0</v>
      </c>
      <c r="AL1954">
        <v>0</v>
      </c>
      <c r="AM1954">
        <v>0</v>
      </c>
      <c r="AN1954">
        <v>0</v>
      </c>
      <c r="AO1954">
        <v>0</v>
      </c>
      <c r="AP1954">
        <v>0</v>
      </c>
      <c r="AQ1954">
        <v>0</v>
      </c>
      <c r="AR1954">
        <v>0</v>
      </c>
      <c r="AS1954">
        <v>0</v>
      </c>
    </row>
    <row r="1955" spans="1:45" x14ac:dyDescent="0.25">
      <c r="A1955" s="1" t="s">
        <v>435</v>
      </c>
      <c r="B1955" s="1" t="s">
        <v>412</v>
      </c>
      <c r="C1955" s="91">
        <v>30</v>
      </c>
      <c r="D1955" s="92">
        <v>2047</v>
      </c>
      <c r="E1955" s="93">
        <v>0</v>
      </c>
      <c r="F1955" s="42">
        <v>0</v>
      </c>
      <c r="G1955" s="39">
        <v>0</v>
      </c>
      <c r="H1955" s="39">
        <v>0</v>
      </c>
      <c r="I1955" s="39">
        <v>0</v>
      </c>
      <c r="J1955" s="39">
        <v>0</v>
      </c>
      <c r="K1955" s="39">
        <v>0</v>
      </c>
      <c r="L1955" s="39">
        <v>0</v>
      </c>
      <c r="M1955" s="39">
        <v>0</v>
      </c>
      <c r="N1955" s="39">
        <v>0</v>
      </c>
      <c r="O1955" s="39">
        <v>0</v>
      </c>
      <c r="P1955" s="39">
        <v>0</v>
      </c>
      <c r="Q1955" s="39">
        <v>0</v>
      </c>
      <c r="R1955" s="39">
        <v>0</v>
      </c>
      <c r="S1955" s="39">
        <v>0</v>
      </c>
      <c r="T1955" s="39">
        <v>0</v>
      </c>
      <c r="U1955" s="39">
        <v>0</v>
      </c>
      <c r="V1955" s="39">
        <v>0</v>
      </c>
      <c r="W1955" s="39">
        <v>0</v>
      </c>
      <c r="X1955" s="39">
        <v>0</v>
      </c>
      <c r="Y1955" s="39">
        <v>0</v>
      </c>
      <c r="Z1955">
        <v>0</v>
      </c>
      <c r="AA1955">
        <v>0</v>
      </c>
      <c r="AB1955">
        <v>0</v>
      </c>
      <c r="AC1955">
        <v>0</v>
      </c>
      <c r="AD1955">
        <v>0</v>
      </c>
      <c r="AE1955">
        <v>0</v>
      </c>
      <c r="AF1955">
        <v>0</v>
      </c>
      <c r="AG1955">
        <v>0</v>
      </c>
      <c r="AH1955">
        <v>0</v>
      </c>
      <c r="AI1955">
        <v>0</v>
      </c>
      <c r="AJ1955">
        <v>0</v>
      </c>
      <c r="AK1955">
        <v>0</v>
      </c>
      <c r="AL1955">
        <v>0</v>
      </c>
      <c r="AM1955">
        <v>0</v>
      </c>
      <c r="AN1955">
        <v>0</v>
      </c>
      <c r="AO1955">
        <v>0</v>
      </c>
      <c r="AP1955">
        <v>0</v>
      </c>
      <c r="AQ1955">
        <v>0</v>
      </c>
      <c r="AR1955">
        <v>0</v>
      </c>
      <c r="AS1955">
        <v>0</v>
      </c>
    </row>
    <row r="1956" spans="1:45" x14ac:dyDescent="0.25">
      <c r="A1956" s="1" t="s">
        <v>435</v>
      </c>
      <c r="B1956" s="1" t="s">
        <v>412</v>
      </c>
      <c r="C1956" s="91">
        <v>30</v>
      </c>
      <c r="D1956" s="92">
        <v>2048</v>
      </c>
      <c r="E1956" s="93">
        <v>0</v>
      </c>
      <c r="F1956" s="42">
        <v>0</v>
      </c>
      <c r="G1956" s="39">
        <v>0</v>
      </c>
      <c r="H1956" s="39">
        <v>0</v>
      </c>
      <c r="I1956" s="39">
        <v>0</v>
      </c>
      <c r="J1956" s="39">
        <v>0</v>
      </c>
      <c r="K1956" s="39">
        <v>0</v>
      </c>
      <c r="L1956" s="39">
        <v>0</v>
      </c>
      <c r="M1956" s="39">
        <v>0</v>
      </c>
      <c r="N1956" s="39">
        <v>0</v>
      </c>
      <c r="O1956" s="39">
        <v>0</v>
      </c>
      <c r="P1956" s="39">
        <v>0</v>
      </c>
      <c r="Q1956" s="39">
        <v>0</v>
      </c>
      <c r="R1956" s="39">
        <v>0</v>
      </c>
      <c r="S1956" s="39">
        <v>0</v>
      </c>
      <c r="T1956" s="39">
        <v>0</v>
      </c>
      <c r="U1956" s="39">
        <v>0</v>
      </c>
      <c r="V1956" s="39">
        <v>0</v>
      </c>
      <c r="W1956" s="39">
        <v>0</v>
      </c>
      <c r="X1956" s="39">
        <v>0</v>
      </c>
      <c r="Y1956" s="39">
        <v>0</v>
      </c>
      <c r="Z1956">
        <v>0</v>
      </c>
      <c r="AA1956">
        <v>0</v>
      </c>
      <c r="AB1956">
        <v>0</v>
      </c>
      <c r="AC1956">
        <v>0</v>
      </c>
      <c r="AD1956">
        <v>0</v>
      </c>
      <c r="AE1956">
        <v>0</v>
      </c>
      <c r="AF1956">
        <v>0</v>
      </c>
      <c r="AG1956">
        <v>0</v>
      </c>
      <c r="AH1956">
        <v>0</v>
      </c>
      <c r="AI1956">
        <v>0</v>
      </c>
      <c r="AJ1956">
        <v>0</v>
      </c>
      <c r="AK1956">
        <v>0</v>
      </c>
      <c r="AL1956">
        <v>0</v>
      </c>
      <c r="AM1956">
        <v>0</v>
      </c>
      <c r="AN1956">
        <v>0</v>
      </c>
      <c r="AO1956">
        <v>0</v>
      </c>
      <c r="AP1956">
        <v>0</v>
      </c>
      <c r="AQ1956">
        <v>0</v>
      </c>
      <c r="AR1956">
        <v>0</v>
      </c>
      <c r="AS1956">
        <v>0</v>
      </c>
    </row>
    <row r="1957" spans="1:45" x14ac:dyDescent="0.25">
      <c r="A1957" s="1" t="s">
        <v>435</v>
      </c>
      <c r="B1957" s="1" t="s">
        <v>412</v>
      </c>
      <c r="C1957" s="91">
        <v>30</v>
      </c>
      <c r="D1957" s="92">
        <v>2049</v>
      </c>
      <c r="E1957" s="93">
        <v>0</v>
      </c>
      <c r="F1957" s="42">
        <v>0</v>
      </c>
      <c r="G1957" s="39">
        <v>0</v>
      </c>
      <c r="H1957" s="39">
        <v>0</v>
      </c>
      <c r="I1957" s="39">
        <v>0</v>
      </c>
      <c r="J1957" s="39">
        <v>0</v>
      </c>
      <c r="K1957" s="39">
        <v>0</v>
      </c>
      <c r="L1957" s="39">
        <v>0</v>
      </c>
      <c r="M1957" s="39">
        <v>0</v>
      </c>
      <c r="N1957" s="39">
        <v>0</v>
      </c>
      <c r="O1957" s="39">
        <v>0</v>
      </c>
      <c r="P1957" s="39">
        <v>0</v>
      </c>
      <c r="Q1957" s="39">
        <v>0</v>
      </c>
      <c r="R1957" s="39">
        <v>0</v>
      </c>
      <c r="S1957" s="39">
        <v>0</v>
      </c>
      <c r="T1957" s="39">
        <v>0</v>
      </c>
      <c r="U1957" s="39">
        <v>0</v>
      </c>
      <c r="V1957" s="39">
        <v>0</v>
      </c>
      <c r="W1957" s="39">
        <v>0</v>
      </c>
      <c r="X1957" s="39">
        <v>0</v>
      </c>
      <c r="Y1957" s="39">
        <v>0</v>
      </c>
      <c r="Z1957">
        <v>0</v>
      </c>
      <c r="AA1957">
        <v>0</v>
      </c>
      <c r="AB1957">
        <v>0</v>
      </c>
      <c r="AC1957">
        <v>0</v>
      </c>
      <c r="AD1957">
        <v>0</v>
      </c>
      <c r="AE1957">
        <v>0</v>
      </c>
      <c r="AF1957">
        <v>0</v>
      </c>
      <c r="AG1957">
        <v>0</v>
      </c>
      <c r="AH1957">
        <v>0</v>
      </c>
      <c r="AI1957">
        <v>0</v>
      </c>
      <c r="AJ1957">
        <v>0</v>
      </c>
      <c r="AK1957">
        <v>0</v>
      </c>
      <c r="AL1957">
        <v>0</v>
      </c>
      <c r="AM1957">
        <v>0</v>
      </c>
      <c r="AN1957">
        <v>0</v>
      </c>
      <c r="AO1957">
        <v>0</v>
      </c>
      <c r="AP1957">
        <v>0</v>
      </c>
      <c r="AQ1957">
        <v>0</v>
      </c>
      <c r="AR1957">
        <v>0</v>
      </c>
      <c r="AS1957">
        <v>0</v>
      </c>
    </row>
    <row r="1958" spans="1:45" x14ac:dyDescent="0.25">
      <c r="A1958" s="1" t="s">
        <v>435</v>
      </c>
      <c r="B1958" s="1" t="s">
        <v>412</v>
      </c>
      <c r="C1958" s="91">
        <v>30</v>
      </c>
      <c r="D1958" s="92">
        <v>2050</v>
      </c>
      <c r="E1958" s="93">
        <v>0</v>
      </c>
      <c r="F1958" s="42">
        <v>0</v>
      </c>
      <c r="G1958" s="39">
        <v>0</v>
      </c>
      <c r="H1958" s="39">
        <v>0</v>
      </c>
      <c r="I1958" s="39">
        <v>0</v>
      </c>
      <c r="J1958" s="39">
        <v>0</v>
      </c>
      <c r="K1958" s="39">
        <v>0</v>
      </c>
      <c r="L1958" s="39">
        <v>0</v>
      </c>
      <c r="M1958" s="39">
        <v>0</v>
      </c>
      <c r="N1958" s="39">
        <v>0</v>
      </c>
      <c r="O1958" s="39">
        <v>0</v>
      </c>
      <c r="P1958" s="39">
        <v>0</v>
      </c>
      <c r="Q1958" s="39">
        <v>0</v>
      </c>
      <c r="R1958" s="39">
        <v>0</v>
      </c>
      <c r="S1958" s="39">
        <v>0</v>
      </c>
      <c r="T1958" s="39">
        <v>0</v>
      </c>
      <c r="U1958" s="39">
        <v>0</v>
      </c>
      <c r="V1958" s="39">
        <v>0</v>
      </c>
      <c r="W1958" s="39">
        <v>0</v>
      </c>
      <c r="X1958" s="39">
        <v>0</v>
      </c>
      <c r="Y1958" s="39">
        <v>0</v>
      </c>
      <c r="Z1958">
        <v>0</v>
      </c>
      <c r="AA1958">
        <v>0</v>
      </c>
      <c r="AB1958">
        <v>0</v>
      </c>
      <c r="AC1958">
        <v>0</v>
      </c>
      <c r="AD1958">
        <v>0</v>
      </c>
      <c r="AE1958">
        <v>0</v>
      </c>
      <c r="AF1958">
        <v>0</v>
      </c>
      <c r="AG1958">
        <v>0</v>
      </c>
      <c r="AH1958">
        <v>0</v>
      </c>
      <c r="AI1958">
        <v>0</v>
      </c>
      <c r="AJ1958">
        <v>0</v>
      </c>
      <c r="AK1958">
        <v>0</v>
      </c>
      <c r="AL1958">
        <v>0</v>
      </c>
      <c r="AM1958">
        <v>0</v>
      </c>
      <c r="AN1958">
        <v>0</v>
      </c>
      <c r="AO1958">
        <v>0</v>
      </c>
      <c r="AP1958">
        <v>0</v>
      </c>
      <c r="AQ1958">
        <v>0</v>
      </c>
      <c r="AR1958">
        <v>0</v>
      </c>
      <c r="AS1958">
        <v>0</v>
      </c>
    </row>
    <row r="1959" spans="1:45" x14ac:dyDescent="0.25">
      <c r="A1959" s="1" t="s">
        <v>435</v>
      </c>
      <c r="B1959" s="1" t="s">
        <v>412</v>
      </c>
      <c r="C1959" s="91">
        <v>30</v>
      </c>
      <c r="D1959" s="92">
        <v>2051</v>
      </c>
      <c r="E1959" s="93">
        <v>0</v>
      </c>
      <c r="F1959" s="42">
        <v>0</v>
      </c>
      <c r="G1959" s="39">
        <v>0</v>
      </c>
      <c r="H1959" s="39">
        <v>0</v>
      </c>
      <c r="I1959" s="39">
        <v>0</v>
      </c>
      <c r="J1959" s="39">
        <v>0</v>
      </c>
      <c r="K1959" s="39">
        <v>0</v>
      </c>
      <c r="L1959" s="39">
        <v>0</v>
      </c>
      <c r="M1959" s="39">
        <v>0</v>
      </c>
      <c r="N1959" s="39">
        <v>0</v>
      </c>
      <c r="O1959" s="39">
        <v>0</v>
      </c>
      <c r="P1959" s="39">
        <v>0</v>
      </c>
      <c r="Q1959" s="39">
        <v>0</v>
      </c>
      <c r="R1959" s="39">
        <v>0</v>
      </c>
      <c r="S1959" s="39">
        <v>0</v>
      </c>
      <c r="T1959" s="39">
        <v>0</v>
      </c>
      <c r="U1959" s="39">
        <v>0</v>
      </c>
      <c r="V1959" s="39">
        <v>0</v>
      </c>
      <c r="W1959" s="39">
        <v>0</v>
      </c>
      <c r="X1959" s="39">
        <v>0</v>
      </c>
      <c r="Y1959" s="39">
        <v>0</v>
      </c>
      <c r="Z1959">
        <v>0</v>
      </c>
      <c r="AA1959">
        <v>0</v>
      </c>
      <c r="AB1959">
        <v>0</v>
      </c>
      <c r="AC1959">
        <v>0</v>
      </c>
      <c r="AD1959">
        <v>0</v>
      </c>
      <c r="AE1959">
        <v>0</v>
      </c>
      <c r="AF1959">
        <v>0</v>
      </c>
      <c r="AG1959">
        <v>0</v>
      </c>
      <c r="AH1959">
        <v>0</v>
      </c>
      <c r="AI1959">
        <v>0</v>
      </c>
      <c r="AJ1959">
        <v>0</v>
      </c>
      <c r="AK1959">
        <v>0</v>
      </c>
      <c r="AL1959">
        <v>0</v>
      </c>
      <c r="AM1959">
        <v>0</v>
      </c>
      <c r="AN1959">
        <v>0</v>
      </c>
      <c r="AO1959">
        <v>0</v>
      </c>
      <c r="AP1959">
        <v>0</v>
      </c>
      <c r="AQ1959">
        <v>0</v>
      </c>
      <c r="AR1959">
        <v>0</v>
      </c>
      <c r="AS1959">
        <v>0</v>
      </c>
    </row>
    <row r="1960" spans="1:45" x14ac:dyDescent="0.25">
      <c r="A1960" s="1" t="s">
        <v>435</v>
      </c>
      <c r="B1960" s="1" t="s">
        <v>412</v>
      </c>
      <c r="D1960" s="94" t="s">
        <v>388</v>
      </c>
      <c r="F1960" s="95">
        <v>0</v>
      </c>
      <c r="G1960" s="95">
        <v>0</v>
      </c>
      <c r="H1960" s="95">
        <v>0</v>
      </c>
      <c r="I1960" s="95">
        <v>0</v>
      </c>
      <c r="J1960" s="95">
        <v>0</v>
      </c>
      <c r="K1960" s="95">
        <v>0</v>
      </c>
      <c r="L1960" s="95">
        <v>0</v>
      </c>
      <c r="M1960" s="95">
        <v>0</v>
      </c>
      <c r="N1960" s="95">
        <v>0</v>
      </c>
      <c r="O1960" s="95">
        <v>0</v>
      </c>
      <c r="P1960" s="95">
        <v>0</v>
      </c>
      <c r="Q1960" s="95">
        <v>0</v>
      </c>
      <c r="R1960" s="95">
        <v>0</v>
      </c>
      <c r="S1960" s="95">
        <v>0</v>
      </c>
      <c r="T1960" s="95">
        <v>0</v>
      </c>
      <c r="U1960" s="95">
        <v>0</v>
      </c>
      <c r="V1960" s="95">
        <v>0</v>
      </c>
      <c r="W1960" s="95">
        <v>0</v>
      </c>
      <c r="X1960" s="95">
        <v>0</v>
      </c>
      <c r="Y1960" s="95">
        <v>0</v>
      </c>
      <c r="Z1960">
        <v>0</v>
      </c>
      <c r="AA1960">
        <v>0</v>
      </c>
      <c r="AB1960">
        <v>0</v>
      </c>
      <c r="AC1960">
        <v>0</v>
      </c>
      <c r="AD1960">
        <v>0</v>
      </c>
      <c r="AE1960">
        <v>0</v>
      </c>
      <c r="AF1960">
        <v>0</v>
      </c>
      <c r="AG1960">
        <v>0</v>
      </c>
      <c r="AH1960">
        <v>0</v>
      </c>
      <c r="AI1960">
        <v>0</v>
      </c>
      <c r="AJ1960">
        <v>0</v>
      </c>
      <c r="AK1960">
        <v>0</v>
      </c>
      <c r="AL1960">
        <v>0</v>
      </c>
      <c r="AM1960">
        <v>0</v>
      </c>
      <c r="AN1960">
        <v>0</v>
      </c>
      <c r="AO1960">
        <v>0</v>
      </c>
      <c r="AP1960">
        <v>0</v>
      </c>
      <c r="AQ1960">
        <v>0</v>
      </c>
      <c r="AR1960">
        <v>0</v>
      </c>
      <c r="AS1960">
        <v>0</v>
      </c>
    </row>
    <row r="1961" spans="1:45" x14ac:dyDescent="0.25">
      <c r="A1961" s="1" t="s">
        <v>435</v>
      </c>
      <c r="B1961" s="1" t="s">
        <v>412</v>
      </c>
      <c r="D1961" s="94"/>
      <c r="F1961" s="96"/>
      <c r="G1961" s="96"/>
      <c r="H1961" s="96"/>
      <c r="I1961" s="96"/>
      <c r="J1961" s="96"/>
      <c r="K1961" s="96"/>
      <c r="L1961" s="96"/>
      <c r="M1961" s="96"/>
      <c r="N1961" s="96"/>
      <c r="O1961" s="96"/>
      <c r="P1961" s="96"/>
      <c r="Q1961" s="96"/>
      <c r="R1961" s="96"/>
      <c r="S1961" s="96"/>
      <c r="T1961" s="96"/>
      <c r="U1961" s="96"/>
      <c r="V1961" s="96"/>
      <c r="W1961" s="96"/>
      <c r="X1961" s="96"/>
      <c r="Y1961" s="96"/>
    </row>
    <row r="1962" spans="1:45" x14ac:dyDescent="0.25">
      <c r="A1962" s="1" t="s">
        <v>435</v>
      </c>
      <c r="B1962" s="1" t="s">
        <v>412</v>
      </c>
      <c r="F1962" s="17">
        <v>2022</v>
      </c>
      <c r="G1962" s="17">
        <v>2023</v>
      </c>
      <c r="H1962" s="17">
        <v>2024</v>
      </c>
      <c r="I1962" s="17">
        <v>2025</v>
      </c>
      <c r="J1962" s="17">
        <v>2026</v>
      </c>
      <c r="K1962" s="17">
        <v>2027</v>
      </c>
      <c r="L1962" s="17">
        <v>2028</v>
      </c>
      <c r="M1962" s="17">
        <v>2029</v>
      </c>
      <c r="N1962" s="17">
        <v>2030</v>
      </c>
      <c r="O1962" s="17">
        <v>2031</v>
      </c>
      <c r="P1962" s="17">
        <v>2032</v>
      </c>
      <c r="Q1962" s="17">
        <v>2033</v>
      </c>
      <c r="R1962" s="17">
        <v>2034</v>
      </c>
      <c r="S1962" s="17">
        <v>2035</v>
      </c>
      <c r="T1962" s="17">
        <v>2036</v>
      </c>
      <c r="U1962" s="17">
        <v>2037</v>
      </c>
      <c r="V1962" s="17">
        <v>2038</v>
      </c>
      <c r="W1962" s="17">
        <v>2039</v>
      </c>
      <c r="X1962" s="17">
        <v>2040</v>
      </c>
      <c r="Y1962" s="17">
        <v>2041</v>
      </c>
      <c r="Z1962">
        <v>2042</v>
      </c>
    </row>
    <row r="1963" spans="1:45" x14ac:dyDescent="0.25">
      <c r="A1963" s="1" t="s">
        <v>435</v>
      </c>
      <c r="B1963" s="1" t="s">
        <v>412</v>
      </c>
      <c r="D1963" s="15" t="s">
        <v>407</v>
      </c>
      <c r="E1963" t="s">
        <v>406</v>
      </c>
      <c r="F1963" s="19"/>
      <c r="G1963" s="19"/>
      <c r="H1963" s="19"/>
      <c r="I1963" s="19"/>
      <c r="J1963" s="19"/>
      <c r="K1963" s="19"/>
      <c r="L1963" s="19"/>
      <c r="M1963" s="19"/>
      <c r="N1963" s="19"/>
      <c r="O1963" s="19"/>
      <c r="P1963" s="19"/>
      <c r="Q1963" s="19"/>
      <c r="R1963" s="19"/>
      <c r="S1963" s="19"/>
      <c r="T1963" s="19"/>
      <c r="U1963" s="19"/>
      <c r="V1963" s="19"/>
      <c r="W1963" s="19"/>
      <c r="X1963" s="19"/>
      <c r="Y1963" s="19"/>
    </row>
    <row r="1964" spans="1:45" x14ac:dyDescent="0.25">
      <c r="A1964" s="1" t="s">
        <v>435</v>
      </c>
      <c r="B1964" s="1" t="s">
        <v>412</v>
      </c>
      <c r="D1964" s="97" t="s">
        <v>390</v>
      </c>
      <c r="E1964" t="s">
        <v>391</v>
      </c>
      <c r="F1964" s="89">
        <v>7</v>
      </c>
      <c r="G1964" s="19"/>
      <c r="H1964" s="19"/>
      <c r="I1964" s="19"/>
      <c r="J1964" s="19"/>
      <c r="K1964" s="19"/>
      <c r="L1964" s="19"/>
      <c r="M1964" s="19"/>
      <c r="N1964" s="19"/>
      <c r="O1964" s="19"/>
      <c r="P1964" s="19"/>
      <c r="Q1964" s="19"/>
      <c r="R1964" s="19"/>
      <c r="S1964" s="19"/>
      <c r="T1964" s="19"/>
      <c r="U1964" s="19"/>
      <c r="V1964" s="19"/>
      <c r="W1964" s="19"/>
      <c r="X1964" s="19"/>
      <c r="Y1964" s="19"/>
    </row>
    <row r="1965" spans="1:45" x14ac:dyDescent="0.25">
      <c r="A1965" s="1" t="s">
        <v>435</v>
      </c>
      <c r="B1965" s="1" t="s">
        <v>412</v>
      </c>
      <c r="F1965" s="19"/>
      <c r="G1965" s="19"/>
      <c r="H1965" s="19"/>
      <c r="I1965" s="19"/>
      <c r="J1965" s="19"/>
      <c r="K1965" s="19"/>
      <c r="L1965" s="19"/>
      <c r="M1965" s="19"/>
      <c r="N1965" s="19"/>
      <c r="O1965" s="19"/>
      <c r="P1965" s="19"/>
      <c r="Q1965" s="19"/>
      <c r="R1965" s="19"/>
      <c r="S1965" s="19"/>
      <c r="T1965" s="19"/>
      <c r="U1965" s="19"/>
      <c r="V1965" s="19"/>
      <c r="W1965" s="19"/>
      <c r="X1965" s="19"/>
      <c r="Y1965" s="19"/>
    </row>
    <row r="1966" spans="1:45" x14ac:dyDescent="0.25">
      <c r="A1966" s="1" t="s">
        <v>435</v>
      </c>
      <c r="B1966" s="1" t="s">
        <v>412</v>
      </c>
      <c r="F1966" s="19"/>
      <c r="G1966" s="19"/>
      <c r="H1966" s="19"/>
      <c r="I1966" s="19"/>
      <c r="J1966" s="19"/>
      <c r="K1966" s="19"/>
      <c r="L1966" s="19"/>
      <c r="M1966" s="19"/>
      <c r="N1966" s="19"/>
      <c r="O1966" s="19"/>
      <c r="P1966" s="19"/>
      <c r="Q1966" s="19"/>
      <c r="R1966" s="19"/>
      <c r="S1966" s="19"/>
      <c r="T1966" s="19"/>
      <c r="U1966" s="19"/>
      <c r="V1966" s="19"/>
      <c r="W1966" s="19"/>
      <c r="X1966" s="19"/>
      <c r="Y1966" s="19"/>
    </row>
    <row r="1967" spans="1:45" x14ac:dyDescent="0.25">
      <c r="A1967" s="1" t="s">
        <v>435</v>
      </c>
      <c r="B1967" s="1" t="s">
        <v>412</v>
      </c>
      <c r="E1967" s="90" t="s">
        <v>387</v>
      </c>
      <c r="F1967" s="17">
        <v>2022</v>
      </c>
      <c r="G1967" s="17">
        <v>2023</v>
      </c>
      <c r="H1967" s="17">
        <v>2024</v>
      </c>
      <c r="I1967" s="17">
        <v>2025</v>
      </c>
      <c r="J1967" s="17">
        <v>2026</v>
      </c>
      <c r="K1967" s="17">
        <v>2027</v>
      </c>
      <c r="L1967" s="17">
        <v>2028</v>
      </c>
      <c r="M1967" s="17">
        <v>2029</v>
      </c>
      <c r="N1967" s="17">
        <v>2030</v>
      </c>
      <c r="O1967" s="17">
        <v>2031</v>
      </c>
      <c r="P1967" s="17">
        <v>2032</v>
      </c>
      <c r="Q1967" s="17">
        <v>2033</v>
      </c>
      <c r="R1967" s="17">
        <v>2034</v>
      </c>
      <c r="S1967" s="17">
        <v>2035</v>
      </c>
      <c r="T1967" s="17">
        <v>2036</v>
      </c>
      <c r="U1967" s="17">
        <v>2037</v>
      </c>
      <c r="V1967" s="17">
        <v>2038</v>
      </c>
      <c r="W1967" s="17">
        <v>2039</v>
      </c>
      <c r="X1967" s="17">
        <v>2040</v>
      </c>
      <c r="Y1967" s="17">
        <v>2041</v>
      </c>
      <c r="Z1967">
        <v>2042</v>
      </c>
      <c r="AA1967">
        <v>2043</v>
      </c>
      <c r="AB1967">
        <v>2044</v>
      </c>
      <c r="AC1967">
        <v>2045</v>
      </c>
      <c r="AD1967">
        <v>2046</v>
      </c>
      <c r="AE1967">
        <v>2047</v>
      </c>
      <c r="AF1967">
        <v>2048</v>
      </c>
      <c r="AG1967">
        <v>2049</v>
      </c>
      <c r="AH1967">
        <v>2050</v>
      </c>
      <c r="AI1967">
        <v>2051</v>
      </c>
      <c r="AJ1967">
        <v>2052</v>
      </c>
      <c r="AK1967">
        <v>2053</v>
      </c>
      <c r="AL1967">
        <v>2054</v>
      </c>
      <c r="AM1967">
        <v>2055</v>
      </c>
      <c r="AN1967">
        <v>2056</v>
      </c>
      <c r="AO1967">
        <v>2057</v>
      </c>
      <c r="AP1967">
        <v>2058</v>
      </c>
      <c r="AQ1967">
        <v>2059</v>
      </c>
      <c r="AR1967">
        <v>2060</v>
      </c>
      <c r="AS1967">
        <v>2061</v>
      </c>
    </row>
    <row r="1968" spans="1:45" x14ac:dyDescent="0.25">
      <c r="A1968" s="1" t="s">
        <v>435</v>
      </c>
      <c r="B1968" s="1" t="s">
        <v>412</v>
      </c>
      <c r="C1968" s="91">
        <v>7</v>
      </c>
      <c r="D1968" s="92">
        <v>2022</v>
      </c>
      <c r="E1968" s="93">
        <v>0</v>
      </c>
      <c r="F1968" s="42">
        <v>0</v>
      </c>
      <c r="G1968" s="42">
        <v>0</v>
      </c>
      <c r="H1968" s="42">
        <v>0</v>
      </c>
      <c r="I1968" s="42">
        <v>0</v>
      </c>
      <c r="J1968" s="42">
        <v>0</v>
      </c>
      <c r="K1968" s="42">
        <v>0</v>
      </c>
      <c r="L1968" s="42">
        <v>0</v>
      </c>
      <c r="M1968" s="42">
        <v>0</v>
      </c>
      <c r="N1968" s="42">
        <v>0</v>
      </c>
      <c r="O1968" s="42">
        <v>0</v>
      </c>
      <c r="P1968" s="42">
        <v>0</v>
      </c>
      <c r="Q1968" s="42">
        <v>0</v>
      </c>
      <c r="R1968" s="42">
        <v>0</v>
      </c>
      <c r="S1968" s="42">
        <v>0</v>
      </c>
      <c r="T1968" s="42">
        <v>0</v>
      </c>
      <c r="U1968" s="42">
        <v>0</v>
      </c>
      <c r="V1968" s="42">
        <v>0</v>
      </c>
      <c r="W1968" s="42">
        <v>0</v>
      </c>
      <c r="X1968" s="42">
        <v>0</v>
      </c>
      <c r="Y1968" s="42">
        <v>0</v>
      </c>
      <c r="Z1968">
        <v>0</v>
      </c>
      <c r="AA1968">
        <v>0</v>
      </c>
      <c r="AB1968">
        <v>0</v>
      </c>
      <c r="AC1968">
        <v>0</v>
      </c>
      <c r="AD1968">
        <v>0</v>
      </c>
      <c r="AE1968">
        <v>0</v>
      </c>
      <c r="AF1968">
        <v>0</v>
      </c>
      <c r="AG1968">
        <v>0</v>
      </c>
      <c r="AH1968">
        <v>0</v>
      </c>
      <c r="AI1968">
        <v>0</v>
      </c>
      <c r="AJ1968">
        <v>0</v>
      </c>
      <c r="AK1968">
        <v>0</v>
      </c>
      <c r="AL1968">
        <v>0</v>
      </c>
      <c r="AM1968">
        <v>0</v>
      </c>
      <c r="AN1968">
        <v>0</v>
      </c>
      <c r="AO1968">
        <v>0</v>
      </c>
      <c r="AP1968">
        <v>0</v>
      </c>
      <c r="AQ1968">
        <v>0</v>
      </c>
      <c r="AR1968">
        <v>0</v>
      </c>
      <c r="AS1968">
        <v>0</v>
      </c>
    </row>
    <row r="1969" spans="1:45" x14ac:dyDescent="0.25">
      <c r="A1969" s="1" t="s">
        <v>435</v>
      </c>
      <c r="B1969" s="1" t="s">
        <v>412</v>
      </c>
      <c r="C1969" s="91">
        <v>7</v>
      </c>
      <c r="D1969" s="92">
        <v>2023</v>
      </c>
      <c r="E1969" s="93">
        <v>0</v>
      </c>
      <c r="F1969" s="42">
        <v>0</v>
      </c>
      <c r="G1969" s="42">
        <v>0</v>
      </c>
      <c r="H1969" s="42">
        <v>0</v>
      </c>
      <c r="I1969" s="42">
        <v>0</v>
      </c>
      <c r="J1969" s="42">
        <v>0</v>
      </c>
      <c r="K1969" s="42">
        <v>0</v>
      </c>
      <c r="L1969" s="42">
        <v>0</v>
      </c>
      <c r="M1969" s="42">
        <v>0</v>
      </c>
      <c r="N1969" s="42">
        <v>0</v>
      </c>
      <c r="O1969" s="42">
        <v>0</v>
      </c>
      <c r="P1969" s="42">
        <v>0</v>
      </c>
      <c r="Q1969" s="42">
        <v>0</v>
      </c>
      <c r="R1969" s="42">
        <v>0</v>
      </c>
      <c r="S1969" s="42">
        <v>0</v>
      </c>
      <c r="T1969" s="42">
        <v>0</v>
      </c>
      <c r="U1969" s="42">
        <v>0</v>
      </c>
      <c r="V1969" s="42">
        <v>0</v>
      </c>
      <c r="W1969" s="42">
        <v>0</v>
      </c>
      <c r="X1969" s="42">
        <v>0</v>
      </c>
      <c r="Y1969" s="42">
        <v>0</v>
      </c>
      <c r="Z1969">
        <v>0</v>
      </c>
      <c r="AA1969">
        <v>0</v>
      </c>
      <c r="AB1969">
        <v>0</v>
      </c>
      <c r="AC1969">
        <v>0</v>
      </c>
      <c r="AD1969">
        <v>0</v>
      </c>
      <c r="AE1969">
        <v>0</v>
      </c>
      <c r="AF1969">
        <v>0</v>
      </c>
      <c r="AG1969">
        <v>0</v>
      </c>
      <c r="AH1969">
        <v>0</v>
      </c>
      <c r="AI1969">
        <v>0</v>
      </c>
      <c r="AJ1969">
        <v>0</v>
      </c>
      <c r="AK1969">
        <v>0</v>
      </c>
      <c r="AL1969">
        <v>0</v>
      </c>
      <c r="AM1969">
        <v>0</v>
      </c>
      <c r="AN1969">
        <v>0</v>
      </c>
      <c r="AO1969">
        <v>0</v>
      </c>
      <c r="AP1969">
        <v>0</v>
      </c>
      <c r="AQ1969">
        <v>0</v>
      </c>
      <c r="AR1969">
        <v>0</v>
      </c>
      <c r="AS1969">
        <v>0</v>
      </c>
    </row>
    <row r="1970" spans="1:45" x14ac:dyDescent="0.25">
      <c r="A1970" s="1" t="s">
        <v>435</v>
      </c>
      <c r="B1970" s="1" t="s">
        <v>412</v>
      </c>
      <c r="C1970" s="91">
        <v>7</v>
      </c>
      <c r="D1970" s="92">
        <v>2024</v>
      </c>
      <c r="E1970" s="93">
        <v>0</v>
      </c>
      <c r="F1970" s="42">
        <v>0</v>
      </c>
      <c r="G1970" s="42">
        <v>0</v>
      </c>
      <c r="H1970" s="42">
        <v>0</v>
      </c>
      <c r="I1970" s="42">
        <v>0</v>
      </c>
      <c r="J1970" s="42">
        <v>0</v>
      </c>
      <c r="K1970" s="42">
        <v>0</v>
      </c>
      <c r="L1970" s="42">
        <v>0</v>
      </c>
      <c r="M1970" s="42">
        <v>0</v>
      </c>
      <c r="N1970" s="42">
        <v>0</v>
      </c>
      <c r="O1970" s="42">
        <v>0</v>
      </c>
      <c r="P1970" s="42">
        <v>0</v>
      </c>
      <c r="Q1970" s="42">
        <v>0</v>
      </c>
      <c r="R1970" s="42">
        <v>0</v>
      </c>
      <c r="S1970" s="42">
        <v>0</v>
      </c>
      <c r="T1970" s="42">
        <v>0</v>
      </c>
      <c r="U1970" s="42">
        <v>0</v>
      </c>
      <c r="V1970" s="42">
        <v>0</v>
      </c>
      <c r="W1970" s="42">
        <v>0</v>
      </c>
      <c r="X1970" s="42">
        <v>0</v>
      </c>
      <c r="Y1970" s="42">
        <v>0</v>
      </c>
      <c r="Z1970">
        <v>0</v>
      </c>
      <c r="AA1970">
        <v>0</v>
      </c>
      <c r="AB1970">
        <v>0</v>
      </c>
      <c r="AC1970">
        <v>0</v>
      </c>
      <c r="AD1970">
        <v>0</v>
      </c>
      <c r="AE1970">
        <v>0</v>
      </c>
      <c r="AF1970">
        <v>0</v>
      </c>
      <c r="AG1970">
        <v>0</v>
      </c>
      <c r="AH1970">
        <v>0</v>
      </c>
      <c r="AI1970">
        <v>0</v>
      </c>
      <c r="AJ1970">
        <v>0</v>
      </c>
      <c r="AK1970">
        <v>0</v>
      </c>
      <c r="AL1970">
        <v>0</v>
      </c>
      <c r="AM1970">
        <v>0</v>
      </c>
      <c r="AN1970">
        <v>0</v>
      </c>
      <c r="AO1970">
        <v>0</v>
      </c>
      <c r="AP1970">
        <v>0</v>
      </c>
      <c r="AQ1970">
        <v>0</v>
      </c>
      <c r="AR1970">
        <v>0</v>
      </c>
      <c r="AS1970">
        <v>0</v>
      </c>
    </row>
    <row r="1971" spans="1:45" x14ac:dyDescent="0.25">
      <c r="A1971" s="1" t="s">
        <v>435</v>
      </c>
      <c r="B1971" s="1" t="s">
        <v>412</v>
      </c>
      <c r="C1971" s="91">
        <v>7</v>
      </c>
      <c r="D1971" s="92">
        <v>2025</v>
      </c>
      <c r="E1971" s="93">
        <v>0</v>
      </c>
      <c r="F1971" s="42">
        <v>0</v>
      </c>
      <c r="G1971" s="42">
        <v>0</v>
      </c>
      <c r="H1971" s="42">
        <v>0</v>
      </c>
      <c r="I1971" s="42">
        <v>0</v>
      </c>
      <c r="J1971" s="42">
        <v>0</v>
      </c>
      <c r="K1971" s="42">
        <v>0</v>
      </c>
      <c r="L1971" s="42">
        <v>0</v>
      </c>
      <c r="M1971" s="42">
        <v>0</v>
      </c>
      <c r="N1971" s="42">
        <v>0</v>
      </c>
      <c r="O1971" s="42">
        <v>0</v>
      </c>
      <c r="P1971" s="42">
        <v>0</v>
      </c>
      <c r="Q1971" s="42">
        <v>0</v>
      </c>
      <c r="R1971" s="42">
        <v>0</v>
      </c>
      <c r="S1971" s="42">
        <v>0</v>
      </c>
      <c r="T1971" s="42">
        <v>0</v>
      </c>
      <c r="U1971" s="42">
        <v>0</v>
      </c>
      <c r="V1971" s="42">
        <v>0</v>
      </c>
      <c r="W1971" s="42">
        <v>0</v>
      </c>
      <c r="X1971" s="42">
        <v>0</v>
      </c>
      <c r="Y1971" s="42">
        <v>0</v>
      </c>
      <c r="Z1971">
        <v>0</v>
      </c>
      <c r="AA1971">
        <v>0</v>
      </c>
      <c r="AB1971">
        <v>0</v>
      </c>
      <c r="AC1971">
        <v>0</v>
      </c>
      <c r="AD1971">
        <v>0</v>
      </c>
      <c r="AE1971">
        <v>0</v>
      </c>
      <c r="AF1971">
        <v>0</v>
      </c>
      <c r="AG1971">
        <v>0</v>
      </c>
      <c r="AH1971">
        <v>0</v>
      </c>
      <c r="AI1971">
        <v>0</v>
      </c>
      <c r="AJ1971">
        <v>0</v>
      </c>
      <c r="AK1971">
        <v>0</v>
      </c>
      <c r="AL1971">
        <v>0</v>
      </c>
      <c r="AM1971">
        <v>0</v>
      </c>
      <c r="AN1971">
        <v>0</v>
      </c>
      <c r="AO1971">
        <v>0</v>
      </c>
      <c r="AP1971">
        <v>0</v>
      </c>
      <c r="AQ1971">
        <v>0</v>
      </c>
      <c r="AR1971">
        <v>0</v>
      </c>
      <c r="AS1971">
        <v>0</v>
      </c>
    </row>
    <row r="1972" spans="1:45" x14ac:dyDescent="0.25">
      <c r="A1972" s="1" t="s">
        <v>435</v>
      </c>
      <c r="B1972" s="1" t="s">
        <v>412</v>
      </c>
      <c r="C1972" s="91">
        <v>7</v>
      </c>
      <c r="D1972" s="92">
        <v>2026</v>
      </c>
      <c r="E1972" s="93">
        <v>0</v>
      </c>
      <c r="F1972" s="42">
        <v>0</v>
      </c>
      <c r="G1972" s="42">
        <v>0</v>
      </c>
      <c r="H1972" s="42">
        <v>0</v>
      </c>
      <c r="I1972" s="42">
        <v>0</v>
      </c>
      <c r="J1972" s="42">
        <v>0</v>
      </c>
      <c r="K1972" s="42">
        <v>0</v>
      </c>
      <c r="L1972" s="42">
        <v>0</v>
      </c>
      <c r="M1972" s="42">
        <v>0</v>
      </c>
      <c r="N1972" s="42">
        <v>0</v>
      </c>
      <c r="O1972" s="42">
        <v>0</v>
      </c>
      <c r="P1972" s="42">
        <v>0</v>
      </c>
      <c r="Q1972" s="42">
        <v>0</v>
      </c>
      <c r="R1972" s="42">
        <v>0</v>
      </c>
      <c r="S1972" s="42">
        <v>0</v>
      </c>
      <c r="T1972" s="42">
        <v>0</v>
      </c>
      <c r="U1972" s="42">
        <v>0</v>
      </c>
      <c r="V1972" s="42">
        <v>0</v>
      </c>
      <c r="W1972" s="42">
        <v>0</v>
      </c>
      <c r="X1972" s="42">
        <v>0</v>
      </c>
      <c r="Y1972" s="42">
        <v>0</v>
      </c>
      <c r="Z1972">
        <v>0</v>
      </c>
      <c r="AA1972">
        <v>0</v>
      </c>
      <c r="AB1972">
        <v>0</v>
      </c>
      <c r="AC1972">
        <v>0</v>
      </c>
      <c r="AD1972">
        <v>0</v>
      </c>
      <c r="AE1972">
        <v>0</v>
      </c>
      <c r="AF1972">
        <v>0</v>
      </c>
      <c r="AG1972">
        <v>0</v>
      </c>
      <c r="AH1972">
        <v>0</v>
      </c>
      <c r="AI1972">
        <v>0</v>
      </c>
      <c r="AJ1972">
        <v>0</v>
      </c>
      <c r="AK1972">
        <v>0</v>
      </c>
      <c r="AL1972">
        <v>0</v>
      </c>
      <c r="AM1972">
        <v>0</v>
      </c>
      <c r="AN1972">
        <v>0</v>
      </c>
      <c r="AO1972">
        <v>0</v>
      </c>
      <c r="AP1972">
        <v>0</v>
      </c>
      <c r="AQ1972">
        <v>0</v>
      </c>
      <c r="AR1972">
        <v>0</v>
      </c>
      <c r="AS1972">
        <v>0</v>
      </c>
    </row>
    <row r="1973" spans="1:45" x14ac:dyDescent="0.25">
      <c r="A1973" s="1" t="s">
        <v>435</v>
      </c>
      <c r="B1973" s="1" t="s">
        <v>412</v>
      </c>
      <c r="C1973" s="91">
        <v>7</v>
      </c>
      <c r="D1973" s="92">
        <v>2027</v>
      </c>
      <c r="E1973" s="93">
        <v>0</v>
      </c>
      <c r="F1973" s="42">
        <v>0</v>
      </c>
      <c r="G1973" s="42">
        <v>0</v>
      </c>
      <c r="H1973" s="42">
        <v>0</v>
      </c>
      <c r="I1973" s="42">
        <v>0</v>
      </c>
      <c r="J1973" s="42">
        <v>0</v>
      </c>
      <c r="K1973" s="42">
        <v>0</v>
      </c>
      <c r="L1973" s="42">
        <v>0</v>
      </c>
      <c r="M1973" s="42">
        <v>0</v>
      </c>
      <c r="N1973" s="42">
        <v>0</v>
      </c>
      <c r="O1973" s="42">
        <v>0</v>
      </c>
      <c r="P1973" s="42">
        <v>0</v>
      </c>
      <c r="Q1973" s="42">
        <v>0</v>
      </c>
      <c r="R1973" s="42">
        <v>0</v>
      </c>
      <c r="S1973" s="42">
        <v>0</v>
      </c>
      <c r="T1973" s="42">
        <v>0</v>
      </c>
      <c r="U1973" s="42">
        <v>0</v>
      </c>
      <c r="V1973" s="42">
        <v>0</v>
      </c>
      <c r="W1973" s="42">
        <v>0</v>
      </c>
      <c r="X1973" s="42">
        <v>0</v>
      </c>
      <c r="Y1973" s="42">
        <v>0</v>
      </c>
      <c r="Z1973">
        <v>0</v>
      </c>
      <c r="AA1973">
        <v>0</v>
      </c>
      <c r="AB1973">
        <v>0</v>
      </c>
      <c r="AC1973">
        <v>0</v>
      </c>
      <c r="AD1973">
        <v>0</v>
      </c>
      <c r="AE1973">
        <v>0</v>
      </c>
      <c r="AF1973">
        <v>0</v>
      </c>
      <c r="AG1973">
        <v>0</v>
      </c>
      <c r="AH1973">
        <v>0</v>
      </c>
      <c r="AI1973">
        <v>0</v>
      </c>
      <c r="AJ1973">
        <v>0</v>
      </c>
      <c r="AK1973">
        <v>0</v>
      </c>
      <c r="AL1973">
        <v>0</v>
      </c>
      <c r="AM1973">
        <v>0</v>
      </c>
      <c r="AN1973">
        <v>0</v>
      </c>
      <c r="AO1973">
        <v>0</v>
      </c>
      <c r="AP1973">
        <v>0</v>
      </c>
      <c r="AQ1973">
        <v>0</v>
      </c>
      <c r="AR1973">
        <v>0</v>
      </c>
      <c r="AS1973">
        <v>0</v>
      </c>
    </row>
    <row r="1974" spans="1:45" x14ac:dyDescent="0.25">
      <c r="A1974" s="1" t="s">
        <v>435</v>
      </c>
      <c r="B1974" s="1" t="s">
        <v>412</v>
      </c>
      <c r="C1974" s="91">
        <v>7</v>
      </c>
      <c r="D1974" s="92">
        <v>2028</v>
      </c>
      <c r="E1974" s="93">
        <v>0</v>
      </c>
      <c r="F1974" s="42">
        <v>0</v>
      </c>
      <c r="G1974" s="42">
        <v>0</v>
      </c>
      <c r="H1974" s="42">
        <v>0</v>
      </c>
      <c r="I1974" s="42">
        <v>0</v>
      </c>
      <c r="J1974" s="42">
        <v>0</v>
      </c>
      <c r="K1974" s="42">
        <v>0</v>
      </c>
      <c r="L1974" s="42">
        <v>0</v>
      </c>
      <c r="M1974" s="42">
        <v>0</v>
      </c>
      <c r="N1974" s="42">
        <v>0</v>
      </c>
      <c r="O1974" s="42">
        <v>0</v>
      </c>
      <c r="P1974" s="42">
        <v>0</v>
      </c>
      <c r="Q1974" s="42">
        <v>0</v>
      </c>
      <c r="R1974" s="42">
        <v>0</v>
      </c>
      <c r="S1974" s="42">
        <v>0</v>
      </c>
      <c r="T1974" s="42">
        <v>0</v>
      </c>
      <c r="U1974" s="42">
        <v>0</v>
      </c>
      <c r="V1974" s="42">
        <v>0</v>
      </c>
      <c r="W1974" s="42">
        <v>0</v>
      </c>
      <c r="X1974" s="42">
        <v>0</v>
      </c>
      <c r="Y1974" s="42">
        <v>0</v>
      </c>
      <c r="Z1974">
        <v>0</v>
      </c>
      <c r="AA1974">
        <v>0</v>
      </c>
      <c r="AB1974">
        <v>0</v>
      </c>
      <c r="AC1974">
        <v>0</v>
      </c>
      <c r="AD1974">
        <v>0</v>
      </c>
      <c r="AE1974">
        <v>0</v>
      </c>
      <c r="AF1974">
        <v>0</v>
      </c>
      <c r="AG1974">
        <v>0</v>
      </c>
      <c r="AH1974">
        <v>0</v>
      </c>
      <c r="AI1974">
        <v>0</v>
      </c>
      <c r="AJ1974">
        <v>0</v>
      </c>
      <c r="AK1974">
        <v>0</v>
      </c>
      <c r="AL1974">
        <v>0</v>
      </c>
      <c r="AM1974">
        <v>0</v>
      </c>
      <c r="AN1974">
        <v>0</v>
      </c>
      <c r="AO1974">
        <v>0</v>
      </c>
      <c r="AP1974">
        <v>0</v>
      </c>
      <c r="AQ1974">
        <v>0</v>
      </c>
      <c r="AR1974">
        <v>0</v>
      </c>
      <c r="AS1974">
        <v>0</v>
      </c>
    </row>
    <row r="1975" spans="1:45" x14ac:dyDescent="0.25">
      <c r="A1975" s="1" t="s">
        <v>435</v>
      </c>
      <c r="B1975" s="1" t="s">
        <v>412</v>
      </c>
      <c r="C1975" s="91">
        <v>7</v>
      </c>
      <c r="D1975" s="92">
        <v>2029</v>
      </c>
      <c r="E1975" s="93">
        <v>0</v>
      </c>
      <c r="F1975" s="42">
        <v>0</v>
      </c>
      <c r="G1975" s="42">
        <v>0</v>
      </c>
      <c r="H1975" s="42">
        <v>0</v>
      </c>
      <c r="I1975" s="42">
        <v>0</v>
      </c>
      <c r="J1975" s="42">
        <v>0</v>
      </c>
      <c r="K1975" s="42">
        <v>0</v>
      </c>
      <c r="L1975" s="42">
        <v>0</v>
      </c>
      <c r="M1975" s="42">
        <v>0</v>
      </c>
      <c r="N1975" s="42">
        <v>0</v>
      </c>
      <c r="O1975" s="42">
        <v>0</v>
      </c>
      <c r="P1975" s="42">
        <v>0</v>
      </c>
      <c r="Q1975" s="42">
        <v>0</v>
      </c>
      <c r="R1975" s="42">
        <v>0</v>
      </c>
      <c r="S1975" s="42">
        <v>0</v>
      </c>
      <c r="T1975" s="42">
        <v>0</v>
      </c>
      <c r="U1975" s="42">
        <v>0</v>
      </c>
      <c r="V1975" s="42">
        <v>0</v>
      </c>
      <c r="W1975" s="42">
        <v>0</v>
      </c>
      <c r="X1975" s="42">
        <v>0</v>
      </c>
      <c r="Y1975" s="42">
        <v>0</v>
      </c>
      <c r="Z1975">
        <v>0</v>
      </c>
      <c r="AA1975">
        <v>0</v>
      </c>
      <c r="AB1975">
        <v>0</v>
      </c>
      <c r="AC1975">
        <v>0</v>
      </c>
      <c r="AD1975">
        <v>0</v>
      </c>
      <c r="AE1975">
        <v>0</v>
      </c>
      <c r="AF1975">
        <v>0</v>
      </c>
      <c r="AG1975">
        <v>0</v>
      </c>
      <c r="AH1975">
        <v>0</v>
      </c>
      <c r="AI1975">
        <v>0</v>
      </c>
      <c r="AJ1975">
        <v>0</v>
      </c>
      <c r="AK1975">
        <v>0</v>
      </c>
      <c r="AL1975">
        <v>0</v>
      </c>
      <c r="AM1975">
        <v>0</v>
      </c>
      <c r="AN1975">
        <v>0</v>
      </c>
      <c r="AO1975">
        <v>0</v>
      </c>
      <c r="AP1975">
        <v>0</v>
      </c>
      <c r="AQ1975">
        <v>0</v>
      </c>
      <c r="AR1975">
        <v>0</v>
      </c>
      <c r="AS1975">
        <v>0</v>
      </c>
    </row>
    <row r="1976" spans="1:45" x14ac:dyDescent="0.25">
      <c r="A1976" s="1" t="s">
        <v>435</v>
      </c>
      <c r="B1976" s="1" t="s">
        <v>412</v>
      </c>
      <c r="C1976" s="91">
        <v>7</v>
      </c>
      <c r="D1976" s="92">
        <v>2030</v>
      </c>
      <c r="E1976" s="93">
        <v>0</v>
      </c>
      <c r="F1976" s="42">
        <v>0</v>
      </c>
      <c r="G1976" s="42">
        <v>0</v>
      </c>
      <c r="H1976" s="42">
        <v>0</v>
      </c>
      <c r="I1976" s="42">
        <v>0</v>
      </c>
      <c r="J1976" s="42">
        <v>0</v>
      </c>
      <c r="K1976" s="42">
        <v>0</v>
      </c>
      <c r="L1976" s="42">
        <v>0</v>
      </c>
      <c r="M1976" s="42">
        <v>0</v>
      </c>
      <c r="N1976" s="42">
        <v>0</v>
      </c>
      <c r="O1976" s="42">
        <v>0</v>
      </c>
      <c r="P1976" s="42">
        <v>0</v>
      </c>
      <c r="Q1976" s="42">
        <v>0</v>
      </c>
      <c r="R1976" s="42">
        <v>0</v>
      </c>
      <c r="S1976" s="42">
        <v>0</v>
      </c>
      <c r="T1976" s="42">
        <v>0</v>
      </c>
      <c r="U1976" s="42">
        <v>0</v>
      </c>
      <c r="V1976" s="42">
        <v>0</v>
      </c>
      <c r="W1976" s="42">
        <v>0</v>
      </c>
      <c r="X1976" s="42">
        <v>0</v>
      </c>
      <c r="Y1976" s="42">
        <v>0</v>
      </c>
      <c r="Z1976">
        <v>0</v>
      </c>
      <c r="AA1976">
        <v>0</v>
      </c>
      <c r="AB1976">
        <v>0</v>
      </c>
      <c r="AC1976">
        <v>0</v>
      </c>
      <c r="AD1976">
        <v>0</v>
      </c>
      <c r="AE1976">
        <v>0</v>
      </c>
      <c r="AF1976">
        <v>0</v>
      </c>
      <c r="AG1976">
        <v>0</v>
      </c>
      <c r="AH1976">
        <v>0</v>
      </c>
      <c r="AI1976">
        <v>0</v>
      </c>
      <c r="AJ1976">
        <v>0</v>
      </c>
      <c r="AK1976">
        <v>0</v>
      </c>
      <c r="AL1976">
        <v>0</v>
      </c>
      <c r="AM1976">
        <v>0</v>
      </c>
      <c r="AN1976">
        <v>0</v>
      </c>
      <c r="AO1976">
        <v>0</v>
      </c>
      <c r="AP1976">
        <v>0</v>
      </c>
      <c r="AQ1976">
        <v>0</v>
      </c>
      <c r="AR1976">
        <v>0</v>
      </c>
      <c r="AS1976">
        <v>0</v>
      </c>
    </row>
    <row r="1977" spans="1:45" x14ac:dyDescent="0.25">
      <c r="A1977" s="1" t="s">
        <v>435</v>
      </c>
      <c r="B1977" s="1" t="s">
        <v>412</v>
      </c>
      <c r="C1977" s="91">
        <v>7</v>
      </c>
      <c r="D1977" s="92">
        <v>2031</v>
      </c>
      <c r="E1977" s="93">
        <v>0</v>
      </c>
      <c r="F1977" s="42">
        <v>0</v>
      </c>
      <c r="G1977" s="42">
        <v>0</v>
      </c>
      <c r="H1977" s="42">
        <v>0</v>
      </c>
      <c r="I1977" s="42">
        <v>0</v>
      </c>
      <c r="J1977" s="42">
        <v>0</v>
      </c>
      <c r="K1977" s="42">
        <v>0</v>
      </c>
      <c r="L1977" s="42">
        <v>0</v>
      </c>
      <c r="M1977" s="42">
        <v>0</v>
      </c>
      <c r="N1977" s="42">
        <v>0</v>
      </c>
      <c r="O1977" s="42">
        <v>0</v>
      </c>
      <c r="P1977" s="42">
        <v>0</v>
      </c>
      <c r="Q1977" s="42">
        <v>0</v>
      </c>
      <c r="R1977" s="42">
        <v>0</v>
      </c>
      <c r="S1977" s="42">
        <v>0</v>
      </c>
      <c r="T1977" s="42">
        <v>0</v>
      </c>
      <c r="U1977" s="42">
        <v>0</v>
      </c>
      <c r="V1977" s="42">
        <v>0</v>
      </c>
      <c r="W1977" s="42">
        <v>0</v>
      </c>
      <c r="X1977" s="42">
        <v>0</v>
      </c>
      <c r="Y1977" s="42">
        <v>0</v>
      </c>
      <c r="Z1977">
        <v>0</v>
      </c>
      <c r="AA1977">
        <v>0</v>
      </c>
      <c r="AB1977">
        <v>0</v>
      </c>
      <c r="AC1977">
        <v>0</v>
      </c>
      <c r="AD1977">
        <v>0</v>
      </c>
      <c r="AE1977">
        <v>0</v>
      </c>
      <c r="AF1977">
        <v>0</v>
      </c>
      <c r="AG1977">
        <v>0</v>
      </c>
      <c r="AH1977">
        <v>0</v>
      </c>
      <c r="AI1977">
        <v>0</v>
      </c>
      <c r="AJ1977">
        <v>0</v>
      </c>
      <c r="AK1977">
        <v>0</v>
      </c>
      <c r="AL1977">
        <v>0</v>
      </c>
      <c r="AM1977">
        <v>0</v>
      </c>
      <c r="AN1977">
        <v>0</v>
      </c>
      <c r="AO1977">
        <v>0</v>
      </c>
      <c r="AP1977">
        <v>0</v>
      </c>
      <c r="AQ1977">
        <v>0</v>
      </c>
      <c r="AR1977">
        <v>0</v>
      </c>
      <c r="AS1977">
        <v>0</v>
      </c>
    </row>
    <row r="1978" spans="1:45" x14ac:dyDescent="0.25">
      <c r="A1978" s="1" t="s">
        <v>435</v>
      </c>
      <c r="B1978" s="1" t="s">
        <v>412</v>
      </c>
      <c r="C1978" s="91">
        <v>7</v>
      </c>
      <c r="D1978" s="92">
        <v>2032</v>
      </c>
      <c r="E1978" s="93">
        <v>0</v>
      </c>
      <c r="F1978" s="42">
        <v>0</v>
      </c>
      <c r="G1978" s="42">
        <v>0</v>
      </c>
      <c r="H1978" s="42">
        <v>0</v>
      </c>
      <c r="I1978" s="42">
        <v>0</v>
      </c>
      <c r="J1978" s="42">
        <v>0</v>
      </c>
      <c r="K1978" s="42">
        <v>0</v>
      </c>
      <c r="L1978" s="42">
        <v>0</v>
      </c>
      <c r="M1978" s="42">
        <v>0</v>
      </c>
      <c r="N1978" s="42">
        <v>0</v>
      </c>
      <c r="O1978" s="42">
        <v>0</v>
      </c>
      <c r="P1978" s="42">
        <v>0</v>
      </c>
      <c r="Q1978" s="42">
        <v>0</v>
      </c>
      <c r="R1978" s="42">
        <v>0</v>
      </c>
      <c r="S1978" s="42">
        <v>0</v>
      </c>
      <c r="T1978" s="42">
        <v>0</v>
      </c>
      <c r="U1978" s="42">
        <v>0</v>
      </c>
      <c r="V1978" s="42">
        <v>0</v>
      </c>
      <c r="W1978" s="42">
        <v>0</v>
      </c>
      <c r="X1978" s="42">
        <v>0</v>
      </c>
      <c r="Y1978" s="42">
        <v>0</v>
      </c>
      <c r="Z1978">
        <v>0</v>
      </c>
      <c r="AA1978">
        <v>0</v>
      </c>
      <c r="AB1978">
        <v>0</v>
      </c>
      <c r="AC1978">
        <v>0</v>
      </c>
      <c r="AD1978">
        <v>0</v>
      </c>
      <c r="AE1978">
        <v>0</v>
      </c>
      <c r="AF1978">
        <v>0</v>
      </c>
      <c r="AG1978">
        <v>0</v>
      </c>
      <c r="AH1978">
        <v>0</v>
      </c>
      <c r="AI1978">
        <v>0</v>
      </c>
      <c r="AJ1978">
        <v>0</v>
      </c>
      <c r="AK1978">
        <v>0</v>
      </c>
      <c r="AL1978">
        <v>0</v>
      </c>
      <c r="AM1978">
        <v>0</v>
      </c>
      <c r="AN1978">
        <v>0</v>
      </c>
      <c r="AO1978">
        <v>0</v>
      </c>
      <c r="AP1978">
        <v>0</v>
      </c>
      <c r="AQ1978">
        <v>0</v>
      </c>
      <c r="AR1978">
        <v>0</v>
      </c>
      <c r="AS1978">
        <v>0</v>
      </c>
    </row>
    <row r="1979" spans="1:45" x14ac:dyDescent="0.25">
      <c r="A1979" s="1" t="s">
        <v>435</v>
      </c>
      <c r="B1979" s="1" t="s">
        <v>412</v>
      </c>
      <c r="C1979" s="91">
        <v>7</v>
      </c>
      <c r="D1979" s="92">
        <v>2033</v>
      </c>
      <c r="E1979" s="93">
        <v>0</v>
      </c>
      <c r="F1979" s="42">
        <v>0</v>
      </c>
      <c r="G1979" s="42">
        <v>0</v>
      </c>
      <c r="H1979" s="42">
        <v>0</v>
      </c>
      <c r="I1979" s="42">
        <v>0</v>
      </c>
      <c r="J1979" s="42">
        <v>0</v>
      </c>
      <c r="K1979" s="42">
        <v>0</v>
      </c>
      <c r="L1979" s="42">
        <v>0</v>
      </c>
      <c r="M1979" s="42">
        <v>0</v>
      </c>
      <c r="N1979" s="42">
        <v>0</v>
      </c>
      <c r="O1979" s="42">
        <v>0</v>
      </c>
      <c r="P1979" s="42">
        <v>0</v>
      </c>
      <c r="Q1979" s="42">
        <v>0</v>
      </c>
      <c r="R1979" s="42">
        <v>0</v>
      </c>
      <c r="S1979" s="42">
        <v>0</v>
      </c>
      <c r="T1979" s="42">
        <v>0</v>
      </c>
      <c r="U1979" s="42">
        <v>0</v>
      </c>
      <c r="V1979" s="42">
        <v>0</v>
      </c>
      <c r="W1979" s="42">
        <v>0</v>
      </c>
      <c r="X1979" s="42">
        <v>0</v>
      </c>
      <c r="Y1979" s="42">
        <v>0</v>
      </c>
      <c r="Z1979">
        <v>0</v>
      </c>
      <c r="AA1979">
        <v>0</v>
      </c>
      <c r="AB1979">
        <v>0</v>
      </c>
      <c r="AC1979">
        <v>0</v>
      </c>
      <c r="AD1979">
        <v>0</v>
      </c>
      <c r="AE1979">
        <v>0</v>
      </c>
      <c r="AF1979">
        <v>0</v>
      </c>
      <c r="AG1979">
        <v>0</v>
      </c>
      <c r="AH1979">
        <v>0</v>
      </c>
      <c r="AI1979">
        <v>0</v>
      </c>
      <c r="AJ1979">
        <v>0</v>
      </c>
      <c r="AK1979">
        <v>0</v>
      </c>
      <c r="AL1979">
        <v>0</v>
      </c>
      <c r="AM1979">
        <v>0</v>
      </c>
      <c r="AN1979">
        <v>0</v>
      </c>
      <c r="AO1979">
        <v>0</v>
      </c>
      <c r="AP1979">
        <v>0</v>
      </c>
      <c r="AQ1979">
        <v>0</v>
      </c>
      <c r="AR1979">
        <v>0</v>
      </c>
      <c r="AS1979">
        <v>0</v>
      </c>
    </row>
    <row r="1980" spans="1:45" x14ac:dyDescent="0.25">
      <c r="A1980" s="1" t="s">
        <v>435</v>
      </c>
      <c r="B1980" s="1" t="s">
        <v>412</v>
      </c>
      <c r="C1980" s="91">
        <v>7</v>
      </c>
      <c r="D1980" s="92">
        <v>2034</v>
      </c>
      <c r="E1980" s="93">
        <v>0</v>
      </c>
      <c r="F1980" s="42">
        <v>0</v>
      </c>
      <c r="G1980" s="42">
        <v>0</v>
      </c>
      <c r="H1980" s="42">
        <v>0</v>
      </c>
      <c r="I1980" s="42">
        <v>0</v>
      </c>
      <c r="J1980" s="42">
        <v>0</v>
      </c>
      <c r="K1980" s="42">
        <v>0</v>
      </c>
      <c r="L1980" s="42">
        <v>0</v>
      </c>
      <c r="M1980" s="42">
        <v>0</v>
      </c>
      <c r="N1980" s="42">
        <v>0</v>
      </c>
      <c r="O1980" s="42">
        <v>0</v>
      </c>
      <c r="P1980" s="42">
        <v>0</v>
      </c>
      <c r="Q1980" s="42">
        <v>0</v>
      </c>
      <c r="R1980" s="42">
        <v>0</v>
      </c>
      <c r="S1980" s="42">
        <v>0</v>
      </c>
      <c r="T1980" s="42">
        <v>0</v>
      </c>
      <c r="U1980" s="42">
        <v>0</v>
      </c>
      <c r="V1980" s="42">
        <v>0</v>
      </c>
      <c r="W1980" s="42">
        <v>0</v>
      </c>
      <c r="X1980" s="42">
        <v>0</v>
      </c>
      <c r="Y1980" s="42">
        <v>0</v>
      </c>
      <c r="Z1980">
        <v>0</v>
      </c>
      <c r="AA1980">
        <v>0</v>
      </c>
      <c r="AB1980">
        <v>0</v>
      </c>
      <c r="AC1980">
        <v>0</v>
      </c>
      <c r="AD1980">
        <v>0</v>
      </c>
      <c r="AE1980">
        <v>0</v>
      </c>
      <c r="AF1980">
        <v>0</v>
      </c>
      <c r="AG1980">
        <v>0</v>
      </c>
      <c r="AH1980">
        <v>0</v>
      </c>
      <c r="AI1980">
        <v>0</v>
      </c>
      <c r="AJ1980">
        <v>0</v>
      </c>
      <c r="AK1980">
        <v>0</v>
      </c>
      <c r="AL1980">
        <v>0</v>
      </c>
      <c r="AM1980">
        <v>0</v>
      </c>
      <c r="AN1980">
        <v>0</v>
      </c>
      <c r="AO1980">
        <v>0</v>
      </c>
      <c r="AP1980">
        <v>0</v>
      </c>
      <c r="AQ1980">
        <v>0</v>
      </c>
      <c r="AR1980">
        <v>0</v>
      </c>
      <c r="AS1980">
        <v>0</v>
      </c>
    </row>
    <row r="1981" spans="1:45" x14ac:dyDescent="0.25">
      <c r="A1981" s="1" t="s">
        <v>435</v>
      </c>
      <c r="B1981" s="1" t="s">
        <v>412</v>
      </c>
      <c r="C1981" s="91">
        <v>7</v>
      </c>
      <c r="D1981" s="92">
        <v>2035</v>
      </c>
      <c r="E1981" s="93">
        <v>0</v>
      </c>
      <c r="F1981" s="42">
        <v>0</v>
      </c>
      <c r="G1981" s="42">
        <v>0</v>
      </c>
      <c r="H1981" s="42">
        <v>0</v>
      </c>
      <c r="I1981" s="42">
        <v>0</v>
      </c>
      <c r="J1981" s="42">
        <v>0</v>
      </c>
      <c r="K1981" s="42">
        <v>0</v>
      </c>
      <c r="L1981" s="42">
        <v>0</v>
      </c>
      <c r="M1981" s="42">
        <v>0</v>
      </c>
      <c r="N1981" s="42">
        <v>0</v>
      </c>
      <c r="O1981" s="42">
        <v>0</v>
      </c>
      <c r="P1981" s="42">
        <v>0</v>
      </c>
      <c r="Q1981" s="42">
        <v>0</v>
      </c>
      <c r="R1981" s="42">
        <v>0</v>
      </c>
      <c r="S1981" s="42">
        <v>0</v>
      </c>
      <c r="T1981" s="42">
        <v>0</v>
      </c>
      <c r="U1981" s="42">
        <v>0</v>
      </c>
      <c r="V1981" s="42">
        <v>0</v>
      </c>
      <c r="W1981" s="42">
        <v>0</v>
      </c>
      <c r="X1981" s="42">
        <v>0</v>
      </c>
      <c r="Y1981" s="42">
        <v>0</v>
      </c>
      <c r="Z1981">
        <v>0</v>
      </c>
      <c r="AA1981">
        <v>0</v>
      </c>
      <c r="AB1981">
        <v>0</v>
      </c>
      <c r="AC1981">
        <v>0</v>
      </c>
      <c r="AD1981">
        <v>0</v>
      </c>
      <c r="AE1981">
        <v>0</v>
      </c>
      <c r="AF1981">
        <v>0</v>
      </c>
      <c r="AG1981">
        <v>0</v>
      </c>
      <c r="AH1981">
        <v>0</v>
      </c>
      <c r="AI1981">
        <v>0</v>
      </c>
      <c r="AJ1981">
        <v>0</v>
      </c>
      <c r="AK1981">
        <v>0</v>
      </c>
      <c r="AL1981">
        <v>0</v>
      </c>
      <c r="AM1981">
        <v>0</v>
      </c>
      <c r="AN1981">
        <v>0</v>
      </c>
      <c r="AO1981">
        <v>0</v>
      </c>
      <c r="AP1981">
        <v>0</v>
      </c>
      <c r="AQ1981">
        <v>0</v>
      </c>
      <c r="AR1981">
        <v>0</v>
      </c>
      <c r="AS1981">
        <v>0</v>
      </c>
    </row>
    <row r="1982" spans="1:45" x14ac:dyDescent="0.25">
      <c r="A1982" s="1" t="s">
        <v>435</v>
      </c>
      <c r="B1982" s="1" t="s">
        <v>412</v>
      </c>
      <c r="C1982" s="91">
        <v>7</v>
      </c>
      <c r="D1982" s="92">
        <v>2036</v>
      </c>
      <c r="E1982" s="93">
        <v>0</v>
      </c>
      <c r="F1982" s="42">
        <v>0</v>
      </c>
      <c r="G1982" s="42">
        <v>0</v>
      </c>
      <c r="H1982" s="42">
        <v>0</v>
      </c>
      <c r="I1982" s="42">
        <v>0</v>
      </c>
      <c r="J1982" s="42">
        <v>0</v>
      </c>
      <c r="K1982" s="42">
        <v>0</v>
      </c>
      <c r="L1982" s="42">
        <v>0</v>
      </c>
      <c r="M1982" s="42">
        <v>0</v>
      </c>
      <c r="N1982" s="42">
        <v>0</v>
      </c>
      <c r="O1982" s="42">
        <v>0</v>
      </c>
      <c r="P1982" s="42">
        <v>0</v>
      </c>
      <c r="Q1982" s="42">
        <v>0</v>
      </c>
      <c r="R1982" s="42">
        <v>0</v>
      </c>
      <c r="S1982" s="42">
        <v>0</v>
      </c>
      <c r="T1982" s="42">
        <v>0</v>
      </c>
      <c r="U1982" s="42">
        <v>0</v>
      </c>
      <c r="V1982" s="42">
        <v>0</v>
      </c>
      <c r="W1982" s="42">
        <v>0</v>
      </c>
      <c r="X1982" s="42">
        <v>0</v>
      </c>
      <c r="Y1982" s="42">
        <v>0</v>
      </c>
      <c r="Z1982">
        <v>0</v>
      </c>
      <c r="AA1982">
        <v>0</v>
      </c>
      <c r="AB1982">
        <v>0</v>
      </c>
      <c r="AC1982">
        <v>0</v>
      </c>
      <c r="AD1982">
        <v>0</v>
      </c>
      <c r="AE1982">
        <v>0</v>
      </c>
      <c r="AF1982">
        <v>0</v>
      </c>
      <c r="AG1982">
        <v>0</v>
      </c>
      <c r="AH1982">
        <v>0</v>
      </c>
      <c r="AI1982">
        <v>0</v>
      </c>
      <c r="AJ1982">
        <v>0</v>
      </c>
      <c r="AK1982">
        <v>0</v>
      </c>
      <c r="AL1982">
        <v>0</v>
      </c>
      <c r="AM1982">
        <v>0</v>
      </c>
      <c r="AN1982">
        <v>0</v>
      </c>
      <c r="AO1982">
        <v>0</v>
      </c>
      <c r="AP1982">
        <v>0</v>
      </c>
      <c r="AQ1982">
        <v>0</v>
      </c>
      <c r="AR1982">
        <v>0</v>
      </c>
      <c r="AS1982">
        <v>0</v>
      </c>
    </row>
    <row r="1983" spans="1:45" x14ac:dyDescent="0.25">
      <c r="A1983" s="1" t="s">
        <v>435</v>
      </c>
      <c r="B1983" s="1" t="s">
        <v>412</v>
      </c>
      <c r="C1983" s="91">
        <v>7</v>
      </c>
      <c r="D1983" s="92">
        <v>2037</v>
      </c>
      <c r="E1983" s="93">
        <v>0</v>
      </c>
      <c r="F1983" s="42">
        <v>0</v>
      </c>
      <c r="G1983" s="42">
        <v>0</v>
      </c>
      <c r="H1983" s="42">
        <v>0</v>
      </c>
      <c r="I1983" s="42">
        <v>0</v>
      </c>
      <c r="J1983" s="42">
        <v>0</v>
      </c>
      <c r="K1983" s="42">
        <v>0</v>
      </c>
      <c r="L1983" s="42">
        <v>0</v>
      </c>
      <c r="M1983" s="42">
        <v>0</v>
      </c>
      <c r="N1983" s="42">
        <v>0</v>
      </c>
      <c r="O1983" s="42">
        <v>0</v>
      </c>
      <c r="P1983" s="42">
        <v>0</v>
      </c>
      <c r="Q1983" s="42">
        <v>0</v>
      </c>
      <c r="R1983" s="42">
        <v>0</v>
      </c>
      <c r="S1983" s="42">
        <v>0</v>
      </c>
      <c r="T1983" s="42">
        <v>0</v>
      </c>
      <c r="U1983" s="42">
        <v>0</v>
      </c>
      <c r="V1983" s="42">
        <v>0</v>
      </c>
      <c r="W1983" s="42">
        <v>0</v>
      </c>
      <c r="X1983" s="42">
        <v>0</v>
      </c>
      <c r="Y1983" s="42">
        <v>0</v>
      </c>
      <c r="Z1983">
        <v>0</v>
      </c>
      <c r="AA1983">
        <v>0</v>
      </c>
      <c r="AB1983">
        <v>0</v>
      </c>
      <c r="AC1983">
        <v>0</v>
      </c>
      <c r="AD1983">
        <v>0</v>
      </c>
      <c r="AE1983">
        <v>0</v>
      </c>
      <c r="AF1983">
        <v>0</v>
      </c>
      <c r="AG1983">
        <v>0</v>
      </c>
      <c r="AH1983">
        <v>0</v>
      </c>
      <c r="AI1983">
        <v>0</v>
      </c>
      <c r="AJ1983">
        <v>0</v>
      </c>
      <c r="AK1983">
        <v>0</v>
      </c>
      <c r="AL1983">
        <v>0</v>
      </c>
      <c r="AM1983">
        <v>0</v>
      </c>
      <c r="AN1983">
        <v>0</v>
      </c>
      <c r="AO1983">
        <v>0</v>
      </c>
      <c r="AP1983">
        <v>0</v>
      </c>
      <c r="AQ1983">
        <v>0</v>
      </c>
      <c r="AR1983">
        <v>0</v>
      </c>
      <c r="AS1983">
        <v>0</v>
      </c>
    </row>
    <row r="1984" spans="1:45" x14ac:dyDescent="0.25">
      <c r="A1984" s="1" t="s">
        <v>435</v>
      </c>
      <c r="B1984" s="1" t="s">
        <v>412</v>
      </c>
      <c r="C1984" s="91">
        <v>7</v>
      </c>
      <c r="D1984" s="92">
        <v>2038</v>
      </c>
      <c r="E1984" s="93">
        <v>0</v>
      </c>
      <c r="F1984" s="42">
        <v>0</v>
      </c>
      <c r="G1984" s="42">
        <v>0</v>
      </c>
      <c r="H1984" s="42">
        <v>0</v>
      </c>
      <c r="I1984" s="42">
        <v>0</v>
      </c>
      <c r="J1984" s="42">
        <v>0</v>
      </c>
      <c r="K1984" s="42">
        <v>0</v>
      </c>
      <c r="L1984" s="42">
        <v>0</v>
      </c>
      <c r="M1984" s="42">
        <v>0</v>
      </c>
      <c r="N1984" s="42">
        <v>0</v>
      </c>
      <c r="O1984" s="42">
        <v>0</v>
      </c>
      <c r="P1984" s="42">
        <v>0</v>
      </c>
      <c r="Q1984" s="42">
        <v>0</v>
      </c>
      <c r="R1984" s="42">
        <v>0</v>
      </c>
      <c r="S1984" s="42">
        <v>0</v>
      </c>
      <c r="T1984" s="42">
        <v>0</v>
      </c>
      <c r="U1984" s="42">
        <v>0</v>
      </c>
      <c r="V1984" s="42">
        <v>0</v>
      </c>
      <c r="W1984" s="42">
        <v>0</v>
      </c>
      <c r="X1984" s="42">
        <v>0</v>
      </c>
      <c r="Y1984" s="42">
        <v>0</v>
      </c>
      <c r="Z1984">
        <v>0</v>
      </c>
      <c r="AA1984">
        <v>0</v>
      </c>
      <c r="AB1984">
        <v>0</v>
      </c>
      <c r="AC1984">
        <v>0</v>
      </c>
      <c r="AD1984">
        <v>0</v>
      </c>
      <c r="AE1984">
        <v>0</v>
      </c>
      <c r="AF1984">
        <v>0</v>
      </c>
      <c r="AG1984">
        <v>0</v>
      </c>
      <c r="AH1984">
        <v>0</v>
      </c>
      <c r="AI1984">
        <v>0</v>
      </c>
      <c r="AJ1984">
        <v>0</v>
      </c>
      <c r="AK1984">
        <v>0</v>
      </c>
      <c r="AL1984">
        <v>0</v>
      </c>
      <c r="AM1984">
        <v>0</v>
      </c>
      <c r="AN1984">
        <v>0</v>
      </c>
      <c r="AO1984">
        <v>0</v>
      </c>
      <c r="AP1984">
        <v>0</v>
      </c>
      <c r="AQ1984">
        <v>0</v>
      </c>
      <c r="AR1984">
        <v>0</v>
      </c>
      <c r="AS1984">
        <v>0</v>
      </c>
    </row>
    <row r="1985" spans="1:45" x14ac:dyDescent="0.25">
      <c r="A1985" s="1" t="s">
        <v>435</v>
      </c>
      <c r="B1985" s="1" t="s">
        <v>412</v>
      </c>
      <c r="C1985" s="91">
        <v>7</v>
      </c>
      <c r="D1985" s="92">
        <v>2039</v>
      </c>
      <c r="E1985" s="93">
        <v>0</v>
      </c>
      <c r="F1985" s="42">
        <v>0</v>
      </c>
      <c r="G1985" s="42">
        <v>0</v>
      </c>
      <c r="H1985" s="42">
        <v>0</v>
      </c>
      <c r="I1985" s="42">
        <v>0</v>
      </c>
      <c r="J1985" s="42">
        <v>0</v>
      </c>
      <c r="K1985" s="42">
        <v>0</v>
      </c>
      <c r="L1985" s="42">
        <v>0</v>
      </c>
      <c r="M1985" s="42">
        <v>0</v>
      </c>
      <c r="N1985" s="42">
        <v>0</v>
      </c>
      <c r="O1985" s="42">
        <v>0</v>
      </c>
      <c r="P1985" s="42">
        <v>0</v>
      </c>
      <c r="Q1985" s="42">
        <v>0</v>
      </c>
      <c r="R1985" s="42">
        <v>0</v>
      </c>
      <c r="S1985" s="42">
        <v>0</v>
      </c>
      <c r="T1985" s="42">
        <v>0</v>
      </c>
      <c r="U1985" s="42">
        <v>0</v>
      </c>
      <c r="V1985" s="42">
        <v>0</v>
      </c>
      <c r="W1985" s="42">
        <v>0</v>
      </c>
      <c r="X1985" s="42">
        <v>0</v>
      </c>
      <c r="Y1985" s="42">
        <v>0</v>
      </c>
      <c r="Z1985">
        <v>0</v>
      </c>
      <c r="AA1985">
        <v>0</v>
      </c>
      <c r="AB1985">
        <v>0</v>
      </c>
      <c r="AC1985">
        <v>0</v>
      </c>
      <c r="AD1985">
        <v>0</v>
      </c>
      <c r="AE1985">
        <v>0</v>
      </c>
      <c r="AF1985">
        <v>0</v>
      </c>
      <c r="AG1985">
        <v>0</v>
      </c>
      <c r="AH1985">
        <v>0</v>
      </c>
      <c r="AI1985">
        <v>0</v>
      </c>
      <c r="AJ1985">
        <v>0</v>
      </c>
      <c r="AK1985">
        <v>0</v>
      </c>
      <c r="AL1985">
        <v>0</v>
      </c>
      <c r="AM1985">
        <v>0</v>
      </c>
      <c r="AN1985">
        <v>0</v>
      </c>
      <c r="AO1985">
        <v>0</v>
      </c>
      <c r="AP1985">
        <v>0</v>
      </c>
      <c r="AQ1985">
        <v>0</v>
      </c>
      <c r="AR1985">
        <v>0</v>
      </c>
      <c r="AS1985">
        <v>0</v>
      </c>
    </row>
    <row r="1986" spans="1:45" x14ac:dyDescent="0.25">
      <c r="A1986" s="1" t="s">
        <v>435</v>
      </c>
      <c r="B1986" s="1" t="s">
        <v>412</v>
      </c>
      <c r="C1986" s="91">
        <v>7</v>
      </c>
      <c r="D1986" s="92">
        <v>2040</v>
      </c>
      <c r="E1986" s="93">
        <v>0</v>
      </c>
      <c r="F1986" s="42">
        <v>0</v>
      </c>
      <c r="G1986" s="42">
        <v>0</v>
      </c>
      <c r="H1986" s="42">
        <v>0</v>
      </c>
      <c r="I1986" s="42">
        <v>0</v>
      </c>
      <c r="J1986" s="42">
        <v>0</v>
      </c>
      <c r="K1986" s="42">
        <v>0</v>
      </c>
      <c r="L1986" s="42">
        <v>0</v>
      </c>
      <c r="M1986" s="42">
        <v>0</v>
      </c>
      <c r="N1986" s="42">
        <v>0</v>
      </c>
      <c r="O1986" s="42">
        <v>0</v>
      </c>
      <c r="P1986" s="42">
        <v>0</v>
      </c>
      <c r="Q1986" s="42">
        <v>0</v>
      </c>
      <c r="R1986" s="42">
        <v>0</v>
      </c>
      <c r="S1986" s="42">
        <v>0</v>
      </c>
      <c r="T1986" s="42">
        <v>0</v>
      </c>
      <c r="U1986" s="42">
        <v>0</v>
      </c>
      <c r="V1986" s="42">
        <v>0</v>
      </c>
      <c r="W1986" s="42">
        <v>0</v>
      </c>
      <c r="X1986" s="42">
        <v>0</v>
      </c>
      <c r="Y1986" s="42">
        <v>0</v>
      </c>
      <c r="Z1986">
        <v>0</v>
      </c>
      <c r="AA1986">
        <v>0</v>
      </c>
      <c r="AB1986">
        <v>0</v>
      </c>
      <c r="AC1986">
        <v>0</v>
      </c>
      <c r="AD1986">
        <v>0</v>
      </c>
      <c r="AE1986">
        <v>0</v>
      </c>
      <c r="AF1986">
        <v>0</v>
      </c>
      <c r="AG1986">
        <v>0</v>
      </c>
      <c r="AH1986">
        <v>0</v>
      </c>
      <c r="AI1986">
        <v>0</v>
      </c>
      <c r="AJ1986">
        <v>0</v>
      </c>
      <c r="AK1986">
        <v>0</v>
      </c>
      <c r="AL1986">
        <v>0</v>
      </c>
      <c r="AM1986">
        <v>0</v>
      </c>
      <c r="AN1986">
        <v>0</v>
      </c>
      <c r="AO1986">
        <v>0</v>
      </c>
      <c r="AP1986">
        <v>0</v>
      </c>
      <c r="AQ1986">
        <v>0</v>
      </c>
      <c r="AR1986">
        <v>0</v>
      </c>
      <c r="AS1986">
        <v>0</v>
      </c>
    </row>
    <row r="1987" spans="1:45" x14ac:dyDescent="0.25">
      <c r="A1987" s="1" t="s">
        <v>435</v>
      </c>
      <c r="B1987" s="1" t="s">
        <v>412</v>
      </c>
      <c r="C1987" s="91">
        <v>7</v>
      </c>
      <c r="D1987" s="92">
        <v>2041</v>
      </c>
      <c r="E1987" s="93">
        <v>0</v>
      </c>
      <c r="F1987" s="42">
        <v>0</v>
      </c>
      <c r="G1987" s="42">
        <v>0</v>
      </c>
      <c r="H1987" s="42">
        <v>0</v>
      </c>
      <c r="I1987" s="42">
        <v>0</v>
      </c>
      <c r="J1987" s="42">
        <v>0</v>
      </c>
      <c r="K1987" s="42">
        <v>0</v>
      </c>
      <c r="L1987" s="42">
        <v>0</v>
      </c>
      <c r="M1987" s="42">
        <v>0</v>
      </c>
      <c r="N1987" s="42">
        <v>0</v>
      </c>
      <c r="O1987" s="42">
        <v>0</v>
      </c>
      <c r="P1987" s="42">
        <v>0</v>
      </c>
      <c r="Q1987" s="42">
        <v>0</v>
      </c>
      <c r="R1987" s="42">
        <v>0</v>
      </c>
      <c r="S1987" s="42">
        <v>0</v>
      </c>
      <c r="T1987" s="42">
        <v>0</v>
      </c>
      <c r="U1987" s="42">
        <v>0</v>
      </c>
      <c r="V1987" s="42">
        <v>0</v>
      </c>
      <c r="W1987" s="42">
        <v>0</v>
      </c>
      <c r="X1987" s="42">
        <v>0</v>
      </c>
      <c r="Y1987" s="42">
        <v>0</v>
      </c>
      <c r="Z1987">
        <v>0</v>
      </c>
      <c r="AA1987">
        <v>0</v>
      </c>
      <c r="AB1987">
        <v>0</v>
      </c>
      <c r="AC1987">
        <v>0</v>
      </c>
      <c r="AD1987">
        <v>0</v>
      </c>
      <c r="AE1987">
        <v>0</v>
      </c>
      <c r="AF1987">
        <v>0</v>
      </c>
      <c r="AG1987">
        <v>0</v>
      </c>
      <c r="AH1987">
        <v>0</v>
      </c>
      <c r="AI1987">
        <v>0</v>
      </c>
      <c r="AJ1987">
        <v>0</v>
      </c>
      <c r="AK1987">
        <v>0</v>
      </c>
      <c r="AL1987">
        <v>0</v>
      </c>
      <c r="AM1987">
        <v>0</v>
      </c>
      <c r="AN1987">
        <v>0</v>
      </c>
      <c r="AO1987">
        <v>0</v>
      </c>
      <c r="AP1987">
        <v>0</v>
      </c>
      <c r="AQ1987">
        <v>0</v>
      </c>
      <c r="AR1987">
        <v>0</v>
      </c>
      <c r="AS1987">
        <v>0</v>
      </c>
    </row>
    <row r="1988" spans="1:45" x14ac:dyDescent="0.25">
      <c r="A1988" s="1" t="s">
        <v>435</v>
      </c>
      <c r="B1988" s="1" t="s">
        <v>412</v>
      </c>
      <c r="C1988" s="91">
        <v>7</v>
      </c>
      <c r="D1988" s="92">
        <v>2042</v>
      </c>
      <c r="E1988" s="93">
        <v>0</v>
      </c>
      <c r="F1988" s="42">
        <v>0</v>
      </c>
      <c r="G1988" s="42">
        <v>0</v>
      </c>
      <c r="H1988" s="42">
        <v>0</v>
      </c>
      <c r="I1988" s="42">
        <v>0</v>
      </c>
      <c r="J1988" s="42">
        <v>0</v>
      </c>
      <c r="K1988" s="42">
        <v>0</v>
      </c>
      <c r="L1988" s="42">
        <v>0</v>
      </c>
      <c r="M1988" s="42">
        <v>0</v>
      </c>
      <c r="N1988" s="42">
        <v>0</v>
      </c>
      <c r="O1988" s="42">
        <v>0</v>
      </c>
      <c r="P1988" s="42">
        <v>0</v>
      </c>
      <c r="Q1988" s="42">
        <v>0</v>
      </c>
      <c r="R1988" s="42">
        <v>0</v>
      </c>
      <c r="S1988" s="42">
        <v>0</v>
      </c>
      <c r="T1988" s="42">
        <v>0</v>
      </c>
      <c r="U1988" s="42">
        <v>0</v>
      </c>
      <c r="V1988" s="42">
        <v>0</v>
      </c>
      <c r="W1988" s="42">
        <v>0</v>
      </c>
      <c r="X1988" s="42">
        <v>0</v>
      </c>
      <c r="Y1988" s="42">
        <v>0</v>
      </c>
      <c r="Z1988">
        <v>0</v>
      </c>
      <c r="AA1988">
        <v>0</v>
      </c>
      <c r="AB1988">
        <v>0</v>
      </c>
      <c r="AC1988">
        <v>0</v>
      </c>
      <c r="AD1988">
        <v>0</v>
      </c>
      <c r="AE1988">
        <v>0</v>
      </c>
      <c r="AF1988">
        <v>0</v>
      </c>
      <c r="AG1988">
        <v>0</v>
      </c>
      <c r="AH1988">
        <v>0</v>
      </c>
      <c r="AI1988">
        <v>0</v>
      </c>
      <c r="AJ1988">
        <v>0</v>
      </c>
      <c r="AK1988">
        <v>0</v>
      </c>
      <c r="AL1988">
        <v>0</v>
      </c>
      <c r="AM1988">
        <v>0</v>
      </c>
      <c r="AN1988">
        <v>0</v>
      </c>
      <c r="AO1988">
        <v>0</v>
      </c>
      <c r="AP1988">
        <v>0</v>
      </c>
      <c r="AQ1988">
        <v>0</v>
      </c>
      <c r="AR1988">
        <v>0</v>
      </c>
      <c r="AS1988">
        <v>0</v>
      </c>
    </row>
    <row r="1989" spans="1:45" x14ac:dyDescent="0.25">
      <c r="A1989" s="1" t="s">
        <v>435</v>
      </c>
      <c r="B1989" s="1" t="s">
        <v>412</v>
      </c>
      <c r="C1989" s="91">
        <v>7</v>
      </c>
      <c r="D1989" s="92">
        <v>2043</v>
      </c>
      <c r="E1989" s="93">
        <v>0</v>
      </c>
      <c r="F1989" s="42">
        <v>0</v>
      </c>
      <c r="G1989" s="42">
        <v>0</v>
      </c>
      <c r="H1989" s="42">
        <v>0</v>
      </c>
      <c r="I1989" s="42">
        <v>0</v>
      </c>
      <c r="J1989" s="42">
        <v>0</v>
      </c>
      <c r="K1989" s="42">
        <v>0</v>
      </c>
      <c r="L1989" s="42">
        <v>0</v>
      </c>
      <c r="M1989" s="42">
        <v>0</v>
      </c>
      <c r="N1989" s="42">
        <v>0</v>
      </c>
      <c r="O1989" s="42">
        <v>0</v>
      </c>
      <c r="P1989" s="42">
        <v>0</v>
      </c>
      <c r="Q1989" s="42">
        <v>0</v>
      </c>
      <c r="R1989" s="42">
        <v>0</v>
      </c>
      <c r="S1989" s="42">
        <v>0</v>
      </c>
      <c r="T1989" s="42">
        <v>0</v>
      </c>
      <c r="U1989" s="42">
        <v>0</v>
      </c>
      <c r="V1989" s="42">
        <v>0</v>
      </c>
      <c r="W1989" s="42">
        <v>0</v>
      </c>
      <c r="X1989" s="42">
        <v>0</v>
      </c>
      <c r="Y1989" s="42">
        <v>0</v>
      </c>
      <c r="Z1989">
        <v>0</v>
      </c>
      <c r="AA1989">
        <v>0</v>
      </c>
      <c r="AB1989">
        <v>0</v>
      </c>
      <c r="AC1989">
        <v>0</v>
      </c>
      <c r="AD1989">
        <v>0</v>
      </c>
      <c r="AE1989">
        <v>0</v>
      </c>
      <c r="AF1989">
        <v>0</v>
      </c>
      <c r="AG1989">
        <v>0</v>
      </c>
      <c r="AH1989">
        <v>0</v>
      </c>
      <c r="AI1989">
        <v>0</v>
      </c>
      <c r="AJ1989">
        <v>0</v>
      </c>
      <c r="AK1989">
        <v>0</v>
      </c>
      <c r="AL1989">
        <v>0</v>
      </c>
      <c r="AM1989">
        <v>0</v>
      </c>
      <c r="AN1989">
        <v>0</v>
      </c>
      <c r="AO1989">
        <v>0</v>
      </c>
      <c r="AP1989">
        <v>0</v>
      </c>
      <c r="AQ1989">
        <v>0</v>
      </c>
      <c r="AR1989">
        <v>0</v>
      </c>
      <c r="AS1989">
        <v>0</v>
      </c>
    </row>
    <row r="1990" spans="1:45" x14ac:dyDescent="0.25">
      <c r="A1990" s="1" t="s">
        <v>435</v>
      </c>
      <c r="B1990" s="1" t="s">
        <v>412</v>
      </c>
      <c r="C1990" s="91">
        <v>7</v>
      </c>
      <c r="D1990" s="92">
        <v>2044</v>
      </c>
      <c r="E1990" s="93">
        <v>0</v>
      </c>
      <c r="F1990" s="42">
        <v>0</v>
      </c>
      <c r="G1990" s="42">
        <v>0</v>
      </c>
      <c r="H1990" s="42">
        <v>0</v>
      </c>
      <c r="I1990" s="42">
        <v>0</v>
      </c>
      <c r="J1990" s="42">
        <v>0</v>
      </c>
      <c r="K1990" s="42">
        <v>0</v>
      </c>
      <c r="L1990" s="42">
        <v>0</v>
      </c>
      <c r="M1990" s="42">
        <v>0</v>
      </c>
      <c r="N1990" s="42">
        <v>0</v>
      </c>
      <c r="O1990" s="42">
        <v>0</v>
      </c>
      <c r="P1990" s="42">
        <v>0</v>
      </c>
      <c r="Q1990" s="42">
        <v>0</v>
      </c>
      <c r="R1990" s="42">
        <v>0</v>
      </c>
      <c r="S1990" s="42">
        <v>0</v>
      </c>
      <c r="T1990" s="42">
        <v>0</v>
      </c>
      <c r="U1990" s="42">
        <v>0</v>
      </c>
      <c r="V1990" s="42">
        <v>0</v>
      </c>
      <c r="W1990" s="42">
        <v>0</v>
      </c>
      <c r="X1990" s="42">
        <v>0</v>
      </c>
      <c r="Y1990" s="42">
        <v>0</v>
      </c>
      <c r="Z1990">
        <v>0</v>
      </c>
      <c r="AA1990">
        <v>0</v>
      </c>
      <c r="AB1990">
        <v>0</v>
      </c>
      <c r="AC1990">
        <v>0</v>
      </c>
      <c r="AD1990">
        <v>0</v>
      </c>
      <c r="AE1990">
        <v>0</v>
      </c>
      <c r="AF1990">
        <v>0</v>
      </c>
      <c r="AG1990">
        <v>0</v>
      </c>
      <c r="AH1990">
        <v>0</v>
      </c>
      <c r="AI1990">
        <v>0</v>
      </c>
      <c r="AJ1990">
        <v>0</v>
      </c>
      <c r="AK1990">
        <v>0</v>
      </c>
      <c r="AL1990">
        <v>0</v>
      </c>
      <c r="AM1990">
        <v>0</v>
      </c>
      <c r="AN1990">
        <v>0</v>
      </c>
      <c r="AO1990">
        <v>0</v>
      </c>
      <c r="AP1990">
        <v>0</v>
      </c>
      <c r="AQ1990">
        <v>0</v>
      </c>
      <c r="AR1990">
        <v>0</v>
      </c>
      <c r="AS1990">
        <v>0</v>
      </c>
    </row>
    <row r="1991" spans="1:45" x14ac:dyDescent="0.25">
      <c r="A1991" s="1" t="s">
        <v>435</v>
      </c>
      <c r="B1991" s="1" t="s">
        <v>412</v>
      </c>
      <c r="C1991" s="91">
        <v>7</v>
      </c>
      <c r="D1991" s="92">
        <v>2045</v>
      </c>
      <c r="E1991" s="93">
        <v>0</v>
      </c>
      <c r="F1991" s="42">
        <v>0</v>
      </c>
      <c r="G1991" s="42">
        <v>0</v>
      </c>
      <c r="H1991" s="42">
        <v>0</v>
      </c>
      <c r="I1991" s="42">
        <v>0</v>
      </c>
      <c r="J1991" s="42">
        <v>0</v>
      </c>
      <c r="K1991" s="42">
        <v>0</v>
      </c>
      <c r="L1991" s="42">
        <v>0</v>
      </c>
      <c r="M1991" s="42">
        <v>0</v>
      </c>
      <c r="N1991" s="42">
        <v>0</v>
      </c>
      <c r="O1991" s="42">
        <v>0</v>
      </c>
      <c r="P1991" s="42">
        <v>0</v>
      </c>
      <c r="Q1991" s="42">
        <v>0</v>
      </c>
      <c r="R1991" s="42">
        <v>0</v>
      </c>
      <c r="S1991" s="42">
        <v>0</v>
      </c>
      <c r="T1991" s="42">
        <v>0</v>
      </c>
      <c r="U1991" s="42">
        <v>0</v>
      </c>
      <c r="V1991" s="42">
        <v>0</v>
      </c>
      <c r="W1991" s="42">
        <v>0</v>
      </c>
      <c r="X1991" s="42">
        <v>0</v>
      </c>
      <c r="Y1991" s="42">
        <v>0</v>
      </c>
      <c r="Z1991">
        <v>0</v>
      </c>
      <c r="AA1991">
        <v>0</v>
      </c>
      <c r="AB1991">
        <v>0</v>
      </c>
      <c r="AC1991">
        <v>0</v>
      </c>
      <c r="AD1991">
        <v>0</v>
      </c>
      <c r="AE1991">
        <v>0</v>
      </c>
      <c r="AF1991">
        <v>0</v>
      </c>
      <c r="AG1991">
        <v>0</v>
      </c>
      <c r="AH1991">
        <v>0</v>
      </c>
      <c r="AI1991">
        <v>0</v>
      </c>
      <c r="AJ1991">
        <v>0</v>
      </c>
      <c r="AK1991">
        <v>0</v>
      </c>
      <c r="AL1991">
        <v>0</v>
      </c>
      <c r="AM1991">
        <v>0</v>
      </c>
      <c r="AN1991">
        <v>0</v>
      </c>
      <c r="AO1991">
        <v>0</v>
      </c>
      <c r="AP1991">
        <v>0</v>
      </c>
      <c r="AQ1991">
        <v>0</v>
      </c>
      <c r="AR1991">
        <v>0</v>
      </c>
      <c r="AS1991">
        <v>0</v>
      </c>
    </row>
    <row r="1992" spans="1:45" x14ac:dyDescent="0.25">
      <c r="A1992" s="1" t="s">
        <v>435</v>
      </c>
      <c r="B1992" s="1" t="s">
        <v>412</v>
      </c>
      <c r="C1992" s="91">
        <v>7</v>
      </c>
      <c r="D1992" s="92">
        <v>2046</v>
      </c>
      <c r="E1992" s="93">
        <v>0</v>
      </c>
      <c r="F1992" s="42">
        <v>0</v>
      </c>
      <c r="G1992" s="42">
        <v>0</v>
      </c>
      <c r="H1992" s="42">
        <v>0</v>
      </c>
      <c r="I1992" s="42">
        <v>0</v>
      </c>
      <c r="J1992" s="42">
        <v>0</v>
      </c>
      <c r="K1992" s="42">
        <v>0</v>
      </c>
      <c r="L1992" s="42">
        <v>0</v>
      </c>
      <c r="M1992" s="42">
        <v>0</v>
      </c>
      <c r="N1992" s="42">
        <v>0</v>
      </c>
      <c r="O1992" s="42">
        <v>0</v>
      </c>
      <c r="P1992" s="42">
        <v>0</v>
      </c>
      <c r="Q1992" s="42">
        <v>0</v>
      </c>
      <c r="R1992" s="42">
        <v>0</v>
      </c>
      <c r="S1992" s="42">
        <v>0</v>
      </c>
      <c r="T1992" s="42">
        <v>0</v>
      </c>
      <c r="U1992" s="42">
        <v>0</v>
      </c>
      <c r="V1992" s="42">
        <v>0</v>
      </c>
      <c r="W1992" s="42">
        <v>0</v>
      </c>
      <c r="X1992" s="42">
        <v>0</v>
      </c>
      <c r="Y1992" s="42">
        <v>0</v>
      </c>
      <c r="Z1992">
        <v>0</v>
      </c>
      <c r="AA1992">
        <v>0</v>
      </c>
      <c r="AB1992">
        <v>0</v>
      </c>
      <c r="AC1992">
        <v>0</v>
      </c>
      <c r="AD1992">
        <v>0</v>
      </c>
      <c r="AE1992">
        <v>0</v>
      </c>
      <c r="AF1992">
        <v>0</v>
      </c>
      <c r="AG1992">
        <v>0</v>
      </c>
      <c r="AH1992">
        <v>0</v>
      </c>
      <c r="AI1992">
        <v>0</v>
      </c>
      <c r="AJ1992">
        <v>0</v>
      </c>
      <c r="AK1992">
        <v>0</v>
      </c>
      <c r="AL1992">
        <v>0</v>
      </c>
      <c r="AM1992">
        <v>0</v>
      </c>
      <c r="AN1992">
        <v>0</v>
      </c>
      <c r="AO1992">
        <v>0</v>
      </c>
      <c r="AP1992">
        <v>0</v>
      </c>
      <c r="AQ1992">
        <v>0</v>
      </c>
      <c r="AR1992">
        <v>0</v>
      </c>
      <c r="AS1992">
        <v>0</v>
      </c>
    </row>
    <row r="1993" spans="1:45" x14ac:dyDescent="0.25">
      <c r="A1993" s="1" t="s">
        <v>435</v>
      </c>
      <c r="B1993" s="1" t="s">
        <v>412</v>
      </c>
      <c r="C1993" s="91">
        <v>7</v>
      </c>
      <c r="D1993" s="92">
        <v>2047</v>
      </c>
      <c r="E1993" s="93">
        <v>0</v>
      </c>
      <c r="F1993" s="42">
        <v>0</v>
      </c>
      <c r="G1993" s="42">
        <v>0</v>
      </c>
      <c r="H1993" s="42">
        <v>0</v>
      </c>
      <c r="I1993" s="42">
        <v>0</v>
      </c>
      <c r="J1993" s="42">
        <v>0</v>
      </c>
      <c r="K1993" s="42">
        <v>0</v>
      </c>
      <c r="L1993" s="42">
        <v>0</v>
      </c>
      <c r="M1993" s="42">
        <v>0</v>
      </c>
      <c r="N1993" s="42">
        <v>0</v>
      </c>
      <c r="O1993" s="42">
        <v>0</v>
      </c>
      <c r="P1993" s="42">
        <v>0</v>
      </c>
      <c r="Q1993" s="42">
        <v>0</v>
      </c>
      <c r="R1993" s="42">
        <v>0</v>
      </c>
      <c r="S1993" s="42">
        <v>0</v>
      </c>
      <c r="T1993" s="42">
        <v>0</v>
      </c>
      <c r="U1993" s="42">
        <v>0</v>
      </c>
      <c r="V1993" s="42">
        <v>0</v>
      </c>
      <c r="W1993" s="42">
        <v>0</v>
      </c>
      <c r="X1993" s="42">
        <v>0</v>
      </c>
      <c r="Y1993" s="42">
        <v>0</v>
      </c>
      <c r="Z1993">
        <v>0</v>
      </c>
      <c r="AA1993">
        <v>0</v>
      </c>
      <c r="AB1993">
        <v>0</v>
      </c>
      <c r="AC1993">
        <v>0</v>
      </c>
      <c r="AD1993">
        <v>0</v>
      </c>
      <c r="AE1993">
        <v>0</v>
      </c>
      <c r="AF1993">
        <v>0</v>
      </c>
      <c r="AG1993">
        <v>0</v>
      </c>
      <c r="AH1993">
        <v>0</v>
      </c>
      <c r="AI1993">
        <v>0</v>
      </c>
      <c r="AJ1993">
        <v>0</v>
      </c>
      <c r="AK1993">
        <v>0</v>
      </c>
      <c r="AL1993">
        <v>0</v>
      </c>
      <c r="AM1993">
        <v>0</v>
      </c>
      <c r="AN1993">
        <v>0</v>
      </c>
      <c r="AO1993">
        <v>0</v>
      </c>
      <c r="AP1993">
        <v>0</v>
      </c>
      <c r="AQ1993">
        <v>0</v>
      </c>
      <c r="AR1993">
        <v>0</v>
      </c>
      <c r="AS1993">
        <v>0</v>
      </c>
    </row>
    <row r="1994" spans="1:45" x14ac:dyDescent="0.25">
      <c r="A1994" s="1" t="s">
        <v>435</v>
      </c>
      <c r="B1994" s="1" t="s">
        <v>412</v>
      </c>
      <c r="C1994" s="91">
        <v>7</v>
      </c>
      <c r="D1994" s="92">
        <v>2048</v>
      </c>
      <c r="E1994" s="93">
        <v>0</v>
      </c>
      <c r="F1994" s="42">
        <v>0</v>
      </c>
      <c r="G1994" s="42">
        <v>0</v>
      </c>
      <c r="H1994" s="42">
        <v>0</v>
      </c>
      <c r="I1994" s="42">
        <v>0</v>
      </c>
      <c r="J1994" s="42">
        <v>0</v>
      </c>
      <c r="K1994" s="42">
        <v>0</v>
      </c>
      <c r="L1994" s="42">
        <v>0</v>
      </c>
      <c r="M1994" s="42">
        <v>0</v>
      </c>
      <c r="N1994" s="42">
        <v>0</v>
      </c>
      <c r="O1994" s="42">
        <v>0</v>
      </c>
      <c r="P1994" s="42">
        <v>0</v>
      </c>
      <c r="Q1994" s="42">
        <v>0</v>
      </c>
      <c r="R1994" s="42">
        <v>0</v>
      </c>
      <c r="S1994" s="42">
        <v>0</v>
      </c>
      <c r="T1994" s="42">
        <v>0</v>
      </c>
      <c r="U1994" s="42">
        <v>0</v>
      </c>
      <c r="V1994" s="42">
        <v>0</v>
      </c>
      <c r="W1994" s="42">
        <v>0</v>
      </c>
      <c r="X1994" s="42">
        <v>0</v>
      </c>
      <c r="Y1994" s="42">
        <v>0</v>
      </c>
      <c r="Z1994">
        <v>0</v>
      </c>
      <c r="AA1994">
        <v>0</v>
      </c>
      <c r="AB1994">
        <v>0</v>
      </c>
      <c r="AC1994">
        <v>0</v>
      </c>
      <c r="AD1994">
        <v>0</v>
      </c>
      <c r="AE1994">
        <v>0</v>
      </c>
      <c r="AF1994">
        <v>0</v>
      </c>
      <c r="AG1994">
        <v>0</v>
      </c>
      <c r="AH1994">
        <v>0</v>
      </c>
      <c r="AI1994">
        <v>0</v>
      </c>
      <c r="AJ1994">
        <v>0</v>
      </c>
      <c r="AK1994">
        <v>0</v>
      </c>
      <c r="AL1994">
        <v>0</v>
      </c>
      <c r="AM1994">
        <v>0</v>
      </c>
      <c r="AN1994">
        <v>0</v>
      </c>
      <c r="AO1994">
        <v>0</v>
      </c>
      <c r="AP1994">
        <v>0</v>
      </c>
      <c r="AQ1994">
        <v>0</v>
      </c>
      <c r="AR1994">
        <v>0</v>
      </c>
      <c r="AS1994">
        <v>0</v>
      </c>
    </row>
    <row r="1995" spans="1:45" x14ac:dyDescent="0.25">
      <c r="A1995" s="1" t="s">
        <v>435</v>
      </c>
      <c r="B1995" s="1" t="s">
        <v>412</v>
      </c>
      <c r="C1995" s="91">
        <v>7</v>
      </c>
      <c r="D1995" s="92">
        <v>2049</v>
      </c>
      <c r="E1995" s="93">
        <v>0</v>
      </c>
      <c r="F1995" s="42">
        <v>0</v>
      </c>
      <c r="G1995" s="42">
        <v>0</v>
      </c>
      <c r="H1995" s="42">
        <v>0</v>
      </c>
      <c r="I1995" s="42">
        <v>0</v>
      </c>
      <c r="J1995" s="42">
        <v>0</v>
      </c>
      <c r="K1995" s="42">
        <v>0</v>
      </c>
      <c r="L1995" s="42">
        <v>0</v>
      </c>
      <c r="M1995" s="42">
        <v>0</v>
      </c>
      <c r="N1995" s="42">
        <v>0</v>
      </c>
      <c r="O1995" s="42">
        <v>0</v>
      </c>
      <c r="P1995" s="42">
        <v>0</v>
      </c>
      <c r="Q1995" s="42">
        <v>0</v>
      </c>
      <c r="R1995" s="42">
        <v>0</v>
      </c>
      <c r="S1995" s="42">
        <v>0</v>
      </c>
      <c r="T1995" s="42">
        <v>0</v>
      </c>
      <c r="U1995" s="42">
        <v>0</v>
      </c>
      <c r="V1995" s="42">
        <v>0</v>
      </c>
      <c r="W1995" s="42">
        <v>0</v>
      </c>
      <c r="X1995" s="42">
        <v>0</v>
      </c>
      <c r="Y1995" s="42">
        <v>0</v>
      </c>
      <c r="Z1995">
        <v>0</v>
      </c>
      <c r="AA1995">
        <v>0</v>
      </c>
      <c r="AB1995">
        <v>0</v>
      </c>
      <c r="AC1995">
        <v>0</v>
      </c>
      <c r="AD1995">
        <v>0</v>
      </c>
      <c r="AE1995">
        <v>0</v>
      </c>
      <c r="AF1995">
        <v>0</v>
      </c>
      <c r="AG1995">
        <v>0</v>
      </c>
      <c r="AH1995">
        <v>0</v>
      </c>
      <c r="AI1995">
        <v>0</v>
      </c>
      <c r="AJ1995">
        <v>0</v>
      </c>
      <c r="AK1995">
        <v>0</v>
      </c>
      <c r="AL1995">
        <v>0</v>
      </c>
      <c r="AM1995">
        <v>0</v>
      </c>
      <c r="AN1995">
        <v>0</v>
      </c>
      <c r="AO1995">
        <v>0</v>
      </c>
      <c r="AP1995">
        <v>0</v>
      </c>
      <c r="AQ1995">
        <v>0</v>
      </c>
      <c r="AR1995">
        <v>0</v>
      </c>
      <c r="AS1995">
        <v>0</v>
      </c>
    </row>
    <row r="1996" spans="1:45" x14ac:dyDescent="0.25">
      <c r="A1996" s="1" t="s">
        <v>435</v>
      </c>
      <c r="B1996" s="1" t="s">
        <v>412</v>
      </c>
      <c r="C1996" s="91">
        <v>7</v>
      </c>
      <c r="D1996" s="92">
        <v>2050</v>
      </c>
      <c r="E1996" s="93">
        <v>0</v>
      </c>
      <c r="F1996" s="42">
        <v>0</v>
      </c>
      <c r="G1996" s="42">
        <v>0</v>
      </c>
      <c r="H1996" s="42">
        <v>0</v>
      </c>
      <c r="I1996" s="42">
        <v>0</v>
      </c>
      <c r="J1996" s="42">
        <v>0</v>
      </c>
      <c r="K1996" s="42">
        <v>0</v>
      </c>
      <c r="L1996" s="42">
        <v>0</v>
      </c>
      <c r="M1996" s="42">
        <v>0</v>
      </c>
      <c r="N1996" s="42">
        <v>0</v>
      </c>
      <c r="O1996" s="42">
        <v>0</v>
      </c>
      <c r="P1996" s="42">
        <v>0</v>
      </c>
      <c r="Q1996" s="42">
        <v>0</v>
      </c>
      <c r="R1996" s="42">
        <v>0</v>
      </c>
      <c r="S1996" s="42">
        <v>0</v>
      </c>
      <c r="T1996" s="42">
        <v>0</v>
      </c>
      <c r="U1996" s="42">
        <v>0</v>
      </c>
      <c r="V1996" s="42">
        <v>0</v>
      </c>
      <c r="W1996" s="42">
        <v>0</v>
      </c>
      <c r="X1996" s="42">
        <v>0</v>
      </c>
      <c r="Y1996" s="42">
        <v>0</v>
      </c>
      <c r="Z1996">
        <v>0</v>
      </c>
      <c r="AA1996">
        <v>0</v>
      </c>
      <c r="AB1996">
        <v>0</v>
      </c>
      <c r="AC1996">
        <v>0</v>
      </c>
      <c r="AD1996">
        <v>0</v>
      </c>
      <c r="AE1996">
        <v>0</v>
      </c>
      <c r="AF1996">
        <v>0</v>
      </c>
      <c r="AG1996">
        <v>0</v>
      </c>
      <c r="AH1996">
        <v>0</v>
      </c>
      <c r="AI1996">
        <v>0</v>
      </c>
      <c r="AJ1996">
        <v>0</v>
      </c>
      <c r="AK1996">
        <v>0</v>
      </c>
      <c r="AL1996">
        <v>0</v>
      </c>
      <c r="AM1996">
        <v>0</v>
      </c>
      <c r="AN1996">
        <v>0</v>
      </c>
      <c r="AO1996">
        <v>0</v>
      </c>
      <c r="AP1996">
        <v>0</v>
      </c>
      <c r="AQ1996">
        <v>0</v>
      </c>
      <c r="AR1996">
        <v>0</v>
      </c>
      <c r="AS1996">
        <v>0</v>
      </c>
    </row>
    <row r="1997" spans="1:45" x14ac:dyDescent="0.25">
      <c r="A1997" s="1" t="s">
        <v>435</v>
      </c>
      <c r="B1997" s="1" t="s">
        <v>412</v>
      </c>
      <c r="C1997" s="91">
        <v>7</v>
      </c>
      <c r="D1997" s="92">
        <v>2051</v>
      </c>
      <c r="E1997" s="93">
        <v>0</v>
      </c>
      <c r="F1997" s="42">
        <v>0</v>
      </c>
      <c r="G1997" s="42">
        <v>0</v>
      </c>
      <c r="H1997" s="42">
        <v>0</v>
      </c>
      <c r="I1997" s="42">
        <v>0</v>
      </c>
      <c r="J1997" s="42">
        <v>0</v>
      </c>
      <c r="K1997" s="42">
        <v>0</v>
      </c>
      <c r="L1997" s="42">
        <v>0</v>
      </c>
      <c r="M1997" s="42">
        <v>0</v>
      </c>
      <c r="N1997" s="42">
        <v>0</v>
      </c>
      <c r="O1997" s="42">
        <v>0</v>
      </c>
      <c r="P1997" s="42">
        <v>0</v>
      </c>
      <c r="Q1997" s="42">
        <v>0</v>
      </c>
      <c r="R1997" s="42">
        <v>0</v>
      </c>
      <c r="S1997" s="42">
        <v>0</v>
      </c>
      <c r="T1997" s="42">
        <v>0</v>
      </c>
      <c r="U1997" s="42">
        <v>0</v>
      </c>
      <c r="V1997" s="42">
        <v>0</v>
      </c>
      <c r="W1997" s="42">
        <v>0</v>
      </c>
      <c r="X1997" s="42">
        <v>0</v>
      </c>
      <c r="Y1997" s="42">
        <v>0</v>
      </c>
      <c r="Z1997">
        <v>0</v>
      </c>
      <c r="AA1997">
        <v>0</v>
      </c>
      <c r="AB1997">
        <v>0</v>
      </c>
      <c r="AC1997">
        <v>0</v>
      </c>
      <c r="AD1997">
        <v>0</v>
      </c>
      <c r="AE1997">
        <v>0</v>
      </c>
      <c r="AF1997">
        <v>0</v>
      </c>
      <c r="AG1997">
        <v>0</v>
      </c>
      <c r="AH1997">
        <v>0</v>
      </c>
      <c r="AI1997">
        <v>0</v>
      </c>
      <c r="AJ1997">
        <v>0</v>
      </c>
      <c r="AK1997">
        <v>0</v>
      </c>
      <c r="AL1997">
        <v>0</v>
      </c>
      <c r="AM1997">
        <v>0</v>
      </c>
      <c r="AN1997">
        <v>0</v>
      </c>
      <c r="AO1997">
        <v>0</v>
      </c>
      <c r="AP1997">
        <v>0</v>
      </c>
      <c r="AQ1997">
        <v>0</v>
      </c>
      <c r="AR1997">
        <v>0</v>
      </c>
      <c r="AS1997">
        <v>0</v>
      </c>
    </row>
    <row r="1998" spans="1:45" x14ac:dyDescent="0.25">
      <c r="A1998" s="1" t="s">
        <v>435</v>
      </c>
      <c r="B1998" s="1" t="s">
        <v>412</v>
      </c>
      <c r="D1998" s="94" t="s">
        <v>392</v>
      </c>
      <c r="F1998" s="95">
        <v>0</v>
      </c>
      <c r="G1998" s="95">
        <v>0</v>
      </c>
      <c r="H1998" s="95">
        <v>0</v>
      </c>
      <c r="I1998" s="95">
        <v>0</v>
      </c>
      <c r="J1998" s="95">
        <v>0</v>
      </c>
      <c r="K1998" s="95">
        <v>0</v>
      </c>
      <c r="L1998" s="95">
        <v>0</v>
      </c>
      <c r="M1998" s="95">
        <v>0</v>
      </c>
      <c r="N1998" s="95">
        <v>0</v>
      </c>
      <c r="O1998" s="95">
        <v>0</v>
      </c>
      <c r="P1998" s="95">
        <v>0</v>
      </c>
      <c r="Q1998" s="95">
        <v>0</v>
      </c>
      <c r="R1998" s="95">
        <v>0</v>
      </c>
      <c r="S1998" s="95">
        <v>0</v>
      </c>
      <c r="T1998" s="95">
        <v>0</v>
      </c>
      <c r="U1998" s="95">
        <v>0</v>
      </c>
      <c r="V1998" s="95">
        <v>0</v>
      </c>
      <c r="W1998" s="95">
        <v>0</v>
      </c>
      <c r="X1998" s="95">
        <v>0</v>
      </c>
      <c r="Y1998" s="95">
        <v>0</v>
      </c>
      <c r="Z1998">
        <v>0</v>
      </c>
      <c r="AA1998">
        <v>0</v>
      </c>
      <c r="AB1998">
        <v>0</v>
      </c>
      <c r="AC1998">
        <v>0</v>
      </c>
      <c r="AD1998">
        <v>0</v>
      </c>
      <c r="AE1998">
        <v>0</v>
      </c>
      <c r="AF1998">
        <v>0</v>
      </c>
      <c r="AG1998">
        <v>0</v>
      </c>
      <c r="AH1998">
        <v>0</v>
      </c>
      <c r="AI1998">
        <v>0</v>
      </c>
      <c r="AJ1998">
        <v>0</v>
      </c>
      <c r="AK1998">
        <v>0</v>
      </c>
      <c r="AL1998">
        <v>0</v>
      </c>
      <c r="AM1998">
        <v>0</v>
      </c>
      <c r="AN1998">
        <v>0</v>
      </c>
      <c r="AO1998">
        <v>0</v>
      </c>
      <c r="AP1998">
        <v>0</v>
      </c>
      <c r="AQ1998">
        <v>0</v>
      </c>
      <c r="AR1998">
        <v>0</v>
      </c>
      <c r="AS1998">
        <v>0</v>
      </c>
    </row>
    <row r="1999" spans="1:45" x14ac:dyDescent="0.25">
      <c r="A1999" s="1" t="s">
        <v>435</v>
      </c>
      <c r="B1999" s="1" t="s">
        <v>412</v>
      </c>
      <c r="C1999" s="91"/>
      <c r="D1999" s="92"/>
      <c r="E1999" s="93"/>
      <c r="F1999" s="42"/>
      <c r="G1999" s="42"/>
      <c r="H1999" s="42"/>
      <c r="I1999" s="42"/>
      <c r="J1999" s="42"/>
      <c r="K1999" s="42"/>
      <c r="L1999" s="42"/>
      <c r="M1999" s="42"/>
      <c r="N1999" s="42"/>
      <c r="O1999" s="42"/>
      <c r="P1999" s="42"/>
      <c r="Q1999" s="42"/>
      <c r="R1999" s="42"/>
      <c r="S1999" s="42"/>
      <c r="T1999" s="42"/>
      <c r="U1999" s="42"/>
      <c r="V1999" s="42"/>
      <c r="W1999" s="42"/>
      <c r="X1999" s="42"/>
      <c r="Y1999" s="42"/>
    </row>
    <row r="2000" spans="1:45" x14ac:dyDescent="0.25">
      <c r="A2000" s="1" t="s">
        <v>435</v>
      </c>
      <c r="B2000" s="1" t="s">
        <v>412</v>
      </c>
      <c r="C2000" s="91"/>
      <c r="D2000" s="92"/>
      <c r="E2000" s="93"/>
      <c r="F2000" s="42"/>
      <c r="G2000" s="42"/>
      <c r="H2000" s="42"/>
      <c r="I2000" s="42"/>
      <c r="J2000" s="42"/>
      <c r="K2000" s="42"/>
      <c r="L2000" s="42"/>
      <c r="M2000" s="42"/>
      <c r="N2000" s="42"/>
      <c r="O2000" s="42"/>
      <c r="P2000" s="42"/>
      <c r="Q2000" s="42"/>
      <c r="R2000" s="42"/>
      <c r="S2000" s="42"/>
      <c r="T2000" s="42"/>
      <c r="U2000" s="42"/>
      <c r="V2000" s="42"/>
      <c r="W2000" s="42"/>
      <c r="X2000" s="42"/>
      <c r="Y2000" s="42"/>
    </row>
    <row r="2001" spans="1:45" x14ac:dyDescent="0.25">
      <c r="A2001" s="1" t="s">
        <v>435</v>
      </c>
      <c r="B2001" s="1" t="s">
        <v>412</v>
      </c>
      <c r="D2001" s="15" t="s">
        <v>408</v>
      </c>
      <c r="E2001" t="s">
        <v>409</v>
      </c>
      <c r="F2001" s="17">
        <v>2022</v>
      </c>
      <c r="G2001" s="17">
        <v>2023</v>
      </c>
      <c r="H2001" s="17">
        <v>2024</v>
      </c>
      <c r="I2001" s="17">
        <v>2025</v>
      </c>
      <c r="J2001" s="17">
        <v>2026</v>
      </c>
      <c r="K2001" s="17">
        <v>2027</v>
      </c>
      <c r="L2001" s="17">
        <v>2028</v>
      </c>
      <c r="M2001" s="17">
        <v>2029</v>
      </c>
      <c r="N2001" s="17">
        <v>2030</v>
      </c>
      <c r="O2001" s="17">
        <v>2031</v>
      </c>
      <c r="P2001" s="17">
        <v>2032</v>
      </c>
      <c r="Q2001" s="17">
        <v>2033</v>
      </c>
      <c r="R2001" s="17">
        <v>2034</v>
      </c>
      <c r="S2001" s="17">
        <v>2035</v>
      </c>
      <c r="T2001" s="17">
        <v>2036</v>
      </c>
      <c r="U2001" s="17">
        <v>2037</v>
      </c>
      <c r="V2001" s="17">
        <v>2038</v>
      </c>
      <c r="W2001" s="17">
        <v>2039</v>
      </c>
      <c r="X2001" s="17">
        <v>2040</v>
      </c>
      <c r="Y2001" s="17">
        <v>2041</v>
      </c>
      <c r="Z2001">
        <v>2042</v>
      </c>
      <c r="AA2001">
        <v>2043</v>
      </c>
      <c r="AB2001">
        <v>2044</v>
      </c>
      <c r="AC2001">
        <v>2045</v>
      </c>
      <c r="AD2001">
        <v>2046</v>
      </c>
      <c r="AE2001">
        <v>2047</v>
      </c>
      <c r="AF2001">
        <v>2048</v>
      </c>
      <c r="AG2001">
        <v>2049</v>
      </c>
      <c r="AH2001">
        <v>2050</v>
      </c>
      <c r="AI2001">
        <v>2051</v>
      </c>
      <c r="AJ2001">
        <v>2052</v>
      </c>
      <c r="AK2001">
        <v>2053</v>
      </c>
      <c r="AL2001">
        <v>2054</v>
      </c>
      <c r="AM2001">
        <v>2055</v>
      </c>
      <c r="AN2001">
        <v>2056</v>
      </c>
      <c r="AO2001">
        <v>2057</v>
      </c>
      <c r="AP2001">
        <v>2058</v>
      </c>
      <c r="AQ2001">
        <v>2059</v>
      </c>
      <c r="AR2001">
        <v>2060</v>
      </c>
      <c r="AS2001">
        <v>2061</v>
      </c>
    </row>
    <row r="2002" spans="1:45" x14ac:dyDescent="0.25">
      <c r="A2002" s="1" t="s">
        <v>435</v>
      </c>
      <c r="B2002" s="1" t="s">
        <v>412</v>
      </c>
      <c r="D2002" t="s">
        <v>381</v>
      </c>
      <c r="E2002" t="s">
        <v>382</v>
      </c>
      <c r="F2002" s="39">
        <v>0</v>
      </c>
      <c r="G2002" s="39">
        <v>0</v>
      </c>
      <c r="H2002" s="39">
        <v>0</v>
      </c>
      <c r="I2002" s="39">
        <v>0</v>
      </c>
      <c r="J2002" s="39">
        <v>0</v>
      </c>
      <c r="K2002" s="39">
        <v>0</v>
      </c>
      <c r="L2002" s="39">
        <v>0</v>
      </c>
      <c r="M2002" s="39">
        <v>0</v>
      </c>
      <c r="N2002" s="39">
        <v>0</v>
      </c>
      <c r="O2002" s="39">
        <v>0</v>
      </c>
      <c r="P2002" s="39">
        <v>0</v>
      </c>
      <c r="Q2002" s="39">
        <v>0</v>
      </c>
      <c r="R2002" s="39">
        <v>0</v>
      </c>
      <c r="S2002" s="39">
        <v>0</v>
      </c>
      <c r="T2002" s="39">
        <v>0</v>
      </c>
      <c r="U2002" s="39">
        <v>0</v>
      </c>
      <c r="V2002" s="39">
        <v>0</v>
      </c>
      <c r="W2002" s="39">
        <v>0</v>
      </c>
      <c r="X2002" s="39">
        <v>0</v>
      </c>
      <c r="Y2002" s="39">
        <v>0</v>
      </c>
      <c r="Z2002">
        <v>0</v>
      </c>
      <c r="AA2002">
        <v>0</v>
      </c>
      <c r="AB2002">
        <v>0</v>
      </c>
      <c r="AC2002">
        <v>0</v>
      </c>
      <c r="AD2002">
        <v>0</v>
      </c>
      <c r="AE2002">
        <v>0</v>
      </c>
      <c r="AF2002">
        <v>0</v>
      </c>
      <c r="AG2002">
        <v>0</v>
      </c>
      <c r="AH2002">
        <v>0</v>
      </c>
      <c r="AI2002">
        <v>0</v>
      </c>
      <c r="AJ2002">
        <v>0</v>
      </c>
      <c r="AK2002">
        <v>0</v>
      </c>
      <c r="AL2002">
        <v>0</v>
      </c>
      <c r="AM2002">
        <v>0</v>
      </c>
      <c r="AN2002">
        <v>0</v>
      </c>
      <c r="AO2002">
        <v>0</v>
      </c>
      <c r="AP2002">
        <v>0</v>
      </c>
      <c r="AQ2002">
        <v>0</v>
      </c>
      <c r="AR2002">
        <v>0</v>
      </c>
      <c r="AS2002">
        <v>0</v>
      </c>
    </row>
    <row r="2003" spans="1:45" x14ac:dyDescent="0.25">
      <c r="A2003" s="1" t="s">
        <v>435</v>
      </c>
      <c r="B2003" s="1" t="s">
        <v>412</v>
      </c>
      <c r="F2003" s="39"/>
      <c r="G2003" s="19"/>
      <c r="H2003" s="39"/>
      <c r="I2003" s="19"/>
      <c r="J2003" s="19"/>
      <c r="K2003" s="19"/>
      <c r="L2003" s="19"/>
      <c r="M2003" s="19"/>
      <c r="N2003" s="19"/>
      <c r="O2003" s="19"/>
      <c r="P2003" s="19"/>
      <c r="Q2003" s="19"/>
      <c r="R2003" s="19"/>
      <c r="S2003" s="19"/>
      <c r="T2003" s="19"/>
      <c r="U2003" s="19"/>
      <c r="V2003" s="19"/>
      <c r="W2003" s="19"/>
      <c r="X2003" s="19"/>
      <c r="Y2003" s="19"/>
    </row>
    <row r="2004" spans="1:45" x14ac:dyDescent="0.25">
      <c r="A2004" s="1" t="s">
        <v>435</v>
      </c>
      <c r="B2004" s="1" t="s">
        <v>412</v>
      </c>
      <c r="D2004" t="s">
        <v>383</v>
      </c>
      <c r="E2004" t="s">
        <v>384</v>
      </c>
      <c r="F2004" s="89">
        <v>30</v>
      </c>
      <c r="G2004" s="19"/>
      <c r="H2004" s="19"/>
      <c r="I2004" s="19"/>
      <c r="J2004" s="19"/>
      <c r="K2004" s="19"/>
      <c r="L2004" s="19"/>
      <c r="M2004" s="19"/>
      <c r="N2004" s="19"/>
      <c r="O2004" s="19"/>
      <c r="P2004" s="19"/>
      <c r="Q2004" s="19"/>
      <c r="R2004" s="19"/>
      <c r="S2004" s="19"/>
      <c r="T2004" s="19"/>
      <c r="U2004" s="19"/>
      <c r="V2004" s="19"/>
      <c r="W2004" s="19"/>
      <c r="X2004" s="19"/>
      <c r="Y2004" s="19"/>
    </row>
    <row r="2005" spans="1:45" x14ac:dyDescent="0.25">
      <c r="A2005" s="1" t="s">
        <v>435</v>
      </c>
      <c r="B2005" s="1" t="s">
        <v>412</v>
      </c>
      <c r="D2005" s="17" t="s">
        <v>385</v>
      </c>
      <c r="E2005" t="s">
        <v>386</v>
      </c>
      <c r="F2005" s="23"/>
      <c r="G2005" s="19"/>
      <c r="H2005" s="19"/>
      <c r="I2005" s="19"/>
      <c r="J2005" s="19"/>
      <c r="K2005" s="19"/>
      <c r="L2005" s="19"/>
      <c r="M2005" s="19"/>
      <c r="N2005" s="19"/>
      <c r="O2005" s="19"/>
      <c r="P2005" s="19"/>
      <c r="Q2005" s="19"/>
      <c r="R2005" s="19"/>
      <c r="S2005" s="19"/>
      <c r="T2005" s="19"/>
      <c r="U2005" s="19"/>
      <c r="V2005" s="19"/>
      <c r="W2005" s="19"/>
      <c r="X2005" s="19"/>
      <c r="Y2005" s="19"/>
    </row>
    <row r="2006" spans="1:45" x14ac:dyDescent="0.25">
      <c r="A2006" s="1" t="s">
        <v>435</v>
      </c>
      <c r="B2006" s="1" t="s">
        <v>412</v>
      </c>
      <c r="F2006" s="19"/>
      <c r="G2006" s="19"/>
      <c r="H2006" s="19"/>
      <c r="I2006" s="19"/>
      <c r="J2006" s="19"/>
      <c r="K2006" s="19"/>
      <c r="L2006" s="19"/>
      <c r="M2006" s="19"/>
      <c r="N2006" s="19"/>
      <c r="O2006" s="19"/>
      <c r="P2006" s="19"/>
      <c r="Q2006" s="19"/>
      <c r="R2006" s="19"/>
      <c r="S2006" s="19"/>
      <c r="T2006" s="19"/>
      <c r="U2006" s="19"/>
      <c r="V2006" s="19"/>
      <c r="W2006" s="19"/>
      <c r="X2006" s="19"/>
      <c r="Y2006" s="19"/>
    </row>
    <row r="2007" spans="1:45" x14ac:dyDescent="0.25">
      <c r="A2007" s="1" t="s">
        <v>435</v>
      </c>
      <c r="B2007" s="1" t="s">
        <v>412</v>
      </c>
      <c r="E2007" s="90" t="s">
        <v>387</v>
      </c>
      <c r="F2007" s="17">
        <v>2022</v>
      </c>
      <c r="G2007" s="17">
        <v>2023</v>
      </c>
      <c r="H2007" s="17">
        <v>2024</v>
      </c>
      <c r="I2007" s="17">
        <v>2025</v>
      </c>
      <c r="J2007" s="17">
        <v>2026</v>
      </c>
      <c r="K2007" s="17">
        <v>2027</v>
      </c>
      <c r="L2007" s="17">
        <v>2028</v>
      </c>
      <c r="M2007" s="17">
        <v>2029</v>
      </c>
      <c r="N2007" s="17">
        <v>2030</v>
      </c>
      <c r="O2007" s="17">
        <v>2031</v>
      </c>
      <c r="P2007" s="17">
        <v>2032</v>
      </c>
      <c r="Q2007" s="17">
        <v>2033</v>
      </c>
      <c r="R2007" s="17">
        <v>2034</v>
      </c>
      <c r="S2007" s="17">
        <v>2035</v>
      </c>
      <c r="T2007" s="17">
        <v>2036</v>
      </c>
      <c r="U2007" s="17">
        <v>2037</v>
      </c>
      <c r="V2007" s="17">
        <v>2038</v>
      </c>
      <c r="W2007" s="17">
        <v>2039</v>
      </c>
      <c r="X2007" s="17">
        <v>2040</v>
      </c>
      <c r="Y2007" s="17">
        <v>2041</v>
      </c>
      <c r="Z2007">
        <v>2042</v>
      </c>
      <c r="AA2007">
        <v>2043</v>
      </c>
      <c r="AB2007">
        <v>2044</v>
      </c>
      <c r="AC2007">
        <v>2045</v>
      </c>
      <c r="AD2007">
        <v>2046</v>
      </c>
      <c r="AE2007">
        <v>2047</v>
      </c>
      <c r="AF2007">
        <v>2048</v>
      </c>
      <c r="AG2007">
        <v>2049</v>
      </c>
      <c r="AH2007">
        <v>2050</v>
      </c>
      <c r="AI2007">
        <v>2051</v>
      </c>
      <c r="AJ2007">
        <v>2052</v>
      </c>
      <c r="AK2007">
        <v>2053</v>
      </c>
      <c r="AL2007">
        <v>2054</v>
      </c>
      <c r="AM2007">
        <v>2055</v>
      </c>
      <c r="AN2007">
        <v>2056</v>
      </c>
      <c r="AO2007">
        <v>2057</v>
      </c>
      <c r="AP2007">
        <v>2058</v>
      </c>
      <c r="AQ2007">
        <v>2059</v>
      </c>
      <c r="AR2007">
        <v>2060</v>
      </c>
      <c r="AS2007">
        <v>2061</v>
      </c>
    </row>
    <row r="2008" spans="1:45" x14ac:dyDescent="0.25">
      <c r="A2008" s="1" t="s">
        <v>435</v>
      </c>
      <c r="B2008" s="1" t="s">
        <v>412</v>
      </c>
      <c r="C2008" s="91">
        <v>30</v>
      </c>
      <c r="D2008" s="92">
        <v>2022</v>
      </c>
      <c r="E2008" s="93">
        <v>0</v>
      </c>
      <c r="F2008" s="42">
        <v>0</v>
      </c>
      <c r="G2008" s="39">
        <v>0</v>
      </c>
      <c r="H2008" s="39">
        <v>0</v>
      </c>
      <c r="I2008" s="39">
        <v>0</v>
      </c>
      <c r="J2008" s="39">
        <v>0</v>
      </c>
      <c r="K2008" s="39">
        <v>0</v>
      </c>
      <c r="L2008" s="39">
        <v>0</v>
      </c>
      <c r="M2008" s="39">
        <v>0</v>
      </c>
      <c r="N2008" s="39">
        <v>0</v>
      </c>
      <c r="O2008" s="39">
        <v>0</v>
      </c>
      <c r="P2008" s="39">
        <v>0</v>
      </c>
      <c r="Q2008" s="39">
        <v>0</v>
      </c>
      <c r="R2008" s="39">
        <v>0</v>
      </c>
      <c r="S2008" s="39">
        <v>0</v>
      </c>
      <c r="T2008" s="39">
        <v>0</v>
      </c>
      <c r="U2008" s="39">
        <v>0</v>
      </c>
      <c r="V2008" s="39">
        <v>0</v>
      </c>
      <c r="W2008" s="39">
        <v>0</v>
      </c>
      <c r="X2008" s="39">
        <v>0</v>
      </c>
      <c r="Y2008" s="39">
        <v>0</v>
      </c>
      <c r="Z2008">
        <v>0</v>
      </c>
      <c r="AA2008">
        <v>0</v>
      </c>
      <c r="AB2008">
        <v>0</v>
      </c>
      <c r="AC2008">
        <v>0</v>
      </c>
      <c r="AD2008">
        <v>0</v>
      </c>
      <c r="AE2008">
        <v>0</v>
      </c>
      <c r="AF2008">
        <v>0</v>
      </c>
      <c r="AG2008">
        <v>0</v>
      </c>
      <c r="AH2008">
        <v>0</v>
      </c>
      <c r="AI2008">
        <v>0</v>
      </c>
      <c r="AJ2008">
        <v>0</v>
      </c>
      <c r="AK2008">
        <v>0</v>
      </c>
      <c r="AL2008">
        <v>0</v>
      </c>
      <c r="AM2008">
        <v>0</v>
      </c>
      <c r="AN2008">
        <v>0</v>
      </c>
      <c r="AO2008">
        <v>0</v>
      </c>
      <c r="AP2008">
        <v>0</v>
      </c>
      <c r="AQ2008">
        <v>0</v>
      </c>
      <c r="AR2008">
        <v>0</v>
      </c>
      <c r="AS2008">
        <v>0</v>
      </c>
    </row>
    <row r="2009" spans="1:45" x14ac:dyDescent="0.25">
      <c r="A2009" s="1" t="s">
        <v>435</v>
      </c>
      <c r="B2009" s="1" t="s">
        <v>412</v>
      </c>
      <c r="C2009" s="91">
        <v>30</v>
      </c>
      <c r="D2009" s="92">
        <v>2023</v>
      </c>
      <c r="E2009" s="93">
        <v>0</v>
      </c>
      <c r="F2009" s="42">
        <v>0</v>
      </c>
      <c r="G2009" s="39">
        <v>0</v>
      </c>
      <c r="H2009" s="39">
        <v>0</v>
      </c>
      <c r="I2009" s="39">
        <v>0</v>
      </c>
      <c r="J2009" s="39">
        <v>0</v>
      </c>
      <c r="K2009" s="39">
        <v>0</v>
      </c>
      <c r="L2009" s="39">
        <v>0</v>
      </c>
      <c r="M2009" s="39">
        <v>0</v>
      </c>
      <c r="N2009" s="39">
        <v>0</v>
      </c>
      <c r="O2009" s="39">
        <v>0</v>
      </c>
      <c r="P2009" s="39">
        <v>0</v>
      </c>
      <c r="Q2009" s="39">
        <v>0</v>
      </c>
      <c r="R2009" s="39">
        <v>0</v>
      </c>
      <c r="S2009" s="39">
        <v>0</v>
      </c>
      <c r="T2009" s="39">
        <v>0</v>
      </c>
      <c r="U2009" s="39">
        <v>0</v>
      </c>
      <c r="V2009" s="39">
        <v>0</v>
      </c>
      <c r="W2009" s="39">
        <v>0</v>
      </c>
      <c r="X2009" s="39">
        <v>0</v>
      </c>
      <c r="Y2009" s="39">
        <v>0</v>
      </c>
      <c r="Z2009">
        <v>0</v>
      </c>
      <c r="AA2009">
        <v>0</v>
      </c>
      <c r="AB2009">
        <v>0</v>
      </c>
      <c r="AC2009">
        <v>0</v>
      </c>
      <c r="AD2009">
        <v>0</v>
      </c>
      <c r="AE2009">
        <v>0</v>
      </c>
      <c r="AF2009">
        <v>0</v>
      </c>
      <c r="AG2009">
        <v>0</v>
      </c>
      <c r="AH2009">
        <v>0</v>
      </c>
      <c r="AI2009">
        <v>0</v>
      </c>
      <c r="AJ2009">
        <v>0</v>
      </c>
      <c r="AK2009">
        <v>0</v>
      </c>
      <c r="AL2009">
        <v>0</v>
      </c>
      <c r="AM2009">
        <v>0</v>
      </c>
      <c r="AN2009">
        <v>0</v>
      </c>
      <c r="AO2009">
        <v>0</v>
      </c>
      <c r="AP2009">
        <v>0</v>
      </c>
      <c r="AQ2009">
        <v>0</v>
      </c>
      <c r="AR2009">
        <v>0</v>
      </c>
      <c r="AS2009">
        <v>0</v>
      </c>
    </row>
    <row r="2010" spans="1:45" x14ac:dyDescent="0.25">
      <c r="A2010" s="1" t="s">
        <v>435</v>
      </c>
      <c r="B2010" s="1" t="s">
        <v>412</v>
      </c>
      <c r="C2010" s="91">
        <v>30</v>
      </c>
      <c r="D2010" s="92">
        <v>2024</v>
      </c>
      <c r="E2010" s="93">
        <v>0</v>
      </c>
      <c r="F2010" s="42">
        <v>0</v>
      </c>
      <c r="G2010" s="39">
        <v>0</v>
      </c>
      <c r="H2010" s="39">
        <v>0</v>
      </c>
      <c r="I2010" s="39">
        <v>0</v>
      </c>
      <c r="J2010" s="39">
        <v>0</v>
      </c>
      <c r="K2010" s="39">
        <v>0</v>
      </c>
      <c r="L2010" s="39">
        <v>0</v>
      </c>
      <c r="M2010" s="39">
        <v>0</v>
      </c>
      <c r="N2010" s="39">
        <v>0</v>
      </c>
      <c r="O2010" s="39">
        <v>0</v>
      </c>
      <c r="P2010" s="39">
        <v>0</v>
      </c>
      <c r="Q2010" s="39">
        <v>0</v>
      </c>
      <c r="R2010" s="39">
        <v>0</v>
      </c>
      <c r="S2010" s="39">
        <v>0</v>
      </c>
      <c r="T2010" s="39">
        <v>0</v>
      </c>
      <c r="U2010" s="39">
        <v>0</v>
      </c>
      <c r="V2010" s="39">
        <v>0</v>
      </c>
      <c r="W2010" s="39">
        <v>0</v>
      </c>
      <c r="X2010" s="39">
        <v>0</v>
      </c>
      <c r="Y2010" s="39">
        <v>0</v>
      </c>
      <c r="Z2010">
        <v>0</v>
      </c>
      <c r="AA2010">
        <v>0</v>
      </c>
      <c r="AB2010">
        <v>0</v>
      </c>
      <c r="AC2010">
        <v>0</v>
      </c>
      <c r="AD2010">
        <v>0</v>
      </c>
      <c r="AE2010">
        <v>0</v>
      </c>
      <c r="AF2010">
        <v>0</v>
      </c>
      <c r="AG2010">
        <v>0</v>
      </c>
      <c r="AH2010">
        <v>0</v>
      </c>
      <c r="AI2010">
        <v>0</v>
      </c>
      <c r="AJ2010">
        <v>0</v>
      </c>
      <c r="AK2010">
        <v>0</v>
      </c>
      <c r="AL2010">
        <v>0</v>
      </c>
      <c r="AM2010">
        <v>0</v>
      </c>
      <c r="AN2010">
        <v>0</v>
      </c>
      <c r="AO2010">
        <v>0</v>
      </c>
      <c r="AP2010">
        <v>0</v>
      </c>
      <c r="AQ2010">
        <v>0</v>
      </c>
      <c r="AR2010">
        <v>0</v>
      </c>
      <c r="AS2010">
        <v>0</v>
      </c>
    </row>
    <row r="2011" spans="1:45" x14ac:dyDescent="0.25">
      <c r="A2011" s="1" t="s">
        <v>435</v>
      </c>
      <c r="B2011" s="1" t="s">
        <v>412</v>
      </c>
      <c r="C2011" s="91">
        <v>30</v>
      </c>
      <c r="D2011" s="92">
        <v>2025</v>
      </c>
      <c r="E2011" s="93">
        <v>0</v>
      </c>
      <c r="F2011" s="42">
        <v>0</v>
      </c>
      <c r="G2011" s="39">
        <v>0</v>
      </c>
      <c r="H2011" s="39">
        <v>0</v>
      </c>
      <c r="I2011" s="39">
        <v>0</v>
      </c>
      <c r="J2011" s="39">
        <v>0</v>
      </c>
      <c r="K2011" s="39">
        <v>0</v>
      </c>
      <c r="L2011" s="39">
        <v>0</v>
      </c>
      <c r="M2011" s="39">
        <v>0</v>
      </c>
      <c r="N2011" s="39">
        <v>0</v>
      </c>
      <c r="O2011" s="39">
        <v>0</v>
      </c>
      <c r="P2011" s="39">
        <v>0</v>
      </c>
      <c r="Q2011" s="39">
        <v>0</v>
      </c>
      <c r="R2011" s="39">
        <v>0</v>
      </c>
      <c r="S2011" s="39">
        <v>0</v>
      </c>
      <c r="T2011" s="39">
        <v>0</v>
      </c>
      <c r="U2011" s="39">
        <v>0</v>
      </c>
      <c r="V2011" s="39">
        <v>0</v>
      </c>
      <c r="W2011" s="39">
        <v>0</v>
      </c>
      <c r="X2011" s="39">
        <v>0</v>
      </c>
      <c r="Y2011" s="39">
        <v>0</v>
      </c>
      <c r="Z2011">
        <v>0</v>
      </c>
      <c r="AA2011">
        <v>0</v>
      </c>
      <c r="AB2011">
        <v>0</v>
      </c>
      <c r="AC2011">
        <v>0</v>
      </c>
      <c r="AD2011">
        <v>0</v>
      </c>
      <c r="AE2011">
        <v>0</v>
      </c>
      <c r="AF2011">
        <v>0</v>
      </c>
      <c r="AG2011">
        <v>0</v>
      </c>
      <c r="AH2011">
        <v>0</v>
      </c>
      <c r="AI2011">
        <v>0</v>
      </c>
      <c r="AJ2011">
        <v>0</v>
      </c>
      <c r="AK2011">
        <v>0</v>
      </c>
      <c r="AL2011">
        <v>0</v>
      </c>
      <c r="AM2011">
        <v>0</v>
      </c>
      <c r="AN2011">
        <v>0</v>
      </c>
      <c r="AO2011">
        <v>0</v>
      </c>
      <c r="AP2011">
        <v>0</v>
      </c>
      <c r="AQ2011">
        <v>0</v>
      </c>
      <c r="AR2011">
        <v>0</v>
      </c>
      <c r="AS2011">
        <v>0</v>
      </c>
    </row>
    <row r="2012" spans="1:45" x14ac:dyDescent="0.25">
      <c r="A2012" s="1" t="s">
        <v>435</v>
      </c>
      <c r="B2012" s="1" t="s">
        <v>412</v>
      </c>
      <c r="C2012" s="91">
        <v>30</v>
      </c>
      <c r="D2012" s="92">
        <v>2026</v>
      </c>
      <c r="E2012" s="93">
        <v>0</v>
      </c>
      <c r="F2012" s="42">
        <v>0</v>
      </c>
      <c r="G2012" s="39">
        <v>0</v>
      </c>
      <c r="H2012" s="39">
        <v>0</v>
      </c>
      <c r="I2012" s="39">
        <v>0</v>
      </c>
      <c r="J2012" s="39">
        <v>0</v>
      </c>
      <c r="K2012" s="39">
        <v>0</v>
      </c>
      <c r="L2012" s="39">
        <v>0</v>
      </c>
      <c r="M2012" s="39">
        <v>0</v>
      </c>
      <c r="N2012" s="39">
        <v>0</v>
      </c>
      <c r="O2012" s="39">
        <v>0</v>
      </c>
      <c r="P2012" s="39">
        <v>0</v>
      </c>
      <c r="Q2012" s="39">
        <v>0</v>
      </c>
      <c r="R2012" s="39">
        <v>0</v>
      </c>
      <c r="S2012" s="39">
        <v>0</v>
      </c>
      <c r="T2012" s="39">
        <v>0</v>
      </c>
      <c r="U2012" s="39">
        <v>0</v>
      </c>
      <c r="V2012" s="39">
        <v>0</v>
      </c>
      <c r="W2012" s="39">
        <v>0</v>
      </c>
      <c r="X2012" s="39">
        <v>0</v>
      </c>
      <c r="Y2012" s="39">
        <v>0</v>
      </c>
      <c r="Z2012">
        <v>0</v>
      </c>
      <c r="AA2012">
        <v>0</v>
      </c>
      <c r="AB2012">
        <v>0</v>
      </c>
      <c r="AC2012">
        <v>0</v>
      </c>
      <c r="AD2012">
        <v>0</v>
      </c>
      <c r="AE2012">
        <v>0</v>
      </c>
      <c r="AF2012">
        <v>0</v>
      </c>
      <c r="AG2012">
        <v>0</v>
      </c>
      <c r="AH2012">
        <v>0</v>
      </c>
      <c r="AI2012">
        <v>0</v>
      </c>
      <c r="AJ2012">
        <v>0</v>
      </c>
      <c r="AK2012">
        <v>0</v>
      </c>
      <c r="AL2012">
        <v>0</v>
      </c>
      <c r="AM2012">
        <v>0</v>
      </c>
      <c r="AN2012">
        <v>0</v>
      </c>
      <c r="AO2012">
        <v>0</v>
      </c>
      <c r="AP2012">
        <v>0</v>
      </c>
      <c r="AQ2012">
        <v>0</v>
      </c>
      <c r="AR2012">
        <v>0</v>
      </c>
      <c r="AS2012">
        <v>0</v>
      </c>
    </row>
    <row r="2013" spans="1:45" x14ac:dyDescent="0.25">
      <c r="A2013" s="1" t="s">
        <v>435</v>
      </c>
      <c r="B2013" s="1" t="s">
        <v>412</v>
      </c>
      <c r="C2013" s="91">
        <v>30</v>
      </c>
      <c r="D2013" s="92">
        <v>2027</v>
      </c>
      <c r="E2013" s="93">
        <v>0</v>
      </c>
      <c r="F2013" s="42">
        <v>0</v>
      </c>
      <c r="G2013" s="39">
        <v>0</v>
      </c>
      <c r="H2013" s="39">
        <v>0</v>
      </c>
      <c r="I2013" s="39">
        <v>0</v>
      </c>
      <c r="J2013" s="39">
        <v>0</v>
      </c>
      <c r="K2013" s="39">
        <v>0</v>
      </c>
      <c r="L2013" s="39">
        <v>0</v>
      </c>
      <c r="M2013" s="39">
        <v>0</v>
      </c>
      <c r="N2013" s="39">
        <v>0</v>
      </c>
      <c r="O2013" s="39">
        <v>0</v>
      </c>
      <c r="P2013" s="39">
        <v>0</v>
      </c>
      <c r="Q2013" s="39">
        <v>0</v>
      </c>
      <c r="R2013" s="39">
        <v>0</v>
      </c>
      <c r="S2013" s="39">
        <v>0</v>
      </c>
      <c r="T2013" s="39">
        <v>0</v>
      </c>
      <c r="U2013" s="39">
        <v>0</v>
      </c>
      <c r="V2013" s="39">
        <v>0</v>
      </c>
      <c r="W2013" s="39">
        <v>0</v>
      </c>
      <c r="X2013" s="39">
        <v>0</v>
      </c>
      <c r="Y2013" s="39">
        <v>0</v>
      </c>
      <c r="Z2013">
        <v>0</v>
      </c>
      <c r="AA2013">
        <v>0</v>
      </c>
      <c r="AB2013">
        <v>0</v>
      </c>
      <c r="AC2013">
        <v>0</v>
      </c>
      <c r="AD2013">
        <v>0</v>
      </c>
      <c r="AE2013">
        <v>0</v>
      </c>
      <c r="AF2013">
        <v>0</v>
      </c>
      <c r="AG2013">
        <v>0</v>
      </c>
      <c r="AH2013">
        <v>0</v>
      </c>
      <c r="AI2013">
        <v>0</v>
      </c>
      <c r="AJ2013">
        <v>0</v>
      </c>
      <c r="AK2013">
        <v>0</v>
      </c>
      <c r="AL2013">
        <v>0</v>
      </c>
      <c r="AM2013">
        <v>0</v>
      </c>
      <c r="AN2013">
        <v>0</v>
      </c>
      <c r="AO2013">
        <v>0</v>
      </c>
      <c r="AP2013">
        <v>0</v>
      </c>
      <c r="AQ2013">
        <v>0</v>
      </c>
      <c r="AR2013">
        <v>0</v>
      </c>
      <c r="AS2013">
        <v>0</v>
      </c>
    </row>
    <row r="2014" spans="1:45" x14ac:dyDescent="0.25">
      <c r="A2014" s="1" t="s">
        <v>435</v>
      </c>
      <c r="B2014" s="1" t="s">
        <v>412</v>
      </c>
      <c r="C2014" s="91">
        <v>30</v>
      </c>
      <c r="D2014" s="92">
        <v>2028</v>
      </c>
      <c r="E2014" s="93">
        <v>0</v>
      </c>
      <c r="F2014" s="42">
        <v>0</v>
      </c>
      <c r="G2014" s="39">
        <v>0</v>
      </c>
      <c r="H2014" s="39">
        <v>0</v>
      </c>
      <c r="I2014" s="39">
        <v>0</v>
      </c>
      <c r="J2014" s="39">
        <v>0</v>
      </c>
      <c r="K2014" s="39">
        <v>0</v>
      </c>
      <c r="L2014" s="39">
        <v>0</v>
      </c>
      <c r="M2014" s="39">
        <v>0</v>
      </c>
      <c r="N2014" s="39">
        <v>0</v>
      </c>
      <c r="O2014" s="39">
        <v>0</v>
      </c>
      <c r="P2014" s="39">
        <v>0</v>
      </c>
      <c r="Q2014" s="39">
        <v>0</v>
      </c>
      <c r="R2014" s="39">
        <v>0</v>
      </c>
      <c r="S2014" s="39">
        <v>0</v>
      </c>
      <c r="T2014" s="39">
        <v>0</v>
      </c>
      <c r="U2014" s="39">
        <v>0</v>
      </c>
      <c r="V2014" s="39">
        <v>0</v>
      </c>
      <c r="W2014" s="39">
        <v>0</v>
      </c>
      <c r="X2014" s="39">
        <v>0</v>
      </c>
      <c r="Y2014" s="39">
        <v>0</v>
      </c>
      <c r="Z2014">
        <v>0</v>
      </c>
      <c r="AA2014">
        <v>0</v>
      </c>
      <c r="AB2014">
        <v>0</v>
      </c>
      <c r="AC2014">
        <v>0</v>
      </c>
      <c r="AD2014">
        <v>0</v>
      </c>
      <c r="AE2014">
        <v>0</v>
      </c>
      <c r="AF2014">
        <v>0</v>
      </c>
      <c r="AG2014">
        <v>0</v>
      </c>
      <c r="AH2014">
        <v>0</v>
      </c>
      <c r="AI2014">
        <v>0</v>
      </c>
      <c r="AJ2014">
        <v>0</v>
      </c>
      <c r="AK2014">
        <v>0</v>
      </c>
      <c r="AL2014">
        <v>0</v>
      </c>
      <c r="AM2014">
        <v>0</v>
      </c>
      <c r="AN2014">
        <v>0</v>
      </c>
      <c r="AO2014">
        <v>0</v>
      </c>
      <c r="AP2014">
        <v>0</v>
      </c>
      <c r="AQ2014">
        <v>0</v>
      </c>
      <c r="AR2014">
        <v>0</v>
      </c>
      <c r="AS2014">
        <v>0</v>
      </c>
    </row>
    <row r="2015" spans="1:45" x14ac:dyDescent="0.25">
      <c r="A2015" s="1" t="s">
        <v>435</v>
      </c>
      <c r="B2015" s="1" t="s">
        <v>412</v>
      </c>
      <c r="C2015" s="91">
        <v>30</v>
      </c>
      <c r="D2015" s="92">
        <v>2029</v>
      </c>
      <c r="E2015" s="93">
        <v>0</v>
      </c>
      <c r="F2015" s="42">
        <v>0</v>
      </c>
      <c r="G2015" s="39">
        <v>0</v>
      </c>
      <c r="H2015" s="39">
        <v>0</v>
      </c>
      <c r="I2015" s="39">
        <v>0</v>
      </c>
      <c r="J2015" s="39">
        <v>0</v>
      </c>
      <c r="K2015" s="39">
        <v>0</v>
      </c>
      <c r="L2015" s="39">
        <v>0</v>
      </c>
      <c r="M2015" s="39">
        <v>0</v>
      </c>
      <c r="N2015" s="39">
        <v>0</v>
      </c>
      <c r="O2015" s="39">
        <v>0</v>
      </c>
      <c r="P2015" s="39">
        <v>0</v>
      </c>
      <c r="Q2015" s="39">
        <v>0</v>
      </c>
      <c r="R2015" s="39">
        <v>0</v>
      </c>
      <c r="S2015" s="39">
        <v>0</v>
      </c>
      <c r="T2015" s="39">
        <v>0</v>
      </c>
      <c r="U2015" s="39">
        <v>0</v>
      </c>
      <c r="V2015" s="39">
        <v>0</v>
      </c>
      <c r="W2015" s="39">
        <v>0</v>
      </c>
      <c r="X2015" s="39">
        <v>0</v>
      </c>
      <c r="Y2015" s="39">
        <v>0</v>
      </c>
      <c r="Z2015">
        <v>0</v>
      </c>
      <c r="AA2015">
        <v>0</v>
      </c>
      <c r="AB2015">
        <v>0</v>
      </c>
      <c r="AC2015">
        <v>0</v>
      </c>
      <c r="AD2015">
        <v>0</v>
      </c>
      <c r="AE2015">
        <v>0</v>
      </c>
      <c r="AF2015">
        <v>0</v>
      </c>
      <c r="AG2015">
        <v>0</v>
      </c>
      <c r="AH2015">
        <v>0</v>
      </c>
      <c r="AI2015">
        <v>0</v>
      </c>
      <c r="AJ2015">
        <v>0</v>
      </c>
      <c r="AK2015">
        <v>0</v>
      </c>
      <c r="AL2015">
        <v>0</v>
      </c>
      <c r="AM2015">
        <v>0</v>
      </c>
      <c r="AN2015">
        <v>0</v>
      </c>
      <c r="AO2015">
        <v>0</v>
      </c>
      <c r="AP2015">
        <v>0</v>
      </c>
      <c r="AQ2015">
        <v>0</v>
      </c>
      <c r="AR2015">
        <v>0</v>
      </c>
      <c r="AS2015">
        <v>0</v>
      </c>
    </row>
    <row r="2016" spans="1:45" x14ac:dyDescent="0.25">
      <c r="A2016" s="1" t="s">
        <v>435</v>
      </c>
      <c r="B2016" s="1" t="s">
        <v>412</v>
      </c>
      <c r="C2016" s="91">
        <v>30</v>
      </c>
      <c r="D2016" s="92">
        <v>2030</v>
      </c>
      <c r="E2016" s="93">
        <v>0</v>
      </c>
      <c r="F2016" s="42">
        <v>0</v>
      </c>
      <c r="G2016" s="39">
        <v>0</v>
      </c>
      <c r="H2016" s="39">
        <v>0</v>
      </c>
      <c r="I2016" s="39">
        <v>0</v>
      </c>
      <c r="J2016" s="39">
        <v>0</v>
      </c>
      <c r="K2016" s="39">
        <v>0</v>
      </c>
      <c r="L2016" s="39">
        <v>0</v>
      </c>
      <c r="M2016" s="39">
        <v>0</v>
      </c>
      <c r="N2016" s="39">
        <v>0</v>
      </c>
      <c r="O2016" s="39">
        <v>0</v>
      </c>
      <c r="P2016" s="39">
        <v>0</v>
      </c>
      <c r="Q2016" s="39">
        <v>0</v>
      </c>
      <c r="R2016" s="39">
        <v>0</v>
      </c>
      <c r="S2016" s="39">
        <v>0</v>
      </c>
      <c r="T2016" s="39">
        <v>0</v>
      </c>
      <c r="U2016" s="39">
        <v>0</v>
      </c>
      <c r="V2016" s="39">
        <v>0</v>
      </c>
      <c r="W2016" s="39">
        <v>0</v>
      </c>
      <c r="X2016" s="39">
        <v>0</v>
      </c>
      <c r="Y2016" s="39">
        <v>0</v>
      </c>
      <c r="Z2016">
        <v>0</v>
      </c>
      <c r="AA2016">
        <v>0</v>
      </c>
      <c r="AB2016">
        <v>0</v>
      </c>
      <c r="AC2016">
        <v>0</v>
      </c>
      <c r="AD2016">
        <v>0</v>
      </c>
      <c r="AE2016">
        <v>0</v>
      </c>
      <c r="AF2016">
        <v>0</v>
      </c>
      <c r="AG2016">
        <v>0</v>
      </c>
      <c r="AH2016">
        <v>0</v>
      </c>
      <c r="AI2016">
        <v>0</v>
      </c>
      <c r="AJ2016">
        <v>0</v>
      </c>
      <c r="AK2016">
        <v>0</v>
      </c>
      <c r="AL2016">
        <v>0</v>
      </c>
      <c r="AM2016">
        <v>0</v>
      </c>
      <c r="AN2016">
        <v>0</v>
      </c>
      <c r="AO2016">
        <v>0</v>
      </c>
      <c r="AP2016">
        <v>0</v>
      </c>
      <c r="AQ2016">
        <v>0</v>
      </c>
      <c r="AR2016">
        <v>0</v>
      </c>
      <c r="AS2016">
        <v>0</v>
      </c>
    </row>
    <row r="2017" spans="1:45" x14ac:dyDescent="0.25">
      <c r="A2017" s="1" t="s">
        <v>435</v>
      </c>
      <c r="B2017" s="1" t="s">
        <v>412</v>
      </c>
      <c r="C2017" s="91">
        <v>30</v>
      </c>
      <c r="D2017" s="92">
        <v>2031</v>
      </c>
      <c r="E2017" s="93">
        <v>0</v>
      </c>
      <c r="F2017" s="42">
        <v>0</v>
      </c>
      <c r="G2017" s="39">
        <v>0</v>
      </c>
      <c r="H2017" s="39">
        <v>0</v>
      </c>
      <c r="I2017" s="39">
        <v>0</v>
      </c>
      <c r="J2017" s="39">
        <v>0</v>
      </c>
      <c r="K2017" s="39">
        <v>0</v>
      </c>
      <c r="L2017" s="39">
        <v>0</v>
      </c>
      <c r="M2017" s="39">
        <v>0</v>
      </c>
      <c r="N2017" s="39">
        <v>0</v>
      </c>
      <c r="O2017" s="39">
        <v>0</v>
      </c>
      <c r="P2017" s="39">
        <v>0</v>
      </c>
      <c r="Q2017" s="39">
        <v>0</v>
      </c>
      <c r="R2017" s="39">
        <v>0</v>
      </c>
      <c r="S2017" s="39">
        <v>0</v>
      </c>
      <c r="T2017" s="39">
        <v>0</v>
      </c>
      <c r="U2017" s="39">
        <v>0</v>
      </c>
      <c r="V2017" s="39">
        <v>0</v>
      </c>
      <c r="W2017" s="39">
        <v>0</v>
      </c>
      <c r="X2017" s="39">
        <v>0</v>
      </c>
      <c r="Y2017" s="39">
        <v>0</v>
      </c>
      <c r="Z2017">
        <v>0</v>
      </c>
      <c r="AA2017">
        <v>0</v>
      </c>
      <c r="AB2017">
        <v>0</v>
      </c>
      <c r="AC2017">
        <v>0</v>
      </c>
      <c r="AD2017">
        <v>0</v>
      </c>
      <c r="AE2017">
        <v>0</v>
      </c>
      <c r="AF2017">
        <v>0</v>
      </c>
      <c r="AG2017">
        <v>0</v>
      </c>
      <c r="AH2017">
        <v>0</v>
      </c>
      <c r="AI2017">
        <v>0</v>
      </c>
      <c r="AJ2017">
        <v>0</v>
      </c>
      <c r="AK2017">
        <v>0</v>
      </c>
      <c r="AL2017">
        <v>0</v>
      </c>
      <c r="AM2017">
        <v>0</v>
      </c>
      <c r="AN2017">
        <v>0</v>
      </c>
      <c r="AO2017">
        <v>0</v>
      </c>
      <c r="AP2017">
        <v>0</v>
      </c>
      <c r="AQ2017">
        <v>0</v>
      </c>
      <c r="AR2017">
        <v>0</v>
      </c>
      <c r="AS2017">
        <v>0</v>
      </c>
    </row>
    <row r="2018" spans="1:45" x14ac:dyDescent="0.25">
      <c r="A2018" s="1" t="s">
        <v>435</v>
      </c>
      <c r="B2018" s="1" t="s">
        <v>412</v>
      </c>
      <c r="C2018" s="91">
        <v>30</v>
      </c>
      <c r="D2018" s="92">
        <v>2032</v>
      </c>
      <c r="E2018" s="93">
        <v>0</v>
      </c>
      <c r="F2018" s="42">
        <v>0</v>
      </c>
      <c r="G2018" s="39">
        <v>0</v>
      </c>
      <c r="H2018" s="39">
        <v>0</v>
      </c>
      <c r="I2018" s="39">
        <v>0</v>
      </c>
      <c r="J2018" s="39">
        <v>0</v>
      </c>
      <c r="K2018" s="39">
        <v>0</v>
      </c>
      <c r="L2018" s="39">
        <v>0</v>
      </c>
      <c r="M2018" s="39">
        <v>0</v>
      </c>
      <c r="N2018" s="39">
        <v>0</v>
      </c>
      <c r="O2018" s="39">
        <v>0</v>
      </c>
      <c r="P2018" s="39">
        <v>0</v>
      </c>
      <c r="Q2018" s="39">
        <v>0</v>
      </c>
      <c r="R2018" s="39">
        <v>0</v>
      </c>
      <c r="S2018" s="39">
        <v>0</v>
      </c>
      <c r="T2018" s="39">
        <v>0</v>
      </c>
      <c r="U2018" s="39">
        <v>0</v>
      </c>
      <c r="V2018" s="39">
        <v>0</v>
      </c>
      <c r="W2018" s="39">
        <v>0</v>
      </c>
      <c r="X2018" s="39">
        <v>0</v>
      </c>
      <c r="Y2018" s="39">
        <v>0</v>
      </c>
      <c r="Z2018">
        <v>0</v>
      </c>
      <c r="AA2018">
        <v>0</v>
      </c>
      <c r="AB2018">
        <v>0</v>
      </c>
      <c r="AC2018">
        <v>0</v>
      </c>
      <c r="AD2018">
        <v>0</v>
      </c>
      <c r="AE2018">
        <v>0</v>
      </c>
      <c r="AF2018">
        <v>0</v>
      </c>
      <c r="AG2018">
        <v>0</v>
      </c>
      <c r="AH2018">
        <v>0</v>
      </c>
      <c r="AI2018">
        <v>0</v>
      </c>
      <c r="AJ2018">
        <v>0</v>
      </c>
      <c r="AK2018">
        <v>0</v>
      </c>
      <c r="AL2018">
        <v>0</v>
      </c>
      <c r="AM2018">
        <v>0</v>
      </c>
      <c r="AN2018">
        <v>0</v>
      </c>
      <c r="AO2018">
        <v>0</v>
      </c>
      <c r="AP2018">
        <v>0</v>
      </c>
      <c r="AQ2018">
        <v>0</v>
      </c>
      <c r="AR2018">
        <v>0</v>
      </c>
      <c r="AS2018">
        <v>0</v>
      </c>
    </row>
    <row r="2019" spans="1:45" x14ac:dyDescent="0.25">
      <c r="A2019" s="1" t="s">
        <v>435</v>
      </c>
      <c r="B2019" s="1" t="s">
        <v>412</v>
      </c>
      <c r="C2019" s="91">
        <v>30</v>
      </c>
      <c r="D2019" s="92">
        <v>2033</v>
      </c>
      <c r="E2019" s="93">
        <v>0</v>
      </c>
      <c r="F2019" s="42">
        <v>0</v>
      </c>
      <c r="G2019" s="39">
        <v>0</v>
      </c>
      <c r="H2019" s="39">
        <v>0</v>
      </c>
      <c r="I2019" s="39">
        <v>0</v>
      </c>
      <c r="J2019" s="39">
        <v>0</v>
      </c>
      <c r="K2019" s="39">
        <v>0</v>
      </c>
      <c r="L2019" s="39">
        <v>0</v>
      </c>
      <c r="M2019" s="39">
        <v>0</v>
      </c>
      <c r="N2019" s="39">
        <v>0</v>
      </c>
      <c r="O2019" s="39">
        <v>0</v>
      </c>
      <c r="P2019" s="39">
        <v>0</v>
      </c>
      <c r="Q2019" s="39">
        <v>0</v>
      </c>
      <c r="R2019" s="39">
        <v>0</v>
      </c>
      <c r="S2019" s="39">
        <v>0</v>
      </c>
      <c r="T2019" s="39">
        <v>0</v>
      </c>
      <c r="U2019" s="39">
        <v>0</v>
      </c>
      <c r="V2019" s="39">
        <v>0</v>
      </c>
      <c r="W2019" s="39">
        <v>0</v>
      </c>
      <c r="X2019" s="39">
        <v>0</v>
      </c>
      <c r="Y2019" s="39">
        <v>0</v>
      </c>
      <c r="Z2019">
        <v>0</v>
      </c>
      <c r="AA2019">
        <v>0</v>
      </c>
      <c r="AB2019">
        <v>0</v>
      </c>
      <c r="AC2019">
        <v>0</v>
      </c>
      <c r="AD2019">
        <v>0</v>
      </c>
      <c r="AE2019">
        <v>0</v>
      </c>
      <c r="AF2019">
        <v>0</v>
      </c>
      <c r="AG2019">
        <v>0</v>
      </c>
      <c r="AH2019">
        <v>0</v>
      </c>
      <c r="AI2019">
        <v>0</v>
      </c>
      <c r="AJ2019">
        <v>0</v>
      </c>
      <c r="AK2019">
        <v>0</v>
      </c>
      <c r="AL2019">
        <v>0</v>
      </c>
      <c r="AM2019">
        <v>0</v>
      </c>
      <c r="AN2019">
        <v>0</v>
      </c>
      <c r="AO2019">
        <v>0</v>
      </c>
      <c r="AP2019">
        <v>0</v>
      </c>
      <c r="AQ2019">
        <v>0</v>
      </c>
      <c r="AR2019">
        <v>0</v>
      </c>
      <c r="AS2019">
        <v>0</v>
      </c>
    </row>
    <row r="2020" spans="1:45" x14ac:dyDescent="0.25">
      <c r="A2020" s="1" t="s">
        <v>435</v>
      </c>
      <c r="B2020" s="1" t="s">
        <v>412</v>
      </c>
      <c r="C2020" s="91">
        <v>30</v>
      </c>
      <c r="D2020" s="92">
        <v>2034</v>
      </c>
      <c r="E2020" s="93">
        <v>0</v>
      </c>
      <c r="F2020" s="42">
        <v>0</v>
      </c>
      <c r="G2020" s="39">
        <v>0</v>
      </c>
      <c r="H2020" s="39">
        <v>0</v>
      </c>
      <c r="I2020" s="39">
        <v>0</v>
      </c>
      <c r="J2020" s="39">
        <v>0</v>
      </c>
      <c r="K2020" s="39">
        <v>0</v>
      </c>
      <c r="L2020" s="39">
        <v>0</v>
      </c>
      <c r="M2020" s="39">
        <v>0</v>
      </c>
      <c r="N2020" s="39">
        <v>0</v>
      </c>
      <c r="O2020" s="39">
        <v>0</v>
      </c>
      <c r="P2020" s="39">
        <v>0</v>
      </c>
      <c r="Q2020" s="39">
        <v>0</v>
      </c>
      <c r="R2020" s="39">
        <v>0</v>
      </c>
      <c r="S2020" s="39">
        <v>0</v>
      </c>
      <c r="T2020" s="39">
        <v>0</v>
      </c>
      <c r="U2020" s="39">
        <v>0</v>
      </c>
      <c r="V2020" s="39">
        <v>0</v>
      </c>
      <c r="W2020" s="39">
        <v>0</v>
      </c>
      <c r="X2020" s="39">
        <v>0</v>
      </c>
      <c r="Y2020" s="39">
        <v>0</v>
      </c>
      <c r="Z2020">
        <v>0</v>
      </c>
      <c r="AA2020">
        <v>0</v>
      </c>
      <c r="AB2020">
        <v>0</v>
      </c>
      <c r="AC2020">
        <v>0</v>
      </c>
      <c r="AD2020">
        <v>0</v>
      </c>
      <c r="AE2020">
        <v>0</v>
      </c>
      <c r="AF2020">
        <v>0</v>
      </c>
      <c r="AG2020">
        <v>0</v>
      </c>
      <c r="AH2020">
        <v>0</v>
      </c>
      <c r="AI2020">
        <v>0</v>
      </c>
      <c r="AJ2020">
        <v>0</v>
      </c>
      <c r="AK2020">
        <v>0</v>
      </c>
      <c r="AL2020">
        <v>0</v>
      </c>
      <c r="AM2020">
        <v>0</v>
      </c>
      <c r="AN2020">
        <v>0</v>
      </c>
      <c r="AO2020">
        <v>0</v>
      </c>
      <c r="AP2020">
        <v>0</v>
      </c>
      <c r="AQ2020">
        <v>0</v>
      </c>
      <c r="AR2020">
        <v>0</v>
      </c>
      <c r="AS2020">
        <v>0</v>
      </c>
    </row>
    <row r="2021" spans="1:45" x14ac:dyDescent="0.25">
      <c r="A2021" s="1" t="s">
        <v>435</v>
      </c>
      <c r="B2021" s="1" t="s">
        <v>412</v>
      </c>
      <c r="C2021" s="91">
        <v>30</v>
      </c>
      <c r="D2021" s="92">
        <v>2035</v>
      </c>
      <c r="E2021" s="93">
        <v>0</v>
      </c>
      <c r="F2021" s="42">
        <v>0</v>
      </c>
      <c r="G2021" s="39">
        <v>0</v>
      </c>
      <c r="H2021" s="39">
        <v>0</v>
      </c>
      <c r="I2021" s="39">
        <v>0</v>
      </c>
      <c r="J2021" s="39">
        <v>0</v>
      </c>
      <c r="K2021" s="39">
        <v>0</v>
      </c>
      <c r="L2021" s="39">
        <v>0</v>
      </c>
      <c r="M2021" s="39">
        <v>0</v>
      </c>
      <c r="N2021" s="39">
        <v>0</v>
      </c>
      <c r="O2021" s="39">
        <v>0</v>
      </c>
      <c r="P2021" s="39">
        <v>0</v>
      </c>
      <c r="Q2021" s="39">
        <v>0</v>
      </c>
      <c r="R2021" s="39">
        <v>0</v>
      </c>
      <c r="S2021" s="39">
        <v>0</v>
      </c>
      <c r="T2021" s="39">
        <v>0</v>
      </c>
      <c r="U2021" s="39">
        <v>0</v>
      </c>
      <c r="V2021" s="39">
        <v>0</v>
      </c>
      <c r="W2021" s="39">
        <v>0</v>
      </c>
      <c r="X2021" s="39">
        <v>0</v>
      </c>
      <c r="Y2021" s="39">
        <v>0</v>
      </c>
      <c r="Z2021">
        <v>0</v>
      </c>
      <c r="AA2021">
        <v>0</v>
      </c>
      <c r="AB2021">
        <v>0</v>
      </c>
      <c r="AC2021">
        <v>0</v>
      </c>
      <c r="AD2021">
        <v>0</v>
      </c>
      <c r="AE2021">
        <v>0</v>
      </c>
      <c r="AF2021">
        <v>0</v>
      </c>
      <c r="AG2021">
        <v>0</v>
      </c>
      <c r="AH2021">
        <v>0</v>
      </c>
      <c r="AI2021">
        <v>0</v>
      </c>
      <c r="AJ2021">
        <v>0</v>
      </c>
      <c r="AK2021">
        <v>0</v>
      </c>
      <c r="AL2021">
        <v>0</v>
      </c>
      <c r="AM2021">
        <v>0</v>
      </c>
      <c r="AN2021">
        <v>0</v>
      </c>
      <c r="AO2021">
        <v>0</v>
      </c>
      <c r="AP2021">
        <v>0</v>
      </c>
      <c r="AQ2021">
        <v>0</v>
      </c>
      <c r="AR2021">
        <v>0</v>
      </c>
      <c r="AS2021">
        <v>0</v>
      </c>
    </row>
    <row r="2022" spans="1:45" x14ac:dyDescent="0.25">
      <c r="A2022" s="1" t="s">
        <v>435</v>
      </c>
      <c r="B2022" s="1" t="s">
        <v>412</v>
      </c>
      <c r="C2022" s="91">
        <v>30</v>
      </c>
      <c r="D2022" s="92">
        <v>2036</v>
      </c>
      <c r="E2022" s="93">
        <v>0</v>
      </c>
      <c r="F2022" s="42">
        <v>0</v>
      </c>
      <c r="G2022" s="39">
        <v>0</v>
      </c>
      <c r="H2022" s="39">
        <v>0</v>
      </c>
      <c r="I2022" s="39">
        <v>0</v>
      </c>
      <c r="J2022" s="39">
        <v>0</v>
      </c>
      <c r="K2022" s="39">
        <v>0</v>
      </c>
      <c r="L2022" s="39">
        <v>0</v>
      </c>
      <c r="M2022" s="39">
        <v>0</v>
      </c>
      <c r="N2022" s="39">
        <v>0</v>
      </c>
      <c r="O2022" s="39">
        <v>0</v>
      </c>
      <c r="P2022" s="39">
        <v>0</v>
      </c>
      <c r="Q2022" s="39">
        <v>0</v>
      </c>
      <c r="R2022" s="39">
        <v>0</v>
      </c>
      <c r="S2022" s="39">
        <v>0</v>
      </c>
      <c r="T2022" s="39">
        <v>0</v>
      </c>
      <c r="U2022" s="39">
        <v>0</v>
      </c>
      <c r="V2022" s="39">
        <v>0</v>
      </c>
      <c r="W2022" s="39">
        <v>0</v>
      </c>
      <c r="X2022" s="39">
        <v>0</v>
      </c>
      <c r="Y2022" s="39">
        <v>0</v>
      </c>
      <c r="Z2022">
        <v>0</v>
      </c>
      <c r="AA2022">
        <v>0</v>
      </c>
      <c r="AB2022">
        <v>0</v>
      </c>
      <c r="AC2022">
        <v>0</v>
      </c>
      <c r="AD2022">
        <v>0</v>
      </c>
      <c r="AE2022">
        <v>0</v>
      </c>
      <c r="AF2022">
        <v>0</v>
      </c>
      <c r="AG2022">
        <v>0</v>
      </c>
      <c r="AH2022">
        <v>0</v>
      </c>
      <c r="AI2022">
        <v>0</v>
      </c>
      <c r="AJ2022">
        <v>0</v>
      </c>
      <c r="AK2022">
        <v>0</v>
      </c>
      <c r="AL2022">
        <v>0</v>
      </c>
      <c r="AM2022">
        <v>0</v>
      </c>
      <c r="AN2022">
        <v>0</v>
      </c>
      <c r="AO2022">
        <v>0</v>
      </c>
      <c r="AP2022">
        <v>0</v>
      </c>
      <c r="AQ2022">
        <v>0</v>
      </c>
      <c r="AR2022">
        <v>0</v>
      </c>
      <c r="AS2022">
        <v>0</v>
      </c>
    </row>
    <row r="2023" spans="1:45" x14ac:dyDescent="0.25">
      <c r="A2023" s="1" t="s">
        <v>435</v>
      </c>
      <c r="B2023" s="1" t="s">
        <v>412</v>
      </c>
      <c r="C2023" s="91">
        <v>30</v>
      </c>
      <c r="D2023" s="92">
        <v>2037</v>
      </c>
      <c r="E2023" s="93">
        <v>0</v>
      </c>
      <c r="F2023" s="42">
        <v>0</v>
      </c>
      <c r="G2023" s="39">
        <v>0</v>
      </c>
      <c r="H2023" s="39">
        <v>0</v>
      </c>
      <c r="I2023" s="39">
        <v>0</v>
      </c>
      <c r="J2023" s="39">
        <v>0</v>
      </c>
      <c r="K2023" s="39">
        <v>0</v>
      </c>
      <c r="L2023" s="39">
        <v>0</v>
      </c>
      <c r="M2023" s="39">
        <v>0</v>
      </c>
      <c r="N2023" s="39">
        <v>0</v>
      </c>
      <c r="O2023" s="39">
        <v>0</v>
      </c>
      <c r="P2023" s="39">
        <v>0</v>
      </c>
      <c r="Q2023" s="39">
        <v>0</v>
      </c>
      <c r="R2023" s="39">
        <v>0</v>
      </c>
      <c r="S2023" s="39">
        <v>0</v>
      </c>
      <c r="T2023" s="39">
        <v>0</v>
      </c>
      <c r="U2023" s="39">
        <v>0</v>
      </c>
      <c r="V2023" s="39">
        <v>0</v>
      </c>
      <c r="W2023" s="39">
        <v>0</v>
      </c>
      <c r="X2023" s="39">
        <v>0</v>
      </c>
      <c r="Y2023" s="39">
        <v>0</v>
      </c>
      <c r="Z2023">
        <v>0</v>
      </c>
      <c r="AA2023">
        <v>0</v>
      </c>
      <c r="AB2023">
        <v>0</v>
      </c>
      <c r="AC2023">
        <v>0</v>
      </c>
      <c r="AD2023">
        <v>0</v>
      </c>
      <c r="AE2023">
        <v>0</v>
      </c>
      <c r="AF2023">
        <v>0</v>
      </c>
      <c r="AG2023">
        <v>0</v>
      </c>
      <c r="AH2023">
        <v>0</v>
      </c>
      <c r="AI2023">
        <v>0</v>
      </c>
      <c r="AJ2023">
        <v>0</v>
      </c>
      <c r="AK2023">
        <v>0</v>
      </c>
      <c r="AL2023">
        <v>0</v>
      </c>
      <c r="AM2023">
        <v>0</v>
      </c>
      <c r="AN2023">
        <v>0</v>
      </c>
      <c r="AO2023">
        <v>0</v>
      </c>
      <c r="AP2023">
        <v>0</v>
      </c>
      <c r="AQ2023">
        <v>0</v>
      </c>
      <c r="AR2023">
        <v>0</v>
      </c>
      <c r="AS2023">
        <v>0</v>
      </c>
    </row>
    <row r="2024" spans="1:45" x14ac:dyDescent="0.25">
      <c r="A2024" s="1" t="s">
        <v>435</v>
      </c>
      <c r="B2024" s="1" t="s">
        <v>412</v>
      </c>
      <c r="C2024" s="91">
        <v>30</v>
      </c>
      <c r="D2024" s="92">
        <v>2038</v>
      </c>
      <c r="E2024" s="93">
        <v>0</v>
      </c>
      <c r="F2024" s="42">
        <v>0</v>
      </c>
      <c r="G2024" s="39">
        <v>0</v>
      </c>
      <c r="H2024" s="39">
        <v>0</v>
      </c>
      <c r="I2024" s="39">
        <v>0</v>
      </c>
      <c r="J2024" s="39">
        <v>0</v>
      </c>
      <c r="K2024" s="39">
        <v>0</v>
      </c>
      <c r="L2024" s="39">
        <v>0</v>
      </c>
      <c r="M2024" s="39">
        <v>0</v>
      </c>
      <c r="N2024" s="39">
        <v>0</v>
      </c>
      <c r="O2024" s="39">
        <v>0</v>
      </c>
      <c r="P2024" s="39">
        <v>0</v>
      </c>
      <c r="Q2024" s="39">
        <v>0</v>
      </c>
      <c r="R2024" s="39">
        <v>0</v>
      </c>
      <c r="S2024" s="39">
        <v>0</v>
      </c>
      <c r="T2024" s="39">
        <v>0</v>
      </c>
      <c r="U2024" s="39">
        <v>0</v>
      </c>
      <c r="V2024" s="39">
        <v>0</v>
      </c>
      <c r="W2024" s="39">
        <v>0</v>
      </c>
      <c r="X2024" s="39">
        <v>0</v>
      </c>
      <c r="Y2024" s="39">
        <v>0</v>
      </c>
      <c r="Z2024">
        <v>0</v>
      </c>
      <c r="AA2024">
        <v>0</v>
      </c>
      <c r="AB2024">
        <v>0</v>
      </c>
      <c r="AC2024">
        <v>0</v>
      </c>
      <c r="AD2024">
        <v>0</v>
      </c>
      <c r="AE2024">
        <v>0</v>
      </c>
      <c r="AF2024">
        <v>0</v>
      </c>
      <c r="AG2024">
        <v>0</v>
      </c>
      <c r="AH2024">
        <v>0</v>
      </c>
      <c r="AI2024">
        <v>0</v>
      </c>
      <c r="AJ2024">
        <v>0</v>
      </c>
      <c r="AK2024">
        <v>0</v>
      </c>
      <c r="AL2024">
        <v>0</v>
      </c>
      <c r="AM2024">
        <v>0</v>
      </c>
      <c r="AN2024">
        <v>0</v>
      </c>
      <c r="AO2024">
        <v>0</v>
      </c>
      <c r="AP2024">
        <v>0</v>
      </c>
      <c r="AQ2024">
        <v>0</v>
      </c>
      <c r="AR2024">
        <v>0</v>
      </c>
      <c r="AS2024">
        <v>0</v>
      </c>
    </row>
    <row r="2025" spans="1:45" x14ac:dyDescent="0.25">
      <c r="A2025" s="1" t="s">
        <v>435</v>
      </c>
      <c r="B2025" s="1" t="s">
        <v>412</v>
      </c>
      <c r="C2025" s="91">
        <v>30</v>
      </c>
      <c r="D2025" s="92">
        <v>2039</v>
      </c>
      <c r="E2025" s="93">
        <v>0</v>
      </c>
      <c r="F2025" s="42">
        <v>0</v>
      </c>
      <c r="G2025" s="39">
        <v>0</v>
      </c>
      <c r="H2025" s="39">
        <v>0</v>
      </c>
      <c r="I2025" s="39">
        <v>0</v>
      </c>
      <c r="J2025" s="39">
        <v>0</v>
      </c>
      <c r="K2025" s="39">
        <v>0</v>
      </c>
      <c r="L2025" s="39">
        <v>0</v>
      </c>
      <c r="M2025" s="39">
        <v>0</v>
      </c>
      <c r="N2025" s="39">
        <v>0</v>
      </c>
      <c r="O2025" s="39">
        <v>0</v>
      </c>
      <c r="P2025" s="39">
        <v>0</v>
      </c>
      <c r="Q2025" s="39">
        <v>0</v>
      </c>
      <c r="R2025" s="39">
        <v>0</v>
      </c>
      <c r="S2025" s="39">
        <v>0</v>
      </c>
      <c r="T2025" s="39">
        <v>0</v>
      </c>
      <c r="U2025" s="39">
        <v>0</v>
      </c>
      <c r="V2025" s="39">
        <v>0</v>
      </c>
      <c r="W2025" s="39">
        <v>0</v>
      </c>
      <c r="X2025" s="39">
        <v>0</v>
      </c>
      <c r="Y2025" s="39">
        <v>0</v>
      </c>
      <c r="Z2025">
        <v>0</v>
      </c>
      <c r="AA2025">
        <v>0</v>
      </c>
      <c r="AB2025">
        <v>0</v>
      </c>
      <c r="AC2025">
        <v>0</v>
      </c>
      <c r="AD2025">
        <v>0</v>
      </c>
      <c r="AE2025">
        <v>0</v>
      </c>
      <c r="AF2025">
        <v>0</v>
      </c>
      <c r="AG2025">
        <v>0</v>
      </c>
      <c r="AH2025">
        <v>0</v>
      </c>
      <c r="AI2025">
        <v>0</v>
      </c>
      <c r="AJ2025">
        <v>0</v>
      </c>
      <c r="AK2025">
        <v>0</v>
      </c>
      <c r="AL2025">
        <v>0</v>
      </c>
      <c r="AM2025">
        <v>0</v>
      </c>
      <c r="AN2025">
        <v>0</v>
      </c>
      <c r="AO2025">
        <v>0</v>
      </c>
      <c r="AP2025">
        <v>0</v>
      </c>
      <c r="AQ2025">
        <v>0</v>
      </c>
      <c r="AR2025">
        <v>0</v>
      </c>
      <c r="AS2025">
        <v>0</v>
      </c>
    </row>
    <row r="2026" spans="1:45" x14ac:dyDescent="0.25">
      <c r="A2026" s="1" t="s">
        <v>435</v>
      </c>
      <c r="B2026" s="1" t="s">
        <v>412</v>
      </c>
      <c r="C2026" s="91">
        <v>30</v>
      </c>
      <c r="D2026" s="92">
        <v>2040</v>
      </c>
      <c r="E2026" s="93">
        <v>0</v>
      </c>
      <c r="F2026" s="42">
        <v>0</v>
      </c>
      <c r="G2026" s="39">
        <v>0</v>
      </c>
      <c r="H2026" s="39">
        <v>0</v>
      </c>
      <c r="I2026" s="39">
        <v>0</v>
      </c>
      <c r="J2026" s="39">
        <v>0</v>
      </c>
      <c r="K2026" s="39">
        <v>0</v>
      </c>
      <c r="L2026" s="39">
        <v>0</v>
      </c>
      <c r="M2026" s="39">
        <v>0</v>
      </c>
      <c r="N2026" s="39">
        <v>0</v>
      </c>
      <c r="O2026" s="39">
        <v>0</v>
      </c>
      <c r="P2026" s="39">
        <v>0</v>
      </c>
      <c r="Q2026" s="39">
        <v>0</v>
      </c>
      <c r="R2026" s="39">
        <v>0</v>
      </c>
      <c r="S2026" s="39">
        <v>0</v>
      </c>
      <c r="T2026" s="39">
        <v>0</v>
      </c>
      <c r="U2026" s="39">
        <v>0</v>
      </c>
      <c r="V2026" s="39">
        <v>0</v>
      </c>
      <c r="W2026" s="39">
        <v>0</v>
      </c>
      <c r="X2026" s="39">
        <v>0</v>
      </c>
      <c r="Y2026" s="39">
        <v>0</v>
      </c>
      <c r="Z2026">
        <v>0</v>
      </c>
      <c r="AA2026">
        <v>0</v>
      </c>
      <c r="AB2026">
        <v>0</v>
      </c>
      <c r="AC2026">
        <v>0</v>
      </c>
      <c r="AD2026">
        <v>0</v>
      </c>
      <c r="AE2026">
        <v>0</v>
      </c>
      <c r="AF2026">
        <v>0</v>
      </c>
      <c r="AG2026">
        <v>0</v>
      </c>
      <c r="AH2026">
        <v>0</v>
      </c>
      <c r="AI2026">
        <v>0</v>
      </c>
      <c r="AJ2026">
        <v>0</v>
      </c>
      <c r="AK2026">
        <v>0</v>
      </c>
      <c r="AL2026">
        <v>0</v>
      </c>
      <c r="AM2026">
        <v>0</v>
      </c>
      <c r="AN2026">
        <v>0</v>
      </c>
      <c r="AO2026">
        <v>0</v>
      </c>
      <c r="AP2026">
        <v>0</v>
      </c>
      <c r="AQ2026">
        <v>0</v>
      </c>
      <c r="AR2026">
        <v>0</v>
      </c>
      <c r="AS2026">
        <v>0</v>
      </c>
    </row>
    <row r="2027" spans="1:45" x14ac:dyDescent="0.25">
      <c r="A2027" s="1" t="s">
        <v>435</v>
      </c>
      <c r="B2027" s="1" t="s">
        <v>412</v>
      </c>
      <c r="C2027" s="91">
        <v>30</v>
      </c>
      <c r="D2027" s="92">
        <v>2041</v>
      </c>
      <c r="E2027" s="93">
        <v>0</v>
      </c>
      <c r="F2027" s="42">
        <v>0</v>
      </c>
      <c r="G2027" s="39">
        <v>0</v>
      </c>
      <c r="H2027" s="39">
        <v>0</v>
      </c>
      <c r="I2027" s="39">
        <v>0</v>
      </c>
      <c r="J2027" s="39">
        <v>0</v>
      </c>
      <c r="K2027" s="39">
        <v>0</v>
      </c>
      <c r="L2027" s="39">
        <v>0</v>
      </c>
      <c r="M2027" s="39">
        <v>0</v>
      </c>
      <c r="N2027" s="39">
        <v>0</v>
      </c>
      <c r="O2027" s="39">
        <v>0</v>
      </c>
      <c r="P2027" s="39">
        <v>0</v>
      </c>
      <c r="Q2027" s="39">
        <v>0</v>
      </c>
      <c r="R2027" s="39">
        <v>0</v>
      </c>
      <c r="S2027" s="39">
        <v>0</v>
      </c>
      <c r="T2027" s="39">
        <v>0</v>
      </c>
      <c r="U2027" s="39">
        <v>0</v>
      </c>
      <c r="V2027" s="39">
        <v>0</v>
      </c>
      <c r="W2027" s="39">
        <v>0</v>
      </c>
      <c r="X2027" s="39">
        <v>0</v>
      </c>
      <c r="Y2027" s="39">
        <v>0</v>
      </c>
      <c r="Z2027">
        <v>0</v>
      </c>
      <c r="AA2027">
        <v>0</v>
      </c>
      <c r="AB2027">
        <v>0</v>
      </c>
      <c r="AC2027">
        <v>0</v>
      </c>
      <c r="AD2027">
        <v>0</v>
      </c>
      <c r="AE2027">
        <v>0</v>
      </c>
      <c r="AF2027">
        <v>0</v>
      </c>
      <c r="AG2027">
        <v>0</v>
      </c>
      <c r="AH2027">
        <v>0</v>
      </c>
      <c r="AI2027">
        <v>0</v>
      </c>
      <c r="AJ2027">
        <v>0</v>
      </c>
      <c r="AK2027">
        <v>0</v>
      </c>
      <c r="AL2027">
        <v>0</v>
      </c>
      <c r="AM2027">
        <v>0</v>
      </c>
      <c r="AN2027">
        <v>0</v>
      </c>
      <c r="AO2027">
        <v>0</v>
      </c>
      <c r="AP2027">
        <v>0</v>
      </c>
      <c r="AQ2027">
        <v>0</v>
      </c>
      <c r="AR2027">
        <v>0</v>
      </c>
      <c r="AS2027">
        <v>0</v>
      </c>
    </row>
    <row r="2028" spans="1:45" x14ac:dyDescent="0.25">
      <c r="A2028" s="1" t="s">
        <v>435</v>
      </c>
      <c r="B2028" s="1" t="s">
        <v>412</v>
      </c>
      <c r="C2028" s="91">
        <v>30</v>
      </c>
      <c r="D2028" s="92">
        <v>2042</v>
      </c>
      <c r="E2028" s="93">
        <v>0</v>
      </c>
      <c r="F2028" s="42">
        <v>0</v>
      </c>
      <c r="G2028" s="39">
        <v>0</v>
      </c>
      <c r="H2028" s="39">
        <v>0</v>
      </c>
      <c r="I2028" s="39">
        <v>0</v>
      </c>
      <c r="J2028" s="39">
        <v>0</v>
      </c>
      <c r="K2028" s="39">
        <v>0</v>
      </c>
      <c r="L2028" s="39">
        <v>0</v>
      </c>
      <c r="M2028" s="39">
        <v>0</v>
      </c>
      <c r="N2028" s="39">
        <v>0</v>
      </c>
      <c r="O2028" s="39">
        <v>0</v>
      </c>
      <c r="P2028" s="39">
        <v>0</v>
      </c>
      <c r="Q2028" s="39">
        <v>0</v>
      </c>
      <c r="R2028" s="39">
        <v>0</v>
      </c>
      <c r="S2028" s="39">
        <v>0</v>
      </c>
      <c r="T2028" s="39">
        <v>0</v>
      </c>
      <c r="U2028" s="39">
        <v>0</v>
      </c>
      <c r="V2028" s="39">
        <v>0</v>
      </c>
      <c r="W2028" s="39">
        <v>0</v>
      </c>
      <c r="X2028" s="39">
        <v>0</v>
      </c>
      <c r="Y2028" s="39">
        <v>0</v>
      </c>
      <c r="Z2028">
        <v>0</v>
      </c>
      <c r="AA2028">
        <v>0</v>
      </c>
      <c r="AB2028">
        <v>0</v>
      </c>
      <c r="AC2028">
        <v>0</v>
      </c>
      <c r="AD2028">
        <v>0</v>
      </c>
      <c r="AE2028">
        <v>0</v>
      </c>
      <c r="AF2028">
        <v>0</v>
      </c>
      <c r="AG2028">
        <v>0</v>
      </c>
      <c r="AH2028">
        <v>0</v>
      </c>
      <c r="AI2028">
        <v>0</v>
      </c>
      <c r="AJ2028">
        <v>0</v>
      </c>
      <c r="AK2028">
        <v>0</v>
      </c>
      <c r="AL2028">
        <v>0</v>
      </c>
      <c r="AM2028">
        <v>0</v>
      </c>
      <c r="AN2028">
        <v>0</v>
      </c>
      <c r="AO2028">
        <v>0</v>
      </c>
      <c r="AP2028">
        <v>0</v>
      </c>
      <c r="AQ2028">
        <v>0</v>
      </c>
      <c r="AR2028">
        <v>0</v>
      </c>
      <c r="AS2028">
        <v>0</v>
      </c>
    </row>
    <row r="2029" spans="1:45" x14ac:dyDescent="0.25">
      <c r="A2029" s="1" t="s">
        <v>435</v>
      </c>
      <c r="B2029" s="1" t="s">
        <v>412</v>
      </c>
      <c r="C2029" s="91">
        <v>30</v>
      </c>
      <c r="D2029" s="92">
        <v>2043</v>
      </c>
      <c r="E2029" s="93">
        <v>0</v>
      </c>
      <c r="F2029" s="42">
        <v>0</v>
      </c>
      <c r="G2029" s="39">
        <v>0</v>
      </c>
      <c r="H2029" s="39">
        <v>0</v>
      </c>
      <c r="I2029" s="39">
        <v>0</v>
      </c>
      <c r="J2029" s="39">
        <v>0</v>
      </c>
      <c r="K2029" s="39">
        <v>0</v>
      </c>
      <c r="L2029" s="39">
        <v>0</v>
      </c>
      <c r="M2029" s="39">
        <v>0</v>
      </c>
      <c r="N2029" s="39">
        <v>0</v>
      </c>
      <c r="O2029" s="39">
        <v>0</v>
      </c>
      <c r="P2029" s="39">
        <v>0</v>
      </c>
      <c r="Q2029" s="39">
        <v>0</v>
      </c>
      <c r="R2029" s="39">
        <v>0</v>
      </c>
      <c r="S2029" s="39">
        <v>0</v>
      </c>
      <c r="T2029" s="39">
        <v>0</v>
      </c>
      <c r="U2029" s="39">
        <v>0</v>
      </c>
      <c r="V2029" s="39">
        <v>0</v>
      </c>
      <c r="W2029" s="39">
        <v>0</v>
      </c>
      <c r="X2029" s="39">
        <v>0</v>
      </c>
      <c r="Y2029" s="39">
        <v>0</v>
      </c>
      <c r="Z2029">
        <v>0</v>
      </c>
      <c r="AA2029">
        <v>0</v>
      </c>
      <c r="AB2029">
        <v>0</v>
      </c>
      <c r="AC2029">
        <v>0</v>
      </c>
      <c r="AD2029">
        <v>0</v>
      </c>
      <c r="AE2029">
        <v>0</v>
      </c>
      <c r="AF2029">
        <v>0</v>
      </c>
      <c r="AG2029">
        <v>0</v>
      </c>
      <c r="AH2029">
        <v>0</v>
      </c>
      <c r="AI2029">
        <v>0</v>
      </c>
      <c r="AJ2029">
        <v>0</v>
      </c>
      <c r="AK2029">
        <v>0</v>
      </c>
      <c r="AL2029">
        <v>0</v>
      </c>
      <c r="AM2029">
        <v>0</v>
      </c>
      <c r="AN2029">
        <v>0</v>
      </c>
      <c r="AO2029">
        <v>0</v>
      </c>
      <c r="AP2029">
        <v>0</v>
      </c>
      <c r="AQ2029">
        <v>0</v>
      </c>
      <c r="AR2029">
        <v>0</v>
      </c>
      <c r="AS2029">
        <v>0</v>
      </c>
    </row>
    <row r="2030" spans="1:45" x14ac:dyDescent="0.25">
      <c r="A2030" s="1" t="s">
        <v>435</v>
      </c>
      <c r="B2030" s="1" t="s">
        <v>412</v>
      </c>
      <c r="C2030" s="91">
        <v>30</v>
      </c>
      <c r="D2030" s="92">
        <v>2044</v>
      </c>
      <c r="E2030" s="93">
        <v>0</v>
      </c>
      <c r="F2030" s="42">
        <v>0</v>
      </c>
      <c r="G2030" s="39">
        <v>0</v>
      </c>
      <c r="H2030" s="39">
        <v>0</v>
      </c>
      <c r="I2030" s="39">
        <v>0</v>
      </c>
      <c r="J2030" s="39">
        <v>0</v>
      </c>
      <c r="K2030" s="39">
        <v>0</v>
      </c>
      <c r="L2030" s="39">
        <v>0</v>
      </c>
      <c r="M2030" s="39">
        <v>0</v>
      </c>
      <c r="N2030" s="39">
        <v>0</v>
      </c>
      <c r="O2030" s="39">
        <v>0</v>
      </c>
      <c r="P2030" s="39">
        <v>0</v>
      </c>
      <c r="Q2030" s="39">
        <v>0</v>
      </c>
      <c r="R2030" s="39">
        <v>0</v>
      </c>
      <c r="S2030" s="39">
        <v>0</v>
      </c>
      <c r="T2030" s="39">
        <v>0</v>
      </c>
      <c r="U2030" s="39">
        <v>0</v>
      </c>
      <c r="V2030" s="39">
        <v>0</v>
      </c>
      <c r="W2030" s="39">
        <v>0</v>
      </c>
      <c r="X2030" s="39">
        <v>0</v>
      </c>
      <c r="Y2030" s="39">
        <v>0</v>
      </c>
      <c r="Z2030">
        <v>0</v>
      </c>
      <c r="AA2030">
        <v>0</v>
      </c>
      <c r="AB2030">
        <v>0</v>
      </c>
      <c r="AC2030">
        <v>0</v>
      </c>
      <c r="AD2030">
        <v>0</v>
      </c>
      <c r="AE2030">
        <v>0</v>
      </c>
      <c r="AF2030">
        <v>0</v>
      </c>
      <c r="AG2030">
        <v>0</v>
      </c>
      <c r="AH2030">
        <v>0</v>
      </c>
      <c r="AI2030">
        <v>0</v>
      </c>
      <c r="AJ2030">
        <v>0</v>
      </c>
      <c r="AK2030">
        <v>0</v>
      </c>
      <c r="AL2030">
        <v>0</v>
      </c>
      <c r="AM2030">
        <v>0</v>
      </c>
      <c r="AN2030">
        <v>0</v>
      </c>
      <c r="AO2030">
        <v>0</v>
      </c>
      <c r="AP2030">
        <v>0</v>
      </c>
      <c r="AQ2030">
        <v>0</v>
      </c>
      <c r="AR2030">
        <v>0</v>
      </c>
      <c r="AS2030">
        <v>0</v>
      </c>
    </row>
    <row r="2031" spans="1:45" x14ac:dyDescent="0.25">
      <c r="A2031" s="1" t="s">
        <v>435</v>
      </c>
      <c r="B2031" s="1" t="s">
        <v>412</v>
      </c>
      <c r="C2031" s="91">
        <v>30</v>
      </c>
      <c r="D2031" s="92">
        <v>2045</v>
      </c>
      <c r="E2031" s="93">
        <v>0</v>
      </c>
      <c r="F2031" s="42">
        <v>0</v>
      </c>
      <c r="G2031" s="39">
        <v>0</v>
      </c>
      <c r="H2031" s="39">
        <v>0</v>
      </c>
      <c r="I2031" s="39">
        <v>0</v>
      </c>
      <c r="J2031" s="39">
        <v>0</v>
      </c>
      <c r="K2031" s="39">
        <v>0</v>
      </c>
      <c r="L2031" s="39">
        <v>0</v>
      </c>
      <c r="M2031" s="39">
        <v>0</v>
      </c>
      <c r="N2031" s="39">
        <v>0</v>
      </c>
      <c r="O2031" s="39">
        <v>0</v>
      </c>
      <c r="P2031" s="39">
        <v>0</v>
      </c>
      <c r="Q2031" s="39">
        <v>0</v>
      </c>
      <c r="R2031" s="39">
        <v>0</v>
      </c>
      <c r="S2031" s="39">
        <v>0</v>
      </c>
      <c r="T2031" s="39">
        <v>0</v>
      </c>
      <c r="U2031" s="39">
        <v>0</v>
      </c>
      <c r="V2031" s="39">
        <v>0</v>
      </c>
      <c r="W2031" s="39">
        <v>0</v>
      </c>
      <c r="X2031" s="39">
        <v>0</v>
      </c>
      <c r="Y2031" s="39">
        <v>0</v>
      </c>
      <c r="Z2031">
        <v>0</v>
      </c>
      <c r="AA2031">
        <v>0</v>
      </c>
      <c r="AB2031">
        <v>0</v>
      </c>
      <c r="AC2031">
        <v>0</v>
      </c>
      <c r="AD2031">
        <v>0</v>
      </c>
      <c r="AE2031">
        <v>0</v>
      </c>
      <c r="AF2031">
        <v>0</v>
      </c>
      <c r="AG2031">
        <v>0</v>
      </c>
      <c r="AH2031">
        <v>0</v>
      </c>
      <c r="AI2031">
        <v>0</v>
      </c>
      <c r="AJ2031">
        <v>0</v>
      </c>
      <c r="AK2031">
        <v>0</v>
      </c>
      <c r="AL2031">
        <v>0</v>
      </c>
      <c r="AM2031">
        <v>0</v>
      </c>
      <c r="AN2031">
        <v>0</v>
      </c>
      <c r="AO2031">
        <v>0</v>
      </c>
      <c r="AP2031">
        <v>0</v>
      </c>
      <c r="AQ2031">
        <v>0</v>
      </c>
      <c r="AR2031">
        <v>0</v>
      </c>
      <c r="AS2031">
        <v>0</v>
      </c>
    </row>
    <row r="2032" spans="1:45" x14ac:dyDescent="0.25">
      <c r="A2032" s="1" t="s">
        <v>435</v>
      </c>
      <c r="B2032" s="1" t="s">
        <v>412</v>
      </c>
      <c r="C2032" s="91">
        <v>30</v>
      </c>
      <c r="D2032" s="92">
        <v>2046</v>
      </c>
      <c r="E2032" s="93">
        <v>0</v>
      </c>
      <c r="F2032" s="42">
        <v>0</v>
      </c>
      <c r="G2032" s="39">
        <v>0</v>
      </c>
      <c r="H2032" s="39">
        <v>0</v>
      </c>
      <c r="I2032" s="39">
        <v>0</v>
      </c>
      <c r="J2032" s="39">
        <v>0</v>
      </c>
      <c r="K2032" s="39">
        <v>0</v>
      </c>
      <c r="L2032" s="39">
        <v>0</v>
      </c>
      <c r="M2032" s="39">
        <v>0</v>
      </c>
      <c r="N2032" s="39">
        <v>0</v>
      </c>
      <c r="O2032" s="39">
        <v>0</v>
      </c>
      <c r="P2032" s="39">
        <v>0</v>
      </c>
      <c r="Q2032" s="39">
        <v>0</v>
      </c>
      <c r="R2032" s="39">
        <v>0</v>
      </c>
      <c r="S2032" s="39">
        <v>0</v>
      </c>
      <c r="T2032" s="39">
        <v>0</v>
      </c>
      <c r="U2032" s="39">
        <v>0</v>
      </c>
      <c r="V2032" s="39">
        <v>0</v>
      </c>
      <c r="W2032" s="39">
        <v>0</v>
      </c>
      <c r="X2032" s="39">
        <v>0</v>
      </c>
      <c r="Y2032" s="39">
        <v>0</v>
      </c>
      <c r="Z2032">
        <v>0</v>
      </c>
      <c r="AA2032">
        <v>0</v>
      </c>
      <c r="AB2032">
        <v>0</v>
      </c>
      <c r="AC2032">
        <v>0</v>
      </c>
      <c r="AD2032">
        <v>0</v>
      </c>
      <c r="AE2032">
        <v>0</v>
      </c>
      <c r="AF2032">
        <v>0</v>
      </c>
      <c r="AG2032">
        <v>0</v>
      </c>
      <c r="AH2032">
        <v>0</v>
      </c>
      <c r="AI2032">
        <v>0</v>
      </c>
      <c r="AJ2032">
        <v>0</v>
      </c>
      <c r="AK2032">
        <v>0</v>
      </c>
      <c r="AL2032">
        <v>0</v>
      </c>
      <c r="AM2032">
        <v>0</v>
      </c>
      <c r="AN2032">
        <v>0</v>
      </c>
      <c r="AO2032">
        <v>0</v>
      </c>
      <c r="AP2032">
        <v>0</v>
      </c>
      <c r="AQ2032">
        <v>0</v>
      </c>
      <c r="AR2032">
        <v>0</v>
      </c>
      <c r="AS2032">
        <v>0</v>
      </c>
    </row>
    <row r="2033" spans="1:45" x14ac:dyDescent="0.25">
      <c r="A2033" s="1" t="s">
        <v>435</v>
      </c>
      <c r="B2033" s="1" t="s">
        <v>412</v>
      </c>
      <c r="C2033" s="91">
        <v>30</v>
      </c>
      <c r="D2033" s="92">
        <v>2047</v>
      </c>
      <c r="E2033" s="93">
        <v>0</v>
      </c>
      <c r="F2033" s="42">
        <v>0</v>
      </c>
      <c r="G2033" s="39">
        <v>0</v>
      </c>
      <c r="H2033" s="39">
        <v>0</v>
      </c>
      <c r="I2033" s="39">
        <v>0</v>
      </c>
      <c r="J2033" s="39">
        <v>0</v>
      </c>
      <c r="K2033" s="39">
        <v>0</v>
      </c>
      <c r="L2033" s="39">
        <v>0</v>
      </c>
      <c r="M2033" s="39">
        <v>0</v>
      </c>
      <c r="N2033" s="39">
        <v>0</v>
      </c>
      <c r="O2033" s="39">
        <v>0</v>
      </c>
      <c r="P2033" s="39">
        <v>0</v>
      </c>
      <c r="Q2033" s="39">
        <v>0</v>
      </c>
      <c r="R2033" s="39">
        <v>0</v>
      </c>
      <c r="S2033" s="39">
        <v>0</v>
      </c>
      <c r="T2033" s="39">
        <v>0</v>
      </c>
      <c r="U2033" s="39">
        <v>0</v>
      </c>
      <c r="V2033" s="39">
        <v>0</v>
      </c>
      <c r="W2033" s="39">
        <v>0</v>
      </c>
      <c r="X2033" s="39">
        <v>0</v>
      </c>
      <c r="Y2033" s="39">
        <v>0</v>
      </c>
      <c r="Z2033">
        <v>0</v>
      </c>
      <c r="AA2033">
        <v>0</v>
      </c>
      <c r="AB2033">
        <v>0</v>
      </c>
      <c r="AC2033">
        <v>0</v>
      </c>
      <c r="AD2033">
        <v>0</v>
      </c>
      <c r="AE2033">
        <v>0</v>
      </c>
      <c r="AF2033">
        <v>0</v>
      </c>
      <c r="AG2033">
        <v>0</v>
      </c>
      <c r="AH2033">
        <v>0</v>
      </c>
      <c r="AI2033">
        <v>0</v>
      </c>
      <c r="AJ2033">
        <v>0</v>
      </c>
      <c r="AK2033">
        <v>0</v>
      </c>
      <c r="AL2033">
        <v>0</v>
      </c>
      <c r="AM2033">
        <v>0</v>
      </c>
      <c r="AN2033">
        <v>0</v>
      </c>
      <c r="AO2033">
        <v>0</v>
      </c>
      <c r="AP2033">
        <v>0</v>
      </c>
      <c r="AQ2033">
        <v>0</v>
      </c>
      <c r="AR2033">
        <v>0</v>
      </c>
      <c r="AS2033">
        <v>0</v>
      </c>
    </row>
    <row r="2034" spans="1:45" x14ac:dyDescent="0.25">
      <c r="A2034" s="1" t="s">
        <v>435</v>
      </c>
      <c r="B2034" s="1" t="s">
        <v>412</v>
      </c>
      <c r="C2034" s="91">
        <v>30</v>
      </c>
      <c r="D2034" s="92">
        <v>2048</v>
      </c>
      <c r="E2034" s="93">
        <v>0</v>
      </c>
      <c r="F2034" s="42">
        <v>0</v>
      </c>
      <c r="G2034" s="39">
        <v>0</v>
      </c>
      <c r="H2034" s="39">
        <v>0</v>
      </c>
      <c r="I2034" s="39">
        <v>0</v>
      </c>
      <c r="J2034" s="39">
        <v>0</v>
      </c>
      <c r="K2034" s="39">
        <v>0</v>
      </c>
      <c r="L2034" s="39">
        <v>0</v>
      </c>
      <c r="M2034" s="39">
        <v>0</v>
      </c>
      <c r="N2034" s="39">
        <v>0</v>
      </c>
      <c r="O2034" s="39">
        <v>0</v>
      </c>
      <c r="P2034" s="39">
        <v>0</v>
      </c>
      <c r="Q2034" s="39">
        <v>0</v>
      </c>
      <c r="R2034" s="39">
        <v>0</v>
      </c>
      <c r="S2034" s="39">
        <v>0</v>
      </c>
      <c r="T2034" s="39">
        <v>0</v>
      </c>
      <c r="U2034" s="39">
        <v>0</v>
      </c>
      <c r="V2034" s="39">
        <v>0</v>
      </c>
      <c r="W2034" s="39">
        <v>0</v>
      </c>
      <c r="X2034" s="39">
        <v>0</v>
      </c>
      <c r="Y2034" s="39">
        <v>0</v>
      </c>
      <c r="Z2034">
        <v>0</v>
      </c>
      <c r="AA2034">
        <v>0</v>
      </c>
      <c r="AB2034">
        <v>0</v>
      </c>
      <c r="AC2034">
        <v>0</v>
      </c>
      <c r="AD2034">
        <v>0</v>
      </c>
      <c r="AE2034">
        <v>0</v>
      </c>
      <c r="AF2034">
        <v>0</v>
      </c>
      <c r="AG2034">
        <v>0</v>
      </c>
      <c r="AH2034">
        <v>0</v>
      </c>
      <c r="AI2034">
        <v>0</v>
      </c>
      <c r="AJ2034">
        <v>0</v>
      </c>
      <c r="AK2034">
        <v>0</v>
      </c>
      <c r="AL2034">
        <v>0</v>
      </c>
      <c r="AM2034">
        <v>0</v>
      </c>
      <c r="AN2034">
        <v>0</v>
      </c>
      <c r="AO2034">
        <v>0</v>
      </c>
      <c r="AP2034">
        <v>0</v>
      </c>
      <c r="AQ2034">
        <v>0</v>
      </c>
      <c r="AR2034">
        <v>0</v>
      </c>
      <c r="AS2034">
        <v>0</v>
      </c>
    </row>
    <row r="2035" spans="1:45" x14ac:dyDescent="0.25">
      <c r="A2035" s="1" t="s">
        <v>435</v>
      </c>
      <c r="B2035" s="1" t="s">
        <v>412</v>
      </c>
      <c r="C2035" s="91">
        <v>30</v>
      </c>
      <c r="D2035" s="92">
        <v>2049</v>
      </c>
      <c r="E2035" s="93">
        <v>0</v>
      </c>
      <c r="F2035" s="42">
        <v>0</v>
      </c>
      <c r="G2035" s="39">
        <v>0</v>
      </c>
      <c r="H2035" s="39">
        <v>0</v>
      </c>
      <c r="I2035" s="39">
        <v>0</v>
      </c>
      <c r="J2035" s="39">
        <v>0</v>
      </c>
      <c r="K2035" s="39">
        <v>0</v>
      </c>
      <c r="L2035" s="39">
        <v>0</v>
      </c>
      <c r="M2035" s="39">
        <v>0</v>
      </c>
      <c r="N2035" s="39">
        <v>0</v>
      </c>
      <c r="O2035" s="39">
        <v>0</v>
      </c>
      <c r="P2035" s="39">
        <v>0</v>
      </c>
      <c r="Q2035" s="39">
        <v>0</v>
      </c>
      <c r="R2035" s="39">
        <v>0</v>
      </c>
      <c r="S2035" s="39">
        <v>0</v>
      </c>
      <c r="T2035" s="39">
        <v>0</v>
      </c>
      <c r="U2035" s="39">
        <v>0</v>
      </c>
      <c r="V2035" s="39">
        <v>0</v>
      </c>
      <c r="W2035" s="39">
        <v>0</v>
      </c>
      <c r="X2035" s="39">
        <v>0</v>
      </c>
      <c r="Y2035" s="39">
        <v>0</v>
      </c>
      <c r="Z2035">
        <v>0</v>
      </c>
      <c r="AA2035">
        <v>0</v>
      </c>
      <c r="AB2035">
        <v>0</v>
      </c>
      <c r="AC2035">
        <v>0</v>
      </c>
      <c r="AD2035">
        <v>0</v>
      </c>
      <c r="AE2035">
        <v>0</v>
      </c>
      <c r="AF2035">
        <v>0</v>
      </c>
      <c r="AG2035">
        <v>0</v>
      </c>
      <c r="AH2035">
        <v>0</v>
      </c>
      <c r="AI2035">
        <v>0</v>
      </c>
      <c r="AJ2035">
        <v>0</v>
      </c>
      <c r="AK2035">
        <v>0</v>
      </c>
      <c r="AL2035">
        <v>0</v>
      </c>
      <c r="AM2035">
        <v>0</v>
      </c>
      <c r="AN2035">
        <v>0</v>
      </c>
      <c r="AO2035">
        <v>0</v>
      </c>
      <c r="AP2035">
        <v>0</v>
      </c>
      <c r="AQ2035">
        <v>0</v>
      </c>
      <c r="AR2035">
        <v>0</v>
      </c>
      <c r="AS2035">
        <v>0</v>
      </c>
    </row>
    <row r="2036" spans="1:45" x14ac:dyDescent="0.25">
      <c r="A2036" s="1" t="s">
        <v>435</v>
      </c>
      <c r="B2036" s="1" t="s">
        <v>412</v>
      </c>
      <c r="C2036" s="91">
        <v>30</v>
      </c>
      <c r="D2036" s="92">
        <v>2050</v>
      </c>
      <c r="E2036" s="93">
        <v>0</v>
      </c>
      <c r="F2036" s="42">
        <v>0</v>
      </c>
      <c r="G2036" s="39">
        <v>0</v>
      </c>
      <c r="H2036" s="39">
        <v>0</v>
      </c>
      <c r="I2036" s="39">
        <v>0</v>
      </c>
      <c r="J2036" s="39">
        <v>0</v>
      </c>
      <c r="K2036" s="39">
        <v>0</v>
      </c>
      <c r="L2036" s="39">
        <v>0</v>
      </c>
      <c r="M2036" s="39">
        <v>0</v>
      </c>
      <c r="N2036" s="39">
        <v>0</v>
      </c>
      <c r="O2036" s="39">
        <v>0</v>
      </c>
      <c r="P2036" s="39">
        <v>0</v>
      </c>
      <c r="Q2036" s="39">
        <v>0</v>
      </c>
      <c r="R2036" s="39">
        <v>0</v>
      </c>
      <c r="S2036" s="39">
        <v>0</v>
      </c>
      <c r="T2036" s="39">
        <v>0</v>
      </c>
      <c r="U2036" s="39">
        <v>0</v>
      </c>
      <c r="V2036" s="39">
        <v>0</v>
      </c>
      <c r="W2036" s="39">
        <v>0</v>
      </c>
      <c r="X2036" s="39">
        <v>0</v>
      </c>
      <c r="Y2036" s="39">
        <v>0</v>
      </c>
      <c r="Z2036">
        <v>0</v>
      </c>
      <c r="AA2036">
        <v>0</v>
      </c>
      <c r="AB2036">
        <v>0</v>
      </c>
      <c r="AC2036">
        <v>0</v>
      </c>
      <c r="AD2036">
        <v>0</v>
      </c>
      <c r="AE2036">
        <v>0</v>
      </c>
      <c r="AF2036">
        <v>0</v>
      </c>
      <c r="AG2036">
        <v>0</v>
      </c>
      <c r="AH2036">
        <v>0</v>
      </c>
      <c r="AI2036">
        <v>0</v>
      </c>
      <c r="AJ2036">
        <v>0</v>
      </c>
      <c r="AK2036">
        <v>0</v>
      </c>
      <c r="AL2036">
        <v>0</v>
      </c>
      <c r="AM2036">
        <v>0</v>
      </c>
      <c r="AN2036">
        <v>0</v>
      </c>
      <c r="AO2036">
        <v>0</v>
      </c>
      <c r="AP2036">
        <v>0</v>
      </c>
      <c r="AQ2036">
        <v>0</v>
      </c>
      <c r="AR2036">
        <v>0</v>
      </c>
      <c r="AS2036">
        <v>0</v>
      </c>
    </row>
    <row r="2037" spans="1:45" x14ac:dyDescent="0.25">
      <c r="A2037" s="1" t="s">
        <v>435</v>
      </c>
      <c r="B2037" s="1" t="s">
        <v>412</v>
      </c>
      <c r="C2037" s="91">
        <v>30</v>
      </c>
      <c r="D2037" s="92">
        <v>2051</v>
      </c>
      <c r="E2037" s="93">
        <v>0</v>
      </c>
      <c r="F2037" s="42">
        <v>0</v>
      </c>
      <c r="G2037" s="39">
        <v>0</v>
      </c>
      <c r="H2037" s="39">
        <v>0</v>
      </c>
      <c r="I2037" s="39">
        <v>0</v>
      </c>
      <c r="J2037" s="39">
        <v>0</v>
      </c>
      <c r="K2037" s="39">
        <v>0</v>
      </c>
      <c r="L2037" s="39">
        <v>0</v>
      </c>
      <c r="M2037" s="39">
        <v>0</v>
      </c>
      <c r="N2037" s="39">
        <v>0</v>
      </c>
      <c r="O2037" s="39">
        <v>0</v>
      </c>
      <c r="P2037" s="39">
        <v>0</v>
      </c>
      <c r="Q2037" s="39">
        <v>0</v>
      </c>
      <c r="R2037" s="39">
        <v>0</v>
      </c>
      <c r="S2037" s="39">
        <v>0</v>
      </c>
      <c r="T2037" s="39">
        <v>0</v>
      </c>
      <c r="U2037" s="39">
        <v>0</v>
      </c>
      <c r="V2037" s="39">
        <v>0</v>
      </c>
      <c r="W2037" s="39">
        <v>0</v>
      </c>
      <c r="X2037" s="39">
        <v>0</v>
      </c>
      <c r="Y2037" s="39">
        <v>0</v>
      </c>
      <c r="Z2037">
        <v>0</v>
      </c>
      <c r="AA2037">
        <v>0</v>
      </c>
      <c r="AB2037">
        <v>0</v>
      </c>
      <c r="AC2037">
        <v>0</v>
      </c>
      <c r="AD2037">
        <v>0</v>
      </c>
      <c r="AE2037">
        <v>0</v>
      </c>
      <c r="AF2037">
        <v>0</v>
      </c>
      <c r="AG2037">
        <v>0</v>
      </c>
      <c r="AH2037">
        <v>0</v>
      </c>
      <c r="AI2037">
        <v>0</v>
      </c>
      <c r="AJ2037">
        <v>0</v>
      </c>
      <c r="AK2037">
        <v>0</v>
      </c>
      <c r="AL2037">
        <v>0</v>
      </c>
      <c r="AM2037">
        <v>0</v>
      </c>
      <c r="AN2037">
        <v>0</v>
      </c>
      <c r="AO2037">
        <v>0</v>
      </c>
      <c r="AP2037">
        <v>0</v>
      </c>
      <c r="AQ2037">
        <v>0</v>
      </c>
      <c r="AR2037">
        <v>0</v>
      </c>
      <c r="AS2037">
        <v>0</v>
      </c>
    </row>
    <row r="2038" spans="1:45" x14ac:dyDescent="0.25">
      <c r="A2038" s="1" t="s">
        <v>435</v>
      </c>
      <c r="B2038" s="1" t="s">
        <v>412</v>
      </c>
      <c r="D2038" s="94" t="s">
        <v>388</v>
      </c>
      <c r="F2038" s="95">
        <v>0</v>
      </c>
      <c r="G2038" s="95">
        <v>0</v>
      </c>
      <c r="H2038" s="95">
        <v>0</v>
      </c>
      <c r="I2038" s="95">
        <v>0</v>
      </c>
      <c r="J2038" s="95">
        <v>0</v>
      </c>
      <c r="K2038" s="95">
        <v>0</v>
      </c>
      <c r="L2038" s="95">
        <v>0</v>
      </c>
      <c r="M2038" s="95">
        <v>0</v>
      </c>
      <c r="N2038" s="95">
        <v>0</v>
      </c>
      <c r="O2038" s="95">
        <v>0</v>
      </c>
      <c r="P2038" s="95">
        <v>0</v>
      </c>
      <c r="Q2038" s="95">
        <v>0</v>
      </c>
      <c r="R2038" s="95">
        <v>0</v>
      </c>
      <c r="S2038" s="95">
        <v>0</v>
      </c>
      <c r="T2038" s="95">
        <v>0</v>
      </c>
      <c r="U2038" s="95">
        <v>0</v>
      </c>
      <c r="V2038" s="95">
        <v>0</v>
      </c>
      <c r="W2038" s="95">
        <v>0</v>
      </c>
      <c r="X2038" s="95">
        <v>0</v>
      </c>
      <c r="Y2038" s="95">
        <v>0</v>
      </c>
      <c r="Z2038">
        <v>0</v>
      </c>
      <c r="AA2038">
        <v>0</v>
      </c>
      <c r="AB2038">
        <v>0</v>
      </c>
      <c r="AC2038">
        <v>0</v>
      </c>
      <c r="AD2038">
        <v>0</v>
      </c>
      <c r="AE2038">
        <v>0</v>
      </c>
      <c r="AF2038">
        <v>0</v>
      </c>
      <c r="AG2038">
        <v>0</v>
      </c>
      <c r="AH2038">
        <v>0</v>
      </c>
      <c r="AI2038">
        <v>0</v>
      </c>
      <c r="AJ2038">
        <v>0</v>
      </c>
      <c r="AK2038">
        <v>0</v>
      </c>
      <c r="AL2038">
        <v>0</v>
      </c>
      <c r="AM2038">
        <v>0</v>
      </c>
      <c r="AN2038">
        <v>0</v>
      </c>
      <c r="AO2038">
        <v>0</v>
      </c>
      <c r="AP2038">
        <v>0</v>
      </c>
      <c r="AQ2038">
        <v>0</v>
      </c>
      <c r="AR2038">
        <v>0</v>
      </c>
      <c r="AS2038">
        <v>0</v>
      </c>
    </row>
    <row r="2039" spans="1:45" x14ac:dyDescent="0.25">
      <c r="A2039" s="1" t="s">
        <v>435</v>
      </c>
      <c r="B2039" s="1" t="s">
        <v>412</v>
      </c>
      <c r="D2039" s="94"/>
      <c r="F2039" s="96"/>
      <c r="G2039" s="96"/>
      <c r="H2039" s="96"/>
      <c r="I2039" s="96"/>
      <c r="J2039" s="96"/>
      <c r="K2039" s="96"/>
      <c r="L2039" s="96"/>
      <c r="M2039" s="96"/>
      <c r="N2039" s="96"/>
      <c r="O2039" s="96"/>
      <c r="P2039" s="96"/>
      <c r="Q2039" s="96"/>
      <c r="R2039" s="96"/>
      <c r="S2039" s="96"/>
      <c r="T2039" s="96"/>
      <c r="U2039" s="96"/>
      <c r="V2039" s="96"/>
      <c r="W2039" s="96"/>
      <c r="X2039" s="96"/>
      <c r="Y2039" s="96"/>
    </row>
    <row r="2040" spans="1:45" x14ac:dyDescent="0.25">
      <c r="A2040" s="1" t="s">
        <v>435</v>
      </c>
      <c r="B2040" s="1" t="s">
        <v>412</v>
      </c>
      <c r="F2040" s="17">
        <v>2022</v>
      </c>
      <c r="G2040" s="17">
        <v>2023</v>
      </c>
      <c r="H2040" s="17">
        <v>2024</v>
      </c>
      <c r="I2040" s="17">
        <v>2025</v>
      </c>
      <c r="J2040" s="17">
        <v>2026</v>
      </c>
      <c r="K2040" s="17">
        <v>2027</v>
      </c>
      <c r="L2040" s="17">
        <v>2028</v>
      </c>
      <c r="M2040" s="17">
        <v>2029</v>
      </c>
      <c r="N2040" s="17">
        <v>2030</v>
      </c>
      <c r="O2040" s="17">
        <v>2031</v>
      </c>
      <c r="P2040" s="17">
        <v>2032</v>
      </c>
      <c r="Q2040" s="17">
        <v>2033</v>
      </c>
      <c r="R2040" s="17">
        <v>2034</v>
      </c>
      <c r="S2040" s="17">
        <v>2035</v>
      </c>
      <c r="T2040" s="17">
        <v>2036</v>
      </c>
      <c r="U2040" s="17">
        <v>2037</v>
      </c>
      <c r="V2040" s="17">
        <v>2038</v>
      </c>
      <c r="W2040" s="17">
        <v>2039</v>
      </c>
      <c r="X2040" s="17">
        <v>2040</v>
      </c>
      <c r="Y2040" s="17">
        <v>2041</v>
      </c>
      <c r="Z2040">
        <v>2042</v>
      </c>
    </row>
    <row r="2041" spans="1:45" x14ac:dyDescent="0.25">
      <c r="A2041" s="1" t="s">
        <v>435</v>
      </c>
      <c r="B2041" s="1" t="s">
        <v>412</v>
      </c>
      <c r="D2041" s="15" t="s">
        <v>410</v>
      </c>
      <c r="E2041" t="s">
        <v>409</v>
      </c>
      <c r="F2041" s="19"/>
      <c r="G2041" s="19"/>
      <c r="H2041" s="19"/>
      <c r="I2041" s="19"/>
      <c r="J2041" s="19"/>
      <c r="K2041" s="19"/>
      <c r="L2041" s="19"/>
      <c r="M2041" s="19"/>
      <c r="N2041" s="19"/>
      <c r="O2041" s="19"/>
      <c r="P2041" s="19"/>
      <c r="Q2041" s="19"/>
      <c r="R2041" s="19"/>
      <c r="S2041" s="19"/>
      <c r="T2041" s="19"/>
      <c r="U2041" s="19"/>
      <c r="V2041" s="19"/>
      <c r="W2041" s="19"/>
      <c r="X2041" s="19"/>
      <c r="Y2041" s="19"/>
    </row>
    <row r="2042" spans="1:45" x14ac:dyDescent="0.25">
      <c r="A2042" s="1" t="s">
        <v>435</v>
      </c>
      <c r="B2042" s="1" t="s">
        <v>412</v>
      </c>
      <c r="D2042" s="97" t="s">
        <v>390</v>
      </c>
      <c r="E2042" t="s">
        <v>391</v>
      </c>
      <c r="F2042" s="89">
        <v>5</v>
      </c>
      <c r="G2042" s="19"/>
      <c r="H2042" s="19"/>
      <c r="I2042" s="19"/>
      <c r="J2042" s="19"/>
      <c r="K2042" s="19"/>
      <c r="L2042" s="19"/>
      <c r="M2042" s="19"/>
      <c r="N2042" s="19"/>
      <c r="O2042" s="19"/>
      <c r="P2042" s="19"/>
      <c r="Q2042" s="19"/>
      <c r="R2042" s="19"/>
      <c r="S2042" s="19"/>
      <c r="T2042" s="19"/>
      <c r="U2042" s="19"/>
      <c r="V2042" s="19"/>
      <c r="W2042" s="19"/>
      <c r="X2042" s="19"/>
      <c r="Y2042" s="19"/>
    </row>
    <row r="2043" spans="1:45" x14ac:dyDescent="0.25">
      <c r="A2043" s="1" t="s">
        <v>435</v>
      </c>
      <c r="B2043" s="1" t="s">
        <v>412</v>
      </c>
      <c r="F2043" s="19"/>
      <c r="G2043" s="19"/>
      <c r="H2043" s="19"/>
      <c r="I2043" s="19"/>
      <c r="J2043" s="19"/>
      <c r="K2043" s="19"/>
      <c r="L2043" s="19"/>
      <c r="M2043" s="19"/>
      <c r="N2043" s="19"/>
      <c r="O2043" s="19"/>
      <c r="P2043" s="19"/>
      <c r="Q2043" s="19"/>
      <c r="R2043" s="19"/>
      <c r="S2043" s="19"/>
      <c r="T2043" s="19"/>
      <c r="U2043" s="19"/>
      <c r="V2043" s="19"/>
      <c r="W2043" s="19"/>
      <c r="X2043" s="19"/>
      <c r="Y2043" s="19"/>
    </row>
    <row r="2044" spans="1:45" x14ac:dyDescent="0.25">
      <c r="A2044" s="1" t="s">
        <v>435</v>
      </c>
      <c r="B2044" s="1" t="s">
        <v>412</v>
      </c>
      <c r="F2044" s="19"/>
      <c r="G2044" s="19"/>
      <c r="H2044" s="19"/>
      <c r="I2044" s="19"/>
      <c r="J2044" s="19"/>
      <c r="K2044" s="19"/>
      <c r="L2044" s="19"/>
      <c r="M2044" s="19"/>
      <c r="N2044" s="19"/>
      <c r="O2044" s="19"/>
      <c r="P2044" s="19"/>
      <c r="Q2044" s="19"/>
      <c r="R2044" s="19"/>
      <c r="S2044" s="19"/>
      <c r="T2044" s="19"/>
      <c r="U2044" s="19"/>
      <c r="V2044" s="19"/>
      <c r="W2044" s="19"/>
      <c r="X2044" s="19"/>
      <c r="Y2044" s="19"/>
    </row>
    <row r="2045" spans="1:45" x14ac:dyDescent="0.25">
      <c r="A2045" s="1" t="s">
        <v>435</v>
      </c>
      <c r="B2045" s="1" t="s">
        <v>412</v>
      </c>
      <c r="E2045" s="90" t="s">
        <v>387</v>
      </c>
      <c r="F2045" s="17">
        <v>2022</v>
      </c>
      <c r="G2045" s="17">
        <v>2023</v>
      </c>
      <c r="H2045" s="17">
        <v>2024</v>
      </c>
      <c r="I2045" s="17">
        <v>2025</v>
      </c>
      <c r="J2045" s="17">
        <v>2026</v>
      </c>
      <c r="K2045" s="17">
        <v>2027</v>
      </c>
      <c r="L2045" s="17">
        <v>2028</v>
      </c>
      <c r="M2045" s="17">
        <v>2029</v>
      </c>
      <c r="N2045" s="17">
        <v>2030</v>
      </c>
      <c r="O2045" s="17">
        <v>2031</v>
      </c>
      <c r="P2045" s="17">
        <v>2032</v>
      </c>
      <c r="Q2045" s="17">
        <v>2033</v>
      </c>
      <c r="R2045" s="17">
        <v>2034</v>
      </c>
      <c r="S2045" s="17">
        <v>2035</v>
      </c>
      <c r="T2045" s="17">
        <v>2036</v>
      </c>
      <c r="U2045" s="17">
        <v>2037</v>
      </c>
      <c r="V2045" s="17">
        <v>2038</v>
      </c>
      <c r="W2045" s="17">
        <v>2039</v>
      </c>
      <c r="X2045" s="17">
        <v>2040</v>
      </c>
      <c r="Y2045" s="17">
        <v>2041</v>
      </c>
      <c r="Z2045">
        <v>2042</v>
      </c>
      <c r="AA2045">
        <v>2043</v>
      </c>
      <c r="AB2045">
        <v>2044</v>
      </c>
      <c r="AC2045">
        <v>2045</v>
      </c>
      <c r="AD2045">
        <v>2046</v>
      </c>
      <c r="AE2045">
        <v>2047</v>
      </c>
      <c r="AF2045">
        <v>2048</v>
      </c>
      <c r="AG2045">
        <v>2049</v>
      </c>
      <c r="AH2045">
        <v>2050</v>
      </c>
      <c r="AI2045">
        <v>2051</v>
      </c>
      <c r="AJ2045">
        <v>2052</v>
      </c>
      <c r="AK2045">
        <v>2053</v>
      </c>
      <c r="AL2045">
        <v>2054</v>
      </c>
      <c r="AM2045">
        <v>2055</v>
      </c>
      <c r="AN2045">
        <v>2056</v>
      </c>
      <c r="AO2045">
        <v>2057</v>
      </c>
      <c r="AP2045">
        <v>2058</v>
      </c>
      <c r="AQ2045">
        <v>2059</v>
      </c>
      <c r="AR2045">
        <v>2060</v>
      </c>
      <c r="AS2045">
        <v>2061</v>
      </c>
    </row>
    <row r="2046" spans="1:45" x14ac:dyDescent="0.25">
      <c r="A2046" s="1" t="s">
        <v>435</v>
      </c>
      <c r="B2046" s="1" t="s">
        <v>412</v>
      </c>
      <c r="C2046" s="91">
        <v>5</v>
      </c>
      <c r="D2046" s="92">
        <v>2022</v>
      </c>
      <c r="E2046" s="93">
        <v>0</v>
      </c>
      <c r="F2046" s="42">
        <v>0</v>
      </c>
      <c r="G2046" s="42">
        <v>0</v>
      </c>
      <c r="H2046" s="42">
        <v>0</v>
      </c>
      <c r="I2046" s="42">
        <v>0</v>
      </c>
      <c r="J2046" s="42">
        <v>0</v>
      </c>
      <c r="K2046" s="42">
        <v>0</v>
      </c>
      <c r="L2046" s="42">
        <v>0</v>
      </c>
      <c r="M2046" s="42">
        <v>0</v>
      </c>
      <c r="N2046" s="42">
        <v>0</v>
      </c>
      <c r="O2046" s="42">
        <v>0</v>
      </c>
      <c r="P2046" s="42">
        <v>0</v>
      </c>
      <c r="Q2046" s="42">
        <v>0</v>
      </c>
      <c r="R2046" s="42">
        <v>0</v>
      </c>
      <c r="S2046" s="42">
        <v>0</v>
      </c>
      <c r="T2046" s="42">
        <v>0</v>
      </c>
      <c r="U2046" s="42">
        <v>0</v>
      </c>
      <c r="V2046" s="42">
        <v>0</v>
      </c>
      <c r="W2046" s="42">
        <v>0</v>
      </c>
      <c r="X2046" s="42">
        <v>0</v>
      </c>
      <c r="Y2046" s="42">
        <v>0</v>
      </c>
      <c r="Z2046">
        <v>0</v>
      </c>
      <c r="AA2046">
        <v>0</v>
      </c>
      <c r="AB2046">
        <v>0</v>
      </c>
      <c r="AC2046">
        <v>0</v>
      </c>
      <c r="AD2046">
        <v>0</v>
      </c>
      <c r="AE2046">
        <v>0</v>
      </c>
      <c r="AF2046">
        <v>0</v>
      </c>
      <c r="AG2046">
        <v>0</v>
      </c>
      <c r="AH2046">
        <v>0</v>
      </c>
      <c r="AI2046">
        <v>0</v>
      </c>
      <c r="AJ2046">
        <v>0</v>
      </c>
      <c r="AK2046">
        <v>0</v>
      </c>
      <c r="AL2046">
        <v>0</v>
      </c>
      <c r="AM2046">
        <v>0</v>
      </c>
      <c r="AN2046">
        <v>0</v>
      </c>
      <c r="AO2046">
        <v>0</v>
      </c>
      <c r="AP2046">
        <v>0</v>
      </c>
      <c r="AQ2046">
        <v>0</v>
      </c>
      <c r="AR2046">
        <v>0</v>
      </c>
      <c r="AS2046">
        <v>0</v>
      </c>
    </row>
    <row r="2047" spans="1:45" x14ac:dyDescent="0.25">
      <c r="A2047" s="1" t="s">
        <v>435</v>
      </c>
      <c r="B2047" s="1" t="s">
        <v>412</v>
      </c>
      <c r="C2047" s="91">
        <v>5</v>
      </c>
      <c r="D2047" s="92">
        <v>2023</v>
      </c>
      <c r="E2047" s="93">
        <v>0</v>
      </c>
      <c r="F2047" s="42">
        <v>0</v>
      </c>
      <c r="G2047" s="42">
        <v>0</v>
      </c>
      <c r="H2047" s="42">
        <v>0</v>
      </c>
      <c r="I2047" s="42">
        <v>0</v>
      </c>
      <c r="J2047" s="42">
        <v>0</v>
      </c>
      <c r="K2047" s="42">
        <v>0</v>
      </c>
      <c r="L2047" s="42">
        <v>0</v>
      </c>
      <c r="M2047" s="42">
        <v>0</v>
      </c>
      <c r="N2047" s="42">
        <v>0</v>
      </c>
      <c r="O2047" s="42">
        <v>0</v>
      </c>
      <c r="P2047" s="42">
        <v>0</v>
      </c>
      <c r="Q2047" s="42">
        <v>0</v>
      </c>
      <c r="R2047" s="42">
        <v>0</v>
      </c>
      <c r="S2047" s="42">
        <v>0</v>
      </c>
      <c r="T2047" s="42">
        <v>0</v>
      </c>
      <c r="U2047" s="42">
        <v>0</v>
      </c>
      <c r="V2047" s="42">
        <v>0</v>
      </c>
      <c r="W2047" s="42">
        <v>0</v>
      </c>
      <c r="X2047" s="42">
        <v>0</v>
      </c>
      <c r="Y2047" s="42">
        <v>0</v>
      </c>
      <c r="Z2047">
        <v>0</v>
      </c>
      <c r="AA2047">
        <v>0</v>
      </c>
      <c r="AB2047">
        <v>0</v>
      </c>
      <c r="AC2047">
        <v>0</v>
      </c>
      <c r="AD2047">
        <v>0</v>
      </c>
      <c r="AE2047">
        <v>0</v>
      </c>
      <c r="AF2047">
        <v>0</v>
      </c>
      <c r="AG2047">
        <v>0</v>
      </c>
      <c r="AH2047">
        <v>0</v>
      </c>
      <c r="AI2047">
        <v>0</v>
      </c>
      <c r="AJ2047">
        <v>0</v>
      </c>
      <c r="AK2047">
        <v>0</v>
      </c>
      <c r="AL2047">
        <v>0</v>
      </c>
      <c r="AM2047">
        <v>0</v>
      </c>
      <c r="AN2047">
        <v>0</v>
      </c>
      <c r="AO2047">
        <v>0</v>
      </c>
      <c r="AP2047">
        <v>0</v>
      </c>
      <c r="AQ2047">
        <v>0</v>
      </c>
      <c r="AR2047">
        <v>0</v>
      </c>
      <c r="AS2047">
        <v>0</v>
      </c>
    </row>
    <row r="2048" spans="1:45" x14ac:dyDescent="0.25">
      <c r="A2048" s="1" t="s">
        <v>435</v>
      </c>
      <c r="B2048" s="1" t="s">
        <v>412</v>
      </c>
      <c r="C2048" s="91">
        <v>5</v>
      </c>
      <c r="D2048" s="92">
        <v>2024</v>
      </c>
      <c r="E2048" s="93">
        <v>0</v>
      </c>
      <c r="F2048" s="42">
        <v>0</v>
      </c>
      <c r="G2048" s="42">
        <v>0</v>
      </c>
      <c r="H2048" s="42">
        <v>0</v>
      </c>
      <c r="I2048" s="42">
        <v>0</v>
      </c>
      <c r="J2048" s="42">
        <v>0</v>
      </c>
      <c r="K2048" s="42">
        <v>0</v>
      </c>
      <c r="L2048" s="42">
        <v>0</v>
      </c>
      <c r="M2048" s="42">
        <v>0</v>
      </c>
      <c r="N2048" s="42">
        <v>0</v>
      </c>
      <c r="O2048" s="42">
        <v>0</v>
      </c>
      <c r="P2048" s="42">
        <v>0</v>
      </c>
      <c r="Q2048" s="42">
        <v>0</v>
      </c>
      <c r="R2048" s="42">
        <v>0</v>
      </c>
      <c r="S2048" s="42">
        <v>0</v>
      </c>
      <c r="T2048" s="42">
        <v>0</v>
      </c>
      <c r="U2048" s="42">
        <v>0</v>
      </c>
      <c r="V2048" s="42">
        <v>0</v>
      </c>
      <c r="W2048" s="42">
        <v>0</v>
      </c>
      <c r="X2048" s="42">
        <v>0</v>
      </c>
      <c r="Y2048" s="42">
        <v>0</v>
      </c>
      <c r="Z2048">
        <v>0</v>
      </c>
      <c r="AA2048">
        <v>0</v>
      </c>
      <c r="AB2048">
        <v>0</v>
      </c>
      <c r="AC2048">
        <v>0</v>
      </c>
      <c r="AD2048">
        <v>0</v>
      </c>
      <c r="AE2048">
        <v>0</v>
      </c>
      <c r="AF2048">
        <v>0</v>
      </c>
      <c r="AG2048">
        <v>0</v>
      </c>
      <c r="AH2048">
        <v>0</v>
      </c>
      <c r="AI2048">
        <v>0</v>
      </c>
      <c r="AJ2048">
        <v>0</v>
      </c>
      <c r="AK2048">
        <v>0</v>
      </c>
      <c r="AL2048">
        <v>0</v>
      </c>
      <c r="AM2048">
        <v>0</v>
      </c>
      <c r="AN2048">
        <v>0</v>
      </c>
      <c r="AO2048">
        <v>0</v>
      </c>
      <c r="AP2048">
        <v>0</v>
      </c>
      <c r="AQ2048">
        <v>0</v>
      </c>
      <c r="AR2048">
        <v>0</v>
      </c>
      <c r="AS2048">
        <v>0</v>
      </c>
    </row>
    <row r="2049" spans="1:45" x14ac:dyDescent="0.25">
      <c r="A2049" s="1" t="s">
        <v>435</v>
      </c>
      <c r="B2049" s="1" t="s">
        <v>412</v>
      </c>
      <c r="C2049" s="91">
        <v>5</v>
      </c>
      <c r="D2049" s="92">
        <v>2025</v>
      </c>
      <c r="E2049" s="93">
        <v>0</v>
      </c>
      <c r="F2049" s="42">
        <v>0</v>
      </c>
      <c r="G2049" s="42">
        <v>0</v>
      </c>
      <c r="H2049" s="42">
        <v>0</v>
      </c>
      <c r="I2049" s="42">
        <v>0</v>
      </c>
      <c r="J2049" s="42">
        <v>0</v>
      </c>
      <c r="K2049" s="42">
        <v>0</v>
      </c>
      <c r="L2049" s="42">
        <v>0</v>
      </c>
      <c r="M2049" s="42">
        <v>0</v>
      </c>
      <c r="N2049" s="42">
        <v>0</v>
      </c>
      <c r="O2049" s="42">
        <v>0</v>
      </c>
      <c r="P2049" s="42">
        <v>0</v>
      </c>
      <c r="Q2049" s="42">
        <v>0</v>
      </c>
      <c r="R2049" s="42">
        <v>0</v>
      </c>
      <c r="S2049" s="42">
        <v>0</v>
      </c>
      <c r="T2049" s="42">
        <v>0</v>
      </c>
      <c r="U2049" s="42">
        <v>0</v>
      </c>
      <c r="V2049" s="42">
        <v>0</v>
      </c>
      <c r="W2049" s="42">
        <v>0</v>
      </c>
      <c r="X2049" s="42">
        <v>0</v>
      </c>
      <c r="Y2049" s="42">
        <v>0</v>
      </c>
      <c r="Z2049">
        <v>0</v>
      </c>
      <c r="AA2049">
        <v>0</v>
      </c>
      <c r="AB2049">
        <v>0</v>
      </c>
      <c r="AC2049">
        <v>0</v>
      </c>
      <c r="AD2049">
        <v>0</v>
      </c>
      <c r="AE2049">
        <v>0</v>
      </c>
      <c r="AF2049">
        <v>0</v>
      </c>
      <c r="AG2049">
        <v>0</v>
      </c>
      <c r="AH2049">
        <v>0</v>
      </c>
      <c r="AI2049">
        <v>0</v>
      </c>
      <c r="AJ2049">
        <v>0</v>
      </c>
      <c r="AK2049">
        <v>0</v>
      </c>
      <c r="AL2049">
        <v>0</v>
      </c>
      <c r="AM2049">
        <v>0</v>
      </c>
      <c r="AN2049">
        <v>0</v>
      </c>
      <c r="AO2049">
        <v>0</v>
      </c>
      <c r="AP2049">
        <v>0</v>
      </c>
      <c r="AQ2049">
        <v>0</v>
      </c>
      <c r="AR2049">
        <v>0</v>
      </c>
      <c r="AS2049">
        <v>0</v>
      </c>
    </row>
    <row r="2050" spans="1:45" x14ac:dyDescent="0.25">
      <c r="A2050" s="1" t="s">
        <v>435</v>
      </c>
      <c r="B2050" s="1" t="s">
        <v>412</v>
      </c>
      <c r="C2050" s="91">
        <v>5</v>
      </c>
      <c r="D2050" s="92">
        <v>2026</v>
      </c>
      <c r="E2050" s="93">
        <v>0</v>
      </c>
      <c r="F2050" s="42">
        <v>0</v>
      </c>
      <c r="G2050" s="42">
        <v>0</v>
      </c>
      <c r="H2050" s="42">
        <v>0</v>
      </c>
      <c r="I2050" s="42">
        <v>0</v>
      </c>
      <c r="J2050" s="42">
        <v>0</v>
      </c>
      <c r="K2050" s="42">
        <v>0</v>
      </c>
      <c r="L2050" s="42">
        <v>0</v>
      </c>
      <c r="M2050" s="42">
        <v>0</v>
      </c>
      <c r="N2050" s="42">
        <v>0</v>
      </c>
      <c r="O2050" s="42">
        <v>0</v>
      </c>
      <c r="P2050" s="42">
        <v>0</v>
      </c>
      <c r="Q2050" s="42">
        <v>0</v>
      </c>
      <c r="R2050" s="42">
        <v>0</v>
      </c>
      <c r="S2050" s="42">
        <v>0</v>
      </c>
      <c r="T2050" s="42">
        <v>0</v>
      </c>
      <c r="U2050" s="42">
        <v>0</v>
      </c>
      <c r="V2050" s="42">
        <v>0</v>
      </c>
      <c r="W2050" s="42">
        <v>0</v>
      </c>
      <c r="X2050" s="42">
        <v>0</v>
      </c>
      <c r="Y2050" s="42">
        <v>0</v>
      </c>
      <c r="Z2050">
        <v>0</v>
      </c>
      <c r="AA2050">
        <v>0</v>
      </c>
      <c r="AB2050">
        <v>0</v>
      </c>
      <c r="AC2050">
        <v>0</v>
      </c>
      <c r="AD2050">
        <v>0</v>
      </c>
      <c r="AE2050">
        <v>0</v>
      </c>
      <c r="AF2050">
        <v>0</v>
      </c>
      <c r="AG2050">
        <v>0</v>
      </c>
      <c r="AH2050">
        <v>0</v>
      </c>
      <c r="AI2050">
        <v>0</v>
      </c>
      <c r="AJ2050">
        <v>0</v>
      </c>
      <c r="AK2050">
        <v>0</v>
      </c>
      <c r="AL2050">
        <v>0</v>
      </c>
      <c r="AM2050">
        <v>0</v>
      </c>
      <c r="AN2050">
        <v>0</v>
      </c>
      <c r="AO2050">
        <v>0</v>
      </c>
      <c r="AP2050">
        <v>0</v>
      </c>
      <c r="AQ2050">
        <v>0</v>
      </c>
      <c r="AR2050">
        <v>0</v>
      </c>
      <c r="AS2050">
        <v>0</v>
      </c>
    </row>
    <row r="2051" spans="1:45" x14ac:dyDescent="0.25">
      <c r="A2051" s="1" t="s">
        <v>435</v>
      </c>
      <c r="B2051" s="1" t="s">
        <v>412</v>
      </c>
      <c r="C2051" s="91">
        <v>5</v>
      </c>
      <c r="D2051" s="92">
        <v>2027</v>
      </c>
      <c r="E2051" s="93">
        <v>0</v>
      </c>
      <c r="F2051" s="42">
        <v>0</v>
      </c>
      <c r="G2051" s="42">
        <v>0</v>
      </c>
      <c r="H2051" s="42">
        <v>0</v>
      </c>
      <c r="I2051" s="42">
        <v>0</v>
      </c>
      <c r="J2051" s="42">
        <v>0</v>
      </c>
      <c r="K2051" s="42">
        <v>0</v>
      </c>
      <c r="L2051" s="42">
        <v>0</v>
      </c>
      <c r="M2051" s="42">
        <v>0</v>
      </c>
      <c r="N2051" s="42">
        <v>0</v>
      </c>
      <c r="O2051" s="42">
        <v>0</v>
      </c>
      <c r="P2051" s="42">
        <v>0</v>
      </c>
      <c r="Q2051" s="42">
        <v>0</v>
      </c>
      <c r="R2051" s="42">
        <v>0</v>
      </c>
      <c r="S2051" s="42">
        <v>0</v>
      </c>
      <c r="T2051" s="42">
        <v>0</v>
      </c>
      <c r="U2051" s="42">
        <v>0</v>
      </c>
      <c r="V2051" s="42">
        <v>0</v>
      </c>
      <c r="W2051" s="42">
        <v>0</v>
      </c>
      <c r="X2051" s="42">
        <v>0</v>
      </c>
      <c r="Y2051" s="42">
        <v>0</v>
      </c>
      <c r="Z2051">
        <v>0</v>
      </c>
      <c r="AA2051">
        <v>0</v>
      </c>
      <c r="AB2051">
        <v>0</v>
      </c>
      <c r="AC2051">
        <v>0</v>
      </c>
      <c r="AD2051">
        <v>0</v>
      </c>
      <c r="AE2051">
        <v>0</v>
      </c>
      <c r="AF2051">
        <v>0</v>
      </c>
      <c r="AG2051">
        <v>0</v>
      </c>
      <c r="AH2051">
        <v>0</v>
      </c>
      <c r="AI2051">
        <v>0</v>
      </c>
      <c r="AJ2051">
        <v>0</v>
      </c>
      <c r="AK2051">
        <v>0</v>
      </c>
      <c r="AL2051">
        <v>0</v>
      </c>
      <c r="AM2051">
        <v>0</v>
      </c>
      <c r="AN2051">
        <v>0</v>
      </c>
      <c r="AO2051">
        <v>0</v>
      </c>
      <c r="AP2051">
        <v>0</v>
      </c>
      <c r="AQ2051">
        <v>0</v>
      </c>
      <c r="AR2051">
        <v>0</v>
      </c>
      <c r="AS2051">
        <v>0</v>
      </c>
    </row>
    <row r="2052" spans="1:45" x14ac:dyDescent="0.25">
      <c r="A2052" s="1" t="s">
        <v>435</v>
      </c>
      <c r="B2052" s="1" t="s">
        <v>412</v>
      </c>
      <c r="C2052" s="91">
        <v>5</v>
      </c>
      <c r="D2052" s="92">
        <v>2028</v>
      </c>
      <c r="E2052" s="93">
        <v>0</v>
      </c>
      <c r="F2052" s="42">
        <v>0</v>
      </c>
      <c r="G2052" s="42">
        <v>0</v>
      </c>
      <c r="H2052" s="42">
        <v>0</v>
      </c>
      <c r="I2052" s="42">
        <v>0</v>
      </c>
      <c r="J2052" s="42">
        <v>0</v>
      </c>
      <c r="K2052" s="42">
        <v>0</v>
      </c>
      <c r="L2052" s="42">
        <v>0</v>
      </c>
      <c r="M2052" s="42">
        <v>0</v>
      </c>
      <c r="N2052" s="42">
        <v>0</v>
      </c>
      <c r="O2052" s="42">
        <v>0</v>
      </c>
      <c r="P2052" s="42">
        <v>0</v>
      </c>
      <c r="Q2052" s="42">
        <v>0</v>
      </c>
      <c r="R2052" s="42">
        <v>0</v>
      </c>
      <c r="S2052" s="42">
        <v>0</v>
      </c>
      <c r="T2052" s="42">
        <v>0</v>
      </c>
      <c r="U2052" s="42">
        <v>0</v>
      </c>
      <c r="V2052" s="42">
        <v>0</v>
      </c>
      <c r="W2052" s="42">
        <v>0</v>
      </c>
      <c r="X2052" s="42">
        <v>0</v>
      </c>
      <c r="Y2052" s="42">
        <v>0</v>
      </c>
      <c r="Z2052">
        <v>0</v>
      </c>
      <c r="AA2052">
        <v>0</v>
      </c>
      <c r="AB2052">
        <v>0</v>
      </c>
      <c r="AC2052">
        <v>0</v>
      </c>
      <c r="AD2052">
        <v>0</v>
      </c>
      <c r="AE2052">
        <v>0</v>
      </c>
      <c r="AF2052">
        <v>0</v>
      </c>
      <c r="AG2052">
        <v>0</v>
      </c>
      <c r="AH2052">
        <v>0</v>
      </c>
      <c r="AI2052">
        <v>0</v>
      </c>
      <c r="AJ2052">
        <v>0</v>
      </c>
      <c r="AK2052">
        <v>0</v>
      </c>
      <c r="AL2052">
        <v>0</v>
      </c>
      <c r="AM2052">
        <v>0</v>
      </c>
      <c r="AN2052">
        <v>0</v>
      </c>
      <c r="AO2052">
        <v>0</v>
      </c>
      <c r="AP2052">
        <v>0</v>
      </c>
      <c r="AQ2052">
        <v>0</v>
      </c>
      <c r="AR2052">
        <v>0</v>
      </c>
      <c r="AS2052">
        <v>0</v>
      </c>
    </row>
    <row r="2053" spans="1:45" x14ac:dyDescent="0.25">
      <c r="A2053" s="1" t="s">
        <v>435</v>
      </c>
      <c r="B2053" s="1" t="s">
        <v>412</v>
      </c>
      <c r="C2053" s="91">
        <v>5</v>
      </c>
      <c r="D2053" s="92">
        <v>2029</v>
      </c>
      <c r="E2053" s="93">
        <v>0</v>
      </c>
      <c r="F2053" s="42">
        <v>0</v>
      </c>
      <c r="G2053" s="42">
        <v>0</v>
      </c>
      <c r="H2053" s="42">
        <v>0</v>
      </c>
      <c r="I2053" s="42">
        <v>0</v>
      </c>
      <c r="J2053" s="42">
        <v>0</v>
      </c>
      <c r="K2053" s="42">
        <v>0</v>
      </c>
      <c r="L2053" s="42">
        <v>0</v>
      </c>
      <c r="M2053" s="42">
        <v>0</v>
      </c>
      <c r="N2053" s="42">
        <v>0</v>
      </c>
      <c r="O2053" s="42">
        <v>0</v>
      </c>
      <c r="P2053" s="42">
        <v>0</v>
      </c>
      <c r="Q2053" s="42">
        <v>0</v>
      </c>
      <c r="R2053" s="42">
        <v>0</v>
      </c>
      <c r="S2053" s="42">
        <v>0</v>
      </c>
      <c r="T2053" s="42">
        <v>0</v>
      </c>
      <c r="U2053" s="42">
        <v>0</v>
      </c>
      <c r="V2053" s="42">
        <v>0</v>
      </c>
      <c r="W2053" s="42">
        <v>0</v>
      </c>
      <c r="X2053" s="42">
        <v>0</v>
      </c>
      <c r="Y2053" s="42">
        <v>0</v>
      </c>
      <c r="Z2053">
        <v>0</v>
      </c>
      <c r="AA2053">
        <v>0</v>
      </c>
      <c r="AB2053">
        <v>0</v>
      </c>
      <c r="AC2053">
        <v>0</v>
      </c>
      <c r="AD2053">
        <v>0</v>
      </c>
      <c r="AE2053">
        <v>0</v>
      </c>
      <c r="AF2053">
        <v>0</v>
      </c>
      <c r="AG2053">
        <v>0</v>
      </c>
      <c r="AH2053">
        <v>0</v>
      </c>
      <c r="AI2053">
        <v>0</v>
      </c>
      <c r="AJ2053">
        <v>0</v>
      </c>
      <c r="AK2053">
        <v>0</v>
      </c>
      <c r="AL2053">
        <v>0</v>
      </c>
      <c r="AM2053">
        <v>0</v>
      </c>
      <c r="AN2053">
        <v>0</v>
      </c>
      <c r="AO2053">
        <v>0</v>
      </c>
      <c r="AP2053">
        <v>0</v>
      </c>
      <c r="AQ2053">
        <v>0</v>
      </c>
      <c r="AR2053">
        <v>0</v>
      </c>
      <c r="AS2053">
        <v>0</v>
      </c>
    </row>
    <row r="2054" spans="1:45" x14ac:dyDescent="0.25">
      <c r="A2054" s="1" t="s">
        <v>435</v>
      </c>
      <c r="B2054" s="1" t="s">
        <v>412</v>
      </c>
      <c r="C2054" s="91">
        <v>5</v>
      </c>
      <c r="D2054" s="92">
        <v>2030</v>
      </c>
      <c r="E2054" s="93">
        <v>0</v>
      </c>
      <c r="F2054" s="42">
        <v>0</v>
      </c>
      <c r="G2054" s="42">
        <v>0</v>
      </c>
      <c r="H2054" s="42">
        <v>0</v>
      </c>
      <c r="I2054" s="42">
        <v>0</v>
      </c>
      <c r="J2054" s="42">
        <v>0</v>
      </c>
      <c r="K2054" s="42">
        <v>0</v>
      </c>
      <c r="L2054" s="42">
        <v>0</v>
      </c>
      <c r="M2054" s="42">
        <v>0</v>
      </c>
      <c r="N2054" s="42">
        <v>0</v>
      </c>
      <c r="O2054" s="42">
        <v>0</v>
      </c>
      <c r="P2054" s="42">
        <v>0</v>
      </c>
      <c r="Q2054" s="42">
        <v>0</v>
      </c>
      <c r="R2054" s="42">
        <v>0</v>
      </c>
      <c r="S2054" s="42">
        <v>0</v>
      </c>
      <c r="T2054" s="42">
        <v>0</v>
      </c>
      <c r="U2054" s="42">
        <v>0</v>
      </c>
      <c r="V2054" s="42">
        <v>0</v>
      </c>
      <c r="W2054" s="42">
        <v>0</v>
      </c>
      <c r="X2054" s="42">
        <v>0</v>
      </c>
      <c r="Y2054" s="42">
        <v>0</v>
      </c>
      <c r="Z2054">
        <v>0</v>
      </c>
      <c r="AA2054">
        <v>0</v>
      </c>
      <c r="AB2054">
        <v>0</v>
      </c>
      <c r="AC2054">
        <v>0</v>
      </c>
      <c r="AD2054">
        <v>0</v>
      </c>
      <c r="AE2054">
        <v>0</v>
      </c>
      <c r="AF2054">
        <v>0</v>
      </c>
      <c r="AG2054">
        <v>0</v>
      </c>
      <c r="AH2054">
        <v>0</v>
      </c>
      <c r="AI2054">
        <v>0</v>
      </c>
      <c r="AJ2054">
        <v>0</v>
      </c>
      <c r="AK2054">
        <v>0</v>
      </c>
      <c r="AL2054">
        <v>0</v>
      </c>
      <c r="AM2054">
        <v>0</v>
      </c>
      <c r="AN2054">
        <v>0</v>
      </c>
      <c r="AO2054">
        <v>0</v>
      </c>
      <c r="AP2054">
        <v>0</v>
      </c>
      <c r="AQ2054">
        <v>0</v>
      </c>
      <c r="AR2054">
        <v>0</v>
      </c>
      <c r="AS2054">
        <v>0</v>
      </c>
    </row>
    <row r="2055" spans="1:45" x14ac:dyDescent="0.25">
      <c r="A2055" s="1" t="s">
        <v>435</v>
      </c>
      <c r="B2055" s="1" t="s">
        <v>412</v>
      </c>
      <c r="C2055" s="91">
        <v>5</v>
      </c>
      <c r="D2055" s="92">
        <v>2031</v>
      </c>
      <c r="E2055" s="93">
        <v>0</v>
      </c>
      <c r="F2055" s="42">
        <v>0</v>
      </c>
      <c r="G2055" s="42">
        <v>0</v>
      </c>
      <c r="H2055" s="42">
        <v>0</v>
      </c>
      <c r="I2055" s="42">
        <v>0</v>
      </c>
      <c r="J2055" s="42">
        <v>0</v>
      </c>
      <c r="K2055" s="42">
        <v>0</v>
      </c>
      <c r="L2055" s="42">
        <v>0</v>
      </c>
      <c r="M2055" s="42">
        <v>0</v>
      </c>
      <c r="N2055" s="42">
        <v>0</v>
      </c>
      <c r="O2055" s="42">
        <v>0</v>
      </c>
      <c r="P2055" s="42">
        <v>0</v>
      </c>
      <c r="Q2055" s="42">
        <v>0</v>
      </c>
      <c r="R2055" s="42">
        <v>0</v>
      </c>
      <c r="S2055" s="42">
        <v>0</v>
      </c>
      <c r="T2055" s="42">
        <v>0</v>
      </c>
      <c r="U2055" s="42">
        <v>0</v>
      </c>
      <c r="V2055" s="42">
        <v>0</v>
      </c>
      <c r="W2055" s="42">
        <v>0</v>
      </c>
      <c r="X2055" s="42">
        <v>0</v>
      </c>
      <c r="Y2055" s="42">
        <v>0</v>
      </c>
      <c r="Z2055">
        <v>0</v>
      </c>
      <c r="AA2055">
        <v>0</v>
      </c>
      <c r="AB2055">
        <v>0</v>
      </c>
      <c r="AC2055">
        <v>0</v>
      </c>
      <c r="AD2055">
        <v>0</v>
      </c>
      <c r="AE2055">
        <v>0</v>
      </c>
      <c r="AF2055">
        <v>0</v>
      </c>
      <c r="AG2055">
        <v>0</v>
      </c>
      <c r="AH2055">
        <v>0</v>
      </c>
      <c r="AI2055">
        <v>0</v>
      </c>
      <c r="AJ2055">
        <v>0</v>
      </c>
      <c r="AK2055">
        <v>0</v>
      </c>
      <c r="AL2055">
        <v>0</v>
      </c>
      <c r="AM2055">
        <v>0</v>
      </c>
      <c r="AN2055">
        <v>0</v>
      </c>
      <c r="AO2055">
        <v>0</v>
      </c>
      <c r="AP2055">
        <v>0</v>
      </c>
      <c r="AQ2055">
        <v>0</v>
      </c>
      <c r="AR2055">
        <v>0</v>
      </c>
      <c r="AS2055">
        <v>0</v>
      </c>
    </row>
    <row r="2056" spans="1:45" x14ac:dyDescent="0.25">
      <c r="A2056" s="1" t="s">
        <v>435</v>
      </c>
      <c r="B2056" s="1" t="s">
        <v>412</v>
      </c>
      <c r="C2056" s="91">
        <v>5</v>
      </c>
      <c r="D2056" s="92">
        <v>2032</v>
      </c>
      <c r="E2056" s="93">
        <v>0</v>
      </c>
      <c r="F2056" s="42">
        <v>0</v>
      </c>
      <c r="G2056" s="42">
        <v>0</v>
      </c>
      <c r="H2056" s="42">
        <v>0</v>
      </c>
      <c r="I2056" s="42">
        <v>0</v>
      </c>
      <c r="J2056" s="42">
        <v>0</v>
      </c>
      <c r="K2056" s="42">
        <v>0</v>
      </c>
      <c r="L2056" s="42">
        <v>0</v>
      </c>
      <c r="M2056" s="42">
        <v>0</v>
      </c>
      <c r="N2056" s="42">
        <v>0</v>
      </c>
      <c r="O2056" s="42">
        <v>0</v>
      </c>
      <c r="P2056" s="42">
        <v>0</v>
      </c>
      <c r="Q2056" s="42">
        <v>0</v>
      </c>
      <c r="R2056" s="42">
        <v>0</v>
      </c>
      <c r="S2056" s="42">
        <v>0</v>
      </c>
      <c r="T2056" s="42">
        <v>0</v>
      </c>
      <c r="U2056" s="42">
        <v>0</v>
      </c>
      <c r="V2056" s="42">
        <v>0</v>
      </c>
      <c r="W2056" s="42">
        <v>0</v>
      </c>
      <c r="X2056" s="42">
        <v>0</v>
      </c>
      <c r="Y2056" s="42">
        <v>0</v>
      </c>
      <c r="Z2056">
        <v>0</v>
      </c>
      <c r="AA2056">
        <v>0</v>
      </c>
      <c r="AB2056">
        <v>0</v>
      </c>
      <c r="AC2056">
        <v>0</v>
      </c>
      <c r="AD2056">
        <v>0</v>
      </c>
      <c r="AE2056">
        <v>0</v>
      </c>
      <c r="AF2056">
        <v>0</v>
      </c>
      <c r="AG2056">
        <v>0</v>
      </c>
      <c r="AH2056">
        <v>0</v>
      </c>
      <c r="AI2056">
        <v>0</v>
      </c>
      <c r="AJ2056">
        <v>0</v>
      </c>
      <c r="AK2056">
        <v>0</v>
      </c>
      <c r="AL2056">
        <v>0</v>
      </c>
      <c r="AM2056">
        <v>0</v>
      </c>
      <c r="AN2056">
        <v>0</v>
      </c>
      <c r="AO2056">
        <v>0</v>
      </c>
      <c r="AP2056">
        <v>0</v>
      </c>
      <c r="AQ2056">
        <v>0</v>
      </c>
      <c r="AR2056">
        <v>0</v>
      </c>
      <c r="AS2056">
        <v>0</v>
      </c>
    </row>
    <row r="2057" spans="1:45" x14ac:dyDescent="0.25">
      <c r="A2057" s="1" t="s">
        <v>435</v>
      </c>
      <c r="B2057" s="1" t="s">
        <v>412</v>
      </c>
      <c r="C2057" s="91">
        <v>5</v>
      </c>
      <c r="D2057" s="92">
        <v>2033</v>
      </c>
      <c r="E2057" s="93">
        <v>0</v>
      </c>
      <c r="F2057" s="42">
        <v>0</v>
      </c>
      <c r="G2057" s="42">
        <v>0</v>
      </c>
      <c r="H2057" s="42">
        <v>0</v>
      </c>
      <c r="I2057" s="42">
        <v>0</v>
      </c>
      <c r="J2057" s="42">
        <v>0</v>
      </c>
      <c r="K2057" s="42">
        <v>0</v>
      </c>
      <c r="L2057" s="42">
        <v>0</v>
      </c>
      <c r="M2057" s="42">
        <v>0</v>
      </c>
      <c r="N2057" s="42">
        <v>0</v>
      </c>
      <c r="O2057" s="42">
        <v>0</v>
      </c>
      <c r="P2057" s="42">
        <v>0</v>
      </c>
      <c r="Q2057" s="42">
        <v>0</v>
      </c>
      <c r="R2057" s="42">
        <v>0</v>
      </c>
      <c r="S2057" s="42">
        <v>0</v>
      </c>
      <c r="T2057" s="42">
        <v>0</v>
      </c>
      <c r="U2057" s="42">
        <v>0</v>
      </c>
      <c r="V2057" s="42">
        <v>0</v>
      </c>
      <c r="W2057" s="42">
        <v>0</v>
      </c>
      <c r="X2057" s="42">
        <v>0</v>
      </c>
      <c r="Y2057" s="42">
        <v>0</v>
      </c>
      <c r="Z2057">
        <v>0</v>
      </c>
      <c r="AA2057">
        <v>0</v>
      </c>
      <c r="AB2057">
        <v>0</v>
      </c>
      <c r="AC2057">
        <v>0</v>
      </c>
      <c r="AD2057">
        <v>0</v>
      </c>
      <c r="AE2057">
        <v>0</v>
      </c>
      <c r="AF2057">
        <v>0</v>
      </c>
      <c r="AG2057">
        <v>0</v>
      </c>
      <c r="AH2057">
        <v>0</v>
      </c>
      <c r="AI2057">
        <v>0</v>
      </c>
      <c r="AJ2057">
        <v>0</v>
      </c>
      <c r="AK2057">
        <v>0</v>
      </c>
      <c r="AL2057">
        <v>0</v>
      </c>
      <c r="AM2057">
        <v>0</v>
      </c>
      <c r="AN2057">
        <v>0</v>
      </c>
      <c r="AO2057">
        <v>0</v>
      </c>
      <c r="AP2057">
        <v>0</v>
      </c>
      <c r="AQ2057">
        <v>0</v>
      </c>
      <c r="AR2057">
        <v>0</v>
      </c>
      <c r="AS2057">
        <v>0</v>
      </c>
    </row>
    <row r="2058" spans="1:45" x14ac:dyDescent="0.25">
      <c r="A2058" s="1" t="s">
        <v>435</v>
      </c>
      <c r="B2058" s="1" t="s">
        <v>412</v>
      </c>
      <c r="C2058" s="91">
        <v>5</v>
      </c>
      <c r="D2058" s="92">
        <v>2034</v>
      </c>
      <c r="E2058" s="93">
        <v>0</v>
      </c>
      <c r="F2058" s="42">
        <v>0</v>
      </c>
      <c r="G2058" s="42">
        <v>0</v>
      </c>
      <c r="H2058" s="42">
        <v>0</v>
      </c>
      <c r="I2058" s="42">
        <v>0</v>
      </c>
      <c r="J2058" s="42">
        <v>0</v>
      </c>
      <c r="K2058" s="42">
        <v>0</v>
      </c>
      <c r="L2058" s="42">
        <v>0</v>
      </c>
      <c r="M2058" s="42">
        <v>0</v>
      </c>
      <c r="N2058" s="42">
        <v>0</v>
      </c>
      <c r="O2058" s="42">
        <v>0</v>
      </c>
      <c r="P2058" s="42">
        <v>0</v>
      </c>
      <c r="Q2058" s="42">
        <v>0</v>
      </c>
      <c r="R2058" s="42">
        <v>0</v>
      </c>
      <c r="S2058" s="42">
        <v>0</v>
      </c>
      <c r="T2058" s="42">
        <v>0</v>
      </c>
      <c r="U2058" s="42">
        <v>0</v>
      </c>
      <c r="V2058" s="42">
        <v>0</v>
      </c>
      <c r="W2058" s="42">
        <v>0</v>
      </c>
      <c r="X2058" s="42">
        <v>0</v>
      </c>
      <c r="Y2058" s="42">
        <v>0</v>
      </c>
      <c r="Z2058">
        <v>0</v>
      </c>
      <c r="AA2058">
        <v>0</v>
      </c>
      <c r="AB2058">
        <v>0</v>
      </c>
      <c r="AC2058">
        <v>0</v>
      </c>
      <c r="AD2058">
        <v>0</v>
      </c>
      <c r="AE2058">
        <v>0</v>
      </c>
      <c r="AF2058">
        <v>0</v>
      </c>
      <c r="AG2058">
        <v>0</v>
      </c>
      <c r="AH2058">
        <v>0</v>
      </c>
      <c r="AI2058">
        <v>0</v>
      </c>
      <c r="AJ2058">
        <v>0</v>
      </c>
      <c r="AK2058">
        <v>0</v>
      </c>
      <c r="AL2058">
        <v>0</v>
      </c>
      <c r="AM2058">
        <v>0</v>
      </c>
      <c r="AN2058">
        <v>0</v>
      </c>
      <c r="AO2058">
        <v>0</v>
      </c>
      <c r="AP2058">
        <v>0</v>
      </c>
      <c r="AQ2058">
        <v>0</v>
      </c>
      <c r="AR2058">
        <v>0</v>
      </c>
      <c r="AS2058">
        <v>0</v>
      </c>
    </row>
    <row r="2059" spans="1:45" x14ac:dyDescent="0.25">
      <c r="A2059" s="1" t="s">
        <v>435</v>
      </c>
      <c r="B2059" s="1" t="s">
        <v>412</v>
      </c>
      <c r="C2059" s="91">
        <v>5</v>
      </c>
      <c r="D2059" s="92">
        <v>2035</v>
      </c>
      <c r="E2059" s="93">
        <v>0</v>
      </c>
      <c r="F2059" s="42">
        <v>0</v>
      </c>
      <c r="G2059" s="42">
        <v>0</v>
      </c>
      <c r="H2059" s="42">
        <v>0</v>
      </c>
      <c r="I2059" s="42">
        <v>0</v>
      </c>
      <c r="J2059" s="42">
        <v>0</v>
      </c>
      <c r="K2059" s="42">
        <v>0</v>
      </c>
      <c r="L2059" s="42">
        <v>0</v>
      </c>
      <c r="M2059" s="42">
        <v>0</v>
      </c>
      <c r="N2059" s="42">
        <v>0</v>
      </c>
      <c r="O2059" s="42">
        <v>0</v>
      </c>
      <c r="P2059" s="42">
        <v>0</v>
      </c>
      <c r="Q2059" s="42">
        <v>0</v>
      </c>
      <c r="R2059" s="42">
        <v>0</v>
      </c>
      <c r="S2059" s="42">
        <v>0</v>
      </c>
      <c r="T2059" s="42">
        <v>0</v>
      </c>
      <c r="U2059" s="42">
        <v>0</v>
      </c>
      <c r="V2059" s="42">
        <v>0</v>
      </c>
      <c r="W2059" s="42">
        <v>0</v>
      </c>
      <c r="X2059" s="42">
        <v>0</v>
      </c>
      <c r="Y2059" s="42">
        <v>0</v>
      </c>
      <c r="Z2059">
        <v>0</v>
      </c>
      <c r="AA2059">
        <v>0</v>
      </c>
      <c r="AB2059">
        <v>0</v>
      </c>
      <c r="AC2059">
        <v>0</v>
      </c>
      <c r="AD2059">
        <v>0</v>
      </c>
      <c r="AE2059">
        <v>0</v>
      </c>
      <c r="AF2059">
        <v>0</v>
      </c>
      <c r="AG2059">
        <v>0</v>
      </c>
      <c r="AH2059">
        <v>0</v>
      </c>
      <c r="AI2059">
        <v>0</v>
      </c>
      <c r="AJ2059">
        <v>0</v>
      </c>
      <c r="AK2059">
        <v>0</v>
      </c>
      <c r="AL2059">
        <v>0</v>
      </c>
      <c r="AM2059">
        <v>0</v>
      </c>
      <c r="AN2059">
        <v>0</v>
      </c>
      <c r="AO2059">
        <v>0</v>
      </c>
      <c r="AP2059">
        <v>0</v>
      </c>
      <c r="AQ2059">
        <v>0</v>
      </c>
      <c r="AR2059">
        <v>0</v>
      </c>
      <c r="AS2059">
        <v>0</v>
      </c>
    </row>
    <row r="2060" spans="1:45" x14ac:dyDescent="0.25">
      <c r="A2060" s="1" t="s">
        <v>435</v>
      </c>
      <c r="B2060" s="1" t="s">
        <v>412</v>
      </c>
      <c r="C2060" s="91">
        <v>5</v>
      </c>
      <c r="D2060" s="92">
        <v>2036</v>
      </c>
      <c r="E2060" s="93">
        <v>0</v>
      </c>
      <c r="F2060" s="42">
        <v>0</v>
      </c>
      <c r="G2060" s="42">
        <v>0</v>
      </c>
      <c r="H2060" s="42">
        <v>0</v>
      </c>
      <c r="I2060" s="42">
        <v>0</v>
      </c>
      <c r="J2060" s="42">
        <v>0</v>
      </c>
      <c r="K2060" s="42">
        <v>0</v>
      </c>
      <c r="L2060" s="42">
        <v>0</v>
      </c>
      <c r="M2060" s="42">
        <v>0</v>
      </c>
      <c r="N2060" s="42">
        <v>0</v>
      </c>
      <c r="O2060" s="42">
        <v>0</v>
      </c>
      <c r="P2060" s="42">
        <v>0</v>
      </c>
      <c r="Q2060" s="42">
        <v>0</v>
      </c>
      <c r="R2060" s="42">
        <v>0</v>
      </c>
      <c r="S2060" s="42">
        <v>0</v>
      </c>
      <c r="T2060" s="42">
        <v>0</v>
      </c>
      <c r="U2060" s="42">
        <v>0</v>
      </c>
      <c r="V2060" s="42">
        <v>0</v>
      </c>
      <c r="W2060" s="42">
        <v>0</v>
      </c>
      <c r="X2060" s="42">
        <v>0</v>
      </c>
      <c r="Y2060" s="42">
        <v>0</v>
      </c>
      <c r="Z2060">
        <v>0</v>
      </c>
      <c r="AA2060">
        <v>0</v>
      </c>
      <c r="AB2060">
        <v>0</v>
      </c>
      <c r="AC2060">
        <v>0</v>
      </c>
      <c r="AD2060">
        <v>0</v>
      </c>
      <c r="AE2060">
        <v>0</v>
      </c>
      <c r="AF2060">
        <v>0</v>
      </c>
      <c r="AG2060">
        <v>0</v>
      </c>
      <c r="AH2060">
        <v>0</v>
      </c>
      <c r="AI2060">
        <v>0</v>
      </c>
      <c r="AJ2060">
        <v>0</v>
      </c>
      <c r="AK2060">
        <v>0</v>
      </c>
      <c r="AL2060">
        <v>0</v>
      </c>
      <c r="AM2060">
        <v>0</v>
      </c>
      <c r="AN2060">
        <v>0</v>
      </c>
      <c r="AO2060">
        <v>0</v>
      </c>
      <c r="AP2060">
        <v>0</v>
      </c>
      <c r="AQ2060">
        <v>0</v>
      </c>
      <c r="AR2060">
        <v>0</v>
      </c>
      <c r="AS2060">
        <v>0</v>
      </c>
    </row>
    <row r="2061" spans="1:45" x14ac:dyDescent="0.25">
      <c r="A2061" s="1" t="s">
        <v>435</v>
      </c>
      <c r="B2061" s="1" t="s">
        <v>412</v>
      </c>
      <c r="C2061" s="91">
        <v>5</v>
      </c>
      <c r="D2061" s="92">
        <v>2037</v>
      </c>
      <c r="E2061" s="93">
        <v>0</v>
      </c>
      <c r="F2061" s="42">
        <v>0</v>
      </c>
      <c r="G2061" s="42">
        <v>0</v>
      </c>
      <c r="H2061" s="42">
        <v>0</v>
      </c>
      <c r="I2061" s="42">
        <v>0</v>
      </c>
      <c r="J2061" s="42">
        <v>0</v>
      </c>
      <c r="K2061" s="42">
        <v>0</v>
      </c>
      <c r="L2061" s="42">
        <v>0</v>
      </c>
      <c r="M2061" s="42">
        <v>0</v>
      </c>
      <c r="N2061" s="42">
        <v>0</v>
      </c>
      <c r="O2061" s="42">
        <v>0</v>
      </c>
      <c r="P2061" s="42">
        <v>0</v>
      </c>
      <c r="Q2061" s="42">
        <v>0</v>
      </c>
      <c r="R2061" s="42">
        <v>0</v>
      </c>
      <c r="S2061" s="42">
        <v>0</v>
      </c>
      <c r="T2061" s="42">
        <v>0</v>
      </c>
      <c r="U2061" s="42">
        <v>0</v>
      </c>
      <c r="V2061" s="42">
        <v>0</v>
      </c>
      <c r="W2061" s="42">
        <v>0</v>
      </c>
      <c r="X2061" s="42">
        <v>0</v>
      </c>
      <c r="Y2061" s="42">
        <v>0</v>
      </c>
      <c r="Z2061">
        <v>0</v>
      </c>
      <c r="AA2061">
        <v>0</v>
      </c>
      <c r="AB2061">
        <v>0</v>
      </c>
      <c r="AC2061">
        <v>0</v>
      </c>
      <c r="AD2061">
        <v>0</v>
      </c>
      <c r="AE2061">
        <v>0</v>
      </c>
      <c r="AF2061">
        <v>0</v>
      </c>
      <c r="AG2061">
        <v>0</v>
      </c>
      <c r="AH2061">
        <v>0</v>
      </c>
      <c r="AI2061">
        <v>0</v>
      </c>
      <c r="AJ2061">
        <v>0</v>
      </c>
      <c r="AK2061">
        <v>0</v>
      </c>
      <c r="AL2061">
        <v>0</v>
      </c>
      <c r="AM2061">
        <v>0</v>
      </c>
      <c r="AN2061">
        <v>0</v>
      </c>
      <c r="AO2061">
        <v>0</v>
      </c>
      <c r="AP2061">
        <v>0</v>
      </c>
      <c r="AQ2061">
        <v>0</v>
      </c>
      <c r="AR2061">
        <v>0</v>
      </c>
      <c r="AS2061">
        <v>0</v>
      </c>
    </row>
    <row r="2062" spans="1:45" x14ac:dyDescent="0.25">
      <c r="A2062" s="1" t="s">
        <v>435</v>
      </c>
      <c r="B2062" s="1" t="s">
        <v>412</v>
      </c>
      <c r="C2062" s="91">
        <v>5</v>
      </c>
      <c r="D2062" s="92">
        <v>2038</v>
      </c>
      <c r="E2062" s="93">
        <v>0</v>
      </c>
      <c r="F2062" s="42">
        <v>0</v>
      </c>
      <c r="G2062" s="42">
        <v>0</v>
      </c>
      <c r="H2062" s="42">
        <v>0</v>
      </c>
      <c r="I2062" s="42">
        <v>0</v>
      </c>
      <c r="J2062" s="42">
        <v>0</v>
      </c>
      <c r="K2062" s="42">
        <v>0</v>
      </c>
      <c r="L2062" s="42">
        <v>0</v>
      </c>
      <c r="M2062" s="42">
        <v>0</v>
      </c>
      <c r="N2062" s="42">
        <v>0</v>
      </c>
      <c r="O2062" s="42">
        <v>0</v>
      </c>
      <c r="P2062" s="42">
        <v>0</v>
      </c>
      <c r="Q2062" s="42">
        <v>0</v>
      </c>
      <c r="R2062" s="42">
        <v>0</v>
      </c>
      <c r="S2062" s="42">
        <v>0</v>
      </c>
      <c r="T2062" s="42">
        <v>0</v>
      </c>
      <c r="U2062" s="42">
        <v>0</v>
      </c>
      <c r="V2062" s="42">
        <v>0</v>
      </c>
      <c r="W2062" s="42">
        <v>0</v>
      </c>
      <c r="X2062" s="42">
        <v>0</v>
      </c>
      <c r="Y2062" s="42">
        <v>0</v>
      </c>
      <c r="Z2062">
        <v>0</v>
      </c>
      <c r="AA2062">
        <v>0</v>
      </c>
      <c r="AB2062">
        <v>0</v>
      </c>
      <c r="AC2062">
        <v>0</v>
      </c>
      <c r="AD2062">
        <v>0</v>
      </c>
      <c r="AE2062">
        <v>0</v>
      </c>
      <c r="AF2062">
        <v>0</v>
      </c>
      <c r="AG2062">
        <v>0</v>
      </c>
      <c r="AH2062">
        <v>0</v>
      </c>
      <c r="AI2062">
        <v>0</v>
      </c>
      <c r="AJ2062">
        <v>0</v>
      </c>
      <c r="AK2062">
        <v>0</v>
      </c>
      <c r="AL2062">
        <v>0</v>
      </c>
      <c r="AM2062">
        <v>0</v>
      </c>
      <c r="AN2062">
        <v>0</v>
      </c>
      <c r="AO2062">
        <v>0</v>
      </c>
      <c r="AP2062">
        <v>0</v>
      </c>
      <c r="AQ2062">
        <v>0</v>
      </c>
      <c r="AR2062">
        <v>0</v>
      </c>
      <c r="AS2062">
        <v>0</v>
      </c>
    </row>
    <row r="2063" spans="1:45" x14ac:dyDescent="0.25">
      <c r="A2063" s="1" t="s">
        <v>435</v>
      </c>
      <c r="B2063" s="1" t="s">
        <v>412</v>
      </c>
      <c r="C2063" s="91">
        <v>5</v>
      </c>
      <c r="D2063" s="92">
        <v>2039</v>
      </c>
      <c r="E2063" s="93">
        <v>0</v>
      </c>
      <c r="F2063" s="42">
        <v>0</v>
      </c>
      <c r="G2063" s="42">
        <v>0</v>
      </c>
      <c r="H2063" s="42">
        <v>0</v>
      </c>
      <c r="I2063" s="42">
        <v>0</v>
      </c>
      <c r="J2063" s="42">
        <v>0</v>
      </c>
      <c r="K2063" s="42">
        <v>0</v>
      </c>
      <c r="L2063" s="42">
        <v>0</v>
      </c>
      <c r="M2063" s="42">
        <v>0</v>
      </c>
      <c r="N2063" s="42">
        <v>0</v>
      </c>
      <c r="O2063" s="42">
        <v>0</v>
      </c>
      <c r="P2063" s="42">
        <v>0</v>
      </c>
      <c r="Q2063" s="42">
        <v>0</v>
      </c>
      <c r="R2063" s="42">
        <v>0</v>
      </c>
      <c r="S2063" s="42">
        <v>0</v>
      </c>
      <c r="T2063" s="42">
        <v>0</v>
      </c>
      <c r="U2063" s="42">
        <v>0</v>
      </c>
      <c r="V2063" s="42">
        <v>0</v>
      </c>
      <c r="W2063" s="42">
        <v>0</v>
      </c>
      <c r="X2063" s="42">
        <v>0</v>
      </c>
      <c r="Y2063" s="42">
        <v>0</v>
      </c>
      <c r="Z2063">
        <v>0</v>
      </c>
      <c r="AA2063">
        <v>0</v>
      </c>
      <c r="AB2063">
        <v>0</v>
      </c>
      <c r="AC2063">
        <v>0</v>
      </c>
      <c r="AD2063">
        <v>0</v>
      </c>
      <c r="AE2063">
        <v>0</v>
      </c>
      <c r="AF2063">
        <v>0</v>
      </c>
      <c r="AG2063">
        <v>0</v>
      </c>
      <c r="AH2063">
        <v>0</v>
      </c>
      <c r="AI2063">
        <v>0</v>
      </c>
      <c r="AJ2063">
        <v>0</v>
      </c>
      <c r="AK2063">
        <v>0</v>
      </c>
      <c r="AL2063">
        <v>0</v>
      </c>
      <c r="AM2063">
        <v>0</v>
      </c>
      <c r="AN2063">
        <v>0</v>
      </c>
      <c r="AO2063">
        <v>0</v>
      </c>
      <c r="AP2063">
        <v>0</v>
      </c>
      <c r="AQ2063">
        <v>0</v>
      </c>
      <c r="AR2063">
        <v>0</v>
      </c>
      <c r="AS2063">
        <v>0</v>
      </c>
    </row>
    <row r="2064" spans="1:45" x14ac:dyDescent="0.25">
      <c r="A2064" s="1" t="s">
        <v>435</v>
      </c>
      <c r="B2064" s="1" t="s">
        <v>412</v>
      </c>
      <c r="C2064" s="91">
        <v>5</v>
      </c>
      <c r="D2064" s="92">
        <v>2040</v>
      </c>
      <c r="E2064" s="93">
        <v>0</v>
      </c>
      <c r="F2064" s="42">
        <v>0</v>
      </c>
      <c r="G2064" s="42">
        <v>0</v>
      </c>
      <c r="H2064" s="42">
        <v>0</v>
      </c>
      <c r="I2064" s="42">
        <v>0</v>
      </c>
      <c r="J2064" s="42">
        <v>0</v>
      </c>
      <c r="K2064" s="42">
        <v>0</v>
      </c>
      <c r="L2064" s="42">
        <v>0</v>
      </c>
      <c r="M2064" s="42">
        <v>0</v>
      </c>
      <c r="N2064" s="42">
        <v>0</v>
      </c>
      <c r="O2064" s="42">
        <v>0</v>
      </c>
      <c r="P2064" s="42">
        <v>0</v>
      </c>
      <c r="Q2064" s="42">
        <v>0</v>
      </c>
      <c r="R2064" s="42">
        <v>0</v>
      </c>
      <c r="S2064" s="42">
        <v>0</v>
      </c>
      <c r="T2064" s="42">
        <v>0</v>
      </c>
      <c r="U2064" s="42">
        <v>0</v>
      </c>
      <c r="V2064" s="42">
        <v>0</v>
      </c>
      <c r="W2064" s="42">
        <v>0</v>
      </c>
      <c r="X2064" s="42">
        <v>0</v>
      </c>
      <c r="Y2064" s="42">
        <v>0</v>
      </c>
      <c r="Z2064">
        <v>0</v>
      </c>
      <c r="AA2064">
        <v>0</v>
      </c>
      <c r="AB2064">
        <v>0</v>
      </c>
      <c r="AC2064">
        <v>0</v>
      </c>
      <c r="AD2064">
        <v>0</v>
      </c>
      <c r="AE2064">
        <v>0</v>
      </c>
      <c r="AF2064">
        <v>0</v>
      </c>
      <c r="AG2064">
        <v>0</v>
      </c>
      <c r="AH2064">
        <v>0</v>
      </c>
      <c r="AI2064">
        <v>0</v>
      </c>
      <c r="AJ2064">
        <v>0</v>
      </c>
      <c r="AK2064">
        <v>0</v>
      </c>
      <c r="AL2064">
        <v>0</v>
      </c>
      <c r="AM2064">
        <v>0</v>
      </c>
      <c r="AN2064">
        <v>0</v>
      </c>
      <c r="AO2064">
        <v>0</v>
      </c>
      <c r="AP2064">
        <v>0</v>
      </c>
      <c r="AQ2064">
        <v>0</v>
      </c>
      <c r="AR2064">
        <v>0</v>
      </c>
      <c r="AS2064">
        <v>0</v>
      </c>
    </row>
    <row r="2065" spans="1:45" x14ac:dyDescent="0.25">
      <c r="A2065" s="1" t="s">
        <v>435</v>
      </c>
      <c r="B2065" s="1" t="s">
        <v>412</v>
      </c>
      <c r="C2065" s="91">
        <v>5</v>
      </c>
      <c r="D2065" s="92">
        <v>2041</v>
      </c>
      <c r="E2065" s="93">
        <v>0</v>
      </c>
      <c r="F2065" s="42">
        <v>0</v>
      </c>
      <c r="G2065" s="42">
        <v>0</v>
      </c>
      <c r="H2065" s="42">
        <v>0</v>
      </c>
      <c r="I2065" s="42">
        <v>0</v>
      </c>
      <c r="J2065" s="42">
        <v>0</v>
      </c>
      <c r="K2065" s="42">
        <v>0</v>
      </c>
      <c r="L2065" s="42">
        <v>0</v>
      </c>
      <c r="M2065" s="42">
        <v>0</v>
      </c>
      <c r="N2065" s="42">
        <v>0</v>
      </c>
      <c r="O2065" s="42">
        <v>0</v>
      </c>
      <c r="P2065" s="42">
        <v>0</v>
      </c>
      <c r="Q2065" s="42">
        <v>0</v>
      </c>
      <c r="R2065" s="42">
        <v>0</v>
      </c>
      <c r="S2065" s="42">
        <v>0</v>
      </c>
      <c r="T2065" s="42">
        <v>0</v>
      </c>
      <c r="U2065" s="42">
        <v>0</v>
      </c>
      <c r="V2065" s="42">
        <v>0</v>
      </c>
      <c r="W2065" s="42">
        <v>0</v>
      </c>
      <c r="X2065" s="42">
        <v>0</v>
      </c>
      <c r="Y2065" s="42">
        <v>0</v>
      </c>
      <c r="Z2065">
        <v>0</v>
      </c>
      <c r="AA2065">
        <v>0</v>
      </c>
      <c r="AB2065">
        <v>0</v>
      </c>
      <c r="AC2065">
        <v>0</v>
      </c>
      <c r="AD2065">
        <v>0</v>
      </c>
      <c r="AE2065">
        <v>0</v>
      </c>
      <c r="AF2065">
        <v>0</v>
      </c>
      <c r="AG2065">
        <v>0</v>
      </c>
      <c r="AH2065">
        <v>0</v>
      </c>
      <c r="AI2065">
        <v>0</v>
      </c>
      <c r="AJ2065">
        <v>0</v>
      </c>
      <c r="AK2065">
        <v>0</v>
      </c>
      <c r="AL2065">
        <v>0</v>
      </c>
      <c r="AM2065">
        <v>0</v>
      </c>
      <c r="AN2065">
        <v>0</v>
      </c>
      <c r="AO2065">
        <v>0</v>
      </c>
      <c r="AP2065">
        <v>0</v>
      </c>
      <c r="AQ2065">
        <v>0</v>
      </c>
      <c r="AR2065">
        <v>0</v>
      </c>
      <c r="AS2065">
        <v>0</v>
      </c>
    </row>
    <row r="2066" spans="1:45" x14ac:dyDescent="0.25">
      <c r="A2066" s="1" t="s">
        <v>435</v>
      </c>
      <c r="B2066" s="1" t="s">
        <v>412</v>
      </c>
      <c r="C2066" s="91">
        <v>5</v>
      </c>
      <c r="D2066" s="92">
        <v>2042</v>
      </c>
      <c r="E2066" s="93">
        <v>0</v>
      </c>
      <c r="F2066" s="42">
        <v>0</v>
      </c>
      <c r="G2066" s="42">
        <v>0</v>
      </c>
      <c r="H2066" s="42">
        <v>0</v>
      </c>
      <c r="I2066" s="42">
        <v>0</v>
      </c>
      <c r="J2066" s="42">
        <v>0</v>
      </c>
      <c r="K2066" s="42">
        <v>0</v>
      </c>
      <c r="L2066" s="42">
        <v>0</v>
      </c>
      <c r="M2066" s="42">
        <v>0</v>
      </c>
      <c r="N2066" s="42">
        <v>0</v>
      </c>
      <c r="O2066" s="42">
        <v>0</v>
      </c>
      <c r="P2066" s="42">
        <v>0</v>
      </c>
      <c r="Q2066" s="42">
        <v>0</v>
      </c>
      <c r="R2066" s="42">
        <v>0</v>
      </c>
      <c r="S2066" s="42">
        <v>0</v>
      </c>
      <c r="T2066" s="42">
        <v>0</v>
      </c>
      <c r="U2066" s="42">
        <v>0</v>
      </c>
      <c r="V2066" s="42">
        <v>0</v>
      </c>
      <c r="W2066" s="42">
        <v>0</v>
      </c>
      <c r="X2066" s="42">
        <v>0</v>
      </c>
      <c r="Y2066" s="42">
        <v>0</v>
      </c>
      <c r="Z2066">
        <v>0</v>
      </c>
      <c r="AA2066">
        <v>0</v>
      </c>
      <c r="AB2066">
        <v>0</v>
      </c>
      <c r="AC2066">
        <v>0</v>
      </c>
      <c r="AD2066">
        <v>0</v>
      </c>
      <c r="AE2066">
        <v>0</v>
      </c>
      <c r="AF2066">
        <v>0</v>
      </c>
      <c r="AG2066">
        <v>0</v>
      </c>
      <c r="AH2066">
        <v>0</v>
      </c>
      <c r="AI2066">
        <v>0</v>
      </c>
      <c r="AJ2066">
        <v>0</v>
      </c>
      <c r="AK2066">
        <v>0</v>
      </c>
      <c r="AL2066">
        <v>0</v>
      </c>
      <c r="AM2066">
        <v>0</v>
      </c>
      <c r="AN2066">
        <v>0</v>
      </c>
      <c r="AO2066">
        <v>0</v>
      </c>
      <c r="AP2066">
        <v>0</v>
      </c>
      <c r="AQ2066">
        <v>0</v>
      </c>
      <c r="AR2066">
        <v>0</v>
      </c>
      <c r="AS2066">
        <v>0</v>
      </c>
    </row>
    <row r="2067" spans="1:45" x14ac:dyDescent="0.25">
      <c r="A2067" s="1" t="s">
        <v>435</v>
      </c>
      <c r="B2067" s="1" t="s">
        <v>412</v>
      </c>
      <c r="C2067" s="91">
        <v>5</v>
      </c>
      <c r="D2067" s="92">
        <v>2043</v>
      </c>
      <c r="E2067" s="93">
        <v>0</v>
      </c>
      <c r="F2067" s="42">
        <v>0</v>
      </c>
      <c r="G2067" s="42">
        <v>0</v>
      </c>
      <c r="H2067" s="42">
        <v>0</v>
      </c>
      <c r="I2067" s="42">
        <v>0</v>
      </c>
      <c r="J2067" s="42">
        <v>0</v>
      </c>
      <c r="K2067" s="42">
        <v>0</v>
      </c>
      <c r="L2067" s="42">
        <v>0</v>
      </c>
      <c r="M2067" s="42">
        <v>0</v>
      </c>
      <c r="N2067" s="42">
        <v>0</v>
      </c>
      <c r="O2067" s="42">
        <v>0</v>
      </c>
      <c r="P2067" s="42">
        <v>0</v>
      </c>
      <c r="Q2067" s="42">
        <v>0</v>
      </c>
      <c r="R2067" s="42">
        <v>0</v>
      </c>
      <c r="S2067" s="42">
        <v>0</v>
      </c>
      <c r="T2067" s="42">
        <v>0</v>
      </c>
      <c r="U2067" s="42">
        <v>0</v>
      </c>
      <c r="V2067" s="42">
        <v>0</v>
      </c>
      <c r="W2067" s="42">
        <v>0</v>
      </c>
      <c r="X2067" s="42">
        <v>0</v>
      </c>
      <c r="Y2067" s="42">
        <v>0</v>
      </c>
      <c r="Z2067">
        <v>0</v>
      </c>
      <c r="AA2067">
        <v>0</v>
      </c>
      <c r="AB2067">
        <v>0</v>
      </c>
      <c r="AC2067">
        <v>0</v>
      </c>
      <c r="AD2067">
        <v>0</v>
      </c>
      <c r="AE2067">
        <v>0</v>
      </c>
      <c r="AF2067">
        <v>0</v>
      </c>
      <c r="AG2067">
        <v>0</v>
      </c>
      <c r="AH2067">
        <v>0</v>
      </c>
      <c r="AI2067">
        <v>0</v>
      </c>
      <c r="AJ2067">
        <v>0</v>
      </c>
      <c r="AK2067">
        <v>0</v>
      </c>
      <c r="AL2067">
        <v>0</v>
      </c>
      <c r="AM2067">
        <v>0</v>
      </c>
      <c r="AN2067">
        <v>0</v>
      </c>
      <c r="AO2067">
        <v>0</v>
      </c>
      <c r="AP2067">
        <v>0</v>
      </c>
      <c r="AQ2067">
        <v>0</v>
      </c>
      <c r="AR2067">
        <v>0</v>
      </c>
      <c r="AS2067">
        <v>0</v>
      </c>
    </row>
    <row r="2068" spans="1:45" x14ac:dyDescent="0.25">
      <c r="A2068" s="1" t="s">
        <v>435</v>
      </c>
      <c r="B2068" s="1" t="s">
        <v>412</v>
      </c>
      <c r="C2068" s="91">
        <v>5</v>
      </c>
      <c r="D2068" s="92">
        <v>2044</v>
      </c>
      <c r="E2068" s="93">
        <v>0</v>
      </c>
      <c r="F2068" s="42">
        <v>0</v>
      </c>
      <c r="G2068" s="42">
        <v>0</v>
      </c>
      <c r="H2068" s="42">
        <v>0</v>
      </c>
      <c r="I2068" s="42">
        <v>0</v>
      </c>
      <c r="J2068" s="42">
        <v>0</v>
      </c>
      <c r="K2068" s="42">
        <v>0</v>
      </c>
      <c r="L2068" s="42">
        <v>0</v>
      </c>
      <c r="M2068" s="42">
        <v>0</v>
      </c>
      <c r="N2068" s="42">
        <v>0</v>
      </c>
      <c r="O2068" s="42">
        <v>0</v>
      </c>
      <c r="P2068" s="42">
        <v>0</v>
      </c>
      <c r="Q2068" s="42">
        <v>0</v>
      </c>
      <c r="R2068" s="42">
        <v>0</v>
      </c>
      <c r="S2068" s="42">
        <v>0</v>
      </c>
      <c r="T2068" s="42">
        <v>0</v>
      </c>
      <c r="U2068" s="42">
        <v>0</v>
      </c>
      <c r="V2068" s="42">
        <v>0</v>
      </c>
      <c r="W2068" s="42">
        <v>0</v>
      </c>
      <c r="X2068" s="42">
        <v>0</v>
      </c>
      <c r="Y2068" s="42">
        <v>0</v>
      </c>
      <c r="Z2068">
        <v>0</v>
      </c>
      <c r="AA2068">
        <v>0</v>
      </c>
      <c r="AB2068">
        <v>0</v>
      </c>
      <c r="AC2068">
        <v>0</v>
      </c>
      <c r="AD2068">
        <v>0</v>
      </c>
      <c r="AE2068">
        <v>0</v>
      </c>
      <c r="AF2068">
        <v>0</v>
      </c>
      <c r="AG2068">
        <v>0</v>
      </c>
      <c r="AH2068">
        <v>0</v>
      </c>
      <c r="AI2068">
        <v>0</v>
      </c>
      <c r="AJ2068">
        <v>0</v>
      </c>
      <c r="AK2068">
        <v>0</v>
      </c>
      <c r="AL2068">
        <v>0</v>
      </c>
      <c r="AM2068">
        <v>0</v>
      </c>
      <c r="AN2068">
        <v>0</v>
      </c>
      <c r="AO2068">
        <v>0</v>
      </c>
      <c r="AP2068">
        <v>0</v>
      </c>
      <c r="AQ2068">
        <v>0</v>
      </c>
      <c r="AR2068">
        <v>0</v>
      </c>
      <c r="AS2068">
        <v>0</v>
      </c>
    </row>
    <row r="2069" spans="1:45" x14ac:dyDescent="0.25">
      <c r="A2069" s="1" t="s">
        <v>435</v>
      </c>
      <c r="B2069" s="1" t="s">
        <v>412</v>
      </c>
      <c r="C2069" s="91">
        <v>5</v>
      </c>
      <c r="D2069" s="92">
        <v>2045</v>
      </c>
      <c r="E2069" s="93">
        <v>0</v>
      </c>
      <c r="F2069" s="42">
        <v>0</v>
      </c>
      <c r="G2069" s="42">
        <v>0</v>
      </c>
      <c r="H2069" s="42">
        <v>0</v>
      </c>
      <c r="I2069" s="42">
        <v>0</v>
      </c>
      <c r="J2069" s="42">
        <v>0</v>
      </c>
      <c r="K2069" s="42">
        <v>0</v>
      </c>
      <c r="L2069" s="42">
        <v>0</v>
      </c>
      <c r="M2069" s="42">
        <v>0</v>
      </c>
      <c r="N2069" s="42">
        <v>0</v>
      </c>
      <c r="O2069" s="42">
        <v>0</v>
      </c>
      <c r="P2069" s="42">
        <v>0</v>
      </c>
      <c r="Q2069" s="42">
        <v>0</v>
      </c>
      <c r="R2069" s="42">
        <v>0</v>
      </c>
      <c r="S2069" s="42">
        <v>0</v>
      </c>
      <c r="T2069" s="42">
        <v>0</v>
      </c>
      <c r="U2069" s="42">
        <v>0</v>
      </c>
      <c r="V2069" s="42">
        <v>0</v>
      </c>
      <c r="W2069" s="42">
        <v>0</v>
      </c>
      <c r="X2069" s="42">
        <v>0</v>
      </c>
      <c r="Y2069" s="42">
        <v>0</v>
      </c>
      <c r="Z2069">
        <v>0</v>
      </c>
      <c r="AA2069">
        <v>0</v>
      </c>
      <c r="AB2069">
        <v>0</v>
      </c>
      <c r="AC2069">
        <v>0</v>
      </c>
      <c r="AD2069">
        <v>0</v>
      </c>
      <c r="AE2069">
        <v>0</v>
      </c>
      <c r="AF2069">
        <v>0</v>
      </c>
      <c r="AG2069">
        <v>0</v>
      </c>
      <c r="AH2069">
        <v>0</v>
      </c>
      <c r="AI2069">
        <v>0</v>
      </c>
      <c r="AJ2069">
        <v>0</v>
      </c>
      <c r="AK2069">
        <v>0</v>
      </c>
      <c r="AL2069">
        <v>0</v>
      </c>
      <c r="AM2069">
        <v>0</v>
      </c>
      <c r="AN2069">
        <v>0</v>
      </c>
      <c r="AO2069">
        <v>0</v>
      </c>
      <c r="AP2069">
        <v>0</v>
      </c>
      <c r="AQ2069">
        <v>0</v>
      </c>
      <c r="AR2069">
        <v>0</v>
      </c>
      <c r="AS2069">
        <v>0</v>
      </c>
    </row>
    <row r="2070" spans="1:45" x14ac:dyDescent="0.25">
      <c r="A2070" s="1" t="s">
        <v>435</v>
      </c>
      <c r="B2070" s="1" t="s">
        <v>412</v>
      </c>
      <c r="C2070" s="91">
        <v>5</v>
      </c>
      <c r="D2070" s="92">
        <v>2046</v>
      </c>
      <c r="E2070" s="93">
        <v>0</v>
      </c>
      <c r="F2070" s="42">
        <v>0</v>
      </c>
      <c r="G2070" s="42">
        <v>0</v>
      </c>
      <c r="H2070" s="42">
        <v>0</v>
      </c>
      <c r="I2070" s="42">
        <v>0</v>
      </c>
      <c r="J2070" s="42">
        <v>0</v>
      </c>
      <c r="K2070" s="42">
        <v>0</v>
      </c>
      <c r="L2070" s="42">
        <v>0</v>
      </c>
      <c r="M2070" s="42">
        <v>0</v>
      </c>
      <c r="N2070" s="42">
        <v>0</v>
      </c>
      <c r="O2070" s="42">
        <v>0</v>
      </c>
      <c r="P2070" s="42">
        <v>0</v>
      </c>
      <c r="Q2070" s="42">
        <v>0</v>
      </c>
      <c r="R2070" s="42">
        <v>0</v>
      </c>
      <c r="S2070" s="42">
        <v>0</v>
      </c>
      <c r="T2070" s="42">
        <v>0</v>
      </c>
      <c r="U2070" s="42">
        <v>0</v>
      </c>
      <c r="V2070" s="42">
        <v>0</v>
      </c>
      <c r="W2070" s="42">
        <v>0</v>
      </c>
      <c r="X2070" s="42">
        <v>0</v>
      </c>
      <c r="Y2070" s="42">
        <v>0</v>
      </c>
      <c r="Z2070">
        <v>0</v>
      </c>
      <c r="AA2070">
        <v>0</v>
      </c>
      <c r="AB2070">
        <v>0</v>
      </c>
      <c r="AC2070">
        <v>0</v>
      </c>
      <c r="AD2070">
        <v>0</v>
      </c>
      <c r="AE2070">
        <v>0</v>
      </c>
      <c r="AF2070">
        <v>0</v>
      </c>
      <c r="AG2070">
        <v>0</v>
      </c>
      <c r="AH2070">
        <v>0</v>
      </c>
      <c r="AI2070">
        <v>0</v>
      </c>
      <c r="AJ2070">
        <v>0</v>
      </c>
      <c r="AK2070">
        <v>0</v>
      </c>
      <c r="AL2070">
        <v>0</v>
      </c>
      <c r="AM2070">
        <v>0</v>
      </c>
      <c r="AN2070">
        <v>0</v>
      </c>
      <c r="AO2070">
        <v>0</v>
      </c>
      <c r="AP2070">
        <v>0</v>
      </c>
      <c r="AQ2070">
        <v>0</v>
      </c>
      <c r="AR2070">
        <v>0</v>
      </c>
      <c r="AS2070">
        <v>0</v>
      </c>
    </row>
    <row r="2071" spans="1:45" x14ac:dyDescent="0.25">
      <c r="A2071" s="1" t="s">
        <v>435</v>
      </c>
      <c r="B2071" s="1" t="s">
        <v>412</v>
      </c>
      <c r="C2071" s="91">
        <v>5</v>
      </c>
      <c r="D2071" s="92">
        <v>2047</v>
      </c>
      <c r="E2071" s="93">
        <v>0</v>
      </c>
      <c r="F2071" s="42">
        <v>0</v>
      </c>
      <c r="G2071" s="42">
        <v>0</v>
      </c>
      <c r="H2071" s="42">
        <v>0</v>
      </c>
      <c r="I2071" s="42">
        <v>0</v>
      </c>
      <c r="J2071" s="42">
        <v>0</v>
      </c>
      <c r="K2071" s="42">
        <v>0</v>
      </c>
      <c r="L2071" s="42">
        <v>0</v>
      </c>
      <c r="M2071" s="42">
        <v>0</v>
      </c>
      <c r="N2071" s="42">
        <v>0</v>
      </c>
      <c r="O2071" s="42">
        <v>0</v>
      </c>
      <c r="P2071" s="42">
        <v>0</v>
      </c>
      <c r="Q2071" s="42">
        <v>0</v>
      </c>
      <c r="R2071" s="42">
        <v>0</v>
      </c>
      <c r="S2071" s="42">
        <v>0</v>
      </c>
      <c r="T2071" s="42">
        <v>0</v>
      </c>
      <c r="U2071" s="42">
        <v>0</v>
      </c>
      <c r="V2071" s="42">
        <v>0</v>
      </c>
      <c r="W2071" s="42">
        <v>0</v>
      </c>
      <c r="X2071" s="42">
        <v>0</v>
      </c>
      <c r="Y2071" s="42">
        <v>0</v>
      </c>
      <c r="Z2071">
        <v>0</v>
      </c>
      <c r="AA2071">
        <v>0</v>
      </c>
      <c r="AB2071">
        <v>0</v>
      </c>
      <c r="AC2071">
        <v>0</v>
      </c>
      <c r="AD2071">
        <v>0</v>
      </c>
      <c r="AE2071">
        <v>0</v>
      </c>
      <c r="AF2071">
        <v>0</v>
      </c>
      <c r="AG2071">
        <v>0</v>
      </c>
      <c r="AH2071">
        <v>0</v>
      </c>
      <c r="AI2071">
        <v>0</v>
      </c>
      <c r="AJ2071">
        <v>0</v>
      </c>
      <c r="AK2071">
        <v>0</v>
      </c>
      <c r="AL2071">
        <v>0</v>
      </c>
      <c r="AM2071">
        <v>0</v>
      </c>
      <c r="AN2071">
        <v>0</v>
      </c>
      <c r="AO2071">
        <v>0</v>
      </c>
      <c r="AP2071">
        <v>0</v>
      </c>
      <c r="AQ2071">
        <v>0</v>
      </c>
      <c r="AR2071">
        <v>0</v>
      </c>
      <c r="AS2071">
        <v>0</v>
      </c>
    </row>
    <row r="2072" spans="1:45" x14ac:dyDescent="0.25">
      <c r="A2072" s="1" t="s">
        <v>435</v>
      </c>
      <c r="B2072" s="1" t="s">
        <v>412</v>
      </c>
      <c r="C2072" s="91">
        <v>5</v>
      </c>
      <c r="D2072" s="92">
        <v>2048</v>
      </c>
      <c r="E2072" s="93">
        <v>0</v>
      </c>
      <c r="F2072" s="42">
        <v>0</v>
      </c>
      <c r="G2072" s="42">
        <v>0</v>
      </c>
      <c r="H2072" s="42">
        <v>0</v>
      </c>
      <c r="I2072" s="42">
        <v>0</v>
      </c>
      <c r="J2072" s="42">
        <v>0</v>
      </c>
      <c r="K2072" s="42">
        <v>0</v>
      </c>
      <c r="L2072" s="42">
        <v>0</v>
      </c>
      <c r="M2072" s="42">
        <v>0</v>
      </c>
      <c r="N2072" s="42">
        <v>0</v>
      </c>
      <c r="O2072" s="42">
        <v>0</v>
      </c>
      <c r="P2072" s="42">
        <v>0</v>
      </c>
      <c r="Q2072" s="42">
        <v>0</v>
      </c>
      <c r="R2072" s="42">
        <v>0</v>
      </c>
      <c r="S2072" s="42">
        <v>0</v>
      </c>
      <c r="T2072" s="42">
        <v>0</v>
      </c>
      <c r="U2072" s="42">
        <v>0</v>
      </c>
      <c r="V2072" s="42">
        <v>0</v>
      </c>
      <c r="W2072" s="42">
        <v>0</v>
      </c>
      <c r="X2072" s="42">
        <v>0</v>
      </c>
      <c r="Y2072" s="42">
        <v>0</v>
      </c>
      <c r="Z2072">
        <v>0</v>
      </c>
      <c r="AA2072">
        <v>0</v>
      </c>
      <c r="AB2072">
        <v>0</v>
      </c>
      <c r="AC2072">
        <v>0</v>
      </c>
      <c r="AD2072">
        <v>0</v>
      </c>
      <c r="AE2072">
        <v>0</v>
      </c>
      <c r="AF2072">
        <v>0</v>
      </c>
      <c r="AG2072">
        <v>0</v>
      </c>
      <c r="AH2072">
        <v>0</v>
      </c>
      <c r="AI2072">
        <v>0</v>
      </c>
      <c r="AJ2072">
        <v>0</v>
      </c>
      <c r="AK2072">
        <v>0</v>
      </c>
      <c r="AL2072">
        <v>0</v>
      </c>
      <c r="AM2072">
        <v>0</v>
      </c>
      <c r="AN2072">
        <v>0</v>
      </c>
      <c r="AO2072">
        <v>0</v>
      </c>
      <c r="AP2072">
        <v>0</v>
      </c>
      <c r="AQ2072">
        <v>0</v>
      </c>
      <c r="AR2072">
        <v>0</v>
      </c>
      <c r="AS2072">
        <v>0</v>
      </c>
    </row>
    <row r="2073" spans="1:45" x14ac:dyDescent="0.25">
      <c r="A2073" s="1" t="s">
        <v>435</v>
      </c>
      <c r="B2073" s="1" t="s">
        <v>412</v>
      </c>
      <c r="C2073" s="91">
        <v>5</v>
      </c>
      <c r="D2073" s="92">
        <v>2049</v>
      </c>
      <c r="E2073" s="93">
        <v>0</v>
      </c>
      <c r="F2073" s="42">
        <v>0</v>
      </c>
      <c r="G2073" s="42">
        <v>0</v>
      </c>
      <c r="H2073" s="42">
        <v>0</v>
      </c>
      <c r="I2073" s="42">
        <v>0</v>
      </c>
      <c r="J2073" s="42">
        <v>0</v>
      </c>
      <c r="K2073" s="42">
        <v>0</v>
      </c>
      <c r="L2073" s="42">
        <v>0</v>
      </c>
      <c r="M2073" s="42">
        <v>0</v>
      </c>
      <c r="N2073" s="42">
        <v>0</v>
      </c>
      <c r="O2073" s="42">
        <v>0</v>
      </c>
      <c r="P2073" s="42">
        <v>0</v>
      </c>
      <c r="Q2073" s="42">
        <v>0</v>
      </c>
      <c r="R2073" s="42">
        <v>0</v>
      </c>
      <c r="S2073" s="42">
        <v>0</v>
      </c>
      <c r="T2073" s="42">
        <v>0</v>
      </c>
      <c r="U2073" s="42">
        <v>0</v>
      </c>
      <c r="V2073" s="42">
        <v>0</v>
      </c>
      <c r="W2073" s="42">
        <v>0</v>
      </c>
      <c r="X2073" s="42">
        <v>0</v>
      </c>
      <c r="Y2073" s="42">
        <v>0</v>
      </c>
      <c r="Z2073">
        <v>0</v>
      </c>
      <c r="AA2073">
        <v>0</v>
      </c>
      <c r="AB2073">
        <v>0</v>
      </c>
      <c r="AC2073">
        <v>0</v>
      </c>
      <c r="AD2073">
        <v>0</v>
      </c>
      <c r="AE2073">
        <v>0</v>
      </c>
      <c r="AF2073">
        <v>0</v>
      </c>
      <c r="AG2073">
        <v>0</v>
      </c>
      <c r="AH2073">
        <v>0</v>
      </c>
      <c r="AI2073">
        <v>0</v>
      </c>
      <c r="AJ2073">
        <v>0</v>
      </c>
      <c r="AK2073">
        <v>0</v>
      </c>
      <c r="AL2073">
        <v>0</v>
      </c>
      <c r="AM2073">
        <v>0</v>
      </c>
      <c r="AN2073">
        <v>0</v>
      </c>
      <c r="AO2073">
        <v>0</v>
      </c>
      <c r="AP2073">
        <v>0</v>
      </c>
      <c r="AQ2073">
        <v>0</v>
      </c>
      <c r="AR2073">
        <v>0</v>
      </c>
      <c r="AS2073">
        <v>0</v>
      </c>
    </row>
    <row r="2074" spans="1:45" x14ac:dyDescent="0.25">
      <c r="A2074" s="1" t="s">
        <v>435</v>
      </c>
      <c r="B2074" s="1" t="s">
        <v>412</v>
      </c>
      <c r="C2074" s="91">
        <v>5</v>
      </c>
      <c r="D2074" s="92">
        <v>2050</v>
      </c>
      <c r="E2074" s="93">
        <v>0</v>
      </c>
      <c r="F2074" s="42">
        <v>0</v>
      </c>
      <c r="G2074" s="42">
        <v>0</v>
      </c>
      <c r="H2074" s="42">
        <v>0</v>
      </c>
      <c r="I2074" s="42">
        <v>0</v>
      </c>
      <c r="J2074" s="42">
        <v>0</v>
      </c>
      <c r="K2074" s="42">
        <v>0</v>
      </c>
      <c r="L2074" s="42">
        <v>0</v>
      </c>
      <c r="M2074" s="42">
        <v>0</v>
      </c>
      <c r="N2074" s="42">
        <v>0</v>
      </c>
      <c r="O2074" s="42">
        <v>0</v>
      </c>
      <c r="P2074" s="42">
        <v>0</v>
      </c>
      <c r="Q2074" s="42">
        <v>0</v>
      </c>
      <c r="R2074" s="42">
        <v>0</v>
      </c>
      <c r="S2074" s="42">
        <v>0</v>
      </c>
      <c r="T2074" s="42">
        <v>0</v>
      </c>
      <c r="U2074" s="42">
        <v>0</v>
      </c>
      <c r="V2074" s="42">
        <v>0</v>
      </c>
      <c r="W2074" s="42">
        <v>0</v>
      </c>
      <c r="X2074" s="42">
        <v>0</v>
      </c>
      <c r="Y2074" s="42">
        <v>0</v>
      </c>
      <c r="Z2074">
        <v>0</v>
      </c>
      <c r="AA2074">
        <v>0</v>
      </c>
      <c r="AB2074">
        <v>0</v>
      </c>
      <c r="AC2074">
        <v>0</v>
      </c>
      <c r="AD2074">
        <v>0</v>
      </c>
      <c r="AE2074">
        <v>0</v>
      </c>
      <c r="AF2074">
        <v>0</v>
      </c>
      <c r="AG2074">
        <v>0</v>
      </c>
      <c r="AH2074">
        <v>0</v>
      </c>
      <c r="AI2074">
        <v>0</v>
      </c>
      <c r="AJ2074">
        <v>0</v>
      </c>
      <c r="AK2074">
        <v>0</v>
      </c>
      <c r="AL2074">
        <v>0</v>
      </c>
      <c r="AM2074">
        <v>0</v>
      </c>
      <c r="AN2074">
        <v>0</v>
      </c>
      <c r="AO2074">
        <v>0</v>
      </c>
      <c r="AP2074">
        <v>0</v>
      </c>
      <c r="AQ2074">
        <v>0</v>
      </c>
      <c r="AR2074">
        <v>0</v>
      </c>
      <c r="AS2074">
        <v>0</v>
      </c>
    </row>
    <row r="2075" spans="1:45" x14ac:dyDescent="0.25">
      <c r="A2075" s="1" t="s">
        <v>435</v>
      </c>
      <c r="B2075" s="1" t="s">
        <v>412</v>
      </c>
      <c r="C2075" s="91">
        <v>5</v>
      </c>
      <c r="D2075" s="92">
        <v>2051</v>
      </c>
      <c r="E2075" s="93">
        <v>0</v>
      </c>
      <c r="F2075" s="42">
        <v>0</v>
      </c>
      <c r="G2075" s="42">
        <v>0</v>
      </c>
      <c r="H2075" s="42">
        <v>0</v>
      </c>
      <c r="I2075" s="42">
        <v>0</v>
      </c>
      <c r="J2075" s="42">
        <v>0</v>
      </c>
      <c r="K2075" s="42">
        <v>0</v>
      </c>
      <c r="L2075" s="42">
        <v>0</v>
      </c>
      <c r="M2075" s="42">
        <v>0</v>
      </c>
      <c r="N2075" s="42">
        <v>0</v>
      </c>
      <c r="O2075" s="42">
        <v>0</v>
      </c>
      <c r="P2075" s="42">
        <v>0</v>
      </c>
      <c r="Q2075" s="42">
        <v>0</v>
      </c>
      <c r="R2075" s="42">
        <v>0</v>
      </c>
      <c r="S2075" s="42">
        <v>0</v>
      </c>
      <c r="T2075" s="42">
        <v>0</v>
      </c>
      <c r="U2075" s="42">
        <v>0</v>
      </c>
      <c r="V2075" s="42">
        <v>0</v>
      </c>
      <c r="W2075" s="42">
        <v>0</v>
      </c>
      <c r="X2075" s="42">
        <v>0</v>
      </c>
      <c r="Y2075" s="42">
        <v>0</v>
      </c>
      <c r="Z2075">
        <v>0</v>
      </c>
      <c r="AA2075">
        <v>0</v>
      </c>
      <c r="AB2075">
        <v>0</v>
      </c>
      <c r="AC2075">
        <v>0</v>
      </c>
      <c r="AD2075">
        <v>0</v>
      </c>
      <c r="AE2075">
        <v>0</v>
      </c>
      <c r="AF2075">
        <v>0</v>
      </c>
      <c r="AG2075">
        <v>0</v>
      </c>
      <c r="AH2075">
        <v>0</v>
      </c>
      <c r="AI2075">
        <v>0</v>
      </c>
      <c r="AJ2075">
        <v>0</v>
      </c>
      <c r="AK2075">
        <v>0</v>
      </c>
      <c r="AL2075">
        <v>0</v>
      </c>
      <c r="AM2075">
        <v>0</v>
      </c>
      <c r="AN2075">
        <v>0</v>
      </c>
      <c r="AO2075">
        <v>0</v>
      </c>
      <c r="AP2075">
        <v>0</v>
      </c>
      <c r="AQ2075">
        <v>0</v>
      </c>
      <c r="AR2075">
        <v>0</v>
      </c>
      <c r="AS2075">
        <v>0</v>
      </c>
    </row>
    <row r="2076" spans="1:45" ht="15.75" thickBot="1" x14ac:dyDescent="0.3">
      <c r="A2076" s="1" t="s">
        <v>435</v>
      </c>
      <c r="B2076" s="1" t="s">
        <v>412</v>
      </c>
      <c r="C2076" s="99"/>
      <c r="D2076" s="100" t="s">
        <v>392</v>
      </c>
      <c r="E2076" s="99"/>
      <c r="F2076" s="101">
        <v>0</v>
      </c>
      <c r="G2076" s="101">
        <v>0</v>
      </c>
      <c r="H2076" s="101">
        <v>0</v>
      </c>
      <c r="I2076" s="101">
        <v>0</v>
      </c>
      <c r="J2076" s="101">
        <v>0</v>
      </c>
      <c r="K2076" s="101">
        <v>0</v>
      </c>
      <c r="L2076" s="101">
        <v>0</v>
      </c>
      <c r="M2076" s="101">
        <v>0</v>
      </c>
      <c r="N2076" s="101">
        <v>0</v>
      </c>
      <c r="O2076" s="101">
        <v>0</v>
      </c>
      <c r="P2076" s="101">
        <v>0</v>
      </c>
      <c r="Q2076" s="101">
        <v>0</v>
      </c>
      <c r="R2076" s="101">
        <v>0</v>
      </c>
      <c r="S2076" s="101">
        <v>0</v>
      </c>
      <c r="T2076" s="101">
        <v>0</v>
      </c>
      <c r="U2076" s="101">
        <v>0</v>
      </c>
      <c r="V2076" s="101">
        <v>0</v>
      </c>
      <c r="W2076" s="101">
        <v>0</v>
      </c>
      <c r="X2076" s="101">
        <v>0</v>
      </c>
      <c r="Y2076" s="101">
        <v>0</v>
      </c>
      <c r="Z2076">
        <v>0</v>
      </c>
      <c r="AA2076">
        <v>0</v>
      </c>
      <c r="AB2076">
        <v>0</v>
      </c>
      <c r="AC2076">
        <v>0</v>
      </c>
      <c r="AD2076">
        <v>0</v>
      </c>
      <c r="AE2076">
        <v>0</v>
      </c>
      <c r="AF2076">
        <v>0</v>
      </c>
      <c r="AG2076">
        <v>0</v>
      </c>
      <c r="AH2076">
        <v>0</v>
      </c>
      <c r="AI2076">
        <v>0</v>
      </c>
      <c r="AJ2076">
        <v>0</v>
      </c>
      <c r="AK2076">
        <v>0</v>
      </c>
      <c r="AL2076">
        <v>0</v>
      </c>
      <c r="AM2076">
        <v>0</v>
      </c>
      <c r="AN2076">
        <v>0</v>
      </c>
      <c r="AO2076">
        <v>0</v>
      </c>
      <c r="AP2076">
        <v>0</v>
      </c>
      <c r="AQ2076">
        <v>0</v>
      </c>
      <c r="AR2076">
        <v>0</v>
      </c>
      <c r="AS2076">
        <v>0</v>
      </c>
    </row>
    <row r="2077" spans="1:45" ht="21" x14ac:dyDescent="0.35">
      <c r="D2077" s="2" t="s">
        <v>0</v>
      </c>
      <c r="E2077" s="3" t="s">
        <v>433</v>
      </c>
      <c r="F2077" s="4" t="s">
        <v>434</v>
      </c>
      <c r="G2077" s="5"/>
      <c r="H2077" s="6"/>
      <c r="I2077" s="5"/>
      <c r="J2077" s="6"/>
      <c r="K2077" s="7"/>
      <c r="AJ2077" t="s">
        <v>456</v>
      </c>
      <c r="AS2077">
        <v>0</v>
      </c>
    </row>
    <row r="2078" spans="1:45" x14ac:dyDescent="0.25">
      <c r="C2078" s="8" t="s">
        <v>3</v>
      </c>
      <c r="D2078" s="9" t="s">
        <v>436</v>
      </c>
      <c r="E2078" s="9" t="s">
        <v>415</v>
      </c>
      <c r="F2078" s="10" t="s">
        <v>416</v>
      </c>
      <c r="AJ2078" t="s">
        <v>457</v>
      </c>
      <c r="AK2078">
        <v>2.1000000000000001E-2</v>
      </c>
    </row>
    <row r="2079" spans="1:45" x14ac:dyDescent="0.25">
      <c r="A2079" s="11" t="s">
        <v>7</v>
      </c>
      <c r="B2079" s="11" t="s">
        <v>3</v>
      </c>
      <c r="C2079" s="12"/>
      <c r="D2079" s="13" t="s">
        <v>8</v>
      </c>
      <c r="E2079" s="13"/>
      <c r="F2079" s="12"/>
      <c r="G2079" s="12"/>
      <c r="H2079" s="12"/>
      <c r="I2079" s="12"/>
      <c r="J2079" s="12"/>
      <c r="K2079" s="12"/>
      <c r="L2079" s="12"/>
      <c r="M2079" s="12"/>
      <c r="N2079" s="12"/>
      <c r="O2079" s="12"/>
      <c r="P2079" s="12"/>
      <c r="Q2079" s="12"/>
      <c r="R2079" s="12"/>
      <c r="S2079" s="12"/>
      <c r="T2079" s="12"/>
      <c r="U2079" s="12"/>
      <c r="V2079" s="12"/>
      <c r="W2079" s="12"/>
      <c r="X2079" s="12"/>
      <c r="Y2079" s="12"/>
    </row>
    <row r="2080" spans="1:45" x14ac:dyDescent="0.25">
      <c r="A2080" s="14" t="s">
        <v>436</v>
      </c>
      <c r="B2080" s="1" t="s">
        <v>415</v>
      </c>
      <c r="E2080" s="15" t="s">
        <v>9</v>
      </c>
      <c r="F2080" s="15">
        <v>2022</v>
      </c>
      <c r="G2080" s="15">
        <v>2023</v>
      </c>
      <c r="H2080" s="15">
        <v>2024</v>
      </c>
      <c r="I2080" s="15">
        <v>2025</v>
      </c>
      <c r="J2080" s="15">
        <v>2026</v>
      </c>
      <c r="K2080" s="15">
        <v>2027</v>
      </c>
      <c r="L2080" s="15">
        <v>2028</v>
      </c>
      <c r="M2080" s="15">
        <v>2029</v>
      </c>
      <c r="N2080" s="15">
        <v>2030</v>
      </c>
      <c r="O2080" s="15">
        <v>2031</v>
      </c>
      <c r="P2080" s="15">
        <v>2032</v>
      </c>
      <c r="Q2080" s="15">
        <v>2033</v>
      </c>
      <c r="R2080" s="15">
        <v>2034</v>
      </c>
      <c r="S2080" s="15">
        <v>2035</v>
      </c>
      <c r="T2080" s="15">
        <v>2036</v>
      </c>
      <c r="U2080" s="15">
        <v>2037</v>
      </c>
      <c r="V2080" s="15">
        <v>2038</v>
      </c>
      <c r="W2080" s="15">
        <v>2039</v>
      </c>
      <c r="X2080" s="15">
        <v>2040</v>
      </c>
      <c r="Y2080" s="15">
        <v>2041</v>
      </c>
      <c r="Z2080">
        <v>2042</v>
      </c>
      <c r="AA2080">
        <v>2043</v>
      </c>
      <c r="AB2080">
        <v>2044</v>
      </c>
      <c r="AC2080">
        <v>2045</v>
      </c>
      <c r="AD2080">
        <v>2046</v>
      </c>
      <c r="AE2080">
        <v>2047</v>
      </c>
      <c r="AF2080">
        <v>2048</v>
      </c>
      <c r="AG2080">
        <v>2049</v>
      </c>
      <c r="AH2080">
        <v>2050</v>
      </c>
      <c r="AI2080">
        <v>2051</v>
      </c>
      <c r="AJ2080">
        <v>2052</v>
      </c>
      <c r="AK2080">
        <v>2053</v>
      </c>
      <c r="AL2080">
        <v>2054</v>
      </c>
      <c r="AM2080">
        <v>2055</v>
      </c>
      <c r="AN2080">
        <v>2056</v>
      </c>
      <c r="AO2080">
        <v>2057</v>
      </c>
      <c r="AP2080">
        <v>2058</v>
      </c>
      <c r="AQ2080">
        <v>2059</v>
      </c>
      <c r="AR2080">
        <v>2060</v>
      </c>
      <c r="AS2080">
        <v>2061</v>
      </c>
    </row>
    <row r="2081" spans="1:45" x14ac:dyDescent="0.25">
      <c r="A2081" s="1" t="s">
        <v>436</v>
      </c>
      <c r="B2081" s="1" t="s">
        <v>415</v>
      </c>
    </row>
    <row r="2082" spans="1:45" x14ac:dyDescent="0.25">
      <c r="A2082" s="1" t="s">
        <v>436</v>
      </c>
      <c r="B2082" s="1" t="s">
        <v>415</v>
      </c>
      <c r="C2082" s="12"/>
      <c r="D2082" s="13" t="s">
        <v>10</v>
      </c>
      <c r="E2082" s="12"/>
      <c r="F2082" s="12"/>
      <c r="G2082" s="12"/>
      <c r="H2082" s="12"/>
      <c r="I2082" s="12"/>
      <c r="J2082" s="12"/>
      <c r="K2082" s="12"/>
      <c r="L2082" s="12"/>
      <c r="M2082" s="12"/>
      <c r="N2082" s="12"/>
      <c r="O2082" s="12"/>
      <c r="P2082" s="12"/>
      <c r="Q2082" s="12"/>
      <c r="R2082" s="12"/>
      <c r="S2082" s="12"/>
      <c r="T2082" s="12"/>
      <c r="U2082" s="12"/>
      <c r="V2082" s="12"/>
      <c r="W2082" s="12"/>
      <c r="X2082" s="12"/>
      <c r="Y2082" s="12"/>
    </row>
    <row r="2083" spans="1:45" x14ac:dyDescent="0.25">
      <c r="A2083" s="1" t="s">
        <v>436</v>
      </c>
      <c r="B2083" s="1" t="s">
        <v>415</v>
      </c>
      <c r="C2083" s="16" t="s">
        <v>11</v>
      </c>
      <c r="F2083" s="17">
        <v>2022</v>
      </c>
      <c r="G2083" s="17">
        <v>2023</v>
      </c>
      <c r="H2083" s="17">
        <v>2024</v>
      </c>
      <c r="I2083" s="17">
        <v>2025</v>
      </c>
      <c r="J2083" s="17">
        <v>2026</v>
      </c>
      <c r="K2083" s="17">
        <v>2027</v>
      </c>
      <c r="L2083" s="17">
        <v>2028</v>
      </c>
      <c r="M2083" s="17">
        <v>2029</v>
      </c>
      <c r="N2083" s="17">
        <v>2030</v>
      </c>
      <c r="O2083" s="17">
        <v>2031</v>
      </c>
      <c r="P2083" s="17">
        <v>2032</v>
      </c>
      <c r="Q2083" s="17">
        <v>2033</v>
      </c>
      <c r="R2083" s="17">
        <v>2034</v>
      </c>
      <c r="S2083" s="17">
        <v>2035</v>
      </c>
      <c r="T2083" s="17">
        <v>2036</v>
      </c>
      <c r="U2083" s="17">
        <v>2037</v>
      </c>
      <c r="V2083" s="17">
        <v>2038</v>
      </c>
      <c r="W2083" s="17">
        <v>2039</v>
      </c>
      <c r="X2083" s="17">
        <v>2040</v>
      </c>
      <c r="Y2083" s="17">
        <v>2041</v>
      </c>
      <c r="Z2083">
        <v>2042</v>
      </c>
      <c r="AA2083">
        <v>2043</v>
      </c>
      <c r="AB2083">
        <v>2044</v>
      </c>
      <c r="AC2083">
        <v>2045</v>
      </c>
      <c r="AD2083">
        <v>2046</v>
      </c>
      <c r="AE2083">
        <v>2047</v>
      </c>
      <c r="AF2083">
        <v>2048</v>
      </c>
      <c r="AG2083">
        <v>2049</v>
      </c>
      <c r="AH2083">
        <v>2050</v>
      </c>
      <c r="AI2083">
        <v>2051</v>
      </c>
      <c r="AJ2083">
        <v>2052</v>
      </c>
      <c r="AK2083">
        <v>2053</v>
      </c>
      <c r="AL2083">
        <v>2054</v>
      </c>
      <c r="AM2083">
        <v>2055</v>
      </c>
      <c r="AN2083">
        <v>2056</v>
      </c>
      <c r="AO2083">
        <v>2057</v>
      </c>
      <c r="AP2083">
        <v>2058</v>
      </c>
      <c r="AQ2083">
        <v>2059</v>
      </c>
      <c r="AR2083">
        <v>2060</v>
      </c>
      <c r="AS2083">
        <v>2061</v>
      </c>
    </row>
    <row r="2084" spans="1:45" x14ac:dyDescent="0.25">
      <c r="A2084" s="1" t="s">
        <v>436</v>
      </c>
      <c r="B2084" s="1" t="s">
        <v>415</v>
      </c>
      <c r="C2084" s="18">
        <v>1037860063.3873281</v>
      </c>
      <c r="D2084" t="s">
        <v>12</v>
      </c>
      <c r="E2084" s="17" t="s">
        <v>13</v>
      </c>
      <c r="F2084" s="19">
        <v>58078763.422008984</v>
      </c>
      <c r="G2084" s="19">
        <v>63736757.636806995</v>
      </c>
      <c r="H2084" s="19">
        <v>69021091.530862719</v>
      </c>
      <c r="I2084" s="19">
        <v>72585925.474760026</v>
      </c>
      <c r="J2084" s="19">
        <v>73953347.22662887</v>
      </c>
      <c r="K2084" s="19">
        <v>77833156.242013767</v>
      </c>
      <c r="L2084" s="19">
        <v>81724373.381127954</v>
      </c>
      <c r="M2084" s="19">
        <v>85620425.039395839</v>
      </c>
      <c r="N2084" s="19">
        <v>89579013.363384381</v>
      </c>
      <c r="O2084" s="19">
        <v>93708081.582528353</v>
      </c>
      <c r="P2084" s="19">
        <v>96519146.404120445</v>
      </c>
      <c r="Q2084" s="19">
        <v>100797425.69477001</v>
      </c>
      <c r="R2084" s="19">
        <v>105294950.45932461</v>
      </c>
      <c r="S2084" s="19">
        <v>119975081.56424752</v>
      </c>
      <c r="T2084" s="19">
        <v>124599491.08636186</v>
      </c>
      <c r="U2084" s="19">
        <v>129340358.9395915</v>
      </c>
      <c r="V2084" s="19">
        <v>134254240.18956846</v>
      </c>
      <c r="W2084" s="19">
        <v>149801541.59331441</v>
      </c>
      <c r="X2084" s="19">
        <v>152077368.51932034</v>
      </c>
      <c r="Y2084" s="19">
        <v>157345925.03667581</v>
      </c>
      <c r="Z2084">
        <v>161923305.81650481</v>
      </c>
      <c r="AA2084">
        <v>167212197.90606928</v>
      </c>
      <c r="AB2084">
        <v>172866963.85604727</v>
      </c>
      <c r="AC2084">
        <v>178677456.21612492</v>
      </c>
      <c r="AD2084">
        <v>184598532.51853517</v>
      </c>
      <c r="AE2084">
        <v>190633464.27363822</v>
      </c>
      <c r="AF2084">
        <v>196887652.7811282</v>
      </c>
      <c r="AG2084">
        <v>202346692.60546109</v>
      </c>
      <c r="AH2084">
        <v>185459603.93461218</v>
      </c>
      <c r="AI2084">
        <v>185164200.71779621</v>
      </c>
      <c r="AJ2084">
        <v>184056122.6156953</v>
      </c>
      <c r="AK2084">
        <v>182153236.41467828</v>
      </c>
      <c r="AL2084">
        <v>182070683.66970673</v>
      </c>
      <c r="AM2084">
        <v>180286768.99091333</v>
      </c>
      <c r="AN2084">
        <v>178004127.02302983</v>
      </c>
      <c r="AO2084">
        <v>176571507.53260761</v>
      </c>
      <c r="AP2084">
        <v>176531485.33041635</v>
      </c>
      <c r="AQ2084">
        <v>176555687.82102388</v>
      </c>
      <c r="AR2084">
        <v>171718576.33719766</v>
      </c>
      <c r="AS2084">
        <v>171566575.00162861</v>
      </c>
    </row>
    <row r="2085" spans="1:45" x14ac:dyDescent="0.25">
      <c r="A2085" s="1" t="s">
        <v>436</v>
      </c>
      <c r="B2085" s="1" t="s">
        <v>415</v>
      </c>
      <c r="C2085" s="18">
        <v>4386491088.3065977</v>
      </c>
      <c r="D2085" t="s">
        <v>14</v>
      </c>
      <c r="E2085" t="s">
        <v>15</v>
      </c>
      <c r="F2085" s="19">
        <v>280390982.4896605</v>
      </c>
      <c r="G2085" s="19">
        <v>280933053.46492839</v>
      </c>
      <c r="H2085" s="19">
        <v>294568117.11604333</v>
      </c>
      <c r="I2085" s="19">
        <v>306138683.61139947</v>
      </c>
      <c r="J2085" s="19">
        <v>319992355.7291379</v>
      </c>
      <c r="K2085" s="19">
        <v>344641738.81870747</v>
      </c>
      <c r="L2085" s="19">
        <v>342931449.29955405</v>
      </c>
      <c r="M2085" s="19">
        <v>359165658.83548707</v>
      </c>
      <c r="N2085" s="19">
        <v>383224357.41218781</v>
      </c>
      <c r="O2085" s="19">
        <v>393876355.03268588</v>
      </c>
      <c r="P2085" s="19">
        <v>423134808.97049356</v>
      </c>
      <c r="Q2085" s="19">
        <v>463812723.76121122</v>
      </c>
      <c r="R2085" s="19">
        <v>472584302.08865511</v>
      </c>
      <c r="S2085" s="19">
        <v>462725513.58390808</v>
      </c>
      <c r="T2085" s="19">
        <v>540463435.90162468</v>
      </c>
      <c r="U2085" s="19">
        <v>545975950.23300958</v>
      </c>
      <c r="V2085" s="19">
        <v>556980010.09743583</v>
      </c>
      <c r="W2085" s="19">
        <v>568619228.13403797</v>
      </c>
      <c r="X2085" s="19">
        <v>551230254.9002105</v>
      </c>
      <c r="Y2085" s="19">
        <v>565272021.81885767</v>
      </c>
      <c r="Z2085">
        <v>550113790.69436884</v>
      </c>
      <c r="AA2085">
        <v>561040645.27893829</v>
      </c>
      <c r="AB2085">
        <v>575352848.29974818</v>
      </c>
      <c r="AC2085">
        <v>588011686.98995495</v>
      </c>
      <c r="AD2085">
        <v>609210608.36014843</v>
      </c>
      <c r="AE2085">
        <v>626477626.87227225</v>
      </c>
      <c r="AF2085">
        <v>651577175.79218495</v>
      </c>
      <c r="AG2085">
        <v>663840857.33027875</v>
      </c>
      <c r="AH2085">
        <v>679090219.10299778</v>
      </c>
      <c r="AI2085">
        <v>698505718.75323367</v>
      </c>
      <c r="AJ2085">
        <v>713174338.84705138</v>
      </c>
      <c r="AK2085">
        <v>728150999.96283948</v>
      </c>
      <c r="AL2085">
        <v>743442170.96205902</v>
      </c>
      <c r="AM2085">
        <v>759054456.55226219</v>
      </c>
      <c r="AN2085">
        <v>774994600.13985968</v>
      </c>
      <c r="AO2085">
        <v>791269486.74279666</v>
      </c>
      <c r="AP2085">
        <v>807886145.96439528</v>
      </c>
      <c r="AQ2085">
        <v>824851755.02964747</v>
      </c>
      <c r="AR2085">
        <v>842173641.88527012</v>
      </c>
      <c r="AS2085">
        <v>859859288.36486065</v>
      </c>
    </row>
    <row r="2086" spans="1:45" x14ac:dyDescent="0.25">
      <c r="A2086" s="1" t="s">
        <v>436</v>
      </c>
      <c r="B2086" s="1" t="s">
        <v>415</v>
      </c>
      <c r="C2086" s="18">
        <v>1691156417.4116642</v>
      </c>
      <c r="D2086" t="s">
        <v>16</v>
      </c>
      <c r="E2086" t="s">
        <v>17</v>
      </c>
      <c r="F2086" s="19">
        <v>111912150.61159505</v>
      </c>
      <c r="G2086" s="19">
        <v>117051499.37378354</v>
      </c>
      <c r="H2086" s="19">
        <v>126628861.05298184</v>
      </c>
      <c r="I2086" s="19">
        <v>132511785.9952393</v>
      </c>
      <c r="J2086" s="19">
        <v>133084959.22901134</v>
      </c>
      <c r="K2086" s="19">
        <v>134398771.66797775</v>
      </c>
      <c r="L2086" s="19">
        <v>138711886.29607064</v>
      </c>
      <c r="M2086" s="19">
        <v>142799816.48347503</v>
      </c>
      <c r="N2086" s="19">
        <v>146692642.6838575</v>
      </c>
      <c r="O2086" s="19">
        <v>150569014.59693992</v>
      </c>
      <c r="P2086" s="19">
        <v>154720281.08550557</v>
      </c>
      <c r="Q2086" s="19">
        <v>158899646.82026279</v>
      </c>
      <c r="R2086" s="19">
        <v>162854610.22236499</v>
      </c>
      <c r="S2086" s="19">
        <v>176204668.54861876</v>
      </c>
      <c r="T2086" s="19">
        <v>188916155.60333043</v>
      </c>
      <c r="U2086" s="19">
        <v>191511841.40044129</v>
      </c>
      <c r="V2086" s="19">
        <v>194153076.11146912</v>
      </c>
      <c r="W2086" s="19">
        <v>206861645.88111171</v>
      </c>
      <c r="X2086" s="19">
        <v>219143990.57422814</v>
      </c>
      <c r="Y2086" s="19">
        <v>220945087.23048985</v>
      </c>
      <c r="Z2086">
        <v>222647047.38534781</v>
      </c>
      <c r="AA2086">
        <v>224400520.50722221</v>
      </c>
      <c r="AB2086">
        <v>226338713.47304493</v>
      </c>
      <c r="AC2086">
        <v>228350326.25223804</v>
      </c>
      <c r="AD2086">
        <v>230356858.78178662</v>
      </c>
      <c r="AE2086">
        <v>232275581.76763445</v>
      </c>
      <c r="AF2086">
        <v>234236468.12006265</v>
      </c>
      <c r="AG2086">
        <v>236232994.2681115</v>
      </c>
      <c r="AH2086">
        <v>239029631.96987548</v>
      </c>
      <c r="AI2086">
        <v>243077347.02631217</v>
      </c>
      <c r="AJ2086">
        <v>247774019.40921175</v>
      </c>
      <c r="AK2086">
        <v>253090522.35054392</v>
      </c>
      <c r="AL2086">
        <v>259142256.17666483</v>
      </c>
      <c r="AM2086">
        <v>265978576.82291773</v>
      </c>
      <c r="AN2086">
        <v>273590560.13522661</v>
      </c>
      <c r="AO2086">
        <v>281897677.18163526</v>
      </c>
      <c r="AP2086">
        <v>290821095.26955676</v>
      </c>
      <c r="AQ2086">
        <v>300312079.37482852</v>
      </c>
      <c r="AR2086">
        <v>310531347.6957866</v>
      </c>
      <c r="AS2086">
        <v>321495659.61786097</v>
      </c>
    </row>
    <row r="2087" spans="1:45" x14ac:dyDescent="0.25">
      <c r="A2087" s="1" t="s">
        <v>436</v>
      </c>
      <c r="B2087" s="1" t="s">
        <v>415</v>
      </c>
      <c r="C2087" s="18">
        <v>664286527.14770186</v>
      </c>
      <c r="D2087" t="s">
        <v>18</v>
      </c>
      <c r="E2087" s="20" t="s">
        <v>19</v>
      </c>
      <c r="F2087" s="21">
        <v>43963430.978299305</v>
      </c>
      <c r="G2087" s="21">
        <v>45981271.413422309</v>
      </c>
      <c r="H2087" s="21">
        <v>49742590.882558383</v>
      </c>
      <c r="I2087" s="21">
        <v>52053005.957273021</v>
      </c>
      <c r="J2087" s="21">
        <v>52277940.803261481</v>
      </c>
      <c r="K2087" s="21">
        <v>52793442.976697981</v>
      </c>
      <c r="L2087" s="21">
        <v>54487128.577880725</v>
      </c>
      <c r="M2087" s="21">
        <v>56092371.081215769</v>
      </c>
      <c r="N2087" s="21">
        <v>57620982.159301341</v>
      </c>
      <c r="O2087" s="21">
        <v>59143124.240379304</v>
      </c>
      <c r="P2087" s="21">
        <v>60773228.47994101</v>
      </c>
      <c r="Q2087" s="21">
        <v>62414385.416131273</v>
      </c>
      <c r="R2087" s="21">
        <v>63967400.908721529</v>
      </c>
      <c r="S2087" s="21">
        <v>69209977.507247061</v>
      </c>
      <c r="T2087" s="21">
        <v>74202401.44877997</v>
      </c>
      <c r="U2087" s="21">
        <v>75221530.917241454</v>
      </c>
      <c r="V2087" s="21">
        <v>76258553.946444497</v>
      </c>
      <c r="W2087" s="21">
        <v>81249180.99023965</v>
      </c>
      <c r="X2087" s="21">
        <v>86072960.104578003</v>
      </c>
      <c r="Y2087" s="21">
        <v>86780022.149239033</v>
      </c>
      <c r="Z2087">
        <v>87448161.161563873</v>
      </c>
      <c r="AA2087">
        <v>88136536.425119802</v>
      </c>
      <c r="AB2087">
        <v>88897470.526077613</v>
      </c>
      <c r="AC2087">
        <v>89687246.974744782</v>
      </c>
      <c r="AD2087">
        <v>90475034.775084466</v>
      </c>
      <c r="AE2087">
        <v>91228342.107600212</v>
      </c>
      <c r="AF2087">
        <v>91998212.172860429</v>
      </c>
      <c r="AG2087">
        <v>92782088.811587721</v>
      </c>
      <c r="AH2087">
        <v>93880218.16888015</v>
      </c>
      <c r="AI2087">
        <v>95469714.377557471</v>
      </c>
      <c r="AJ2087">
        <v>97314092.506553829</v>
      </c>
      <c r="AK2087">
        <v>99401910.931760177</v>
      </c>
      <c r="AL2087">
        <v>101778491.51801269</v>
      </c>
      <c r="AM2087">
        <v>104463216.86359389</v>
      </c>
      <c r="AN2087">
        <v>107452580.05356619</v>
      </c>
      <c r="AO2087">
        <v>110714951.66319498</v>
      </c>
      <c r="AP2087">
        <v>114219368.86285844</v>
      </c>
      <c r="AQ2087">
        <v>117946689.95480746</v>
      </c>
      <c r="AR2087">
        <v>121960035.4538717</v>
      </c>
      <c r="AS2087">
        <v>126265986.27878475</v>
      </c>
    </row>
    <row r="2088" spans="1:45" x14ac:dyDescent="0.25">
      <c r="A2088" s="1" t="s">
        <v>436</v>
      </c>
      <c r="B2088" s="1" t="s">
        <v>415</v>
      </c>
      <c r="C2088" s="18">
        <v>7779794096.253294</v>
      </c>
      <c r="D2088" s="22" t="s">
        <v>20</v>
      </c>
      <c r="E2088" s="22" t="s">
        <v>21</v>
      </c>
      <c r="F2088" s="23">
        <v>494345327.50156385</v>
      </c>
      <c r="G2088" s="23">
        <v>507702581.88894117</v>
      </c>
      <c r="H2088" s="23">
        <v>539960660.58244622</v>
      </c>
      <c r="I2088" s="23">
        <v>563289401.03867185</v>
      </c>
      <c r="J2088" s="23">
        <v>579308602.98803961</v>
      </c>
      <c r="K2088" s="23">
        <v>609667109.70539689</v>
      </c>
      <c r="L2088" s="23">
        <v>617854837.55463338</v>
      </c>
      <c r="M2088" s="23">
        <v>643678271.43957365</v>
      </c>
      <c r="N2088" s="23">
        <v>677116995.61873102</v>
      </c>
      <c r="O2088" s="23">
        <v>697296575.45253348</v>
      </c>
      <c r="P2088" s="23">
        <v>735147464.94006062</v>
      </c>
      <c r="Q2088" s="23">
        <v>785924181.6923753</v>
      </c>
      <c r="R2088" s="23">
        <v>804701263.6790663</v>
      </c>
      <c r="S2088" s="23">
        <v>828115241.20402145</v>
      </c>
      <c r="T2088" s="23">
        <v>928181484.04009688</v>
      </c>
      <c r="U2088" s="23">
        <v>942049681.49028385</v>
      </c>
      <c r="V2088" s="23">
        <v>961645880.34491789</v>
      </c>
      <c r="W2088" s="23">
        <v>1006531596.5987037</v>
      </c>
      <c r="X2088" s="23">
        <v>1008524574.0983371</v>
      </c>
      <c r="Y2088" s="23">
        <v>1030343056.2352624</v>
      </c>
      <c r="Z2088">
        <v>1022132305.0577854</v>
      </c>
      <c r="AA2088">
        <v>1040789900.1173495</v>
      </c>
      <c r="AB2088">
        <v>1063455996.1549181</v>
      </c>
      <c r="AC2088">
        <v>1084726716.4330626</v>
      </c>
      <c r="AD2088">
        <v>1114641034.4355547</v>
      </c>
      <c r="AE2088">
        <v>1140615015.0211451</v>
      </c>
      <c r="AF2088">
        <v>1174699508.8662362</v>
      </c>
      <c r="AG2088">
        <v>1195202633.0154393</v>
      </c>
      <c r="AH2088">
        <v>1197459673.1763656</v>
      </c>
      <c r="AI2088">
        <v>1222216980.8748996</v>
      </c>
      <c r="AJ2088">
        <v>1242318573.3785121</v>
      </c>
      <c r="AK2088">
        <v>1262796669.6598217</v>
      </c>
      <c r="AL2088">
        <v>1286433602.3264434</v>
      </c>
      <c r="AM2088">
        <v>1309783019.229687</v>
      </c>
      <c r="AN2088">
        <v>1334041867.3516824</v>
      </c>
      <c r="AO2088">
        <v>1360453623.1202343</v>
      </c>
      <c r="AP2088">
        <v>1389458095.4272268</v>
      </c>
      <c r="AQ2088">
        <v>1419666212.1803074</v>
      </c>
      <c r="AR2088">
        <v>1446383601.3721261</v>
      </c>
      <c r="AS2088">
        <v>1479187509.263135</v>
      </c>
    </row>
    <row r="2089" spans="1:45" x14ac:dyDescent="0.25">
      <c r="A2089" s="1" t="s">
        <v>436</v>
      </c>
      <c r="B2089" s="1" t="s">
        <v>415</v>
      </c>
      <c r="C2089" s="16"/>
      <c r="D2089" s="22" t="s">
        <v>22</v>
      </c>
      <c r="E2089" s="22"/>
      <c r="F2089" s="23">
        <v>5256840</v>
      </c>
      <c r="G2089" s="23">
        <v>5282231.5</v>
      </c>
      <c r="H2089" s="23">
        <v>5322710</v>
      </c>
      <c r="I2089" s="23">
        <v>5317294.5</v>
      </c>
      <c r="J2089" s="23">
        <v>5335986</v>
      </c>
      <c r="K2089" s="23">
        <v>5357129</v>
      </c>
      <c r="L2089" s="23">
        <v>5401488.5</v>
      </c>
      <c r="M2089" s="23">
        <v>5397175</v>
      </c>
      <c r="N2089" s="23">
        <v>5411519.5</v>
      </c>
      <c r="O2089" s="23">
        <v>5428341.5</v>
      </c>
      <c r="P2089" s="23">
        <v>5472280</v>
      </c>
      <c r="Q2089" s="23">
        <v>5467790.5</v>
      </c>
      <c r="R2089" s="23">
        <v>5490344.5</v>
      </c>
      <c r="S2089" s="23">
        <v>5511422.5</v>
      </c>
      <c r="T2089" s="23">
        <v>5558224.5</v>
      </c>
      <c r="U2089" s="23">
        <v>5556950.5</v>
      </c>
      <c r="V2089" s="23">
        <v>5582560</v>
      </c>
      <c r="W2089" s="23">
        <v>5608710</v>
      </c>
      <c r="X2089" s="23">
        <v>5658390.5</v>
      </c>
      <c r="Y2089" s="23">
        <v>5658666.5</v>
      </c>
      <c r="Z2089">
        <v>5685775.5</v>
      </c>
      <c r="AA2089">
        <v>5715397</v>
      </c>
      <c r="AB2089">
        <v>5771874.5</v>
      </c>
      <c r="AC2089">
        <v>5777265</v>
      </c>
      <c r="AD2089">
        <v>5809998.5</v>
      </c>
      <c r="AE2089">
        <v>5844275.5</v>
      </c>
      <c r="AF2089">
        <v>5907496</v>
      </c>
      <c r="AG2089">
        <v>5920114.5</v>
      </c>
      <c r="AH2089">
        <v>5961052</v>
      </c>
      <c r="AI2089">
        <v>6002961.5</v>
      </c>
    </row>
    <row r="2090" spans="1:45" x14ac:dyDescent="0.25">
      <c r="A2090" s="1" t="s">
        <v>436</v>
      </c>
      <c r="B2090" s="1" t="s">
        <v>415</v>
      </c>
      <c r="C2090" s="16"/>
      <c r="D2090" s="22" t="s">
        <v>23</v>
      </c>
      <c r="E2090" s="22"/>
      <c r="F2090" s="23">
        <v>94.038496035938678</v>
      </c>
      <c r="G2090" s="23">
        <v>96.115170622291203</v>
      </c>
      <c r="H2090" s="23">
        <v>101.44468899910876</v>
      </c>
      <c r="I2090" s="23">
        <v>105.9353400566156</v>
      </c>
      <c r="J2090" s="23">
        <v>108.56636486453293</v>
      </c>
      <c r="K2090" s="23">
        <v>113.80482152014575</v>
      </c>
      <c r="L2090" s="23">
        <v>114.386032212164</v>
      </c>
      <c r="M2090" s="23">
        <v>119.26207162813391</v>
      </c>
      <c r="N2090" s="23">
        <v>125.12511423431644</v>
      </c>
      <c r="O2090" s="23">
        <v>128.454809899586</v>
      </c>
      <c r="P2090" s="23">
        <v>134.34025030518552</v>
      </c>
      <c r="Q2090" s="23">
        <v>143.73706924074273</v>
      </c>
      <c r="R2090" s="23">
        <v>146.56662504130045</v>
      </c>
      <c r="S2090" s="23">
        <v>150.25435651213846</v>
      </c>
      <c r="T2090" s="23">
        <v>166.99244228801786</v>
      </c>
      <c r="U2090" s="23">
        <v>169.52637629042832</v>
      </c>
      <c r="V2090" s="23">
        <v>172.25894219585959</v>
      </c>
      <c r="W2090" s="23">
        <v>179.45866279388733</v>
      </c>
      <c r="X2090" s="23">
        <v>178.23523740511317</v>
      </c>
      <c r="Y2090" s="23">
        <v>182.08230794927786</v>
      </c>
      <c r="Z2090">
        <v>179.77007798809245</v>
      </c>
      <c r="AA2090">
        <v>182.10281807499103</v>
      </c>
      <c r="AB2090">
        <v>184.24794166174578</v>
      </c>
      <c r="AC2090">
        <v>187.75782596662305</v>
      </c>
      <c r="AD2090">
        <v>191.84876457981096</v>
      </c>
      <c r="AE2090">
        <v>195.16790661582348</v>
      </c>
      <c r="AF2090">
        <v>198.8489723676895</v>
      </c>
      <c r="AG2090">
        <v>201.88843189020065</v>
      </c>
      <c r="AH2090">
        <v>200.88059509904721</v>
      </c>
      <c r="AI2090">
        <v>203.60233542642237</v>
      </c>
    </row>
    <row r="2091" spans="1:45" x14ac:dyDescent="0.25">
      <c r="A2091" s="1" t="s">
        <v>436</v>
      </c>
      <c r="B2091" s="1" t="s">
        <v>415</v>
      </c>
      <c r="C2091" s="16"/>
      <c r="D2091" s="22"/>
      <c r="E2091" s="25"/>
      <c r="F2091" s="23"/>
      <c r="G2091" s="23"/>
      <c r="H2091" s="23"/>
      <c r="I2091" s="23"/>
      <c r="J2091" s="23"/>
      <c r="K2091" s="23"/>
      <c r="L2091" s="23"/>
      <c r="M2091" s="23"/>
      <c r="N2091" s="23"/>
      <c r="O2091" s="23"/>
      <c r="P2091" s="23"/>
      <c r="Q2091" s="23"/>
      <c r="R2091" s="23"/>
      <c r="S2091" s="23"/>
      <c r="T2091" s="23"/>
      <c r="U2091" s="23"/>
      <c r="V2091" s="23"/>
      <c r="W2091" s="23"/>
      <c r="X2091" s="23"/>
      <c r="Y2091" s="23"/>
    </row>
    <row r="2092" spans="1:45" x14ac:dyDescent="0.25">
      <c r="A2092" s="1" t="s">
        <v>436</v>
      </c>
      <c r="B2092" s="1" t="s">
        <v>415</v>
      </c>
      <c r="C2092" s="16"/>
      <c r="D2092" s="22" t="s">
        <v>458</v>
      </c>
      <c r="E2092" s="22" t="s">
        <v>459</v>
      </c>
      <c r="F2092" s="26">
        <v>7779794096.253294</v>
      </c>
      <c r="G2092" s="27"/>
      <c r="H2092" s="27"/>
      <c r="I2092" s="27"/>
      <c r="J2092" s="27"/>
      <c r="K2092" s="27"/>
      <c r="L2092" s="27"/>
      <c r="M2092" s="27"/>
      <c r="N2092" s="27"/>
      <c r="O2092" s="27"/>
      <c r="P2092" s="27"/>
      <c r="Q2092" s="27"/>
      <c r="R2092" s="27"/>
      <c r="S2092" s="27"/>
      <c r="T2092" s="27"/>
      <c r="U2092" s="27"/>
      <c r="V2092" s="27"/>
      <c r="W2092" s="27"/>
      <c r="X2092" s="27"/>
      <c r="Y2092" s="27"/>
    </row>
    <row r="2093" spans="1:45" x14ac:dyDescent="0.25">
      <c r="A2093" s="1" t="s">
        <v>436</v>
      </c>
      <c r="B2093" s="1" t="s">
        <v>415</v>
      </c>
      <c r="C2093" s="16"/>
      <c r="D2093" s="28"/>
      <c r="E2093" s="28" t="s">
        <v>460</v>
      </c>
      <c r="F2093" s="26">
        <v>11821981923.149557</v>
      </c>
      <c r="G2093" s="27"/>
      <c r="H2093" s="27"/>
      <c r="I2093" s="27"/>
      <c r="J2093" s="27"/>
      <c r="K2093" s="27"/>
      <c r="L2093" s="27"/>
      <c r="M2093" s="27"/>
      <c r="N2093" s="27"/>
      <c r="O2093" s="27"/>
      <c r="P2093" s="27"/>
      <c r="Q2093" s="27"/>
      <c r="R2093" s="27"/>
      <c r="S2093" s="27"/>
      <c r="T2093" s="27"/>
      <c r="U2093" s="27"/>
      <c r="V2093" s="27"/>
      <c r="W2093" s="27"/>
      <c r="X2093" s="27"/>
      <c r="Y2093" s="27"/>
    </row>
    <row r="2094" spans="1:45" x14ac:dyDescent="0.25">
      <c r="A2094" s="1" t="s">
        <v>436</v>
      </c>
      <c r="B2094" s="1" t="s">
        <v>415</v>
      </c>
      <c r="C2094" s="29"/>
      <c r="D2094" s="30" t="s">
        <v>26</v>
      </c>
      <c r="E2094" s="31"/>
      <c r="F2094" s="32"/>
      <c r="G2094" s="32"/>
      <c r="H2094" s="32"/>
      <c r="I2094" s="32"/>
      <c r="J2094" s="32"/>
      <c r="K2094" s="32"/>
      <c r="L2094" s="32"/>
      <c r="M2094" s="32"/>
      <c r="N2094" s="32"/>
      <c r="O2094" s="32"/>
      <c r="P2094" s="32"/>
      <c r="Q2094" s="32"/>
      <c r="R2094" s="32"/>
      <c r="S2094" s="32"/>
      <c r="T2094" s="32"/>
      <c r="U2094" s="32"/>
      <c r="V2094" s="32"/>
      <c r="W2094" s="32"/>
      <c r="X2094" s="32"/>
      <c r="Y2094" s="32"/>
    </row>
    <row r="2095" spans="1:45" x14ac:dyDescent="0.25">
      <c r="A2095" s="1" t="s">
        <v>436</v>
      </c>
      <c r="B2095" s="1" t="s">
        <v>415</v>
      </c>
      <c r="C2095" s="16"/>
      <c r="D2095" s="28"/>
      <c r="E2095" s="28"/>
      <c r="F2095" s="17">
        <v>2022</v>
      </c>
      <c r="G2095" s="17">
        <v>2023</v>
      </c>
      <c r="H2095" s="17">
        <v>2024</v>
      </c>
      <c r="I2095" s="17">
        <v>2025</v>
      </c>
      <c r="J2095" s="17">
        <v>2026</v>
      </c>
      <c r="K2095" s="17">
        <v>2027</v>
      </c>
      <c r="L2095" s="17">
        <v>2028</v>
      </c>
      <c r="M2095" s="17">
        <v>2029</v>
      </c>
      <c r="N2095" s="17">
        <v>2030</v>
      </c>
      <c r="O2095" s="17">
        <v>2031</v>
      </c>
      <c r="P2095" s="17">
        <v>2032</v>
      </c>
      <c r="Q2095" s="17">
        <v>2033</v>
      </c>
      <c r="R2095" s="17">
        <v>2034</v>
      </c>
      <c r="S2095" s="17">
        <v>2035</v>
      </c>
      <c r="T2095" s="17">
        <v>2036</v>
      </c>
      <c r="U2095" s="17">
        <v>2037</v>
      </c>
      <c r="V2095" s="17">
        <v>2038</v>
      </c>
      <c r="W2095" s="17">
        <v>2039</v>
      </c>
      <c r="X2095" s="17">
        <v>2040</v>
      </c>
      <c r="Y2095" s="17">
        <v>2041</v>
      </c>
      <c r="Z2095">
        <v>2042</v>
      </c>
      <c r="AA2095">
        <v>2043</v>
      </c>
      <c r="AB2095">
        <v>2044</v>
      </c>
      <c r="AC2095">
        <v>2045</v>
      </c>
      <c r="AD2095">
        <v>2046</v>
      </c>
      <c r="AE2095">
        <v>2047</v>
      </c>
      <c r="AF2095">
        <v>2048</v>
      </c>
      <c r="AG2095">
        <v>2049</v>
      </c>
      <c r="AH2095">
        <v>2050</v>
      </c>
      <c r="AI2095">
        <v>2051</v>
      </c>
      <c r="AJ2095">
        <v>2052</v>
      </c>
      <c r="AK2095">
        <v>2053</v>
      </c>
      <c r="AL2095">
        <v>2054</v>
      </c>
      <c r="AM2095">
        <v>2055</v>
      </c>
      <c r="AN2095">
        <v>2056</v>
      </c>
      <c r="AO2095">
        <v>2057</v>
      </c>
      <c r="AP2095">
        <v>2058</v>
      </c>
      <c r="AQ2095">
        <v>2059</v>
      </c>
      <c r="AR2095">
        <v>2060</v>
      </c>
      <c r="AS2095">
        <v>2061</v>
      </c>
    </row>
    <row r="2096" spans="1:45" x14ac:dyDescent="0.25">
      <c r="A2096" s="1" t="s">
        <v>436</v>
      </c>
      <c r="B2096" s="1" t="s">
        <v>415</v>
      </c>
      <c r="C2096" s="34"/>
      <c r="D2096" s="22" t="s">
        <v>27</v>
      </c>
      <c r="E2096" s="22" t="s">
        <v>28</v>
      </c>
      <c r="F2096" s="35">
        <v>280390982.4896605</v>
      </c>
      <c r="G2096" s="35">
        <v>280933053.46492839</v>
      </c>
      <c r="H2096" s="35">
        <v>294568117.11604333</v>
      </c>
      <c r="I2096" s="35">
        <v>306138683.61139947</v>
      </c>
      <c r="J2096" s="35">
        <v>319992355.7291379</v>
      </c>
      <c r="K2096" s="35">
        <v>344641738.81870747</v>
      </c>
      <c r="L2096" s="35">
        <v>342931449.29955405</v>
      </c>
      <c r="M2096" s="35">
        <v>359165658.83548707</v>
      </c>
      <c r="N2096" s="35">
        <v>383224357.41218781</v>
      </c>
      <c r="O2096" s="35">
        <v>393876355.03268588</v>
      </c>
      <c r="P2096" s="35">
        <v>423134808.97049356</v>
      </c>
      <c r="Q2096" s="35">
        <v>463812723.76121122</v>
      </c>
      <c r="R2096" s="35">
        <v>472584302.08865511</v>
      </c>
      <c r="S2096" s="35">
        <v>462725513.58390808</v>
      </c>
      <c r="T2096" s="35">
        <v>540463435.90162468</v>
      </c>
      <c r="U2096" s="35">
        <v>545975950.23300958</v>
      </c>
      <c r="V2096" s="35">
        <v>556980010.09743583</v>
      </c>
      <c r="W2096" s="35">
        <v>568619228.13403797</v>
      </c>
      <c r="X2096" s="35">
        <v>551230254.9002105</v>
      </c>
      <c r="Y2096" s="35">
        <v>565272021.81885767</v>
      </c>
      <c r="Z2096">
        <v>550113790.69436884</v>
      </c>
      <c r="AA2096">
        <v>561040645.27893829</v>
      </c>
      <c r="AB2096">
        <v>575352848.29974818</v>
      </c>
      <c r="AC2096">
        <v>588011686.98995495</v>
      </c>
      <c r="AD2096">
        <v>609210608.36014843</v>
      </c>
      <c r="AE2096">
        <v>626477626.87227225</v>
      </c>
      <c r="AF2096">
        <v>651577175.79218495</v>
      </c>
      <c r="AG2096">
        <v>663840857.33027875</v>
      </c>
      <c r="AH2096">
        <v>679090219.10299778</v>
      </c>
      <c r="AI2096">
        <v>698505718.75323367</v>
      </c>
      <c r="AJ2096">
        <v>713174338.84705138</v>
      </c>
      <c r="AK2096">
        <v>728150999.96283948</v>
      </c>
      <c r="AL2096">
        <v>743442170.96205902</v>
      </c>
      <c r="AM2096">
        <v>759054456.55226219</v>
      </c>
      <c r="AN2096">
        <v>774994600.13985968</v>
      </c>
      <c r="AO2096">
        <v>791269486.74279666</v>
      </c>
      <c r="AP2096">
        <v>807886145.96439528</v>
      </c>
      <c r="AQ2096">
        <v>824851755.02964747</v>
      </c>
      <c r="AR2096">
        <v>842173641.88527012</v>
      </c>
      <c r="AS2096">
        <v>859859288.36486065</v>
      </c>
    </row>
    <row r="2097" spans="1:45" x14ac:dyDescent="0.25">
      <c r="A2097" s="1" t="s">
        <v>436</v>
      </c>
      <c r="B2097" s="1" t="s">
        <v>415</v>
      </c>
      <c r="C2097" s="16"/>
      <c r="D2097" s="28"/>
      <c r="E2097" s="28"/>
      <c r="F2097" s="17"/>
      <c r="G2097" s="17"/>
      <c r="H2097" s="17"/>
      <c r="I2097" s="17"/>
      <c r="J2097" s="17"/>
      <c r="K2097" s="17"/>
      <c r="L2097" s="17"/>
      <c r="M2097" s="17"/>
      <c r="N2097" s="17"/>
      <c r="O2097" s="17"/>
      <c r="P2097" s="17"/>
      <c r="Q2097" s="17"/>
      <c r="R2097" s="17"/>
      <c r="S2097" s="17"/>
      <c r="T2097" s="17"/>
      <c r="U2097" s="17"/>
      <c r="V2097" s="17"/>
      <c r="W2097" s="17"/>
      <c r="X2097" s="17"/>
      <c r="Y2097" s="17"/>
    </row>
    <row r="2098" spans="1:45" x14ac:dyDescent="0.25">
      <c r="A2098" s="1" t="s">
        <v>436</v>
      </c>
      <c r="B2098" s="1" t="s">
        <v>415</v>
      </c>
      <c r="C2098" s="16"/>
      <c r="D2098" s="28" t="s">
        <v>29</v>
      </c>
      <c r="E2098" s="16" t="s">
        <v>30</v>
      </c>
      <c r="F2098" s="36" t="s">
        <v>31</v>
      </c>
      <c r="G2098" s="36" t="s">
        <v>31</v>
      </c>
      <c r="H2098" s="36" t="s">
        <v>31</v>
      </c>
      <c r="I2098" s="36" t="s">
        <v>31</v>
      </c>
      <c r="J2098" s="36" t="s">
        <v>31</v>
      </c>
      <c r="K2098" s="36" t="s">
        <v>31</v>
      </c>
      <c r="L2098" s="36" t="s">
        <v>31</v>
      </c>
      <c r="M2098" s="36" t="s">
        <v>31</v>
      </c>
      <c r="N2098" s="36" t="s">
        <v>31</v>
      </c>
      <c r="O2098" s="36" t="s">
        <v>31</v>
      </c>
      <c r="P2098" s="36" t="s">
        <v>31</v>
      </c>
      <c r="Q2098" s="36" t="s">
        <v>31</v>
      </c>
      <c r="R2098" s="36" t="s">
        <v>31</v>
      </c>
      <c r="S2098" s="36" t="s">
        <v>31</v>
      </c>
      <c r="T2098" s="36" t="s">
        <v>31</v>
      </c>
      <c r="U2098" s="36" t="s">
        <v>31</v>
      </c>
      <c r="V2098" s="36" t="s">
        <v>31</v>
      </c>
      <c r="W2098" s="36" t="s">
        <v>31</v>
      </c>
      <c r="X2098" s="36" t="s">
        <v>31</v>
      </c>
      <c r="Y2098" s="36" t="s">
        <v>31</v>
      </c>
      <c r="Z2098" t="s">
        <v>31</v>
      </c>
      <c r="AA2098" t="s">
        <v>31</v>
      </c>
      <c r="AB2098" t="s">
        <v>31</v>
      </c>
      <c r="AC2098" t="s">
        <v>31</v>
      </c>
      <c r="AD2098" t="s">
        <v>31</v>
      </c>
      <c r="AE2098" t="s">
        <v>31</v>
      </c>
      <c r="AF2098" t="s">
        <v>31</v>
      </c>
      <c r="AG2098" t="s">
        <v>31</v>
      </c>
      <c r="AH2098" t="s">
        <v>31</v>
      </c>
      <c r="AI2098" t="s">
        <v>31</v>
      </c>
    </row>
    <row r="2099" spans="1:45" x14ac:dyDescent="0.25">
      <c r="A2099" s="1" t="s">
        <v>436</v>
      </c>
      <c r="B2099" s="1" t="s">
        <v>415</v>
      </c>
      <c r="C2099" s="16" t="s">
        <v>11</v>
      </c>
      <c r="D2099" s="37" t="s">
        <v>32</v>
      </c>
      <c r="E2099" s="38"/>
      <c r="F2099" s="39"/>
      <c r="G2099" s="39"/>
      <c r="H2099" s="39"/>
      <c r="I2099" s="39"/>
      <c r="J2099" s="39"/>
      <c r="K2099" s="39"/>
      <c r="L2099" s="39"/>
      <c r="M2099" s="39"/>
      <c r="N2099" s="39"/>
      <c r="O2099" s="39"/>
      <c r="P2099" s="39"/>
      <c r="Q2099" s="39"/>
      <c r="R2099" s="39"/>
      <c r="S2099" s="39"/>
      <c r="T2099" s="39"/>
      <c r="U2099" s="39"/>
      <c r="V2099" s="39"/>
      <c r="W2099" s="39"/>
      <c r="X2099" s="39"/>
      <c r="Y2099" s="39"/>
    </row>
    <row r="2100" spans="1:45" x14ac:dyDescent="0.25">
      <c r="A2100" s="1" t="s">
        <v>436</v>
      </c>
      <c r="B2100" s="1" t="s">
        <v>415</v>
      </c>
      <c r="C2100" s="18">
        <v>1503602943.716083</v>
      </c>
      <c r="D2100" s="40" t="s">
        <v>33</v>
      </c>
      <c r="E2100" s="40" t="s">
        <v>34</v>
      </c>
      <c r="F2100" s="39">
        <v>68800225.5859375</v>
      </c>
      <c r="G2100" s="39">
        <v>62114588.8671875</v>
      </c>
      <c r="H2100" s="39">
        <v>74889994.140625</v>
      </c>
      <c r="I2100" s="39">
        <v>77134479.98046875</v>
      </c>
      <c r="J2100" s="39">
        <v>86012857.421875</v>
      </c>
      <c r="K2100" s="39">
        <v>87669726.07421875</v>
      </c>
      <c r="L2100" s="39">
        <v>94430806.640625</v>
      </c>
      <c r="M2100" s="39">
        <v>104741588.8671875</v>
      </c>
      <c r="N2100" s="39">
        <v>119130002.9296875</v>
      </c>
      <c r="O2100" s="39">
        <v>122638144.53125</v>
      </c>
      <c r="P2100" s="39">
        <v>143423931.640625</v>
      </c>
      <c r="Q2100" s="39">
        <v>165212873.046875</v>
      </c>
      <c r="R2100" s="39">
        <v>187339326.171875</v>
      </c>
      <c r="S2100" s="39">
        <v>189848162.109375</v>
      </c>
      <c r="T2100" s="39">
        <v>257782902.34375</v>
      </c>
      <c r="U2100" s="39">
        <v>256112636.71875</v>
      </c>
      <c r="V2100" s="39">
        <v>264370398.4375</v>
      </c>
      <c r="W2100" s="39">
        <v>257305230.46875</v>
      </c>
      <c r="X2100" s="39">
        <v>266389740.234375</v>
      </c>
      <c r="Y2100" s="39">
        <v>272663403.68652344</v>
      </c>
      <c r="Z2100">
        <v>287449516.23535156</v>
      </c>
      <c r="AA2100">
        <v>292468906.98242188</v>
      </c>
      <c r="AB2100">
        <v>297892001.34277344</v>
      </c>
      <c r="AC2100">
        <v>304329930.90820313</v>
      </c>
      <c r="AD2100">
        <v>322111945.92285156</v>
      </c>
      <c r="AE2100">
        <v>332800766.96777344</v>
      </c>
      <c r="AF2100">
        <v>351104422.36328125</v>
      </c>
      <c r="AG2100">
        <v>356628547.36328125</v>
      </c>
      <c r="AH2100">
        <v>364789204.34570313</v>
      </c>
      <c r="AI2100">
        <v>377129165.28320313</v>
      </c>
      <c r="AJ2100">
        <v>385048877.75415039</v>
      </c>
      <c r="AK2100">
        <v>393134904.18698758</v>
      </c>
      <c r="AL2100">
        <v>401390737.17491424</v>
      </c>
      <c r="AM2100">
        <v>409819942.65558743</v>
      </c>
      <c r="AN2100">
        <v>418426161.45135474</v>
      </c>
      <c r="AO2100">
        <v>427213110.84183323</v>
      </c>
      <c r="AP2100">
        <v>436184586.16951168</v>
      </c>
      <c r="AQ2100">
        <v>445344462.47907126</v>
      </c>
      <c r="AR2100">
        <v>454696696.19113183</v>
      </c>
      <c r="AS2100">
        <v>464245326.81114548</v>
      </c>
    </row>
    <row r="2101" spans="1:45" x14ac:dyDescent="0.25">
      <c r="A2101" s="1" t="s">
        <v>436</v>
      </c>
      <c r="B2101" s="1" t="s">
        <v>415</v>
      </c>
      <c r="C2101" s="18">
        <v>3125304071.8955207</v>
      </c>
      <c r="D2101" s="41" t="s">
        <v>35</v>
      </c>
      <c r="E2101" s="40" t="s">
        <v>36</v>
      </c>
      <c r="F2101" s="39">
        <v>148560609.375</v>
      </c>
      <c r="G2101" s="39">
        <v>140857828.125</v>
      </c>
      <c r="H2101" s="39">
        <v>163208953.125</v>
      </c>
      <c r="I2101" s="39">
        <v>182127218.75</v>
      </c>
      <c r="J2101" s="39">
        <v>192636453.125</v>
      </c>
      <c r="K2101" s="39">
        <v>205985390.625</v>
      </c>
      <c r="L2101" s="39">
        <v>228907640.625</v>
      </c>
      <c r="M2101" s="39">
        <v>249081687.5</v>
      </c>
      <c r="N2101" s="39">
        <v>274705500</v>
      </c>
      <c r="O2101" s="39">
        <v>312947500</v>
      </c>
      <c r="P2101" s="39">
        <v>334784718.75</v>
      </c>
      <c r="Q2101" s="39">
        <v>353061218.75</v>
      </c>
      <c r="R2101" s="39">
        <v>390729156.25</v>
      </c>
      <c r="S2101" s="39">
        <v>489144093.75</v>
      </c>
      <c r="T2101" s="39">
        <v>430603437.5</v>
      </c>
      <c r="U2101" s="39">
        <v>432599406.25</v>
      </c>
      <c r="V2101" s="39">
        <v>425895000</v>
      </c>
      <c r="W2101" s="39">
        <v>436248312.5</v>
      </c>
      <c r="X2101" s="39">
        <v>450180656.25</v>
      </c>
      <c r="Y2101" s="39">
        <v>474575125</v>
      </c>
      <c r="Z2101">
        <v>461382406.25</v>
      </c>
      <c r="AA2101">
        <v>483777312.5</v>
      </c>
      <c r="AB2101">
        <v>496389906.25</v>
      </c>
      <c r="AC2101">
        <v>497671031.25</v>
      </c>
      <c r="AD2101">
        <v>521539468.75</v>
      </c>
      <c r="AE2101">
        <v>530885875</v>
      </c>
      <c r="AF2101">
        <v>539043562.5</v>
      </c>
      <c r="AG2101">
        <v>560518937.5</v>
      </c>
      <c r="AH2101">
        <v>567875437.5</v>
      </c>
      <c r="AI2101">
        <v>578391875</v>
      </c>
      <c r="AJ2101">
        <v>590538104.375</v>
      </c>
      <c r="AK2101">
        <v>602939404.56687498</v>
      </c>
      <c r="AL2101">
        <v>615601132.06277931</v>
      </c>
      <c r="AM2101">
        <v>628528755.8360976</v>
      </c>
      <c r="AN2101">
        <v>641727859.7086556</v>
      </c>
      <c r="AO2101">
        <v>655204144.76253736</v>
      </c>
      <c r="AP2101">
        <v>668963431.80255055</v>
      </c>
      <c r="AQ2101">
        <v>683011663.87040401</v>
      </c>
      <c r="AR2101">
        <v>697354908.81168246</v>
      </c>
      <c r="AS2101">
        <v>711999361.89672768</v>
      </c>
    </row>
    <row r="2102" spans="1:45" x14ac:dyDescent="0.25">
      <c r="A2102" s="1" t="s">
        <v>436</v>
      </c>
      <c r="B2102" s="1" t="s">
        <v>415</v>
      </c>
      <c r="C2102" s="18">
        <v>-1944944037.766546</v>
      </c>
      <c r="D2102" s="41" t="s">
        <v>37</v>
      </c>
      <c r="E2102" s="40" t="s">
        <v>38</v>
      </c>
      <c r="F2102" s="42">
        <v>-116299735.3515625</v>
      </c>
      <c r="G2102" s="42">
        <v>-116169458.0078125</v>
      </c>
      <c r="H2102" s="42">
        <v>-127765923.828125</v>
      </c>
      <c r="I2102" s="42">
        <v>-148270828.61328125</v>
      </c>
      <c r="J2102" s="42">
        <v>-137991806.640625</v>
      </c>
      <c r="K2102" s="42">
        <v>-151229855.95703125</v>
      </c>
      <c r="L2102" s="42">
        <v>-167719166.015625</v>
      </c>
      <c r="M2102" s="42">
        <v>-166939354.4921875</v>
      </c>
      <c r="N2102" s="42">
        <v>-179331870.1171875</v>
      </c>
      <c r="O2102" s="42">
        <v>-213114552.734375</v>
      </c>
      <c r="P2102" s="42">
        <v>-216582623.046875</v>
      </c>
      <c r="Q2102" s="42">
        <v>-214141240.234375</v>
      </c>
      <c r="R2102" s="42">
        <v>-230908144.53125</v>
      </c>
      <c r="S2102" s="42">
        <v>-326704449.21875</v>
      </c>
      <c r="T2102" s="42">
        <v>-191384984.375</v>
      </c>
      <c r="U2102" s="42">
        <v>-194747386.71875</v>
      </c>
      <c r="V2102" s="42">
        <v>-179290945.3125</v>
      </c>
      <c r="W2102" s="42">
        <v>-194962953.125</v>
      </c>
      <c r="X2102" s="42">
        <v>-194594851.5625</v>
      </c>
      <c r="Y2102" s="42">
        <v>-203773726.5625</v>
      </c>
      <c r="Z2102">
        <v>-175831484.375</v>
      </c>
      <c r="AA2102">
        <v>-193207000</v>
      </c>
      <c r="AB2102">
        <v>-200396500</v>
      </c>
      <c r="AC2102">
        <v>-195239695.3125</v>
      </c>
      <c r="AD2102">
        <v>-201326117.1875</v>
      </c>
      <c r="AE2102">
        <v>-199983703.125</v>
      </c>
      <c r="AF2102">
        <v>-189837734.375</v>
      </c>
      <c r="AG2102">
        <v>-205788984.375</v>
      </c>
      <c r="AH2102">
        <v>-204984828.125</v>
      </c>
      <c r="AI2102">
        <v>-203161304.6875</v>
      </c>
      <c r="AJ2102">
        <v>-207427692.08593747</v>
      </c>
      <c r="AK2102">
        <v>-211783673.61974213</v>
      </c>
      <c r="AL2102">
        <v>-216231130.7657567</v>
      </c>
      <c r="AM2102">
        <v>-220771984.51183757</v>
      </c>
      <c r="AN2102">
        <v>-225408196.18658614</v>
      </c>
      <c r="AO2102">
        <v>-230141768.30650443</v>
      </c>
      <c r="AP2102">
        <v>-234974745.44094101</v>
      </c>
      <c r="AQ2102">
        <v>-239909215.09520075</v>
      </c>
      <c r="AR2102">
        <v>-244947308.61219993</v>
      </c>
      <c r="AS2102">
        <v>-250091202.09305611</v>
      </c>
    </row>
    <row r="2103" spans="1:45" x14ac:dyDescent="0.25">
      <c r="A2103" s="1" t="s">
        <v>436</v>
      </c>
      <c r="B2103" s="1" t="s">
        <v>415</v>
      </c>
      <c r="C2103" s="18">
        <v>259695061.4574205</v>
      </c>
      <c r="D2103" s="43" t="s">
        <v>39</v>
      </c>
      <c r="E2103" s="40" t="s">
        <v>40</v>
      </c>
      <c r="F2103" s="39">
        <v>7149506.8359375</v>
      </c>
      <c r="G2103" s="39">
        <v>5366760.7421875</v>
      </c>
      <c r="H2103" s="39">
        <v>8497607.421875</v>
      </c>
      <c r="I2103" s="39">
        <v>6742749.51171875</v>
      </c>
      <c r="J2103" s="39">
        <v>9697755.859375</v>
      </c>
      <c r="K2103" s="39">
        <v>8184769.04296875</v>
      </c>
      <c r="L2103" s="39">
        <v>9911318.359375</v>
      </c>
      <c r="M2103" s="39">
        <v>13542379.8828125</v>
      </c>
      <c r="N2103" s="39">
        <v>12135739.2578125</v>
      </c>
      <c r="O2103" s="39">
        <v>15261572.265625</v>
      </c>
      <c r="P2103" s="39">
        <v>17482767.578125</v>
      </c>
      <c r="Q2103" s="39">
        <v>25308931.640625</v>
      </c>
      <c r="R2103" s="39">
        <v>29936949.21875</v>
      </c>
      <c r="S2103" s="39">
        <v>27350363.28125</v>
      </c>
      <c r="T2103" s="39">
        <v>55687187.5</v>
      </c>
      <c r="U2103" s="39">
        <v>59141441.40625</v>
      </c>
      <c r="V2103" s="39">
        <v>63131398.4375</v>
      </c>
      <c r="W2103" s="39">
        <v>79548578.125</v>
      </c>
      <c r="X2103" s="39">
        <v>85434554.6875</v>
      </c>
      <c r="Y2103" s="39">
        <v>79573773.4375</v>
      </c>
      <c r="Z2103">
        <v>93447328.125</v>
      </c>
      <c r="AA2103">
        <v>96190812.5</v>
      </c>
      <c r="AB2103">
        <v>98348218.75</v>
      </c>
      <c r="AC2103">
        <v>103704335.9375</v>
      </c>
      <c r="AD2103">
        <v>103142695.3125</v>
      </c>
      <c r="AE2103">
        <v>104933984.375</v>
      </c>
      <c r="AF2103">
        <v>108043921.875</v>
      </c>
      <c r="AG2103">
        <v>110123703.125</v>
      </c>
      <c r="AH2103">
        <v>116130671.875</v>
      </c>
      <c r="AI2103">
        <v>122835257.8125</v>
      </c>
      <c r="AJ2103">
        <v>125414798.22656249</v>
      </c>
      <c r="AK2103">
        <v>128048508.98932029</v>
      </c>
      <c r="AL2103">
        <v>130737527.67809601</v>
      </c>
      <c r="AM2103">
        <v>133483015.75933601</v>
      </c>
      <c r="AN2103">
        <v>136286159.09028205</v>
      </c>
      <c r="AO2103">
        <v>139148168.43117797</v>
      </c>
      <c r="AP2103">
        <v>142070279.96823269</v>
      </c>
      <c r="AQ2103">
        <v>145053755.84756556</v>
      </c>
      <c r="AR2103">
        <v>148099884.72036442</v>
      </c>
      <c r="AS2103">
        <v>151209982.29949206</v>
      </c>
    </row>
    <row r="2104" spans="1:45" x14ac:dyDescent="0.25">
      <c r="A2104" s="1" t="s">
        <v>436</v>
      </c>
      <c r="B2104" s="1" t="s">
        <v>415</v>
      </c>
      <c r="C2104" s="18">
        <v>-2204639099.2239661</v>
      </c>
      <c r="D2104" s="43" t="s">
        <v>41</v>
      </c>
      <c r="E2104" s="40" t="s">
        <v>42</v>
      </c>
      <c r="F2104" s="39">
        <v>-123449242.1875</v>
      </c>
      <c r="G2104" s="39">
        <v>-121536218.75</v>
      </c>
      <c r="H2104" s="39">
        <v>-136263531.25</v>
      </c>
      <c r="I2104" s="39">
        <v>-155013578.125</v>
      </c>
      <c r="J2104" s="39">
        <v>-147689562.5</v>
      </c>
      <c r="K2104" s="39">
        <v>-159414625</v>
      </c>
      <c r="L2104" s="39">
        <v>-177630484.375</v>
      </c>
      <c r="M2104" s="39">
        <v>-180481734.375</v>
      </c>
      <c r="N2104" s="39">
        <v>-191467609.375</v>
      </c>
      <c r="O2104" s="39">
        <v>-228376125</v>
      </c>
      <c r="P2104" s="39">
        <v>-234065390.625</v>
      </c>
      <c r="Q2104" s="39">
        <v>-239450171.875</v>
      </c>
      <c r="R2104" s="39">
        <v>-260845093.75</v>
      </c>
      <c r="S2104" s="39">
        <v>-354054812.5</v>
      </c>
      <c r="T2104" s="39">
        <v>-247072171.875</v>
      </c>
      <c r="U2104" s="39">
        <v>-253888828.125</v>
      </c>
      <c r="V2104" s="39">
        <v>-242422343.75</v>
      </c>
      <c r="W2104" s="39">
        <v>-274511531.25</v>
      </c>
      <c r="X2104" s="39">
        <v>-280029406.25</v>
      </c>
      <c r="Y2104" s="39">
        <v>-283347500</v>
      </c>
      <c r="Z2104">
        <v>-269278812.5</v>
      </c>
      <c r="AA2104">
        <v>-289397812.5</v>
      </c>
      <c r="AB2104">
        <v>-298744718.75</v>
      </c>
      <c r="AC2104">
        <v>-298944031.25</v>
      </c>
      <c r="AD2104">
        <v>-304468812.5</v>
      </c>
      <c r="AE2104">
        <v>-304917687.5</v>
      </c>
      <c r="AF2104">
        <v>-297881656.25</v>
      </c>
      <c r="AG2104">
        <v>-315912687.5</v>
      </c>
      <c r="AH2104">
        <v>-321115500</v>
      </c>
      <c r="AI2104">
        <v>-325996562.5</v>
      </c>
      <c r="AJ2104">
        <v>-332842490.31249994</v>
      </c>
      <c r="AK2104">
        <v>-339832182.60906243</v>
      </c>
      <c r="AL2104">
        <v>-346968658.44385272</v>
      </c>
      <c r="AM2104">
        <v>-354255000.2711736</v>
      </c>
      <c r="AN2104">
        <v>-361694355.27686822</v>
      </c>
      <c r="AO2104">
        <v>-369289936.7376824</v>
      </c>
      <c r="AP2104">
        <v>-377045025.40917373</v>
      </c>
      <c r="AQ2104">
        <v>-384962970.94276637</v>
      </c>
      <c r="AR2104">
        <v>-393047193.33256441</v>
      </c>
      <c r="AS2104">
        <v>-401301184.3925482</v>
      </c>
    </row>
    <row r="2105" spans="1:45" x14ac:dyDescent="0.25">
      <c r="A2105" s="1" t="s">
        <v>436</v>
      </c>
      <c r="B2105" s="1" t="s">
        <v>415</v>
      </c>
      <c r="C2105" s="18">
        <v>323242909.58710766</v>
      </c>
      <c r="D2105" s="41" t="s">
        <v>43</v>
      </c>
      <c r="E2105" s="40" t="s">
        <v>44</v>
      </c>
      <c r="F2105" s="39">
        <v>36539351.5625</v>
      </c>
      <c r="G2105" s="39">
        <v>37426218.75</v>
      </c>
      <c r="H2105" s="39">
        <v>39446964.84375</v>
      </c>
      <c r="I2105" s="39">
        <v>43278089.84375</v>
      </c>
      <c r="J2105" s="39">
        <v>31368210.9375</v>
      </c>
      <c r="K2105" s="39">
        <v>32914191.40625</v>
      </c>
      <c r="L2105" s="39">
        <v>33242332.03125</v>
      </c>
      <c r="M2105" s="39">
        <v>22599255.859375</v>
      </c>
      <c r="N2105" s="39">
        <v>23756373.046875</v>
      </c>
      <c r="O2105" s="39">
        <v>22805197.265625</v>
      </c>
      <c r="P2105" s="39">
        <v>25221835.9375</v>
      </c>
      <c r="Q2105" s="39">
        <v>26292894.53125</v>
      </c>
      <c r="R2105" s="39">
        <v>27518314.453125</v>
      </c>
      <c r="S2105" s="39">
        <v>27408517.578125</v>
      </c>
      <c r="T2105" s="39">
        <v>18564449.21875</v>
      </c>
      <c r="U2105" s="39">
        <v>18260617.1875</v>
      </c>
      <c r="V2105" s="39">
        <v>17766343.75</v>
      </c>
      <c r="W2105" s="39">
        <v>16019871.09375</v>
      </c>
      <c r="X2105" s="39">
        <v>10803935.546875</v>
      </c>
      <c r="Y2105" s="39">
        <v>1862005.2490234375</v>
      </c>
      <c r="Z2105">
        <v>1898594.3603515625</v>
      </c>
      <c r="AA2105">
        <v>1898594.482421875</v>
      </c>
      <c r="AB2105">
        <v>1898595.0927734375</v>
      </c>
      <c r="AC2105">
        <v>1898594.970703125</v>
      </c>
      <c r="AD2105">
        <v>1898594.3603515625</v>
      </c>
      <c r="AE2105">
        <v>1898595.0927734375</v>
      </c>
      <c r="AF2105">
        <v>1898594.23828125</v>
      </c>
      <c r="AG2105">
        <v>1898594.23828125</v>
      </c>
      <c r="AH2105">
        <v>1898594.970703125</v>
      </c>
      <c r="AI2105">
        <v>1898594.970703125</v>
      </c>
      <c r="AJ2105">
        <v>1938465.4650878904</v>
      </c>
      <c r="AK2105">
        <v>1979173.239854736</v>
      </c>
      <c r="AL2105">
        <v>2020735.8778916853</v>
      </c>
      <c r="AM2105">
        <v>2063171.3313274106</v>
      </c>
      <c r="AN2105">
        <v>2106497.929285286</v>
      </c>
      <c r="AO2105">
        <v>2150734.3858002769</v>
      </c>
      <c r="AP2105">
        <v>2195899.8079020823</v>
      </c>
      <c r="AQ2105">
        <v>2242013.7038680259</v>
      </c>
      <c r="AR2105">
        <v>2289095.9916492542</v>
      </c>
      <c r="AS2105">
        <v>2337167.0074738883</v>
      </c>
    </row>
    <row r="2106" spans="1:45" x14ac:dyDescent="0.25">
      <c r="A2106" s="1" t="s">
        <v>436</v>
      </c>
      <c r="B2106" s="1" t="s">
        <v>415</v>
      </c>
      <c r="C2106" s="18">
        <v>0</v>
      </c>
      <c r="D2106" s="41" t="s">
        <v>45</v>
      </c>
      <c r="E2106" s="40" t="s">
        <v>45</v>
      </c>
      <c r="F2106" s="39">
        <v>0</v>
      </c>
      <c r="G2106" s="39">
        <v>0</v>
      </c>
      <c r="H2106" s="39">
        <v>0</v>
      </c>
      <c r="I2106" s="39">
        <v>0</v>
      </c>
      <c r="J2106" s="39">
        <v>0</v>
      </c>
      <c r="K2106" s="39">
        <v>0</v>
      </c>
      <c r="L2106" s="39">
        <v>0</v>
      </c>
      <c r="M2106" s="39">
        <v>0</v>
      </c>
      <c r="N2106" s="39">
        <v>0</v>
      </c>
      <c r="O2106" s="39">
        <v>0</v>
      </c>
      <c r="P2106" s="39">
        <v>0</v>
      </c>
      <c r="Q2106" s="39">
        <v>0</v>
      </c>
      <c r="R2106" s="39">
        <v>0</v>
      </c>
      <c r="S2106" s="39">
        <v>0</v>
      </c>
      <c r="T2106" s="39">
        <v>0</v>
      </c>
      <c r="U2106" s="39">
        <v>0</v>
      </c>
      <c r="V2106" s="39">
        <v>0</v>
      </c>
      <c r="W2106" s="39">
        <v>0</v>
      </c>
      <c r="X2106" s="39">
        <v>0</v>
      </c>
      <c r="Y2106" s="39">
        <v>0</v>
      </c>
      <c r="Z2106">
        <v>0</v>
      </c>
      <c r="AA2106">
        <v>0</v>
      </c>
      <c r="AB2106">
        <v>0</v>
      </c>
      <c r="AC2106">
        <v>0</v>
      </c>
      <c r="AD2106">
        <v>0</v>
      </c>
      <c r="AE2106">
        <v>0</v>
      </c>
      <c r="AF2106">
        <v>0</v>
      </c>
      <c r="AG2106">
        <v>0</v>
      </c>
      <c r="AH2106">
        <v>0</v>
      </c>
      <c r="AI2106">
        <v>0</v>
      </c>
      <c r="AJ2106">
        <v>0</v>
      </c>
      <c r="AK2106">
        <v>0</v>
      </c>
      <c r="AL2106">
        <v>0</v>
      </c>
      <c r="AM2106">
        <v>0</v>
      </c>
      <c r="AN2106">
        <v>0</v>
      </c>
      <c r="AO2106">
        <v>0</v>
      </c>
      <c r="AP2106">
        <v>0</v>
      </c>
      <c r="AQ2106">
        <v>0</v>
      </c>
      <c r="AR2106">
        <v>0</v>
      </c>
      <c r="AS2106">
        <v>0</v>
      </c>
    </row>
    <row r="2107" spans="1:45" x14ac:dyDescent="0.25">
      <c r="A2107" s="1" t="s">
        <v>436</v>
      </c>
      <c r="B2107" s="1" t="s">
        <v>415</v>
      </c>
      <c r="C2107" s="18">
        <v>0</v>
      </c>
      <c r="D2107" s="44" t="s">
        <v>46</v>
      </c>
      <c r="E2107" s="45" t="s">
        <v>47</v>
      </c>
      <c r="F2107" s="46">
        <v>0</v>
      </c>
      <c r="G2107" s="46">
        <v>0</v>
      </c>
      <c r="H2107" s="46">
        <v>0</v>
      </c>
      <c r="I2107" s="46">
        <v>0</v>
      </c>
      <c r="J2107" s="46">
        <v>0</v>
      </c>
      <c r="K2107" s="46">
        <v>0</v>
      </c>
      <c r="L2107" s="46">
        <v>0</v>
      </c>
      <c r="M2107" s="46">
        <v>0</v>
      </c>
      <c r="N2107" s="46">
        <v>0</v>
      </c>
      <c r="O2107" s="46">
        <v>0</v>
      </c>
      <c r="P2107" s="46">
        <v>0</v>
      </c>
      <c r="Q2107" s="46">
        <v>0</v>
      </c>
      <c r="R2107" s="46">
        <v>0</v>
      </c>
      <c r="S2107" s="46">
        <v>0</v>
      </c>
      <c r="T2107" s="46">
        <v>0</v>
      </c>
      <c r="U2107" s="46">
        <v>0</v>
      </c>
      <c r="V2107" s="46">
        <v>0</v>
      </c>
      <c r="W2107" s="46">
        <v>0</v>
      </c>
      <c r="X2107" s="46">
        <v>0</v>
      </c>
      <c r="Y2107" s="46">
        <v>0</v>
      </c>
      <c r="Z2107">
        <v>0</v>
      </c>
      <c r="AA2107">
        <v>0</v>
      </c>
      <c r="AB2107">
        <v>0</v>
      </c>
      <c r="AC2107">
        <v>0</v>
      </c>
      <c r="AD2107">
        <v>0</v>
      </c>
      <c r="AE2107">
        <v>0</v>
      </c>
      <c r="AF2107">
        <v>0</v>
      </c>
      <c r="AG2107">
        <v>0</v>
      </c>
      <c r="AH2107">
        <v>0</v>
      </c>
      <c r="AI2107">
        <v>0</v>
      </c>
      <c r="AJ2107">
        <v>0</v>
      </c>
      <c r="AK2107">
        <v>0</v>
      </c>
      <c r="AL2107">
        <v>0</v>
      </c>
      <c r="AM2107">
        <v>0</v>
      </c>
      <c r="AN2107">
        <v>0</v>
      </c>
      <c r="AO2107">
        <v>0</v>
      </c>
      <c r="AP2107">
        <v>0</v>
      </c>
      <c r="AQ2107">
        <v>0</v>
      </c>
      <c r="AR2107">
        <v>0</v>
      </c>
      <c r="AS2107">
        <v>0</v>
      </c>
    </row>
    <row r="2108" spans="1:45" x14ac:dyDescent="0.25">
      <c r="A2108" s="1" t="s">
        <v>436</v>
      </c>
      <c r="B2108" s="1" t="s">
        <v>415</v>
      </c>
      <c r="C2108" s="18">
        <v>0</v>
      </c>
      <c r="D2108" s="37" t="s">
        <v>48</v>
      </c>
      <c r="E2108" s="40"/>
      <c r="F2108" s="47"/>
      <c r="G2108" s="47"/>
      <c r="H2108" s="47"/>
      <c r="I2108" s="47"/>
      <c r="J2108" s="48"/>
      <c r="K2108" s="47"/>
      <c r="L2108" s="47"/>
      <c r="M2108" s="47"/>
      <c r="N2108" s="27"/>
      <c r="O2108" s="27"/>
      <c r="P2108" s="27"/>
      <c r="Q2108" s="27"/>
      <c r="R2108" s="27"/>
      <c r="S2108" s="27"/>
      <c r="T2108" s="27"/>
      <c r="U2108" s="27"/>
      <c r="V2108" s="27"/>
      <c r="W2108" s="27"/>
      <c r="X2108" s="27"/>
      <c r="Y2108" s="27"/>
      <c r="AJ2108">
        <v>0</v>
      </c>
      <c r="AK2108">
        <v>0</v>
      </c>
      <c r="AL2108">
        <v>0</v>
      </c>
      <c r="AM2108">
        <v>0</v>
      </c>
      <c r="AN2108">
        <v>0</v>
      </c>
      <c r="AO2108">
        <v>0</v>
      </c>
      <c r="AP2108">
        <v>0</v>
      </c>
      <c r="AQ2108">
        <v>0</v>
      </c>
      <c r="AR2108">
        <v>0</v>
      </c>
      <c r="AS2108">
        <v>0</v>
      </c>
    </row>
    <row r="2109" spans="1:45" x14ac:dyDescent="0.25">
      <c r="A2109" s="1" t="s">
        <v>436</v>
      </c>
      <c r="B2109" s="1" t="s">
        <v>415</v>
      </c>
      <c r="C2109" s="18">
        <v>856624173.75446367</v>
      </c>
      <c r="D2109" s="40" t="s">
        <v>49</v>
      </c>
      <c r="E2109" s="40" t="s">
        <v>50</v>
      </c>
      <c r="F2109" s="39">
        <v>66895124.93130891</v>
      </c>
      <c r="G2109" s="39">
        <v>62754996.692150563</v>
      </c>
      <c r="H2109" s="39">
        <v>63156301.035893396</v>
      </c>
      <c r="I2109" s="39">
        <v>66638700.610381722</v>
      </c>
      <c r="J2109" s="39">
        <v>66209694.620615862</v>
      </c>
      <c r="K2109" s="39">
        <v>83891251.967463523</v>
      </c>
      <c r="L2109" s="39">
        <v>69759046.70798409</v>
      </c>
      <c r="M2109" s="39">
        <v>69921985.062440172</v>
      </c>
      <c r="N2109" s="39">
        <v>73729957.001464427</v>
      </c>
      <c r="O2109" s="39">
        <v>76784469.823444352</v>
      </c>
      <c r="P2109" s="39">
        <v>81065784.998647749</v>
      </c>
      <c r="Q2109" s="39">
        <v>95658852.789802238</v>
      </c>
      <c r="R2109" s="39">
        <v>77900909.437223166</v>
      </c>
      <c r="S2109" s="39">
        <v>80757448.508906662</v>
      </c>
      <c r="T2109" s="39">
        <v>86868223.921566203</v>
      </c>
      <c r="U2109" s="39">
        <v>89484153.851391003</v>
      </c>
      <c r="V2109" s="39">
        <v>87598749.881147593</v>
      </c>
      <c r="W2109" s="39">
        <v>108344326.29110949</v>
      </c>
      <c r="X2109" s="39">
        <v>88229261.604459867</v>
      </c>
      <c r="Y2109" s="39">
        <v>90653210.185683891</v>
      </c>
      <c r="Z2109">
        <v>56309713.283844151</v>
      </c>
      <c r="AA2109">
        <v>57554883.654715039</v>
      </c>
      <c r="AB2109">
        <v>61623828.074966751</v>
      </c>
      <c r="AC2109">
        <v>62953826.96453844</v>
      </c>
      <c r="AD2109">
        <v>61289647.462342344</v>
      </c>
      <c r="AE2109">
        <v>62602943.957293317</v>
      </c>
      <c r="AF2109">
        <v>63986775.327191733</v>
      </c>
      <c r="AG2109">
        <v>65315766.322064988</v>
      </c>
      <c r="AH2109">
        <v>66716560.783462815</v>
      </c>
      <c r="AI2109">
        <v>68147813.81378226</v>
      </c>
      <c r="AJ2109">
        <v>69578917.903871685</v>
      </c>
      <c r="AK2109">
        <v>71040075.179852977</v>
      </c>
      <c r="AL2109">
        <v>72531916.758629888</v>
      </c>
      <c r="AM2109">
        <v>74055087.010561109</v>
      </c>
      <c r="AN2109">
        <v>75610243.83778289</v>
      </c>
      <c r="AO2109">
        <v>77198058.958376318</v>
      </c>
      <c r="AP2109">
        <v>78819218.196502209</v>
      </c>
      <c r="AQ2109">
        <v>80474421.778628752</v>
      </c>
      <c r="AR2109">
        <v>82164384.63597995</v>
      </c>
      <c r="AS2109">
        <v>83889836.713335529</v>
      </c>
    </row>
    <row r="2110" spans="1:45" x14ac:dyDescent="0.25">
      <c r="A2110" s="1" t="s">
        <v>436</v>
      </c>
      <c r="B2110" s="1" t="s">
        <v>415</v>
      </c>
      <c r="C2110" s="18">
        <v>249948836.66501725</v>
      </c>
      <c r="D2110" s="40" t="s">
        <v>51</v>
      </c>
      <c r="E2110" s="40" t="s">
        <v>52</v>
      </c>
      <c r="F2110" s="39">
        <v>14926564.300000001</v>
      </c>
      <c r="G2110" s="39">
        <v>15725217.379999999</v>
      </c>
      <c r="H2110" s="39">
        <v>16650937.659999996</v>
      </c>
      <c r="I2110" s="39">
        <v>17576657.939999998</v>
      </c>
      <c r="J2110" s="39">
        <v>19334370.699999999</v>
      </c>
      <c r="K2110" s="39">
        <v>21088724.369999997</v>
      </c>
      <c r="L2110" s="39">
        <v>22846437.130000003</v>
      </c>
      <c r="M2110" s="39">
        <v>24604149.890000001</v>
      </c>
      <c r="N2110" s="39">
        <v>26361862.649999999</v>
      </c>
      <c r="O2110" s="39">
        <v>26361862.649999999</v>
      </c>
      <c r="P2110" s="39">
        <v>26361862.649999999</v>
      </c>
      <c r="Q2110" s="39">
        <v>26361862.649999999</v>
      </c>
      <c r="R2110" s="39">
        <v>26361862.649999999</v>
      </c>
      <c r="S2110" s="39">
        <v>26361862.649999999</v>
      </c>
      <c r="T2110" s="39">
        <v>26361862.649999999</v>
      </c>
      <c r="U2110" s="39">
        <v>26361862.649999999</v>
      </c>
      <c r="V2110" s="39">
        <v>26361862.649999999</v>
      </c>
      <c r="W2110" s="39">
        <v>26361862.649999999</v>
      </c>
      <c r="X2110" s="39">
        <v>26361862.649999999</v>
      </c>
      <c r="Y2110" s="39">
        <v>26361862.649999999</v>
      </c>
      <c r="Z2110">
        <v>26361862.649999999</v>
      </c>
      <c r="AA2110">
        <v>26361862.649999999</v>
      </c>
      <c r="AB2110">
        <v>26361862.649999999</v>
      </c>
      <c r="AC2110">
        <v>26361862.649999999</v>
      </c>
      <c r="AD2110">
        <v>26361862.649999999</v>
      </c>
      <c r="AE2110">
        <v>26361862.649999999</v>
      </c>
      <c r="AF2110">
        <v>26361862.649999999</v>
      </c>
      <c r="AG2110">
        <v>26361862.649999999</v>
      </c>
      <c r="AH2110">
        <v>26361862.649999999</v>
      </c>
      <c r="AI2110">
        <v>26361862.649999999</v>
      </c>
      <c r="AJ2110">
        <v>26915461.765649997</v>
      </c>
      <c r="AK2110">
        <v>27480686.462728646</v>
      </c>
      <c r="AL2110">
        <v>28057780.878445946</v>
      </c>
      <c r="AM2110">
        <v>28646994.276893307</v>
      </c>
      <c r="AN2110">
        <v>29248581.156708062</v>
      </c>
      <c r="AO2110">
        <v>29862801.360998929</v>
      </c>
      <c r="AP2110">
        <v>30489920.189579904</v>
      </c>
      <c r="AQ2110">
        <v>31130208.513561077</v>
      </c>
      <c r="AR2110">
        <v>31783942.892345857</v>
      </c>
      <c r="AS2110">
        <v>32451405.693085115</v>
      </c>
    </row>
    <row r="2111" spans="1:45" x14ac:dyDescent="0.25">
      <c r="A2111" s="1" t="s">
        <v>436</v>
      </c>
      <c r="B2111" s="1" t="s">
        <v>415</v>
      </c>
      <c r="C2111" s="18">
        <v>4025702.2470331443</v>
      </c>
      <c r="D2111" s="40" t="s">
        <v>53</v>
      </c>
      <c r="E2111" s="40" t="s">
        <v>54</v>
      </c>
      <c r="F2111" s="39">
        <v>0</v>
      </c>
      <c r="G2111" s="39">
        <v>0</v>
      </c>
      <c r="H2111" s="39">
        <v>0</v>
      </c>
      <c r="I2111" s="39">
        <v>150000</v>
      </c>
      <c r="J2111" s="39">
        <v>250000</v>
      </c>
      <c r="K2111" s="39">
        <v>0</v>
      </c>
      <c r="L2111" s="39">
        <v>0</v>
      </c>
      <c r="M2111" s="39">
        <v>0</v>
      </c>
      <c r="N2111" s="39">
        <v>0</v>
      </c>
      <c r="O2111" s="39">
        <v>0</v>
      </c>
      <c r="P2111" s="39">
        <v>0</v>
      </c>
      <c r="Q2111" s="39">
        <v>0</v>
      </c>
      <c r="R2111" s="39">
        <v>0</v>
      </c>
      <c r="S2111" s="39">
        <v>0</v>
      </c>
      <c r="T2111" s="39">
        <v>0</v>
      </c>
      <c r="U2111" s="39">
        <v>0</v>
      </c>
      <c r="V2111" s="39">
        <v>0</v>
      </c>
      <c r="W2111" s="39">
        <v>11000000</v>
      </c>
      <c r="X2111" s="39">
        <v>0</v>
      </c>
      <c r="Y2111" s="39">
        <v>0</v>
      </c>
      <c r="Z2111">
        <v>0</v>
      </c>
      <c r="AA2111">
        <v>0</v>
      </c>
      <c r="AB2111">
        <v>0</v>
      </c>
      <c r="AC2111">
        <v>0</v>
      </c>
      <c r="AD2111">
        <v>0</v>
      </c>
      <c r="AE2111">
        <v>0</v>
      </c>
      <c r="AF2111">
        <v>0</v>
      </c>
      <c r="AG2111">
        <v>0</v>
      </c>
      <c r="AH2111">
        <v>0</v>
      </c>
      <c r="AI2111">
        <v>0</v>
      </c>
      <c r="AJ2111">
        <v>0</v>
      </c>
      <c r="AK2111">
        <v>0</v>
      </c>
      <c r="AL2111">
        <v>0</v>
      </c>
      <c r="AM2111">
        <v>0</v>
      </c>
      <c r="AN2111">
        <v>0</v>
      </c>
      <c r="AO2111">
        <v>0</v>
      </c>
      <c r="AP2111">
        <v>0</v>
      </c>
      <c r="AQ2111">
        <v>0</v>
      </c>
      <c r="AR2111">
        <v>0</v>
      </c>
      <c r="AS2111">
        <v>0</v>
      </c>
    </row>
    <row r="2112" spans="1:45" x14ac:dyDescent="0.25">
      <c r="A2112" s="1" t="s">
        <v>436</v>
      </c>
      <c r="B2112" s="1" t="s">
        <v>415</v>
      </c>
      <c r="C2112" s="18">
        <v>1819869787.6253159</v>
      </c>
      <c r="D2112" s="49" t="s">
        <v>55</v>
      </c>
      <c r="E2112" s="45" t="s">
        <v>56</v>
      </c>
      <c r="F2112" s="46">
        <v>129769067.67241405</v>
      </c>
      <c r="G2112" s="46">
        <v>140338250.52559036</v>
      </c>
      <c r="H2112" s="46">
        <v>139870884.27952498</v>
      </c>
      <c r="I2112" s="46">
        <v>142751113.29282171</v>
      </c>
      <c r="J2112" s="46">
        <v>146150215.08277074</v>
      </c>
      <c r="K2112" s="46">
        <v>149803970.45984</v>
      </c>
      <c r="L2112" s="46">
        <v>153549069.72133601</v>
      </c>
      <c r="M2112" s="46">
        <v>157387796.46436936</v>
      </c>
      <c r="N2112" s="46">
        <v>161322491.37597859</v>
      </c>
      <c r="O2112" s="46">
        <v>165355553.66037804</v>
      </c>
      <c r="P2112" s="46">
        <v>169489442.50188747</v>
      </c>
      <c r="Q2112" s="46">
        <v>173726678.56443465</v>
      </c>
      <c r="R2112" s="46">
        <v>178069845.5285455</v>
      </c>
      <c r="S2112" s="46">
        <v>182521591.66675913</v>
      </c>
      <c r="T2112" s="46">
        <v>187084631.45842808</v>
      </c>
      <c r="U2112" s="46">
        <v>191761747.24488878</v>
      </c>
      <c r="V2112" s="46">
        <v>196555790.926011</v>
      </c>
      <c r="W2112" s="46">
        <v>201469685.69916123</v>
      </c>
      <c r="X2112" s="46">
        <v>206506427.84164026</v>
      </c>
      <c r="Y2112" s="46">
        <v>212701620.67688948</v>
      </c>
      <c r="Z2112">
        <v>218019161.19381168</v>
      </c>
      <c r="AA2112">
        <v>223469640.22365695</v>
      </c>
      <c r="AB2112">
        <v>229056381.22924834</v>
      </c>
      <c r="AC2112">
        <v>234782790.75997955</v>
      </c>
      <c r="AD2112">
        <v>240652360.528979</v>
      </c>
      <c r="AE2112">
        <v>246668669.54220346</v>
      </c>
      <c r="AF2112">
        <v>252835386.28075853</v>
      </c>
      <c r="AG2112">
        <v>259156270.93777746</v>
      </c>
      <c r="AH2112">
        <v>265635177.71122187</v>
      </c>
      <c r="AI2112">
        <v>272276057.15400237</v>
      </c>
      <c r="AJ2112">
        <v>277993854.35423636</v>
      </c>
      <c r="AK2112">
        <v>283831725.29567528</v>
      </c>
      <c r="AL2112">
        <v>289792191.52688444</v>
      </c>
      <c r="AM2112">
        <v>295877827.548949</v>
      </c>
      <c r="AN2112">
        <v>302091261.92747688</v>
      </c>
      <c r="AO2112">
        <v>308435178.4279539</v>
      </c>
      <c r="AP2112">
        <v>314912317.17494088</v>
      </c>
      <c r="AQ2112">
        <v>321525475.83561462</v>
      </c>
      <c r="AR2112">
        <v>328277510.82816249</v>
      </c>
      <c r="AS2112">
        <v>335171338.55555385</v>
      </c>
    </row>
    <row r="2113" spans="1:45" x14ac:dyDescent="0.25">
      <c r="A2113" s="1" t="s">
        <v>436</v>
      </c>
      <c r="B2113" s="1" t="s">
        <v>415</v>
      </c>
      <c r="C2113" s="18">
        <v>84967495.548780695</v>
      </c>
      <c r="D2113" s="22" t="s">
        <v>57</v>
      </c>
      <c r="E2113" s="22" t="s">
        <v>58</v>
      </c>
      <c r="F2113" s="27">
        <v>0</v>
      </c>
      <c r="G2113" s="27">
        <v>0</v>
      </c>
      <c r="H2113" s="27">
        <v>0</v>
      </c>
      <c r="I2113" s="27">
        <v>1887731.7877272682</v>
      </c>
      <c r="J2113" s="27">
        <v>2035217.9038762811</v>
      </c>
      <c r="K2113" s="27">
        <v>2188065.9471851652</v>
      </c>
      <c r="L2113" s="27">
        <v>2346089.0996089512</v>
      </c>
      <c r="M2113" s="27">
        <v>2510138.5514900666</v>
      </c>
      <c r="N2113" s="27">
        <v>2680043.455057261</v>
      </c>
      <c r="O2113" s="27">
        <v>2736324.3676134632</v>
      </c>
      <c r="P2113" s="27">
        <v>2793787.179333346</v>
      </c>
      <c r="Q2113" s="27">
        <v>2852456.7100993455</v>
      </c>
      <c r="R2113" s="27">
        <v>2912358.3010114315</v>
      </c>
      <c r="S2113" s="27">
        <v>17841106.951996028</v>
      </c>
      <c r="T2113" s="27">
        <v>18215770.197987944</v>
      </c>
      <c r="U2113" s="27">
        <v>18598301.37214569</v>
      </c>
      <c r="V2113" s="27">
        <v>18988865.700960744</v>
      </c>
      <c r="W2113" s="27">
        <v>42142367.696217686</v>
      </c>
      <c r="X2113" s="27">
        <v>43027357.417838253</v>
      </c>
      <c r="Y2113" s="27">
        <v>43930931.923612848</v>
      </c>
      <c r="Z2113">
        <v>44853481.494008712</v>
      </c>
      <c r="AA2113">
        <v>45795404.60538289</v>
      </c>
      <c r="AB2113">
        <v>46757108.102095932</v>
      </c>
      <c r="AC2113">
        <v>47739007.372239932</v>
      </c>
      <c r="AD2113">
        <v>48741526.527056962</v>
      </c>
      <c r="AE2113">
        <v>49765098.584125161</v>
      </c>
      <c r="AF2113">
        <v>50810165.65439178</v>
      </c>
      <c r="AG2113">
        <v>51877179.133133993</v>
      </c>
      <c r="AH2113">
        <v>52966599.894929804</v>
      </c>
      <c r="AI2113">
        <v>54078898.492723331</v>
      </c>
      <c r="AJ2113">
        <v>55214555.361070514</v>
      </c>
      <c r="AK2113">
        <v>56374061.023652993</v>
      </c>
      <c r="AL2113">
        <v>57557916.305149704</v>
      </c>
      <c r="AM2113">
        <v>58766632.547557838</v>
      </c>
      <c r="AN2113">
        <v>60000731.83105655</v>
      </c>
      <c r="AO2113">
        <v>61260747.199508727</v>
      </c>
      <c r="AP2113">
        <v>62547222.890698403</v>
      </c>
      <c r="AQ2113">
        <v>63860714.571403071</v>
      </c>
      <c r="AR2113">
        <v>65201789.577402532</v>
      </c>
      <c r="AS2113">
        <v>66571027.158527985</v>
      </c>
    </row>
    <row r="2114" spans="1:45" x14ac:dyDescent="0.25">
      <c r="A2114" s="1" t="s">
        <v>436</v>
      </c>
      <c r="B2114" s="1" t="s">
        <v>415</v>
      </c>
      <c r="C2114" s="50" t="s">
        <v>59</v>
      </c>
      <c r="D2114" s="43" t="s">
        <v>60</v>
      </c>
      <c r="E2114" s="40"/>
      <c r="F2114" s="39">
        <v>0</v>
      </c>
      <c r="G2114" s="39">
        <v>0</v>
      </c>
      <c r="H2114" s="39">
        <v>0</v>
      </c>
      <c r="I2114" s="39">
        <v>0</v>
      </c>
      <c r="J2114" s="39">
        <v>0</v>
      </c>
      <c r="K2114" s="39">
        <v>0</v>
      </c>
      <c r="L2114" s="39">
        <v>0</v>
      </c>
      <c r="M2114" s="39">
        <v>0</v>
      </c>
      <c r="N2114" s="39">
        <v>0</v>
      </c>
      <c r="O2114" s="39">
        <v>0</v>
      </c>
      <c r="P2114" s="39">
        <v>0</v>
      </c>
      <c r="Q2114" s="39">
        <v>0</v>
      </c>
      <c r="R2114" s="39">
        <v>0</v>
      </c>
      <c r="S2114" s="39">
        <v>0</v>
      </c>
      <c r="T2114" s="39">
        <v>0</v>
      </c>
      <c r="U2114" s="39">
        <v>0</v>
      </c>
      <c r="V2114" s="39">
        <v>0</v>
      </c>
      <c r="W2114" s="39">
        <v>0</v>
      </c>
      <c r="X2114" s="39">
        <v>0</v>
      </c>
      <c r="Y2114" s="39">
        <v>0</v>
      </c>
      <c r="Z2114">
        <v>0</v>
      </c>
      <c r="AA2114">
        <v>0</v>
      </c>
      <c r="AB2114">
        <v>0</v>
      </c>
      <c r="AC2114">
        <v>0</v>
      </c>
      <c r="AD2114">
        <v>0</v>
      </c>
      <c r="AE2114">
        <v>0</v>
      </c>
      <c r="AF2114">
        <v>0</v>
      </c>
      <c r="AG2114">
        <v>0</v>
      </c>
      <c r="AH2114">
        <v>0</v>
      </c>
      <c r="AI2114">
        <v>0</v>
      </c>
      <c r="AJ2114">
        <v>0</v>
      </c>
      <c r="AK2114">
        <v>0</v>
      </c>
      <c r="AL2114">
        <v>0</v>
      </c>
      <c r="AM2114">
        <v>0</v>
      </c>
      <c r="AN2114">
        <v>0</v>
      </c>
      <c r="AO2114">
        <v>0</v>
      </c>
      <c r="AP2114">
        <v>0</v>
      </c>
      <c r="AQ2114">
        <v>0</v>
      </c>
      <c r="AR2114">
        <v>0</v>
      </c>
      <c r="AS2114">
        <v>0</v>
      </c>
    </row>
    <row r="2115" spans="1:45" x14ac:dyDescent="0.25">
      <c r="A2115" s="1" t="s">
        <v>436</v>
      </c>
      <c r="B2115" s="1" t="s">
        <v>415</v>
      </c>
      <c r="C2115" s="50" t="s">
        <v>61</v>
      </c>
      <c r="D2115" s="43" t="s">
        <v>62</v>
      </c>
      <c r="E2115" s="40"/>
      <c r="F2115" s="39">
        <v>0</v>
      </c>
      <c r="G2115" s="39">
        <v>0</v>
      </c>
      <c r="H2115" s="39">
        <v>0</v>
      </c>
      <c r="I2115" s="39">
        <v>0</v>
      </c>
      <c r="J2115" s="39">
        <v>0</v>
      </c>
      <c r="K2115" s="39">
        <v>0</v>
      </c>
      <c r="L2115" s="39">
        <v>0</v>
      </c>
      <c r="M2115" s="39">
        <v>0</v>
      </c>
      <c r="N2115" s="39">
        <v>0</v>
      </c>
      <c r="O2115" s="39">
        <v>0</v>
      </c>
      <c r="P2115" s="39">
        <v>0</v>
      </c>
      <c r="Q2115" s="39">
        <v>0</v>
      </c>
      <c r="R2115" s="39">
        <v>0</v>
      </c>
      <c r="S2115" s="39">
        <v>0</v>
      </c>
      <c r="T2115" s="39">
        <v>0</v>
      </c>
      <c r="U2115" s="39">
        <v>0</v>
      </c>
      <c r="V2115" s="39">
        <v>0</v>
      </c>
      <c r="W2115" s="39">
        <v>22754735.815536764</v>
      </c>
      <c r="X2115" s="39">
        <v>23232585.267663036</v>
      </c>
      <c r="Y2115" s="39">
        <v>23720469.558283955</v>
      </c>
      <c r="Z2115">
        <v>24218599.419007916</v>
      </c>
      <c r="AA2115">
        <v>24727190.006807081</v>
      </c>
      <c r="AB2115">
        <v>25246460.996950027</v>
      </c>
      <c r="AC2115">
        <v>25776636.677885976</v>
      </c>
      <c r="AD2115">
        <v>26317946.048121575</v>
      </c>
      <c r="AE2115">
        <v>26870622.915132128</v>
      </c>
      <c r="AF2115">
        <v>27434905.996349901</v>
      </c>
      <c r="AG2115">
        <v>28011039.022273239</v>
      </c>
      <c r="AH2115">
        <v>28599270.84174097</v>
      </c>
      <c r="AI2115">
        <v>29199855.529417533</v>
      </c>
      <c r="AJ2115">
        <v>29813052.495535299</v>
      </c>
      <c r="AK2115">
        <v>30439126.597941536</v>
      </c>
      <c r="AL2115">
        <v>31078348.256498307</v>
      </c>
      <c r="AM2115">
        <v>31730993.56988477</v>
      </c>
      <c r="AN2115">
        <v>32397344.434852347</v>
      </c>
      <c r="AO2115">
        <v>33077688.667984243</v>
      </c>
      <c r="AP2115">
        <v>33772320.130011909</v>
      </c>
      <c r="AQ2115">
        <v>34481538.852742158</v>
      </c>
      <c r="AR2115">
        <v>35205651.168649741</v>
      </c>
      <c r="AS2115">
        <v>35944969.843191385</v>
      </c>
    </row>
    <row r="2116" spans="1:45" x14ac:dyDescent="0.25">
      <c r="A2116" s="1" t="s">
        <v>436</v>
      </c>
      <c r="B2116" s="1" t="s">
        <v>415</v>
      </c>
      <c r="C2116" s="50" t="s">
        <v>63</v>
      </c>
      <c r="D2116" s="43" t="s">
        <v>64</v>
      </c>
      <c r="E2116" s="40"/>
      <c r="F2116" s="39">
        <v>0</v>
      </c>
      <c r="G2116" s="39">
        <v>0</v>
      </c>
      <c r="H2116" s="39">
        <v>0</v>
      </c>
      <c r="I2116" s="39">
        <v>0</v>
      </c>
      <c r="J2116" s="39">
        <v>0</v>
      </c>
      <c r="K2116" s="39">
        <v>0</v>
      </c>
      <c r="L2116" s="39">
        <v>0</v>
      </c>
      <c r="M2116" s="39">
        <v>0</v>
      </c>
      <c r="N2116" s="39">
        <v>0</v>
      </c>
      <c r="O2116" s="39">
        <v>0</v>
      </c>
      <c r="P2116" s="39">
        <v>0</v>
      </c>
      <c r="Q2116" s="39">
        <v>0</v>
      </c>
      <c r="R2116" s="39">
        <v>0</v>
      </c>
      <c r="S2116" s="39">
        <v>0</v>
      </c>
      <c r="T2116" s="39">
        <v>0</v>
      </c>
      <c r="U2116" s="39">
        <v>0</v>
      </c>
      <c r="V2116" s="39">
        <v>0</v>
      </c>
      <c r="W2116" s="39">
        <v>0</v>
      </c>
      <c r="X2116" s="39">
        <v>0</v>
      </c>
      <c r="Y2116" s="39">
        <v>0</v>
      </c>
      <c r="Z2116">
        <v>0</v>
      </c>
      <c r="AA2116">
        <v>0</v>
      </c>
      <c r="AB2116">
        <v>0</v>
      </c>
      <c r="AC2116">
        <v>0</v>
      </c>
      <c r="AD2116">
        <v>0</v>
      </c>
      <c r="AE2116">
        <v>0</v>
      </c>
      <c r="AF2116">
        <v>0</v>
      </c>
      <c r="AG2116">
        <v>0</v>
      </c>
      <c r="AH2116">
        <v>0</v>
      </c>
      <c r="AI2116">
        <v>0</v>
      </c>
      <c r="AJ2116">
        <v>0</v>
      </c>
      <c r="AK2116">
        <v>0</v>
      </c>
      <c r="AL2116">
        <v>0</v>
      </c>
      <c r="AM2116">
        <v>0</v>
      </c>
      <c r="AN2116">
        <v>0</v>
      </c>
      <c r="AO2116">
        <v>0</v>
      </c>
      <c r="AP2116">
        <v>0</v>
      </c>
      <c r="AQ2116">
        <v>0</v>
      </c>
      <c r="AR2116">
        <v>0</v>
      </c>
      <c r="AS2116">
        <v>0</v>
      </c>
    </row>
    <row r="2117" spans="1:45" x14ac:dyDescent="0.25">
      <c r="A2117" s="1" t="s">
        <v>436</v>
      </c>
      <c r="B2117" s="1" t="s">
        <v>415</v>
      </c>
      <c r="C2117" s="50" t="s">
        <v>65</v>
      </c>
      <c r="D2117" s="43" t="s">
        <v>66</v>
      </c>
      <c r="E2117" s="40"/>
      <c r="F2117" s="39">
        <v>0</v>
      </c>
      <c r="G2117" s="39">
        <v>0</v>
      </c>
      <c r="H2117" s="39">
        <v>0</v>
      </c>
      <c r="I2117" s="39">
        <v>0</v>
      </c>
      <c r="J2117" s="39">
        <v>0</v>
      </c>
      <c r="K2117" s="39">
        <v>0</v>
      </c>
      <c r="L2117" s="39">
        <v>0</v>
      </c>
      <c r="M2117" s="39">
        <v>0</v>
      </c>
      <c r="N2117" s="39">
        <v>0</v>
      </c>
      <c r="O2117" s="39">
        <v>0</v>
      </c>
      <c r="P2117" s="39">
        <v>0</v>
      </c>
      <c r="Q2117" s="39">
        <v>0</v>
      </c>
      <c r="R2117" s="39">
        <v>0</v>
      </c>
      <c r="S2117" s="39">
        <v>0</v>
      </c>
      <c r="T2117" s="39">
        <v>0</v>
      </c>
      <c r="U2117" s="39">
        <v>0</v>
      </c>
      <c r="V2117" s="39">
        <v>0</v>
      </c>
      <c r="W2117" s="39">
        <v>0</v>
      </c>
      <c r="X2117" s="39">
        <v>0</v>
      </c>
      <c r="Y2117" s="39">
        <v>0</v>
      </c>
      <c r="Z2117">
        <v>0</v>
      </c>
      <c r="AA2117">
        <v>0</v>
      </c>
      <c r="AB2117">
        <v>0</v>
      </c>
      <c r="AC2117">
        <v>0</v>
      </c>
      <c r="AD2117">
        <v>0</v>
      </c>
      <c r="AE2117">
        <v>0</v>
      </c>
      <c r="AF2117">
        <v>0</v>
      </c>
      <c r="AG2117">
        <v>0</v>
      </c>
      <c r="AH2117">
        <v>0</v>
      </c>
      <c r="AI2117">
        <v>0</v>
      </c>
      <c r="AJ2117">
        <v>0</v>
      </c>
      <c r="AK2117">
        <v>0</v>
      </c>
      <c r="AL2117">
        <v>0</v>
      </c>
      <c r="AM2117">
        <v>0</v>
      </c>
      <c r="AN2117">
        <v>0</v>
      </c>
      <c r="AO2117">
        <v>0</v>
      </c>
      <c r="AP2117">
        <v>0</v>
      </c>
      <c r="AQ2117">
        <v>0</v>
      </c>
      <c r="AR2117">
        <v>0</v>
      </c>
      <c r="AS2117">
        <v>0</v>
      </c>
    </row>
    <row r="2118" spans="1:45" x14ac:dyDescent="0.25">
      <c r="A2118" s="1" t="s">
        <v>436</v>
      </c>
      <c r="B2118" s="1" t="s">
        <v>415</v>
      </c>
      <c r="C2118" s="50" t="s">
        <v>67</v>
      </c>
      <c r="D2118" s="43" t="s">
        <v>68</v>
      </c>
      <c r="E2118" s="40"/>
      <c r="F2118" s="39">
        <v>0</v>
      </c>
      <c r="G2118" s="39">
        <v>0</v>
      </c>
      <c r="H2118" s="39">
        <v>0</v>
      </c>
      <c r="I2118" s="39">
        <v>0</v>
      </c>
      <c r="J2118" s="39">
        <v>0</v>
      </c>
      <c r="K2118" s="39">
        <v>0</v>
      </c>
      <c r="L2118" s="39">
        <v>0</v>
      </c>
      <c r="M2118" s="39">
        <v>0</v>
      </c>
      <c r="N2118" s="39">
        <v>0</v>
      </c>
      <c r="O2118" s="39">
        <v>0</v>
      </c>
      <c r="P2118" s="39">
        <v>0</v>
      </c>
      <c r="Q2118" s="39">
        <v>0</v>
      </c>
      <c r="R2118" s="39">
        <v>0</v>
      </c>
      <c r="S2118" s="39">
        <v>0</v>
      </c>
      <c r="T2118" s="39">
        <v>0</v>
      </c>
      <c r="U2118" s="39">
        <v>0</v>
      </c>
      <c r="V2118" s="39">
        <v>0</v>
      </c>
      <c r="W2118" s="39">
        <v>0</v>
      </c>
      <c r="X2118" s="39">
        <v>0</v>
      </c>
      <c r="Y2118" s="39">
        <v>0</v>
      </c>
      <c r="Z2118">
        <v>0</v>
      </c>
      <c r="AA2118">
        <v>0</v>
      </c>
      <c r="AB2118">
        <v>0</v>
      </c>
      <c r="AC2118">
        <v>0</v>
      </c>
      <c r="AD2118">
        <v>0</v>
      </c>
      <c r="AE2118">
        <v>0</v>
      </c>
      <c r="AF2118">
        <v>0</v>
      </c>
      <c r="AG2118">
        <v>0</v>
      </c>
      <c r="AH2118">
        <v>0</v>
      </c>
      <c r="AI2118">
        <v>0</v>
      </c>
      <c r="AJ2118">
        <v>0</v>
      </c>
      <c r="AK2118">
        <v>0</v>
      </c>
      <c r="AL2118">
        <v>0</v>
      </c>
      <c r="AM2118">
        <v>0</v>
      </c>
      <c r="AN2118">
        <v>0</v>
      </c>
      <c r="AO2118">
        <v>0</v>
      </c>
      <c r="AP2118">
        <v>0</v>
      </c>
      <c r="AQ2118">
        <v>0</v>
      </c>
      <c r="AR2118">
        <v>0</v>
      </c>
      <c r="AS2118">
        <v>0</v>
      </c>
    </row>
    <row r="2119" spans="1:45" x14ac:dyDescent="0.25">
      <c r="A2119" s="1" t="s">
        <v>436</v>
      </c>
      <c r="B2119" s="1" t="s">
        <v>415</v>
      </c>
      <c r="C2119" s="50" t="s">
        <v>69</v>
      </c>
      <c r="D2119" s="43" t="s">
        <v>70</v>
      </c>
      <c r="E2119" s="40"/>
      <c r="F2119" s="39">
        <v>0</v>
      </c>
      <c r="G2119" s="39">
        <v>0</v>
      </c>
      <c r="H2119" s="39">
        <v>0</v>
      </c>
      <c r="I2119" s="39">
        <v>0</v>
      </c>
      <c r="J2119" s="39">
        <v>0</v>
      </c>
      <c r="K2119" s="39">
        <v>0</v>
      </c>
      <c r="L2119" s="39">
        <v>0</v>
      </c>
      <c r="M2119" s="39">
        <v>0</v>
      </c>
      <c r="N2119" s="39">
        <v>0</v>
      </c>
      <c r="O2119" s="39">
        <v>0</v>
      </c>
      <c r="P2119" s="39">
        <v>0</v>
      </c>
      <c r="Q2119" s="39">
        <v>0</v>
      </c>
      <c r="R2119" s="39">
        <v>0</v>
      </c>
      <c r="S2119" s="39">
        <v>0</v>
      </c>
      <c r="T2119" s="39">
        <v>0</v>
      </c>
      <c r="U2119" s="39">
        <v>0</v>
      </c>
      <c r="V2119" s="39">
        <v>0</v>
      </c>
      <c r="W2119" s="39">
        <v>0</v>
      </c>
      <c r="X2119" s="39">
        <v>0</v>
      </c>
      <c r="Y2119" s="39">
        <v>0</v>
      </c>
      <c r="Z2119">
        <v>0</v>
      </c>
      <c r="AA2119">
        <v>0</v>
      </c>
      <c r="AB2119">
        <v>0</v>
      </c>
      <c r="AC2119">
        <v>0</v>
      </c>
      <c r="AD2119">
        <v>0</v>
      </c>
      <c r="AE2119">
        <v>0</v>
      </c>
      <c r="AF2119">
        <v>0</v>
      </c>
      <c r="AG2119">
        <v>0</v>
      </c>
      <c r="AH2119">
        <v>0</v>
      </c>
      <c r="AI2119">
        <v>0</v>
      </c>
      <c r="AJ2119">
        <v>0</v>
      </c>
      <c r="AK2119">
        <v>0</v>
      </c>
      <c r="AL2119">
        <v>0</v>
      </c>
      <c r="AM2119">
        <v>0</v>
      </c>
      <c r="AN2119">
        <v>0</v>
      </c>
      <c r="AO2119">
        <v>0</v>
      </c>
      <c r="AP2119">
        <v>0</v>
      </c>
      <c r="AQ2119">
        <v>0</v>
      </c>
      <c r="AR2119">
        <v>0</v>
      </c>
      <c r="AS2119">
        <v>0</v>
      </c>
    </row>
    <row r="2120" spans="1:45" x14ac:dyDescent="0.25">
      <c r="A2120" s="1" t="s">
        <v>436</v>
      </c>
      <c r="B2120" s="1" t="s">
        <v>415</v>
      </c>
      <c r="C2120" s="50" t="s">
        <v>71</v>
      </c>
      <c r="D2120" s="43" t="s">
        <v>72</v>
      </c>
      <c r="E2120" s="40"/>
      <c r="F2120" s="39">
        <v>0</v>
      </c>
      <c r="G2120" s="39">
        <v>0</v>
      </c>
      <c r="H2120" s="39">
        <v>0</v>
      </c>
      <c r="I2120" s="39">
        <v>0</v>
      </c>
      <c r="J2120" s="39">
        <v>0</v>
      </c>
      <c r="K2120" s="39">
        <v>0</v>
      </c>
      <c r="L2120" s="39">
        <v>0</v>
      </c>
      <c r="M2120" s="39">
        <v>0</v>
      </c>
      <c r="N2120" s="39">
        <v>0</v>
      </c>
      <c r="O2120" s="39">
        <v>0</v>
      </c>
      <c r="P2120" s="39">
        <v>0</v>
      </c>
      <c r="Q2120" s="39">
        <v>0</v>
      </c>
      <c r="R2120" s="39">
        <v>0</v>
      </c>
      <c r="S2120" s="39">
        <v>0</v>
      </c>
      <c r="T2120" s="39">
        <v>0</v>
      </c>
      <c r="U2120" s="39">
        <v>0</v>
      </c>
      <c r="V2120" s="39">
        <v>0</v>
      </c>
      <c r="W2120" s="39">
        <v>0</v>
      </c>
      <c r="X2120" s="39">
        <v>0</v>
      </c>
      <c r="Y2120" s="39">
        <v>0</v>
      </c>
      <c r="Z2120">
        <v>0</v>
      </c>
      <c r="AA2120">
        <v>0</v>
      </c>
      <c r="AB2120">
        <v>0</v>
      </c>
      <c r="AC2120">
        <v>0</v>
      </c>
      <c r="AD2120">
        <v>0</v>
      </c>
      <c r="AE2120">
        <v>0</v>
      </c>
      <c r="AF2120">
        <v>0</v>
      </c>
      <c r="AG2120">
        <v>0</v>
      </c>
      <c r="AH2120">
        <v>0</v>
      </c>
      <c r="AI2120">
        <v>0</v>
      </c>
      <c r="AJ2120">
        <v>0</v>
      </c>
      <c r="AK2120">
        <v>0</v>
      </c>
      <c r="AL2120">
        <v>0</v>
      </c>
      <c r="AM2120">
        <v>0</v>
      </c>
      <c r="AN2120">
        <v>0</v>
      </c>
      <c r="AO2120">
        <v>0</v>
      </c>
      <c r="AP2120">
        <v>0</v>
      </c>
      <c r="AQ2120">
        <v>0</v>
      </c>
      <c r="AR2120">
        <v>0</v>
      </c>
      <c r="AS2120">
        <v>0</v>
      </c>
    </row>
    <row r="2121" spans="1:45" x14ac:dyDescent="0.25">
      <c r="A2121" s="1" t="s">
        <v>436</v>
      </c>
      <c r="B2121" s="1" t="s">
        <v>415</v>
      </c>
      <c r="C2121" s="50" t="s">
        <v>73</v>
      </c>
      <c r="D2121" s="43" t="s">
        <v>74</v>
      </c>
      <c r="E2121" s="40"/>
      <c r="F2121" s="39">
        <v>0</v>
      </c>
      <c r="G2121" s="39">
        <v>0</v>
      </c>
      <c r="H2121" s="39">
        <v>0</v>
      </c>
      <c r="I2121" s="39">
        <v>0</v>
      </c>
      <c r="J2121" s="39">
        <v>0</v>
      </c>
      <c r="K2121" s="39">
        <v>0</v>
      </c>
      <c r="L2121" s="39">
        <v>0</v>
      </c>
      <c r="M2121" s="39">
        <v>0</v>
      </c>
      <c r="N2121" s="39">
        <v>0</v>
      </c>
      <c r="O2121" s="39">
        <v>0</v>
      </c>
      <c r="P2121" s="39">
        <v>0</v>
      </c>
      <c r="Q2121" s="39">
        <v>0</v>
      </c>
      <c r="R2121" s="39">
        <v>0</v>
      </c>
      <c r="S2121" s="39">
        <v>0</v>
      </c>
      <c r="T2121" s="39">
        <v>0</v>
      </c>
      <c r="U2121" s="39">
        <v>0</v>
      </c>
      <c r="V2121" s="39">
        <v>0</v>
      </c>
      <c r="W2121" s="39">
        <v>0</v>
      </c>
      <c r="X2121" s="39">
        <v>0</v>
      </c>
      <c r="Y2121" s="39">
        <v>0</v>
      </c>
      <c r="Z2121">
        <v>0</v>
      </c>
      <c r="AA2121">
        <v>0</v>
      </c>
      <c r="AB2121">
        <v>0</v>
      </c>
      <c r="AC2121">
        <v>0</v>
      </c>
      <c r="AD2121">
        <v>0</v>
      </c>
      <c r="AE2121">
        <v>0</v>
      </c>
      <c r="AF2121">
        <v>0</v>
      </c>
      <c r="AG2121">
        <v>0</v>
      </c>
      <c r="AH2121">
        <v>0</v>
      </c>
      <c r="AI2121">
        <v>0</v>
      </c>
      <c r="AJ2121">
        <v>0</v>
      </c>
      <c r="AK2121">
        <v>0</v>
      </c>
      <c r="AL2121">
        <v>0</v>
      </c>
      <c r="AM2121">
        <v>0</v>
      </c>
      <c r="AN2121">
        <v>0</v>
      </c>
      <c r="AO2121">
        <v>0</v>
      </c>
      <c r="AP2121">
        <v>0</v>
      </c>
      <c r="AQ2121">
        <v>0</v>
      </c>
      <c r="AR2121">
        <v>0</v>
      </c>
      <c r="AS2121">
        <v>0</v>
      </c>
    </row>
    <row r="2122" spans="1:45" x14ac:dyDescent="0.25">
      <c r="A2122" s="1" t="s">
        <v>436</v>
      </c>
      <c r="B2122" s="1" t="s">
        <v>415</v>
      </c>
      <c r="C2122" s="50" t="s">
        <v>75</v>
      </c>
      <c r="D2122" s="43" t="s">
        <v>76</v>
      </c>
      <c r="E2122" s="40"/>
      <c r="F2122" s="39">
        <v>0</v>
      </c>
      <c r="G2122" s="39">
        <v>0</v>
      </c>
      <c r="H2122" s="39">
        <v>0</v>
      </c>
      <c r="I2122" s="39">
        <v>0</v>
      </c>
      <c r="J2122" s="39">
        <v>0</v>
      </c>
      <c r="K2122" s="39">
        <v>0</v>
      </c>
      <c r="L2122" s="39">
        <v>0</v>
      </c>
      <c r="M2122" s="39">
        <v>0</v>
      </c>
      <c r="N2122" s="39">
        <v>0</v>
      </c>
      <c r="O2122" s="39">
        <v>0</v>
      </c>
      <c r="P2122" s="39">
        <v>0</v>
      </c>
      <c r="Q2122" s="39">
        <v>0</v>
      </c>
      <c r="R2122" s="39">
        <v>0</v>
      </c>
      <c r="S2122" s="39">
        <v>0</v>
      </c>
      <c r="T2122" s="39">
        <v>0</v>
      </c>
      <c r="U2122" s="39">
        <v>0</v>
      </c>
      <c r="V2122" s="39">
        <v>0</v>
      </c>
      <c r="W2122" s="39">
        <v>0</v>
      </c>
      <c r="X2122" s="39">
        <v>0</v>
      </c>
      <c r="Y2122" s="39">
        <v>0</v>
      </c>
      <c r="Z2122">
        <v>0</v>
      </c>
      <c r="AA2122">
        <v>0</v>
      </c>
      <c r="AB2122">
        <v>0</v>
      </c>
      <c r="AC2122">
        <v>0</v>
      </c>
      <c r="AD2122">
        <v>0</v>
      </c>
      <c r="AE2122">
        <v>0</v>
      </c>
      <c r="AF2122">
        <v>0</v>
      </c>
      <c r="AG2122">
        <v>0</v>
      </c>
      <c r="AH2122">
        <v>0</v>
      </c>
      <c r="AI2122">
        <v>0</v>
      </c>
      <c r="AJ2122">
        <v>0</v>
      </c>
      <c r="AK2122">
        <v>0</v>
      </c>
      <c r="AL2122">
        <v>0</v>
      </c>
      <c r="AM2122">
        <v>0</v>
      </c>
      <c r="AN2122">
        <v>0</v>
      </c>
      <c r="AO2122">
        <v>0</v>
      </c>
      <c r="AP2122">
        <v>0</v>
      </c>
      <c r="AQ2122">
        <v>0</v>
      </c>
      <c r="AR2122">
        <v>0</v>
      </c>
      <c r="AS2122">
        <v>0</v>
      </c>
    </row>
    <row r="2123" spans="1:45" x14ac:dyDescent="0.25">
      <c r="A2123" s="1" t="s">
        <v>436</v>
      </c>
      <c r="B2123" s="1" t="s">
        <v>415</v>
      </c>
      <c r="C2123" s="50" t="s">
        <v>77</v>
      </c>
      <c r="D2123" s="43" t="s">
        <v>78</v>
      </c>
      <c r="E2123" s="40"/>
      <c r="F2123" s="39">
        <v>0</v>
      </c>
      <c r="G2123" s="39">
        <v>0</v>
      </c>
      <c r="H2123" s="39">
        <v>0</v>
      </c>
      <c r="I2123" s="39">
        <v>0</v>
      </c>
      <c r="J2123" s="39">
        <v>0</v>
      </c>
      <c r="K2123" s="39">
        <v>0</v>
      </c>
      <c r="L2123" s="39">
        <v>0</v>
      </c>
      <c r="M2123" s="39">
        <v>0</v>
      </c>
      <c r="N2123" s="39">
        <v>0</v>
      </c>
      <c r="O2123" s="39">
        <v>0</v>
      </c>
      <c r="P2123" s="39">
        <v>0</v>
      </c>
      <c r="Q2123" s="39">
        <v>0</v>
      </c>
      <c r="R2123" s="39">
        <v>0</v>
      </c>
      <c r="S2123" s="39">
        <v>0</v>
      </c>
      <c r="T2123" s="39">
        <v>0</v>
      </c>
      <c r="U2123" s="39">
        <v>0</v>
      </c>
      <c r="V2123" s="39">
        <v>0</v>
      </c>
      <c r="W2123" s="39">
        <v>0</v>
      </c>
      <c r="X2123" s="39">
        <v>0</v>
      </c>
      <c r="Y2123" s="39">
        <v>0</v>
      </c>
      <c r="Z2123">
        <v>0</v>
      </c>
      <c r="AA2123">
        <v>0</v>
      </c>
      <c r="AB2123">
        <v>0</v>
      </c>
      <c r="AC2123">
        <v>0</v>
      </c>
      <c r="AD2123">
        <v>0</v>
      </c>
      <c r="AE2123">
        <v>0</v>
      </c>
      <c r="AF2123">
        <v>0</v>
      </c>
      <c r="AG2123">
        <v>0</v>
      </c>
      <c r="AH2123">
        <v>0</v>
      </c>
      <c r="AI2123">
        <v>0</v>
      </c>
      <c r="AJ2123">
        <v>0</v>
      </c>
      <c r="AK2123">
        <v>0</v>
      </c>
      <c r="AL2123">
        <v>0</v>
      </c>
      <c r="AM2123">
        <v>0</v>
      </c>
      <c r="AN2123">
        <v>0</v>
      </c>
      <c r="AO2123">
        <v>0</v>
      </c>
      <c r="AP2123">
        <v>0</v>
      </c>
      <c r="AQ2123">
        <v>0</v>
      </c>
      <c r="AR2123">
        <v>0</v>
      </c>
      <c r="AS2123">
        <v>0</v>
      </c>
    </row>
    <row r="2124" spans="1:45" x14ac:dyDescent="0.25">
      <c r="A2124" s="1" t="s">
        <v>436</v>
      </c>
      <c r="B2124" s="1" t="s">
        <v>415</v>
      </c>
      <c r="C2124" s="50" t="s">
        <v>79</v>
      </c>
      <c r="D2124" s="43" t="s">
        <v>80</v>
      </c>
      <c r="E2124" s="40"/>
      <c r="F2124" s="39">
        <v>0</v>
      </c>
      <c r="G2124" s="39">
        <v>0</v>
      </c>
      <c r="H2124" s="39">
        <v>0</v>
      </c>
      <c r="I2124" s="39">
        <v>0</v>
      </c>
      <c r="J2124" s="39">
        <v>0</v>
      </c>
      <c r="K2124" s="39">
        <v>0</v>
      </c>
      <c r="L2124" s="39">
        <v>0</v>
      </c>
      <c r="M2124" s="39">
        <v>0</v>
      </c>
      <c r="N2124" s="39">
        <v>0</v>
      </c>
      <c r="O2124" s="39">
        <v>0</v>
      </c>
      <c r="P2124" s="39">
        <v>0</v>
      </c>
      <c r="Q2124" s="39">
        <v>0</v>
      </c>
      <c r="R2124" s="39">
        <v>0</v>
      </c>
      <c r="S2124" s="39">
        <v>0</v>
      </c>
      <c r="T2124" s="39">
        <v>0</v>
      </c>
      <c r="U2124" s="39">
        <v>0</v>
      </c>
      <c r="V2124" s="39">
        <v>0</v>
      </c>
      <c r="W2124" s="39">
        <v>0</v>
      </c>
      <c r="X2124" s="39">
        <v>0</v>
      </c>
      <c r="Y2124" s="39">
        <v>0</v>
      </c>
      <c r="Z2124">
        <v>0</v>
      </c>
      <c r="AA2124">
        <v>0</v>
      </c>
      <c r="AB2124">
        <v>0</v>
      </c>
      <c r="AC2124">
        <v>0</v>
      </c>
      <c r="AD2124">
        <v>0</v>
      </c>
      <c r="AE2124">
        <v>0</v>
      </c>
      <c r="AF2124">
        <v>0</v>
      </c>
      <c r="AG2124">
        <v>0</v>
      </c>
      <c r="AH2124">
        <v>0</v>
      </c>
      <c r="AI2124">
        <v>0</v>
      </c>
      <c r="AJ2124">
        <v>0</v>
      </c>
      <c r="AK2124">
        <v>0</v>
      </c>
      <c r="AL2124">
        <v>0</v>
      </c>
      <c r="AM2124">
        <v>0</v>
      </c>
      <c r="AN2124">
        <v>0</v>
      </c>
      <c r="AO2124">
        <v>0</v>
      </c>
      <c r="AP2124">
        <v>0</v>
      </c>
      <c r="AQ2124">
        <v>0</v>
      </c>
      <c r="AR2124">
        <v>0</v>
      </c>
      <c r="AS2124">
        <v>0</v>
      </c>
    </row>
    <row r="2125" spans="1:45" x14ac:dyDescent="0.25">
      <c r="A2125" s="1" t="s">
        <v>436</v>
      </c>
      <c r="B2125" s="1" t="s">
        <v>415</v>
      </c>
      <c r="C2125" s="50" t="s">
        <v>81</v>
      </c>
      <c r="D2125" s="43" t="s">
        <v>82</v>
      </c>
      <c r="E2125" s="40"/>
      <c r="F2125" s="39">
        <v>0</v>
      </c>
      <c r="G2125" s="39">
        <v>0</v>
      </c>
      <c r="H2125" s="39">
        <v>0</v>
      </c>
      <c r="I2125" s="39">
        <v>0</v>
      </c>
      <c r="J2125" s="39">
        <v>0</v>
      </c>
      <c r="K2125" s="39">
        <v>0</v>
      </c>
      <c r="L2125" s="39">
        <v>0</v>
      </c>
      <c r="M2125" s="39">
        <v>0</v>
      </c>
      <c r="N2125" s="39">
        <v>0</v>
      </c>
      <c r="O2125" s="39">
        <v>0</v>
      </c>
      <c r="P2125" s="39">
        <v>0</v>
      </c>
      <c r="Q2125" s="39">
        <v>0</v>
      </c>
      <c r="R2125" s="39">
        <v>0</v>
      </c>
      <c r="S2125" s="39">
        <v>0</v>
      </c>
      <c r="T2125" s="39">
        <v>0</v>
      </c>
      <c r="U2125" s="39">
        <v>0</v>
      </c>
      <c r="V2125" s="39">
        <v>0</v>
      </c>
      <c r="W2125" s="39">
        <v>0</v>
      </c>
      <c r="X2125" s="39">
        <v>0</v>
      </c>
      <c r="Y2125" s="39">
        <v>0</v>
      </c>
      <c r="Z2125">
        <v>0</v>
      </c>
      <c r="AA2125">
        <v>0</v>
      </c>
      <c r="AB2125">
        <v>0</v>
      </c>
      <c r="AC2125">
        <v>0</v>
      </c>
      <c r="AD2125">
        <v>0</v>
      </c>
      <c r="AE2125">
        <v>0</v>
      </c>
      <c r="AF2125">
        <v>0</v>
      </c>
      <c r="AG2125">
        <v>0</v>
      </c>
      <c r="AH2125">
        <v>0</v>
      </c>
      <c r="AI2125">
        <v>0</v>
      </c>
      <c r="AJ2125">
        <v>0</v>
      </c>
      <c r="AK2125">
        <v>0</v>
      </c>
      <c r="AL2125">
        <v>0</v>
      </c>
      <c r="AM2125">
        <v>0</v>
      </c>
      <c r="AN2125">
        <v>0</v>
      </c>
      <c r="AO2125">
        <v>0</v>
      </c>
      <c r="AP2125">
        <v>0</v>
      </c>
      <c r="AQ2125">
        <v>0</v>
      </c>
      <c r="AR2125">
        <v>0</v>
      </c>
      <c r="AS2125">
        <v>0</v>
      </c>
    </row>
    <row r="2126" spans="1:45" x14ac:dyDescent="0.25">
      <c r="A2126" s="1" t="s">
        <v>436</v>
      </c>
      <c r="B2126" s="1" t="s">
        <v>415</v>
      </c>
      <c r="C2126" s="50" t="s">
        <v>83</v>
      </c>
      <c r="D2126" s="43" t="s">
        <v>84</v>
      </c>
      <c r="E2126" s="40"/>
      <c r="F2126" s="39">
        <v>0</v>
      </c>
      <c r="G2126" s="39">
        <v>0</v>
      </c>
      <c r="H2126" s="39">
        <v>0</v>
      </c>
      <c r="I2126" s="39">
        <v>0</v>
      </c>
      <c r="J2126" s="39">
        <v>0</v>
      </c>
      <c r="K2126" s="39">
        <v>0</v>
      </c>
      <c r="L2126" s="39">
        <v>0</v>
      </c>
      <c r="M2126" s="39">
        <v>0</v>
      </c>
      <c r="N2126" s="39">
        <v>0</v>
      </c>
      <c r="O2126" s="39">
        <v>0</v>
      </c>
      <c r="P2126" s="39">
        <v>0</v>
      </c>
      <c r="Q2126" s="39">
        <v>0</v>
      </c>
      <c r="R2126" s="39">
        <v>0</v>
      </c>
      <c r="S2126" s="39">
        <v>0</v>
      </c>
      <c r="T2126" s="39">
        <v>0</v>
      </c>
      <c r="U2126" s="39">
        <v>0</v>
      </c>
      <c r="V2126" s="39">
        <v>0</v>
      </c>
      <c r="W2126" s="39">
        <v>0</v>
      </c>
      <c r="X2126" s="39">
        <v>0</v>
      </c>
      <c r="Y2126" s="39">
        <v>0</v>
      </c>
      <c r="Z2126">
        <v>0</v>
      </c>
      <c r="AA2126">
        <v>0</v>
      </c>
      <c r="AB2126">
        <v>0</v>
      </c>
      <c r="AC2126">
        <v>0</v>
      </c>
      <c r="AD2126">
        <v>0</v>
      </c>
      <c r="AE2126">
        <v>0</v>
      </c>
      <c r="AF2126">
        <v>0</v>
      </c>
      <c r="AG2126">
        <v>0</v>
      </c>
      <c r="AH2126">
        <v>0</v>
      </c>
      <c r="AI2126">
        <v>0</v>
      </c>
      <c r="AJ2126">
        <v>0</v>
      </c>
      <c r="AK2126">
        <v>0</v>
      </c>
      <c r="AL2126">
        <v>0</v>
      </c>
      <c r="AM2126">
        <v>0</v>
      </c>
      <c r="AN2126">
        <v>0</v>
      </c>
      <c r="AO2126">
        <v>0</v>
      </c>
      <c r="AP2126">
        <v>0</v>
      </c>
      <c r="AQ2126">
        <v>0</v>
      </c>
      <c r="AR2126">
        <v>0</v>
      </c>
      <c r="AS2126">
        <v>0</v>
      </c>
    </row>
    <row r="2127" spans="1:45" x14ac:dyDescent="0.25">
      <c r="A2127" s="1" t="s">
        <v>436</v>
      </c>
      <c r="B2127" s="1" t="s">
        <v>415</v>
      </c>
      <c r="C2127" s="50" t="s">
        <v>85</v>
      </c>
      <c r="D2127" s="43" t="s">
        <v>86</v>
      </c>
      <c r="E2127" s="40"/>
      <c r="F2127" s="39">
        <v>0</v>
      </c>
      <c r="G2127" s="39">
        <v>0</v>
      </c>
      <c r="H2127" s="39">
        <v>0</v>
      </c>
      <c r="I2127" s="39">
        <v>0</v>
      </c>
      <c r="J2127" s="39">
        <v>0</v>
      </c>
      <c r="K2127" s="39">
        <v>0</v>
      </c>
      <c r="L2127" s="39">
        <v>0</v>
      </c>
      <c r="M2127" s="39">
        <v>0</v>
      </c>
      <c r="N2127" s="39">
        <v>0</v>
      </c>
      <c r="O2127" s="39">
        <v>0</v>
      </c>
      <c r="P2127" s="39">
        <v>0</v>
      </c>
      <c r="Q2127" s="39">
        <v>0</v>
      </c>
      <c r="R2127" s="39">
        <v>0</v>
      </c>
      <c r="S2127" s="39">
        <v>0</v>
      </c>
      <c r="T2127" s="39">
        <v>0</v>
      </c>
      <c r="U2127" s="39">
        <v>0</v>
      </c>
      <c r="V2127" s="39">
        <v>0</v>
      </c>
      <c r="W2127" s="39">
        <v>0</v>
      </c>
      <c r="X2127" s="39">
        <v>0</v>
      </c>
      <c r="Y2127" s="39">
        <v>0</v>
      </c>
      <c r="Z2127">
        <v>0</v>
      </c>
      <c r="AA2127">
        <v>0</v>
      </c>
      <c r="AB2127">
        <v>0</v>
      </c>
      <c r="AC2127">
        <v>0</v>
      </c>
      <c r="AD2127">
        <v>0</v>
      </c>
      <c r="AE2127">
        <v>0</v>
      </c>
      <c r="AF2127">
        <v>0</v>
      </c>
      <c r="AG2127">
        <v>0</v>
      </c>
      <c r="AH2127">
        <v>0</v>
      </c>
      <c r="AI2127">
        <v>0</v>
      </c>
      <c r="AJ2127">
        <v>0</v>
      </c>
      <c r="AK2127">
        <v>0</v>
      </c>
      <c r="AL2127">
        <v>0</v>
      </c>
      <c r="AM2127">
        <v>0</v>
      </c>
      <c r="AN2127">
        <v>0</v>
      </c>
      <c r="AO2127">
        <v>0</v>
      </c>
      <c r="AP2127">
        <v>0</v>
      </c>
      <c r="AQ2127">
        <v>0</v>
      </c>
      <c r="AR2127">
        <v>0</v>
      </c>
      <c r="AS2127">
        <v>0</v>
      </c>
    </row>
    <row r="2128" spans="1:45" x14ac:dyDescent="0.25">
      <c r="A2128" s="1" t="s">
        <v>436</v>
      </c>
      <c r="B2128" s="1" t="s">
        <v>415</v>
      </c>
      <c r="C2128" s="50" t="s">
        <v>87</v>
      </c>
      <c r="D2128" s="43" t="s">
        <v>88</v>
      </c>
      <c r="E2128" s="40"/>
      <c r="F2128" s="39">
        <v>0</v>
      </c>
      <c r="G2128" s="39">
        <v>0</v>
      </c>
      <c r="H2128" s="39">
        <v>0</v>
      </c>
      <c r="I2128" s="39">
        <v>0</v>
      </c>
      <c r="J2128" s="39">
        <v>0</v>
      </c>
      <c r="K2128" s="39">
        <v>0</v>
      </c>
      <c r="L2128" s="39">
        <v>0</v>
      </c>
      <c r="M2128" s="39">
        <v>0</v>
      </c>
      <c r="N2128" s="39">
        <v>0</v>
      </c>
      <c r="O2128" s="39">
        <v>0</v>
      </c>
      <c r="P2128" s="39">
        <v>0</v>
      </c>
      <c r="Q2128" s="39">
        <v>0</v>
      </c>
      <c r="R2128" s="39">
        <v>0</v>
      </c>
      <c r="S2128" s="39">
        <v>0</v>
      </c>
      <c r="T2128" s="39">
        <v>0</v>
      </c>
      <c r="U2128" s="39">
        <v>0</v>
      </c>
      <c r="V2128" s="39">
        <v>0</v>
      </c>
      <c r="W2128" s="39">
        <v>0</v>
      </c>
      <c r="X2128" s="39">
        <v>0</v>
      </c>
      <c r="Y2128" s="39">
        <v>0</v>
      </c>
      <c r="Z2128">
        <v>0</v>
      </c>
      <c r="AA2128">
        <v>0</v>
      </c>
      <c r="AB2128">
        <v>0</v>
      </c>
      <c r="AC2128">
        <v>0</v>
      </c>
      <c r="AD2128">
        <v>0</v>
      </c>
      <c r="AE2128">
        <v>0</v>
      </c>
      <c r="AF2128">
        <v>0</v>
      </c>
      <c r="AG2128">
        <v>0</v>
      </c>
      <c r="AH2128">
        <v>0</v>
      </c>
      <c r="AI2128">
        <v>0</v>
      </c>
      <c r="AJ2128">
        <v>0</v>
      </c>
      <c r="AK2128">
        <v>0</v>
      </c>
      <c r="AL2128">
        <v>0</v>
      </c>
      <c r="AM2128">
        <v>0</v>
      </c>
      <c r="AN2128">
        <v>0</v>
      </c>
      <c r="AO2128">
        <v>0</v>
      </c>
      <c r="AP2128">
        <v>0</v>
      </c>
      <c r="AQ2128">
        <v>0</v>
      </c>
      <c r="AR2128">
        <v>0</v>
      </c>
      <c r="AS2128">
        <v>0</v>
      </c>
    </row>
    <row r="2129" spans="1:45" x14ac:dyDescent="0.25">
      <c r="A2129" s="1" t="s">
        <v>436</v>
      </c>
      <c r="B2129" s="1" t="s">
        <v>415</v>
      </c>
      <c r="C2129" s="50" t="s">
        <v>89</v>
      </c>
      <c r="D2129" s="43" t="s">
        <v>90</v>
      </c>
      <c r="E2129" s="40"/>
      <c r="F2129" s="39">
        <v>0</v>
      </c>
      <c r="G2129" s="39">
        <v>0</v>
      </c>
      <c r="H2129" s="39">
        <v>0</v>
      </c>
      <c r="I2129" s="39">
        <v>0</v>
      </c>
      <c r="J2129" s="39">
        <v>0</v>
      </c>
      <c r="K2129" s="39">
        <v>0</v>
      </c>
      <c r="L2129" s="39">
        <v>0</v>
      </c>
      <c r="M2129" s="39">
        <v>0</v>
      </c>
      <c r="N2129" s="39">
        <v>0</v>
      </c>
      <c r="O2129" s="39">
        <v>0</v>
      </c>
      <c r="P2129" s="39">
        <v>0</v>
      </c>
      <c r="Q2129" s="39">
        <v>0</v>
      </c>
      <c r="R2129" s="39">
        <v>0</v>
      </c>
      <c r="S2129" s="39">
        <v>0</v>
      </c>
      <c r="T2129" s="39">
        <v>0</v>
      </c>
      <c r="U2129" s="39">
        <v>0</v>
      </c>
      <c r="V2129" s="39">
        <v>0</v>
      </c>
      <c r="W2129" s="39">
        <v>0</v>
      </c>
      <c r="X2129" s="39">
        <v>0</v>
      </c>
      <c r="Y2129" s="39">
        <v>0</v>
      </c>
      <c r="Z2129">
        <v>0</v>
      </c>
      <c r="AA2129">
        <v>0</v>
      </c>
      <c r="AB2129">
        <v>0</v>
      </c>
      <c r="AC2129">
        <v>0</v>
      </c>
      <c r="AD2129">
        <v>0</v>
      </c>
      <c r="AE2129">
        <v>0</v>
      </c>
      <c r="AF2129">
        <v>0</v>
      </c>
      <c r="AG2129">
        <v>0</v>
      </c>
      <c r="AH2129">
        <v>0</v>
      </c>
      <c r="AI2129">
        <v>0</v>
      </c>
      <c r="AJ2129">
        <v>0</v>
      </c>
      <c r="AK2129">
        <v>0</v>
      </c>
      <c r="AL2129">
        <v>0</v>
      </c>
      <c r="AM2129">
        <v>0</v>
      </c>
      <c r="AN2129">
        <v>0</v>
      </c>
      <c r="AO2129">
        <v>0</v>
      </c>
      <c r="AP2129">
        <v>0</v>
      </c>
      <c r="AQ2129">
        <v>0</v>
      </c>
      <c r="AR2129">
        <v>0</v>
      </c>
      <c r="AS2129">
        <v>0</v>
      </c>
    </row>
    <row r="2130" spans="1:45" x14ac:dyDescent="0.25">
      <c r="A2130" s="1" t="s">
        <v>436</v>
      </c>
      <c r="B2130" s="1" t="s">
        <v>415</v>
      </c>
      <c r="C2130" s="50" t="s">
        <v>91</v>
      </c>
      <c r="D2130" s="43" t="s">
        <v>92</v>
      </c>
      <c r="E2130" s="40"/>
      <c r="F2130" s="39">
        <v>0</v>
      </c>
      <c r="G2130" s="39">
        <v>0</v>
      </c>
      <c r="H2130" s="39">
        <v>0</v>
      </c>
      <c r="I2130" s="39">
        <v>0</v>
      </c>
      <c r="J2130" s="39">
        <v>0</v>
      </c>
      <c r="K2130" s="39">
        <v>0</v>
      </c>
      <c r="L2130" s="39">
        <v>0</v>
      </c>
      <c r="M2130" s="39">
        <v>0</v>
      </c>
      <c r="N2130" s="39">
        <v>0</v>
      </c>
      <c r="O2130" s="39">
        <v>0</v>
      </c>
      <c r="P2130" s="39">
        <v>0</v>
      </c>
      <c r="Q2130" s="39">
        <v>0</v>
      </c>
      <c r="R2130" s="39">
        <v>0</v>
      </c>
      <c r="S2130" s="39">
        <v>0</v>
      </c>
      <c r="T2130" s="39">
        <v>0</v>
      </c>
      <c r="U2130" s="39">
        <v>0</v>
      </c>
      <c r="V2130" s="39">
        <v>0</v>
      </c>
      <c r="W2130" s="39">
        <v>0</v>
      </c>
      <c r="X2130" s="39">
        <v>0</v>
      </c>
      <c r="Y2130" s="39">
        <v>0</v>
      </c>
      <c r="Z2130">
        <v>0</v>
      </c>
      <c r="AA2130">
        <v>0</v>
      </c>
      <c r="AB2130">
        <v>0</v>
      </c>
      <c r="AC2130">
        <v>0</v>
      </c>
      <c r="AD2130">
        <v>0</v>
      </c>
      <c r="AE2130">
        <v>0</v>
      </c>
      <c r="AF2130">
        <v>0</v>
      </c>
      <c r="AG2130">
        <v>0</v>
      </c>
      <c r="AH2130">
        <v>0</v>
      </c>
      <c r="AI2130">
        <v>0</v>
      </c>
      <c r="AJ2130">
        <v>0</v>
      </c>
      <c r="AK2130">
        <v>0</v>
      </c>
      <c r="AL2130">
        <v>0</v>
      </c>
      <c r="AM2130">
        <v>0</v>
      </c>
      <c r="AN2130">
        <v>0</v>
      </c>
      <c r="AO2130">
        <v>0</v>
      </c>
      <c r="AP2130">
        <v>0</v>
      </c>
      <c r="AQ2130">
        <v>0</v>
      </c>
      <c r="AR2130">
        <v>0</v>
      </c>
      <c r="AS2130">
        <v>0</v>
      </c>
    </row>
    <row r="2131" spans="1:45" x14ac:dyDescent="0.25">
      <c r="A2131" s="1" t="s">
        <v>436</v>
      </c>
      <c r="B2131" s="1" t="s">
        <v>415</v>
      </c>
      <c r="C2131" s="50" t="s">
        <v>93</v>
      </c>
      <c r="D2131" s="43" t="s">
        <v>94</v>
      </c>
      <c r="E2131" s="40"/>
      <c r="F2131" s="39">
        <v>0</v>
      </c>
      <c r="G2131" s="39">
        <v>0</v>
      </c>
      <c r="H2131" s="39">
        <v>0</v>
      </c>
      <c r="I2131" s="39">
        <v>0</v>
      </c>
      <c r="J2131" s="39">
        <v>0</v>
      </c>
      <c r="K2131" s="39">
        <v>0</v>
      </c>
      <c r="L2131" s="39">
        <v>0</v>
      </c>
      <c r="M2131" s="39">
        <v>0</v>
      </c>
      <c r="N2131" s="39">
        <v>0</v>
      </c>
      <c r="O2131" s="39">
        <v>0</v>
      </c>
      <c r="P2131" s="39">
        <v>0</v>
      </c>
      <c r="Q2131" s="39">
        <v>0</v>
      </c>
      <c r="R2131" s="39">
        <v>0</v>
      </c>
      <c r="S2131" s="39">
        <v>0</v>
      </c>
      <c r="T2131" s="39">
        <v>0</v>
      </c>
      <c r="U2131" s="39">
        <v>0</v>
      </c>
      <c r="V2131" s="39">
        <v>0</v>
      </c>
      <c r="W2131" s="39">
        <v>0</v>
      </c>
      <c r="X2131" s="39">
        <v>0</v>
      </c>
      <c r="Y2131" s="39">
        <v>0</v>
      </c>
      <c r="Z2131">
        <v>0</v>
      </c>
      <c r="AA2131">
        <v>0</v>
      </c>
      <c r="AB2131">
        <v>0</v>
      </c>
      <c r="AC2131">
        <v>0</v>
      </c>
      <c r="AD2131">
        <v>0</v>
      </c>
      <c r="AE2131">
        <v>0</v>
      </c>
      <c r="AF2131">
        <v>0</v>
      </c>
      <c r="AG2131">
        <v>0</v>
      </c>
      <c r="AH2131">
        <v>0</v>
      </c>
      <c r="AI2131">
        <v>0</v>
      </c>
      <c r="AJ2131">
        <v>0</v>
      </c>
      <c r="AK2131">
        <v>0</v>
      </c>
      <c r="AL2131">
        <v>0</v>
      </c>
      <c r="AM2131">
        <v>0</v>
      </c>
      <c r="AN2131">
        <v>0</v>
      </c>
      <c r="AO2131">
        <v>0</v>
      </c>
      <c r="AP2131">
        <v>0</v>
      </c>
      <c r="AQ2131">
        <v>0</v>
      </c>
      <c r="AR2131">
        <v>0</v>
      </c>
      <c r="AS2131">
        <v>0</v>
      </c>
    </row>
    <row r="2132" spans="1:45" x14ac:dyDescent="0.25">
      <c r="A2132" s="1" t="s">
        <v>436</v>
      </c>
      <c r="B2132" s="1" t="s">
        <v>415</v>
      </c>
      <c r="C2132" s="50" t="s">
        <v>95</v>
      </c>
      <c r="D2132" s="43" t="s">
        <v>96</v>
      </c>
      <c r="E2132" s="40"/>
      <c r="F2132" s="39">
        <v>0</v>
      </c>
      <c r="G2132" s="39">
        <v>0</v>
      </c>
      <c r="H2132" s="39">
        <v>0</v>
      </c>
      <c r="I2132" s="39">
        <v>0</v>
      </c>
      <c r="J2132" s="39">
        <v>0</v>
      </c>
      <c r="K2132" s="39">
        <v>0</v>
      </c>
      <c r="L2132" s="39">
        <v>0</v>
      </c>
      <c r="M2132" s="39">
        <v>0</v>
      </c>
      <c r="N2132" s="39">
        <v>0</v>
      </c>
      <c r="O2132" s="39">
        <v>0</v>
      </c>
      <c r="P2132" s="39">
        <v>0</v>
      </c>
      <c r="Q2132" s="39">
        <v>0</v>
      </c>
      <c r="R2132" s="39">
        <v>0</v>
      </c>
      <c r="S2132" s="39">
        <v>0</v>
      </c>
      <c r="T2132" s="39">
        <v>0</v>
      </c>
      <c r="U2132" s="39">
        <v>0</v>
      </c>
      <c r="V2132" s="39">
        <v>0</v>
      </c>
      <c r="W2132" s="39">
        <v>0</v>
      </c>
      <c r="X2132" s="39">
        <v>0</v>
      </c>
      <c r="Y2132" s="39">
        <v>0</v>
      </c>
      <c r="Z2132">
        <v>0</v>
      </c>
      <c r="AA2132">
        <v>0</v>
      </c>
      <c r="AB2132">
        <v>0</v>
      </c>
      <c r="AC2132">
        <v>0</v>
      </c>
      <c r="AD2132">
        <v>0</v>
      </c>
      <c r="AE2132">
        <v>0</v>
      </c>
      <c r="AF2132">
        <v>0</v>
      </c>
      <c r="AG2132">
        <v>0</v>
      </c>
      <c r="AH2132">
        <v>0</v>
      </c>
      <c r="AI2132">
        <v>0</v>
      </c>
      <c r="AJ2132">
        <v>0</v>
      </c>
      <c r="AK2132">
        <v>0</v>
      </c>
      <c r="AL2132">
        <v>0</v>
      </c>
      <c r="AM2132">
        <v>0</v>
      </c>
      <c r="AN2132">
        <v>0</v>
      </c>
      <c r="AO2132">
        <v>0</v>
      </c>
      <c r="AP2132">
        <v>0</v>
      </c>
      <c r="AQ2132">
        <v>0</v>
      </c>
      <c r="AR2132">
        <v>0</v>
      </c>
      <c r="AS2132">
        <v>0</v>
      </c>
    </row>
    <row r="2133" spans="1:45" x14ac:dyDescent="0.25">
      <c r="A2133" s="1" t="s">
        <v>436</v>
      </c>
      <c r="B2133" s="1" t="s">
        <v>415</v>
      </c>
      <c r="C2133" s="50" t="s">
        <v>97</v>
      </c>
      <c r="D2133" s="43" t="s">
        <v>98</v>
      </c>
      <c r="E2133" s="40"/>
      <c r="F2133" s="39">
        <v>0</v>
      </c>
      <c r="G2133" s="39">
        <v>0</v>
      </c>
      <c r="H2133" s="39">
        <v>0</v>
      </c>
      <c r="I2133" s="39">
        <v>0</v>
      </c>
      <c r="J2133" s="39">
        <v>0</v>
      </c>
      <c r="K2133" s="39">
        <v>0</v>
      </c>
      <c r="L2133" s="39">
        <v>0</v>
      </c>
      <c r="M2133" s="39">
        <v>0</v>
      </c>
      <c r="N2133" s="39">
        <v>0</v>
      </c>
      <c r="O2133" s="39">
        <v>0</v>
      </c>
      <c r="P2133" s="39">
        <v>0</v>
      </c>
      <c r="Q2133" s="39">
        <v>0</v>
      </c>
      <c r="R2133" s="39">
        <v>0</v>
      </c>
      <c r="S2133" s="39">
        <v>0</v>
      </c>
      <c r="T2133" s="39">
        <v>0</v>
      </c>
      <c r="U2133" s="39">
        <v>0</v>
      </c>
      <c r="V2133" s="39">
        <v>0</v>
      </c>
      <c r="W2133" s="39">
        <v>0</v>
      </c>
      <c r="X2133" s="39">
        <v>0</v>
      </c>
      <c r="Y2133" s="39">
        <v>0</v>
      </c>
      <c r="Z2133">
        <v>0</v>
      </c>
      <c r="AA2133">
        <v>0</v>
      </c>
      <c r="AB2133">
        <v>0</v>
      </c>
      <c r="AC2133">
        <v>0</v>
      </c>
      <c r="AD2133">
        <v>0</v>
      </c>
      <c r="AE2133">
        <v>0</v>
      </c>
      <c r="AF2133">
        <v>0</v>
      </c>
      <c r="AG2133">
        <v>0</v>
      </c>
      <c r="AH2133">
        <v>0</v>
      </c>
      <c r="AI2133">
        <v>0</v>
      </c>
      <c r="AJ2133">
        <v>0</v>
      </c>
      <c r="AK2133">
        <v>0</v>
      </c>
      <c r="AL2133">
        <v>0</v>
      </c>
      <c r="AM2133">
        <v>0</v>
      </c>
      <c r="AN2133">
        <v>0</v>
      </c>
      <c r="AO2133">
        <v>0</v>
      </c>
      <c r="AP2133">
        <v>0</v>
      </c>
      <c r="AQ2133">
        <v>0</v>
      </c>
      <c r="AR2133">
        <v>0</v>
      </c>
      <c r="AS2133">
        <v>0</v>
      </c>
    </row>
    <row r="2134" spans="1:45" x14ac:dyDescent="0.25">
      <c r="A2134" s="1" t="s">
        <v>436</v>
      </c>
      <c r="B2134" s="1" t="s">
        <v>415</v>
      </c>
      <c r="C2134" s="50" t="s">
        <v>99</v>
      </c>
      <c r="D2134" s="43" t="s">
        <v>100</v>
      </c>
      <c r="E2134" s="40"/>
      <c r="F2134" s="39">
        <v>0</v>
      </c>
      <c r="G2134" s="39">
        <v>0</v>
      </c>
      <c r="H2134" s="39">
        <v>0</v>
      </c>
      <c r="I2134" s="39">
        <v>0</v>
      </c>
      <c r="J2134" s="39">
        <v>0</v>
      </c>
      <c r="K2134" s="39">
        <v>0</v>
      </c>
      <c r="L2134" s="39">
        <v>0</v>
      </c>
      <c r="M2134" s="39">
        <v>0</v>
      </c>
      <c r="N2134" s="39">
        <v>0</v>
      </c>
      <c r="O2134" s="39">
        <v>0</v>
      </c>
      <c r="P2134" s="39">
        <v>0</v>
      </c>
      <c r="Q2134" s="39">
        <v>0</v>
      </c>
      <c r="R2134" s="39">
        <v>0</v>
      </c>
      <c r="S2134" s="39">
        <v>0</v>
      </c>
      <c r="T2134" s="39">
        <v>0</v>
      </c>
      <c r="U2134" s="39">
        <v>0</v>
      </c>
      <c r="V2134" s="39">
        <v>0</v>
      </c>
      <c r="W2134" s="39">
        <v>0</v>
      </c>
      <c r="X2134" s="39">
        <v>0</v>
      </c>
      <c r="Y2134" s="39">
        <v>0</v>
      </c>
      <c r="Z2134">
        <v>0</v>
      </c>
      <c r="AA2134">
        <v>0</v>
      </c>
      <c r="AB2134">
        <v>0</v>
      </c>
      <c r="AC2134">
        <v>0</v>
      </c>
      <c r="AD2134">
        <v>0</v>
      </c>
      <c r="AE2134">
        <v>0</v>
      </c>
      <c r="AF2134">
        <v>0</v>
      </c>
      <c r="AG2134">
        <v>0</v>
      </c>
      <c r="AH2134">
        <v>0</v>
      </c>
      <c r="AI2134">
        <v>0</v>
      </c>
      <c r="AJ2134">
        <v>0</v>
      </c>
      <c r="AK2134">
        <v>0</v>
      </c>
      <c r="AL2134">
        <v>0</v>
      </c>
      <c r="AM2134">
        <v>0</v>
      </c>
      <c r="AN2134">
        <v>0</v>
      </c>
      <c r="AO2134">
        <v>0</v>
      </c>
      <c r="AP2134">
        <v>0</v>
      </c>
      <c r="AQ2134">
        <v>0</v>
      </c>
      <c r="AR2134">
        <v>0</v>
      </c>
      <c r="AS2134">
        <v>0</v>
      </c>
    </row>
    <row r="2135" spans="1:45" x14ac:dyDescent="0.25">
      <c r="A2135" s="1" t="s">
        <v>436</v>
      </c>
      <c r="B2135" s="1" t="s">
        <v>415</v>
      </c>
      <c r="C2135" s="50" t="s">
        <v>101</v>
      </c>
      <c r="D2135" s="43" t="s">
        <v>102</v>
      </c>
      <c r="E2135" s="40"/>
      <c r="F2135" s="39">
        <v>0</v>
      </c>
      <c r="G2135" s="39">
        <v>0</v>
      </c>
      <c r="H2135" s="39">
        <v>0</v>
      </c>
      <c r="I2135" s="39">
        <v>0</v>
      </c>
      <c r="J2135" s="39">
        <v>0</v>
      </c>
      <c r="K2135" s="39">
        <v>0</v>
      </c>
      <c r="L2135" s="39">
        <v>0</v>
      </c>
      <c r="M2135" s="39">
        <v>0</v>
      </c>
      <c r="N2135" s="39">
        <v>0</v>
      </c>
      <c r="O2135" s="39">
        <v>0</v>
      </c>
      <c r="P2135" s="39">
        <v>0</v>
      </c>
      <c r="Q2135" s="39">
        <v>0</v>
      </c>
      <c r="R2135" s="39">
        <v>0</v>
      </c>
      <c r="S2135" s="39">
        <v>0</v>
      </c>
      <c r="T2135" s="39">
        <v>0</v>
      </c>
      <c r="U2135" s="39">
        <v>0</v>
      </c>
      <c r="V2135" s="39">
        <v>0</v>
      </c>
      <c r="W2135" s="39">
        <v>0</v>
      </c>
      <c r="X2135" s="39">
        <v>0</v>
      </c>
      <c r="Y2135" s="39">
        <v>0</v>
      </c>
      <c r="Z2135">
        <v>0</v>
      </c>
      <c r="AA2135">
        <v>0</v>
      </c>
      <c r="AB2135">
        <v>0</v>
      </c>
      <c r="AC2135">
        <v>0</v>
      </c>
      <c r="AD2135">
        <v>0</v>
      </c>
      <c r="AE2135">
        <v>0</v>
      </c>
      <c r="AF2135">
        <v>0</v>
      </c>
      <c r="AG2135">
        <v>0</v>
      </c>
      <c r="AH2135">
        <v>0</v>
      </c>
      <c r="AI2135">
        <v>0</v>
      </c>
      <c r="AJ2135">
        <v>0</v>
      </c>
      <c r="AK2135">
        <v>0</v>
      </c>
      <c r="AL2135">
        <v>0</v>
      </c>
      <c r="AM2135">
        <v>0</v>
      </c>
      <c r="AN2135">
        <v>0</v>
      </c>
      <c r="AO2135">
        <v>0</v>
      </c>
      <c r="AP2135">
        <v>0</v>
      </c>
      <c r="AQ2135">
        <v>0</v>
      </c>
      <c r="AR2135">
        <v>0</v>
      </c>
      <c r="AS2135">
        <v>0</v>
      </c>
    </row>
    <row r="2136" spans="1:45" x14ac:dyDescent="0.25">
      <c r="A2136" s="1" t="s">
        <v>436</v>
      </c>
      <c r="B2136" s="1" t="s">
        <v>415</v>
      </c>
      <c r="C2136" s="50" t="s">
        <v>103</v>
      </c>
      <c r="D2136" s="43" t="s">
        <v>104</v>
      </c>
      <c r="E2136" s="40"/>
      <c r="F2136" s="39">
        <v>0</v>
      </c>
      <c r="G2136" s="39">
        <v>0</v>
      </c>
      <c r="H2136" s="39">
        <v>0</v>
      </c>
      <c r="I2136" s="39">
        <v>1887731.7877272682</v>
      </c>
      <c r="J2136" s="39">
        <v>2035217.9038762811</v>
      </c>
      <c r="K2136" s="39">
        <v>2188065.9471851652</v>
      </c>
      <c r="L2136" s="39">
        <v>2346089.0996089512</v>
      </c>
      <c r="M2136" s="39">
        <v>2510138.5514900666</v>
      </c>
      <c r="N2136" s="39">
        <v>2680043.455057261</v>
      </c>
      <c r="O2136" s="39">
        <v>2736324.3676134632</v>
      </c>
      <c r="P2136" s="39">
        <v>2793787.179333346</v>
      </c>
      <c r="Q2136" s="39">
        <v>2852456.7100993455</v>
      </c>
      <c r="R2136" s="39">
        <v>2912358.3010114315</v>
      </c>
      <c r="S2136" s="39">
        <v>17841106.951996028</v>
      </c>
      <c r="T2136" s="39">
        <v>18215770.197987944</v>
      </c>
      <c r="U2136" s="39">
        <v>18598301.37214569</v>
      </c>
      <c r="V2136" s="39">
        <v>18988865.700960744</v>
      </c>
      <c r="W2136" s="39">
        <v>19387631.880680919</v>
      </c>
      <c r="X2136" s="39">
        <v>19794772.150175218</v>
      </c>
      <c r="Y2136" s="39">
        <v>20210462.365328893</v>
      </c>
      <c r="Z2136">
        <v>20634882.075000796</v>
      </c>
      <c r="AA2136">
        <v>21068214.598575812</v>
      </c>
      <c r="AB2136">
        <v>21510647.105145901</v>
      </c>
      <c r="AC2136">
        <v>21962370.69435396</v>
      </c>
      <c r="AD2136">
        <v>22423580.478935391</v>
      </c>
      <c r="AE2136">
        <v>22894475.668993033</v>
      </c>
      <c r="AF2136">
        <v>23375259.658041883</v>
      </c>
      <c r="AG2136">
        <v>23866140.110860758</v>
      </c>
      <c r="AH2136">
        <v>24367329.053188834</v>
      </c>
      <c r="AI2136">
        <v>24879042.963305797</v>
      </c>
      <c r="AJ2136">
        <v>25401502.865535218</v>
      </c>
      <c r="AK2136">
        <v>25934934.425711457</v>
      </c>
      <c r="AL2136">
        <v>26479568.048651394</v>
      </c>
      <c r="AM2136">
        <v>27035638.977673069</v>
      </c>
      <c r="AN2136">
        <v>27603387.3962042</v>
      </c>
      <c r="AO2136">
        <v>28183058.531524487</v>
      </c>
      <c r="AP2136">
        <v>28774902.760686498</v>
      </c>
      <c r="AQ2136">
        <v>29379175.718660913</v>
      </c>
      <c r="AR2136">
        <v>29996138.408752792</v>
      </c>
      <c r="AS2136">
        <v>30626057.315336596</v>
      </c>
    </row>
    <row r="2137" spans="1:45" x14ac:dyDescent="0.25">
      <c r="A2137" s="1" t="s">
        <v>436</v>
      </c>
      <c r="B2137" s="1" t="s">
        <v>415</v>
      </c>
      <c r="C2137" s="50" t="s">
        <v>105</v>
      </c>
      <c r="D2137" s="43" t="s">
        <v>106</v>
      </c>
      <c r="E2137" s="40"/>
      <c r="F2137" s="39">
        <v>0</v>
      </c>
      <c r="G2137" s="39">
        <v>0</v>
      </c>
      <c r="H2137" s="39">
        <v>0</v>
      </c>
      <c r="I2137" s="39">
        <v>0</v>
      </c>
      <c r="J2137" s="39">
        <v>0</v>
      </c>
      <c r="K2137" s="39">
        <v>0</v>
      </c>
      <c r="L2137" s="39">
        <v>0</v>
      </c>
      <c r="M2137" s="39">
        <v>0</v>
      </c>
      <c r="N2137" s="39">
        <v>0</v>
      </c>
      <c r="O2137" s="39">
        <v>0</v>
      </c>
      <c r="P2137" s="39">
        <v>0</v>
      </c>
      <c r="Q2137" s="39">
        <v>0</v>
      </c>
      <c r="R2137" s="39">
        <v>0</v>
      </c>
      <c r="S2137" s="39">
        <v>0</v>
      </c>
      <c r="T2137" s="39">
        <v>0</v>
      </c>
      <c r="U2137" s="39">
        <v>0</v>
      </c>
      <c r="V2137" s="39">
        <v>0</v>
      </c>
      <c r="W2137" s="39">
        <v>0</v>
      </c>
      <c r="X2137" s="39">
        <v>0</v>
      </c>
      <c r="Y2137" s="39">
        <v>0</v>
      </c>
      <c r="Z2137">
        <v>0</v>
      </c>
      <c r="AA2137">
        <v>0</v>
      </c>
      <c r="AB2137">
        <v>0</v>
      </c>
      <c r="AC2137">
        <v>0</v>
      </c>
      <c r="AD2137">
        <v>0</v>
      </c>
      <c r="AE2137">
        <v>0</v>
      </c>
      <c r="AF2137">
        <v>0</v>
      </c>
      <c r="AG2137">
        <v>0</v>
      </c>
      <c r="AH2137">
        <v>0</v>
      </c>
      <c r="AI2137">
        <v>0</v>
      </c>
      <c r="AJ2137">
        <v>0</v>
      </c>
      <c r="AK2137">
        <v>0</v>
      </c>
      <c r="AL2137">
        <v>0</v>
      </c>
      <c r="AM2137">
        <v>0</v>
      </c>
      <c r="AN2137">
        <v>0</v>
      </c>
      <c r="AO2137">
        <v>0</v>
      </c>
      <c r="AP2137">
        <v>0</v>
      </c>
      <c r="AQ2137">
        <v>0</v>
      </c>
      <c r="AR2137">
        <v>0</v>
      </c>
      <c r="AS2137">
        <v>0</v>
      </c>
    </row>
    <row r="2138" spans="1:45" x14ac:dyDescent="0.25">
      <c r="A2138" s="1" t="s">
        <v>436</v>
      </c>
      <c r="B2138" s="1" t="s">
        <v>415</v>
      </c>
      <c r="C2138" s="50" t="s">
        <v>107</v>
      </c>
      <c r="D2138" s="43" t="s">
        <v>108</v>
      </c>
      <c r="E2138" s="40"/>
      <c r="F2138" s="39">
        <v>0</v>
      </c>
      <c r="G2138" s="39">
        <v>0</v>
      </c>
      <c r="H2138" s="39">
        <v>0</v>
      </c>
      <c r="I2138" s="39">
        <v>0</v>
      </c>
      <c r="J2138" s="39">
        <v>0</v>
      </c>
      <c r="K2138" s="39">
        <v>0</v>
      </c>
      <c r="L2138" s="39">
        <v>0</v>
      </c>
      <c r="M2138" s="39">
        <v>0</v>
      </c>
      <c r="N2138" s="39">
        <v>0</v>
      </c>
      <c r="O2138" s="39">
        <v>0</v>
      </c>
      <c r="P2138" s="39">
        <v>0</v>
      </c>
      <c r="Q2138" s="39">
        <v>0</v>
      </c>
      <c r="R2138" s="39">
        <v>0</v>
      </c>
      <c r="S2138" s="39">
        <v>0</v>
      </c>
      <c r="T2138" s="39">
        <v>0</v>
      </c>
      <c r="U2138" s="39">
        <v>0</v>
      </c>
      <c r="V2138" s="39">
        <v>0</v>
      </c>
      <c r="W2138" s="39">
        <v>0</v>
      </c>
      <c r="X2138" s="39">
        <v>0</v>
      </c>
      <c r="Y2138" s="39">
        <v>0</v>
      </c>
      <c r="Z2138">
        <v>0</v>
      </c>
      <c r="AA2138">
        <v>0</v>
      </c>
      <c r="AB2138">
        <v>0</v>
      </c>
      <c r="AC2138">
        <v>0</v>
      </c>
      <c r="AD2138">
        <v>0</v>
      </c>
      <c r="AE2138">
        <v>0</v>
      </c>
      <c r="AF2138">
        <v>0</v>
      </c>
      <c r="AG2138">
        <v>0</v>
      </c>
      <c r="AH2138">
        <v>0</v>
      </c>
      <c r="AI2138">
        <v>0</v>
      </c>
      <c r="AJ2138">
        <v>0</v>
      </c>
      <c r="AK2138">
        <v>0</v>
      </c>
      <c r="AL2138">
        <v>0</v>
      </c>
      <c r="AM2138">
        <v>0</v>
      </c>
      <c r="AN2138">
        <v>0</v>
      </c>
      <c r="AO2138">
        <v>0</v>
      </c>
      <c r="AP2138">
        <v>0</v>
      </c>
      <c r="AQ2138">
        <v>0</v>
      </c>
      <c r="AR2138">
        <v>0</v>
      </c>
      <c r="AS2138">
        <v>0</v>
      </c>
    </row>
    <row r="2139" spans="1:45" x14ac:dyDescent="0.25">
      <c r="A2139" s="1" t="s">
        <v>436</v>
      </c>
      <c r="B2139" s="1" t="s">
        <v>415</v>
      </c>
      <c r="C2139" s="50" t="s">
        <v>109</v>
      </c>
      <c r="D2139" s="43" t="s">
        <v>110</v>
      </c>
      <c r="E2139" s="40"/>
      <c r="F2139" s="39">
        <v>0</v>
      </c>
      <c r="G2139" s="39">
        <v>0</v>
      </c>
      <c r="H2139" s="39">
        <v>0</v>
      </c>
      <c r="I2139" s="39">
        <v>0</v>
      </c>
      <c r="J2139" s="39">
        <v>0</v>
      </c>
      <c r="K2139" s="39">
        <v>0</v>
      </c>
      <c r="L2139" s="39">
        <v>0</v>
      </c>
      <c r="M2139" s="39">
        <v>0</v>
      </c>
      <c r="N2139" s="39">
        <v>0</v>
      </c>
      <c r="O2139" s="39">
        <v>0</v>
      </c>
      <c r="P2139" s="39">
        <v>0</v>
      </c>
      <c r="Q2139" s="39">
        <v>0</v>
      </c>
      <c r="R2139" s="39">
        <v>0</v>
      </c>
      <c r="S2139" s="39">
        <v>0</v>
      </c>
      <c r="T2139" s="39">
        <v>0</v>
      </c>
      <c r="U2139" s="39">
        <v>0</v>
      </c>
      <c r="V2139" s="39">
        <v>0</v>
      </c>
      <c r="W2139" s="39">
        <v>0</v>
      </c>
      <c r="X2139" s="39">
        <v>0</v>
      </c>
      <c r="Y2139" s="39">
        <v>0</v>
      </c>
      <c r="Z2139">
        <v>0</v>
      </c>
      <c r="AA2139">
        <v>0</v>
      </c>
      <c r="AB2139">
        <v>0</v>
      </c>
      <c r="AC2139">
        <v>0</v>
      </c>
      <c r="AD2139">
        <v>0</v>
      </c>
      <c r="AE2139">
        <v>0</v>
      </c>
      <c r="AF2139">
        <v>0</v>
      </c>
      <c r="AG2139">
        <v>0</v>
      </c>
      <c r="AH2139">
        <v>0</v>
      </c>
      <c r="AI2139">
        <v>0</v>
      </c>
      <c r="AJ2139">
        <v>0</v>
      </c>
      <c r="AK2139">
        <v>0</v>
      </c>
      <c r="AL2139">
        <v>0</v>
      </c>
      <c r="AM2139">
        <v>0</v>
      </c>
      <c r="AN2139">
        <v>0</v>
      </c>
      <c r="AO2139">
        <v>0</v>
      </c>
      <c r="AP2139">
        <v>0</v>
      </c>
      <c r="AQ2139">
        <v>0</v>
      </c>
      <c r="AR2139">
        <v>0</v>
      </c>
      <c r="AS2139">
        <v>0</v>
      </c>
    </row>
    <row r="2140" spans="1:45" x14ac:dyDescent="0.25">
      <c r="A2140" s="1" t="s">
        <v>436</v>
      </c>
      <c r="B2140" s="1" t="s">
        <v>415</v>
      </c>
      <c r="C2140" s="50" t="s">
        <v>111</v>
      </c>
      <c r="D2140" s="43" t="s">
        <v>112</v>
      </c>
      <c r="E2140" s="40"/>
      <c r="F2140" s="39">
        <v>0</v>
      </c>
      <c r="G2140" s="39">
        <v>0</v>
      </c>
      <c r="H2140" s="39">
        <v>0</v>
      </c>
      <c r="I2140" s="39">
        <v>0</v>
      </c>
      <c r="J2140" s="39">
        <v>0</v>
      </c>
      <c r="K2140" s="39">
        <v>0</v>
      </c>
      <c r="L2140" s="39">
        <v>0</v>
      </c>
      <c r="M2140" s="39">
        <v>0</v>
      </c>
      <c r="N2140" s="39">
        <v>0</v>
      </c>
      <c r="O2140" s="39">
        <v>0</v>
      </c>
      <c r="P2140" s="39">
        <v>0</v>
      </c>
      <c r="Q2140" s="39">
        <v>0</v>
      </c>
      <c r="R2140" s="39">
        <v>0</v>
      </c>
      <c r="S2140" s="39">
        <v>0</v>
      </c>
      <c r="T2140" s="39">
        <v>0</v>
      </c>
      <c r="U2140" s="39">
        <v>0</v>
      </c>
      <c r="V2140" s="39">
        <v>0</v>
      </c>
      <c r="W2140" s="39">
        <v>0</v>
      </c>
      <c r="X2140" s="39">
        <v>0</v>
      </c>
      <c r="Y2140" s="39">
        <v>0</v>
      </c>
      <c r="Z2140">
        <v>0</v>
      </c>
      <c r="AA2140">
        <v>0</v>
      </c>
      <c r="AB2140">
        <v>0</v>
      </c>
      <c r="AC2140">
        <v>0</v>
      </c>
      <c r="AD2140">
        <v>0</v>
      </c>
      <c r="AE2140">
        <v>0</v>
      </c>
      <c r="AF2140">
        <v>0</v>
      </c>
      <c r="AG2140">
        <v>0</v>
      </c>
      <c r="AH2140">
        <v>0</v>
      </c>
      <c r="AI2140">
        <v>0</v>
      </c>
      <c r="AJ2140">
        <v>0</v>
      </c>
      <c r="AK2140">
        <v>0</v>
      </c>
      <c r="AL2140">
        <v>0</v>
      </c>
      <c r="AM2140">
        <v>0</v>
      </c>
      <c r="AN2140">
        <v>0</v>
      </c>
      <c r="AO2140">
        <v>0</v>
      </c>
      <c r="AP2140">
        <v>0</v>
      </c>
      <c r="AQ2140">
        <v>0</v>
      </c>
      <c r="AR2140">
        <v>0</v>
      </c>
      <c r="AS2140">
        <v>0</v>
      </c>
    </row>
    <row r="2141" spans="1:45" x14ac:dyDescent="0.25">
      <c r="A2141" s="1" t="s">
        <v>436</v>
      </c>
      <c r="B2141" s="1" t="s">
        <v>415</v>
      </c>
      <c r="C2141" s="18"/>
      <c r="D2141" s="22" t="s">
        <v>113</v>
      </c>
      <c r="E2141" s="22" t="s">
        <v>114</v>
      </c>
      <c r="F2141" s="27">
        <v>0</v>
      </c>
      <c r="G2141" s="27">
        <v>0</v>
      </c>
      <c r="H2141" s="27">
        <v>0</v>
      </c>
      <c r="I2141" s="27">
        <v>0</v>
      </c>
      <c r="J2141" s="27">
        <v>0</v>
      </c>
      <c r="K2141" s="27">
        <v>0</v>
      </c>
      <c r="L2141" s="27">
        <v>0</v>
      </c>
      <c r="M2141" s="27">
        <v>0</v>
      </c>
      <c r="N2141" s="27">
        <v>0</v>
      </c>
      <c r="O2141" s="27">
        <v>0</v>
      </c>
      <c r="P2141" s="27">
        <v>0</v>
      </c>
      <c r="Q2141" s="27">
        <v>0</v>
      </c>
      <c r="R2141" s="27">
        <v>0</v>
      </c>
      <c r="S2141" s="27">
        <v>-34604658.30312869</v>
      </c>
      <c r="T2141" s="27">
        <v>-35849954.670107454</v>
      </c>
      <c r="U2141" s="27">
        <v>-36342751.60416583</v>
      </c>
      <c r="V2141" s="27">
        <v>-36895657.498183489</v>
      </c>
      <c r="W2141" s="27">
        <v>-78004244.671200424</v>
      </c>
      <c r="X2141" s="27">
        <v>-79284394.848102808</v>
      </c>
      <c r="Y2141" s="27">
        <v>-81039007.303852022</v>
      </c>
      <c r="Z2141">
        <v>-82879944.162647247</v>
      </c>
      <c r="AA2141">
        <v>-84610052.83723861</v>
      </c>
      <c r="AB2141">
        <v>-86338333.099336237</v>
      </c>
      <c r="AC2141">
        <v>-88155731.665006012</v>
      </c>
      <c r="AD2141">
        <v>-89946734.731081396</v>
      </c>
      <c r="AE2141">
        <v>-91721714.829123139</v>
      </c>
      <c r="AF2141">
        <v>-93521436.483438268</v>
      </c>
      <c r="AG2141">
        <v>-95498769.075978965</v>
      </c>
      <c r="AH2141">
        <v>-97379186.282319784</v>
      </c>
      <c r="AI2141">
        <v>-99488078.640477479</v>
      </c>
      <c r="AJ2141">
        <v>-101577328.2919275</v>
      </c>
      <c r="AK2141">
        <v>-103710452.18605797</v>
      </c>
      <c r="AL2141">
        <v>-105888371.68196517</v>
      </c>
      <c r="AM2141">
        <v>-108112027.48728643</v>
      </c>
      <c r="AN2141">
        <v>-110382380.06451944</v>
      </c>
      <c r="AO2141">
        <v>-112700410.04587433</v>
      </c>
      <c r="AP2141">
        <v>-115067118.65683767</v>
      </c>
      <c r="AQ2141">
        <v>-117483528.14863126</v>
      </c>
      <c r="AR2141">
        <v>-119950682.2397525</v>
      </c>
      <c r="AS2141">
        <v>-122469646.56678729</v>
      </c>
    </row>
    <row r="2142" spans="1:45" x14ac:dyDescent="0.25">
      <c r="A2142" s="1" t="s">
        <v>436</v>
      </c>
      <c r="B2142" s="1" t="s">
        <v>415</v>
      </c>
      <c r="C2142" s="51" t="s">
        <v>59</v>
      </c>
      <c r="D2142" s="43" t="s">
        <v>115</v>
      </c>
      <c r="E2142" s="40"/>
      <c r="F2142" s="52">
        <v>0</v>
      </c>
      <c r="G2142" s="52">
        <v>0</v>
      </c>
      <c r="H2142" s="52">
        <v>0</v>
      </c>
      <c r="I2142" s="52">
        <v>0</v>
      </c>
      <c r="J2142" s="52">
        <v>0</v>
      </c>
      <c r="K2142" s="52">
        <v>0</v>
      </c>
      <c r="L2142" s="52">
        <v>0</v>
      </c>
      <c r="M2142" s="52">
        <v>0</v>
      </c>
      <c r="N2142" s="52">
        <v>0</v>
      </c>
      <c r="O2142" s="52">
        <v>0</v>
      </c>
      <c r="P2142" s="52">
        <v>0</v>
      </c>
      <c r="Q2142" s="52">
        <v>0</v>
      </c>
      <c r="R2142" s="52">
        <v>0</v>
      </c>
      <c r="S2142" s="52">
        <v>0</v>
      </c>
      <c r="T2142" s="52">
        <v>0</v>
      </c>
      <c r="U2142" s="52">
        <v>0</v>
      </c>
      <c r="V2142" s="52">
        <v>0</v>
      </c>
      <c r="W2142" s="52">
        <v>0</v>
      </c>
      <c r="X2142" s="52">
        <v>0</v>
      </c>
      <c r="Y2142" s="52">
        <v>0</v>
      </c>
      <c r="Z2142">
        <v>0</v>
      </c>
      <c r="AA2142">
        <v>0</v>
      </c>
      <c r="AB2142">
        <v>0</v>
      </c>
      <c r="AC2142">
        <v>0</v>
      </c>
      <c r="AD2142">
        <v>0</v>
      </c>
      <c r="AE2142">
        <v>0</v>
      </c>
      <c r="AF2142">
        <v>0</v>
      </c>
      <c r="AG2142">
        <v>0</v>
      </c>
      <c r="AH2142">
        <v>0</v>
      </c>
      <c r="AI2142">
        <v>0</v>
      </c>
      <c r="AJ2142">
        <v>0</v>
      </c>
      <c r="AK2142">
        <v>0</v>
      </c>
      <c r="AL2142">
        <v>0</v>
      </c>
      <c r="AM2142">
        <v>0</v>
      </c>
      <c r="AN2142">
        <v>0</v>
      </c>
      <c r="AO2142">
        <v>0</v>
      </c>
      <c r="AP2142">
        <v>0</v>
      </c>
      <c r="AQ2142">
        <v>0</v>
      </c>
      <c r="AR2142">
        <v>0</v>
      </c>
      <c r="AS2142">
        <v>0</v>
      </c>
    </row>
    <row r="2143" spans="1:45" x14ac:dyDescent="0.25">
      <c r="A2143" s="1" t="s">
        <v>436</v>
      </c>
      <c r="B2143" s="1" t="s">
        <v>415</v>
      </c>
      <c r="C2143" s="51" t="s">
        <v>61</v>
      </c>
      <c r="D2143" s="43" t="s">
        <v>116</v>
      </c>
      <c r="E2143" s="40"/>
      <c r="F2143" s="52">
        <v>0</v>
      </c>
      <c r="G2143" s="52">
        <v>0</v>
      </c>
      <c r="H2143" s="52">
        <v>0</v>
      </c>
      <c r="I2143" s="52">
        <v>0</v>
      </c>
      <c r="J2143" s="52">
        <v>0</v>
      </c>
      <c r="K2143" s="52">
        <v>0</v>
      </c>
      <c r="L2143" s="52">
        <v>0</v>
      </c>
      <c r="M2143" s="52">
        <v>0</v>
      </c>
      <c r="N2143" s="52">
        <v>0</v>
      </c>
      <c r="O2143" s="52">
        <v>0</v>
      </c>
      <c r="P2143" s="52">
        <v>0</v>
      </c>
      <c r="Q2143" s="52">
        <v>0</v>
      </c>
      <c r="R2143" s="52">
        <v>0</v>
      </c>
      <c r="S2143" s="52">
        <v>0</v>
      </c>
      <c r="T2143" s="52">
        <v>0</v>
      </c>
      <c r="U2143" s="52">
        <v>0</v>
      </c>
      <c r="V2143" s="52">
        <v>0</v>
      </c>
      <c r="W2143" s="52">
        <v>-40518996.047613375</v>
      </c>
      <c r="X2143" s="52">
        <v>-41190320.145078227</v>
      </c>
      <c r="Y2143" s="52">
        <v>-42124776.440239854</v>
      </c>
      <c r="Z2143">
        <v>-43081082.091483854</v>
      </c>
      <c r="AA2143">
        <v>-43984480.065039933</v>
      </c>
      <c r="AB2143">
        <v>-44892795.646115884</v>
      </c>
      <c r="AC2143">
        <v>-45844271.178530186</v>
      </c>
      <c r="AD2143">
        <v>-46787515.420631252</v>
      </c>
      <c r="AE2143">
        <v>-47728198.36376714</v>
      </c>
      <c r="AF2143">
        <v>-48677406.52369497</v>
      </c>
      <c r="AG2143">
        <v>-49726346.173621759</v>
      </c>
      <c r="AH2143">
        <v>-50748691.666465983</v>
      </c>
      <c r="AI2143">
        <v>-51822833.29970786</v>
      </c>
      <c r="AJ2143">
        <v>-52911112.799001724</v>
      </c>
      <c r="AK2143">
        <v>-54022246.167780757</v>
      </c>
      <c r="AL2143">
        <v>-55156713.337304145</v>
      </c>
      <c r="AM2143">
        <v>-56315004.317387529</v>
      </c>
      <c r="AN2143">
        <v>-57497619.408052661</v>
      </c>
      <c r="AO2143">
        <v>-58705069.415621758</v>
      </c>
      <c r="AP2143">
        <v>-59937875.873349808</v>
      </c>
      <c r="AQ2143">
        <v>-61196571.26669015</v>
      </c>
      <c r="AR2143">
        <v>-62481699.263290636</v>
      </c>
      <c r="AS2143">
        <v>-63793814.947819732</v>
      </c>
    </row>
    <row r="2144" spans="1:45" x14ac:dyDescent="0.25">
      <c r="A2144" s="1" t="s">
        <v>436</v>
      </c>
      <c r="B2144" s="1" t="s">
        <v>415</v>
      </c>
      <c r="C2144" s="51" t="s">
        <v>63</v>
      </c>
      <c r="D2144" s="43" t="s">
        <v>117</v>
      </c>
      <c r="E2144" s="40"/>
      <c r="F2144" s="52">
        <v>0</v>
      </c>
      <c r="G2144" s="52">
        <v>0</v>
      </c>
      <c r="H2144" s="52">
        <v>0</v>
      </c>
      <c r="I2144" s="52">
        <v>0</v>
      </c>
      <c r="J2144" s="52">
        <v>0</v>
      </c>
      <c r="K2144" s="52">
        <v>0</v>
      </c>
      <c r="L2144" s="52">
        <v>0</v>
      </c>
      <c r="M2144" s="52">
        <v>0</v>
      </c>
      <c r="N2144" s="52">
        <v>0</v>
      </c>
      <c r="O2144" s="52">
        <v>0</v>
      </c>
      <c r="P2144" s="52">
        <v>0</v>
      </c>
      <c r="Q2144" s="52">
        <v>0</v>
      </c>
      <c r="R2144" s="52">
        <v>0</v>
      </c>
      <c r="S2144" s="52">
        <v>0</v>
      </c>
      <c r="T2144" s="52">
        <v>0</v>
      </c>
      <c r="U2144" s="52">
        <v>0</v>
      </c>
      <c r="V2144" s="52">
        <v>0</v>
      </c>
      <c r="W2144" s="52">
        <v>0</v>
      </c>
      <c r="X2144" s="52">
        <v>0</v>
      </c>
      <c r="Y2144" s="52">
        <v>0</v>
      </c>
      <c r="Z2144">
        <v>0</v>
      </c>
      <c r="AA2144">
        <v>0</v>
      </c>
      <c r="AB2144">
        <v>0</v>
      </c>
      <c r="AC2144">
        <v>0</v>
      </c>
      <c r="AD2144">
        <v>0</v>
      </c>
      <c r="AE2144">
        <v>0</v>
      </c>
      <c r="AF2144">
        <v>0</v>
      </c>
      <c r="AG2144">
        <v>0</v>
      </c>
      <c r="AH2144">
        <v>0</v>
      </c>
      <c r="AI2144">
        <v>0</v>
      </c>
      <c r="AJ2144">
        <v>0</v>
      </c>
      <c r="AK2144">
        <v>0</v>
      </c>
      <c r="AL2144">
        <v>0</v>
      </c>
      <c r="AM2144">
        <v>0</v>
      </c>
      <c r="AN2144">
        <v>0</v>
      </c>
      <c r="AO2144">
        <v>0</v>
      </c>
      <c r="AP2144">
        <v>0</v>
      </c>
      <c r="AQ2144">
        <v>0</v>
      </c>
      <c r="AR2144">
        <v>0</v>
      </c>
      <c r="AS2144">
        <v>0</v>
      </c>
    </row>
    <row r="2145" spans="1:45" x14ac:dyDescent="0.25">
      <c r="A2145" s="1" t="s">
        <v>436</v>
      </c>
      <c r="B2145" s="1" t="s">
        <v>415</v>
      </c>
      <c r="C2145" s="51" t="s">
        <v>65</v>
      </c>
      <c r="D2145" s="43" t="s">
        <v>118</v>
      </c>
      <c r="E2145" s="40"/>
      <c r="F2145" s="52">
        <v>0</v>
      </c>
      <c r="G2145" s="52">
        <v>0</v>
      </c>
      <c r="H2145" s="52">
        <v>0</v>
      </c>
      <c r="I2145" s="52">
        <v>0</v>
      </c>
      <c r="J2145" s="52">
        <v>0</v>
      </c>
      <c r="K2145" s="52">
        <v>0</v>
      </c>
      <c r="L2145" s="52">
        <v>0</v>
      </c>
      <c r="M2145" s="52">
        <v>0</v>
      </c>
      <c r="N2145" s="52">
        <v>0</v>
      </c>
      <c r="O2145" s="52">
        <v>0</v>
      </c>
      <c r="P2145" s="52">
        <v>0</v>
      </c>
      <c r="Q2145" s="52">
        <v>0</v>
      </c>
      <c r="R2145" s="52">
        <v>0</v>
      </c>
      <c r="S2145" s="52">
        <v>0</v>
      </c>
      <c r="T2145" s="52">
        <v>0</v>
      </c>
      <c r="U2145" s="52">
        <v>0</v>
      </c>
      <c r="V2145" s="52">
        <v>0</v>
      </c>
      <c r="W2145" s="52">
        <v>0</v>
      </c>
      <c r="X2145" s="52">
        <v>0</v>
      </c>
      <c r="Y2145" s="52">
        <v>0</v>
      </c>
      <c r="Z2145">
        <v>0</v>
      </c>
      <c r="AA2145">
        <v>0</v>
      </c>
      <c r="AB2145">
        <v>0</v>
      </c>
      <c r="AC2145">
        <v>0</v>
      </c>
      <c r="AD2145">
        <v>0</v>
      </c>
      <c r="AE2145">
        <v>0</v>
      </c>
      <c r="AF2145">
        <v>0</v>
      </c>
      <c r="AG2145">
        <v>0</v>
      </c>
      <c r="AH2145">
        <v>0</v>
      </c>
      <c r="AI2145">
        <v>0</v>
      </c>
      <c r="AJ2145">
        <v>0</v>
      </c>
      <c r="AK2145">
        <v>0</v>
      </c>
      <c r="AL2145">
        <v>0</v>
      </c>
      <c r="AM2145">
        <v>0</v>
      </c>
      <c r="AN2145">
        <v>0</v>
      </c>
      <c r="AO2145">
        <v>0</v>
      </c>
      <c r="AP2145">
        <v>0</v>
      </c>
      <c r="AQ2145">
        <v>0</v>
      </c>
      <c r="AR2145">
        <v>0</v>
      </c>
      <c r="AS2145">
        <v>0</v>
      </c>
    </row>
    <row r="2146" spans="1:45" x14ac:dyDescent="0.25">
      <c r="A2146" s="1" t="s">
        <v>436</v>
      </c>
      <c r="B2146" s="1" t="s">
        <v>415</v>
      </c>
      <c r="C2146" s="51" t="s">
        <v>67</v>
      </c>
      <c r="D2146" s="43" t="s">
        <v>119</v>
      </c>
      <c r="E2146" s="40"/>
      <c r="F2146" s="52">
        <v>0</v>
      </c>
      <c r="G2146" s="52">
        <v>0</v>
      </c>
      <c r="H2146" s="52">
        <v>0</v>
      </c>
      <c r="I2146" s="52">
        <v>0</v>
      </c>
      <c r="J2146" s="52">
        <v>0</v>
      </c>
      <c r="K2146" s="52">
        <v>0</v>
      </c>
      <c r="L2146" s="52">
        <v>0</v>
      </c>
      <c r="M2146" s="52">
        <v>0</v>
      </c>
      <c r="N2146" s="52">
        <v>0</v>
      </c>
      <c r="O2146" s="52">
        <v>0</v>
      </c>
      <c r="P2146" s="52">
        <v>0</v>
      </c>
      <c r="Q2146" s="52">
        <v>0</v>
      </c>
      <c r="R2146" s="52">
        <v>0</v>
      </c>
      <c r="S2146" s="52">
        <v>0</v>
      </c>
      <c r="T2146" s="52">
        <v>0</v>
      </c>
      <c r="U2146" s="52">
        <v>0</v>
      </c>
      <c r="V2146" s="52">
        <v>0</v>
      </c>
      <c r="W2146" s="52">
        <v>0</v>
      </c>
      <c r="X2146" s="52">
        <v>0</v>
      </c>
      <c r="Y2146" s="52">
        <v>0</v>
      </c>
      <c r="Z2146">
        <v>0</v>
      </c>
      <c r="AA2146">
        <v>0</v>
      </c>
      <c r="AB2146">
        <v>0</v>
      </c>
      <c r="AC2146">
        <v>0</v>
      </c>
      <c r="AD2146">
        <v>0</v>
      </c>
      <c r="AE2146">
        <v>0</v>
      </c>
      <c r="AF2146">
        <v>0</v>
      </c>
      <c r="AG2146">
        <v>0</v>
      </c>
      <c r="AH2146">
        <v>0</v>
      </c>
      <c r="AI2146">
        <v>0</v>
      </c>
      <c r="AJ2146">
        <v>0</v>
      </c>
      <c r="AK2146">
        <v>0</v>
      </c>
      <c r="AL2146">
        <v>0</v>
      </c>
      <c r="AM2146">
        <v>0</v>
      </c>
      <c r="AN2146">
        <v>0</v>
      </c>
      <c r="AO2146">
        <v>0</v>
      </c>
      <c r="AP2146">
        <v>0</v>
      </c>
      <c r="AQ2146">
        <v>0</v>
      </c>
      <c r="AR2146">
        <v>0</v>
      </c>
      <c r="AS2146">
        <v>0</v>
      </c>
    </row>
    <row r="2147" spans="1:45" x14ac:dyDescent="0.25">
      <c r="A2147" s="1" t="s">
        <v>436</v>
      </c>
      <c r="B2147" s="1" t="s">
        <v>415</v>
      </c>
      <c r="C2147" s="51" t="s">
        <v>69</v>
      </c>
      <c r="D2147" s="43" t="s">
        <v>120</v>
      </c>
      <c r="E2147" s="40"/>
      <c r="F2147" s="52">
        <v>0</v>
      </c>
      <c r="G2147" s="52">
        <v>0</v>
      </c>
      <c r="H2147" s="52">
        <v>0</v>
      </c>
      <c r="I2147" s="52">
        <v>0</v>
      </c>
      <c r="J2147" s="52">
        <v>0</v>
      </c>
      <c r="K2147" s="52">
        <v>0</v>
      </c>
      <c r="L2147" s="52">
        <v>0</v>
      </c>
      <c r="M2147" s="52">
        <v>0</v>
      </c>
      <c r="N2147" s="52">
        <v>0</v>
      </c>
      <c r="O2147" s="52">
        <v>0</v>
      </c>
      <c r="P2147" s="52">
        <v>0</v>
      </c>
      <c r="Q2147" s="52">
        <v>0</v>
      </c>
      <c r="R2147" s="52">
        <v>0</v>
      </c>
      <c r="S2147" s="52">
        <v>0</v>
      </c>
      <c r="T2147" s="52">
        <v>0</v>
      </c>
      <c r="U2147" s="52">
        <v>0</v>
      </c>
      <c r="V2147" s="52">
        <v>0</v>
      </c>
      <c r="W2147" s="52">
        <v>0</v>
      </c>
      <c r="X2147" s="52">
        <v>0</v>
      </c>
      <c r="Y2147" s="52">
        <v>0</v>
      </c>
      <c r="Z2147">
        <v>0</v>
      </c>
      <c r="AA2147">
        <v>0</v>
      </c>
      <c r="AB2147">
        <v>0</v>
      </c>
      <c r="AC2147">
        <v>0</v>
      </c>
      <c r="AD2147">
        <v>0</v>
      </c>
      <c r="AE2147">
        <v>0</v>
      </c>
      <c r="AF2147">
        <v>0</v>
      </c>
      <c r="AG2147">
        <v>0</v>
      </c>
      <c r="AH2147">
        <v>0</v>
      </c>
      <c r="AI2147">
        <v>0</v>
      </c>
      <c r="AJ2147">
        <v>0</v>
      </c>
      <c r="AK2147">
        <v>0</v>
      </c>
      <c r="AL2147">
        <v>0</v>
      </c>
      <c r="AM2147">
        <v>0</v>
      </c>
      <c r="AN2147">
        <v>0</v>
      </c>
      <c r="AO2147">
        <v>0</v>
      </c>
      <c r="AP2147">
        <v>0</v>
      </c>
      <c r="AQ2147">
        <v>0</v>
      </c>
      <c r="AR2147">
        <v>0</v>
      </c>
      <c r="AS2147">
        <v>0</v>
      </c>
    </row>
    <row r="2148" spans="1:45" x14ac:dyDescent="0.25">
      <c r="A2148" s="1" t="s">
        <v>436</v>
      </c>
      <c r="B2148" s="1" t="s">
        <v>415</v>
      </c>
      <c r="C2148" s="51" t="s">
        <v>71</v>
      </c>
      <c r="D2148" s="43" t="s">
        <v>121</v>
      </c>
      <c r="E2148" s="40"/>
      <c r="F2148" s="52">
        <v>0</v>
      </c>
      <c r="G2148" s="52">
        <v>0</v>
      </c>
      <c r="H2148" s="52">
        <v>0</v>
      </c>
      <c r="I2148" s="52">
        <v>0</v>
      </c>
      <c r="J2148" s="52">
        <v>0</v>
      </c>
      <c r="K2148" s="52">
        <v>0</v>
      </c>
      <c r="L2148" s="52">
        <v>0</v>
      </c>
      <c r="M2148" s="52">
        <v>0</v>
      </c>
      <c r="N2148" s="52">
        <v>0</v>
      </c>
      <c r="O2148" s="52">
        <v>0</v>
      </c>
      <c r="P2148" s="52">
        <v>0</v>
      </c>
      <c r="Q2148" s="52">
        <v>0</v>
      </c>
      <c r="R2148" s="52">
        <v>0</v>
      </c>
      <c r="S2148" s="52">
        <v>0</v>
      </c>
      <c r="T2148" s="52">
        <v>0</v>
      </c>
      <c r="U2148" s="52">
        <v>0</v>
      </c>
      <c r="V2148" s="52">
        <v>0</v>
      </c>
      <c r="W2148" s="52">
        <v>0</v>
      </c>
      <c r="X2148" s="52">
        <v>0</v>
      </c>
      <c r="Y2148" s="52">
        <v>0</v>
      </c>
      <c r="Z2148">
        <v>0</v>
      </c>
      <c r="AA2148">
        <v>0</v>
      </c>
      <c r="AB2148">
        <v>0</v>
      </c>
      <c r="AC2148">
        <v>0</v>
      </c>
      <c r="AD2148">
        <v>0</v>
      </c>
      <c r="AE2148">
        <v>0</v>
      </c>
      <c r="AF2148">
        <v>0</v>
      </c>
      <c r="AG2148">
        <v>0</v>
      </c>
      <c r="AH2148">
        <v>0</v>
      </c>
      <c r="AI2148">
        <v>0</v>
      </c>
      <c r="AJ2148">
        <v>0</v>
      </c>
      <c r="AK2148">
        <v>0</v>
      </c>
      <c r="AL2148">
        <v>0</v>
      </c>
      <c r="AM2148">
        <v>0</v>
      </c>
      <c r="AN2148">
        <v>0</v>
      </c>
      <c r="AO2148">
        <v>0</v>
      </c>
      <c r="AP2148">
        <v>0</v>
      </c>
      <c r="AQ2148">
        <v>0</v>
      </c>
      <c r="AR2148">
        <v>0</v>
      </c>
      <c r="AS2148">
        <v>0</v>
      </c>
    </row>
    <row r="2149" spans="1:45" x14ac:dyDescent="0.25">
      <c r="A2149" s="1" t="s">
        <v>436</v>
      </c>
      <c r="B2149" s="1" t="s">
        <v>415</v>
      </c>
      <c r="C2149" s="51" t="s">
        <v>73</v>
      </c>
      <c r="D2149" s="43" t="s">
        <v>122</v>
      </c>
      <c r="E2149" s="40"/>
      <c r="F2149" s="52">
        <v>0</v>
      </c>
      <c r="G2149" s="52">
        <v>0</v>
      </c>
      <c r="H2149" s="52">
        <v>0</v>
      </c>
      <c r="I2149" s="52">
        <v>0</v>
      </c>
      <c r="J2149" s="52">
        <v>0</v>
      </c>
      <c r="K2149" s="52">
        <v>0</v>
      </c>
      <c r="L2149" s="52">
        <v>0</v>
      </c>
      <c r="M2149" s="52">
        <v>0</v>
      </c>
      <c r="N2149" s="52">
        <v>0</v>
      </c>
      <c r="O2149" s="52">
        <v>0</v>
      </c>
      <c r="P2149" s="52">
        <v>0</v>
      </c>
      <c r="Q2149" s="52">
        <v>0</v>
      </c>
      <c r="R2149" s="52">
        <v>0</v>
      </c>
      <c r="S2149" s="52">
        <v>0</v>
      </c>
      <c r="T2149" s="52">
        <v>0</v>
      </c>
      <c r="U2149" s="52">
        <v>0</v>
      </c>
      <c r="V2149" s="52">
        <v>0</v>
      </c>
      <c r="W2149" s="52">
        <v>0</v>
      </c>
      <c r="X2149" s="52">
        <v>0</v>
      </c>
      <c r="Y2149" s="52">
        <v>0</v>
      </c>
      <c r="Z2149">
        <v>0</v>
      </c>
      <c r="AA2149">
        <v>0</v>
      </c>
      <c r="AB2149">
        <v>0</v>
      </c>
      <c r="AC2149">
        <v>0</v>
      </c>
      <c r="AD2149">
        <v>0</v>
      </c>
      <c r="AE2149">
        <v>0</v>
      </c>
      <c r="AF2149">
        <v>0</v>
      </c>
      <c r="AG2149">
        <v>0</v>
      </c>
      <c r="AH2149">
        <v>0</v>
      </c>
      <c r="AI2149">
        <v>0</v>
      </c>
      <c r="AJ2149">
        <v>0</v>
      </c>
      <c r="AK2149">
        <v>0</v>
      </c>
      <c r="AL2149">
        <v>0</v>
      </c>
      <c r="AM2149">
        <v>0</v>
      </c>
      <c r="AN2149">
        <v>0</v>
      </c>
      <c r="AO2149">
        <v>0</v>
      </c>
      <c r="AP2149">
        <v>0</v>
      </c>
      <c r="AQ2149">
        <v>0</v>
      </c>
      <c r="AR2149">
        <v>0</v>
      </c>
      <c r="AS2149">
        <v>0</v>
      </c>
    </row>
    <row r="2150" spans="1:45" x14ac:dyDescent="0.25">
      <c r="A2150" s="1" t="s">
        <v>436</v>
      </c>
      <c r="B2150" s="1" t="s">
        <v>415</v>
      </c>
      <c r="C2150" s="51" t="s">
        <v>75</v>
      </c>
      <c r="D2150" s="43" t="s">
        <v>123</v>
      </c>
      <c r="E2150" s="40"/>
      <c r="F2150" s="52">
        <v>0</v>
      </c>
      <c r="G2150" s="52">
        <v>0</v>
      </c>
      <c r="H2150" s="52">
        <v>0</v>
      </c>
      <c r="I2150" s="52">
        <v>0</v>
      </c>
      <c r="J2150" s="52">
        <v>0</v>
      </c>
      <c r="K2150" s="52">
        <v>0</v>
      </c>
      <c r="L2150" s="52">
        <v>0</v>
      </c>
      <c r="M2150" s="52">
        <v>0</v>
      </c>
      <c r="N2150" s="52">
        <v>0</v>
      </c>
      <c r="O2150" s="52">
        <v>0</v>
      </c>
      <c r="P2150" s="52">
        <v>0</v>
      </c>
      <c r="Q2150" s="52">
        <v>0</v>
      </c>
      <c r="R2150" s="52">
        <v>0</v>
      </c>
      <c r="S2150" s="52">
        <v>0</v>
      </c>
      <c r="T2150" s="52">
        <v>0</v>
      </c>
      <c r="U2150" s="52">
        <v>0</v>
      </c>
      <c r="V2150" s="52">
        <v>0</v>
      </c>
      <c r="W2150" s="52">
        <v>0</v>
      </c>
      <c r="X2150" s="52">
        <v>0</v>
      </c>
      <c r="Y2150" s="52">
        <v>0</v>
      </c>
      <c r="Z2150">
        <v>0</v>
      </c>
      <c r="AA2150">
        <v>0</v>
      </c>
      <c r="AB2150">
        <v>0</v>
      </c>
      <c r="AC2150">
        <v>0</v>
      </c>
      <c r="AD2150">
        <v>0</v>
      </c>
      <c r="AE2150">
        <v>0</v>
      </c>
      <c r="AF2150">
        <v>0</v>
      </c>
      <c r="AG2150">
        <v>0</v>
      </c>
      <c r="AH2150">
        <v>0</v>
      </c>
      <c r="AI2150">
        <v>0</v>
      </c>
      <c r="AJ2150">
        <v>0</v>
      </c>
      <c r="AK2150">
        <v>0</v>
      </c>
      <c r="AL2150">
        <v>0</v>
      </c>
      <c r="AM2150">
        <v>0</v>
      </c>
      <c r="AN2150">
        <v>0</v>
      </c>
      <c r="AO2150">
        <v>0</v>
      </c>
      <c r="AP2150">
        <v>0</v>
      </c>
      <c r="AQ2150">
        <v>0</v>
      </c>
      <c r="AR2150">
        <v>0</v>
      </c>
      <c r="AS2150">
        <v>0</v>
      </c>
    </row>
    <row r="2151" spans="1:45" x14ac:dyDescent="0.25">
      <c r="A2151" s="1" t="s">
        <v>436</v>
      </c>
      <c r="B2151" s="1" t="s">
        <v>415</v>
      </c>
      <c r="C2151" s="51" t="s">
        <v>77</v>
      </c>
      <c r="D2151" s="43" t="s">
        <v>124</v>
      </c>
      <c r="E2151" s="40"/>
      <c r="F2151" s="52">
        <v>0</v>
      </c>
      <c r="G2151" s="52">
        <v>0</v>
      </c>
      <c r="H2151" s="52">
        <v>0</v>
      </c>
      <c r="I2151" s="52">
        <v>0</v>
      </c>
      <c r="J2151" s="52">
        <v>0</v>
      </c>
      <c r="K2151" s="52">
        <v>0</v>
      </c>
      <c r="L2151" s="52">
        <v>0</v>
      </c>
      <c r="M2151" s="52">
        <v>0</v>
      </c>
      <c r="N2151" s="52">
        <v>0</v>
      </c>
      <c r="O2151" s="52">
        <v>0</v>
      </c>
      <c r="P2151" s="52">
        <v>0</v>
      </c>
      <c r="Q2151" s="52">
        <v>0</v>
      </c>
      <c r="R2151" s="52">
        <v>0</v>
      </c>
      <c r="S2151" s="52">
        <v>0</v>
      </c>
      <c r="T2151" s="52">
        <v>0</v>
      </c>
      <c r="U2151" s="52">
        <v>0</v>
      </c>
      <c r="V2151" s="52">
        <v>0</v>
      </c>
      <c r="W2151" s="52">
        <v>0</v>
      </c>
      <c r="X2151" s="52">
        <v>0</v>
      </c>
      <c r="Y2151" s="52">
        <v>0</v>
      </c>
      <c r="Z2151">
        <v>0</v>
      </c>
      <c r="AA2151">
        <v>0</v>
      </c>
      <c r="AB2151">
        <v>0</v>
      </c>
      <c r="AC2151">
        <v>0</v>
      </c>
      <c r="AD2151">
        <v>0</v>
      </c>
      <c r="AE2151">
        <v>0</v>
      </c>
      <c r="AF2151">
        <v>0</v>
      </c>
      <c r="AG2151">
        <v>0</v>
      </c>
      <c r="AH2151">
        <v>0</v>
      </c>
      <c r="AI2151">
        <v>0</v>
      </c>
      <c r="AJ2151">
        <v>0</v>
      </c>
      <c r="AK2151">
        <v>0</v>
      </c>
      <c r="AL2151">
        <v>0</v>
      </c>
      <c r="AM2151">
        <v>0</v>
      </c>
      <c r="AN2151">
        <v>0</v>
      </c>
      <c r="AO2151">
        <v>0</v>
      </c>
      <c r="AP2151">
        <v>0</v>
      </c>
      <c r="AQ2151">
        <v>0</v>
      </c>
      <c r="AR2151">
        <v>0</v>
      </c>
      <c r="AS2151">
        <v>0</v>
      </c>
    </row>
    <row r="2152" spans="1:45" x14ac:dyDescent="0.25">
      <c r="A2152" s="1" t="s">
        <v>436</v>
      </c>
      <c r="B2152" s="1" t="s">
        <v>415</v>
      </c>
      <c r="C2152" s="51" t="s">
        <v>79</v>
      </c>
      <c r="D2152" s="43" t="s">
        <v>125</v>
      </c>
      <c r="E2152" s="40"/>
      <c r="F2152" s="52">
        <v>0</v>
      </c>
      <c r="G2152" s="52">
        <v>0</v>
      </c>
      <c r="H2152" s="52">
        <v>0</v>
      </c>
      <c r="I2152" s="52">
        <v>0</v>
      </c>
      <c r="J2152" s="52">
        <v>0</v>
      </c>
      <c r="K2152" s="52">
        <v>0</v>
      </c>
      <c r="L2152" s="52">
        <v>0</v>
      </c>
      <c r="M2152" s="52">
        <v>0</v>
      </c>
      <c r="N2152" s="52">
        <v>0</v>
      </c>
      <c r="O2152" s="52">
        <v>0</v>
      </c>
      <c r="P2152" s="52">
        <v>0</v>
      </c>
      <c r="Q2152" s="52">
        <v>0</v>
      </c>
      <c r="R2152" s="52">
        <v>0</v>
      </c>
      <c r="S2152" s="52">
        <v>0</v>
      </c>
      <c r="T2152" s="52">
        <v>0</v>
      </c>
      <c r="U2152" s="52">
        <v>0</v>
      </c>
      <c r="V2152" s="52">
        <v>0</v>
      </c>
      <c r="W2152" s="52">
        <v>0</v>
      </c>
      <c r="X2152" s="52">
        <v>0</v>
      </c>
      <c r="Y2152" s="52">
        <v>0</v>
      </c>
      <c r="Z2152">
        <v>0</v>
      </c>
      <c r="AA2152">
        <v>0</v>
      </c>
      <c r="AB2152">
        <v>0</v>
      </c>
      <c r="AC2152">
        <v>0</v>
      </c>
      <c r="AD2152">
        <v>0</v>
      </c>
      <c r="AE2152">
        <v>0</v>
      </c>
      <c r="AF2152">
        <v>0</v>
      </c>
      <c r="AG2152">
        <v>0</v>
      </c>
      <c r="AH2152">
        <v>0</v>
      </c>
      <c r="AI2152">
        <v>0</v>
      </c>
      <c r="AJ2152">
        <v>0</v>
      </c>
      <c r="AK2152">
        <v>0</v>
      </c>
      <c r="AL2152">
        <v>0</v>
      </c>
      <c r="AM2152">
        <v>0</v>
      </c>
      <c r="AN2152">
        <v>0</v>
      </c>
      <c r="AO2152">
        <v>0</v>
      </c>
      <c r="AP2152">
        <v>0</v>
      </c>
      <c r="AQ2152">
        <v>0</v>
      </c>
      <c r="AR2152">
        <v>0</v>
      </c>
      <c r="AS2152">
        <v>0</v>
      </c>
    </row>
    <row r="2153" spans="1:45" x14ac:dyDescent="0.25">
      <c r="A2153" s="1" t="s">
        <v>436</v>
      </c>
      <c r="B2153" s="1" t="s">
        <v>415</v>
      </c>
      <c r="C2153" s="51" t="s">
        <v>81</v>
      </c>
      <c r="D2153" s="43" t="s">
        <v>126</v>
      </c>
      <c r="E2153" s="40"/>
      <c r="F2153" s="52">
        <v>0</v>
      </c>
      <c r="G2153" s="52">
        <v>0</v>
      </c>
      <c r="H2153" s="52">
        <v>0</v>
      </c>
      <c r="I2153" s="52">
        <v>0</v>
      </c>
      <c r="J2153" s="52">
        <v>0</v>
      </c>
      <c r="K2153" s="52">
        <v>0</v>
      </c>
      <c r="L2153" s="52">
        <v>0</v>
      </c>
      <c r="M2153" s="52">
        <v>0</v>
      </c>
      <c r="N2153" s="52">
        <v>0</v>
      </c>
      <c r="O2153" s="52">
        <v>0</v>
      </c>
      <c r="P2153" s="52">
        <v>0</v>
      </c>
      <c r="Q2153" s="52">
        <v>0</v>
      </c>
      <c r="R2153" s="52">
        <v>0</v>
      </c>
      <c r="S2153" s="52">
        <v>0</v>
      </c>
      <c r="T2153" s="52">
        <v>0</v>
      </c>
      <c r="U2153" s="52">
        <v>0</v>
      </c>
      <c r="V2153" s="52">
        <v>0</v>
      </c>
      <c r="W2153" s="52">
        <v>0</v>
      </c>
      <c r="X2153" s="52">
        <v>0</v>
      </c>
      <c r="Y2153" s="52">
        <v>0</v>
      </c>
      <c r="Z2153">
        <v>0</v>
      </c>
      <c r="AA2153">
        <v>0</v>
      </c>
      <c r="AB2153">
        <v>0</v>
      </c>
      <c r="AC2153">
        <v>0</v>
      </c>
      <c r="AD2153">
        <v>0</v>
      </c>
      <c r="AE2153">
        <v>0</v>
      </c>
      <c r="AF2153">
        <v>0</v>
      </c>
      <c r="AG2153">
        <v>0</v>
      </c>
      <c r="AH2153">
        <v>0</v>
      </c>
      <c r="AI2153">
        <v>0</v>
      </c>
      <c r="AJ2153">
        <v>0</v>
      </c>
      <c r="AK2153">
        <v>0</v>
      </c>
      <c r="AL2153">
        <v>0</v>
      </c>
      <c r="AM2153">
        <v>0</v>
      </c>
      <c r="AN2153">
        <v>0</v>
      </c>
      <c r="AO2153">
        <v>0</v>
      </c>
      <c r="AP2153">
        <v>0</v>
      </c>
      <c r="AQ2153">
        <v>0</v>
      </c>
      <c r="AR2153">
        <v>0</v>
      </c>
      <c r="AS2153">
        <v>0</v>
      </c>
    </row>
    <row r="2154" spans="1:45" x14ac:dyDescent="0.25">
      <c r="A2154" s="1" t="s">
        <v>436</v>
      </c>
      <c r="B2154" s="1" t="s">
        <v>415</v>
      </c>
      <c r="C2154" s="51" t="s">
        <v>83</v>
      </c>
      <c r="D2154" s="43" t="s">
        <v>127</v>
      </c>
      <c r="E2154" s="40"/>
      <c r="F2154" s="52">
        <v>0</v>
      </c>
      <c r="G2154" s="52">
        <v>0</v>
      </c>
      <c r="H2154" s="52">
        <v>0</v>
      </c>
      <c r="I2154" s="52">
        <v>0</v>
      </c>
      <c r="J2154" s="52">
        <v>0</v>
      </c>
      <c r="K2154" s="52">
        <v>0</v>
      </c>
      <c r="L2154" s="52">
        <v>0</v>
      </c>
      <c r="M2154" s="52">
        <v>0</v>
      </c>
      <c r="N2154" s="52">
        <v>0</v>
      </c>
      <c r="O2154" s="52">
        <v>0</v>
      </c>
      <c r="P2154" s="52">
        <v>0</v>
      </c>
      <c r="Q2154" s="52">
        <v>0</v>
      </c>
      <c r="R2154" s="52">
        <v>0</v>
      </c>
      <c r="S2154" s="52">
        <v>0</v>
      </c>
      <c r="T2154" s="52">
        <v>0</v>
      </c>
      <c r="U2154" s="52">
        <v>0</v>
      </c>
      <c r="V2154" s="52">
        <v>0</v>
      </c>
      <c r="W2154" s="52">
        <v>0</v>
      </c>
      <c r="X2154" s="52">
        <v>0</v>
      </c>
      <c r="Y2154" s="52">
        <v>0</v>
      </c>
      <c r="Z2154">
        <v>0</v>
      </c>
      <c r="AA2154">
        <v>0</v>
      </c>
      <c r="AB2154">
        <v>0</v>
      </c>
      <c r="AC2154">
        <v>0</v>
      </c>
      <c r="AD2154">
        <v>0</v>
      </c>
      <c r="AE2154">
        <v>0</v>
      </c>
      <c r="AF2154">
        <v>0</v>
      </c>
      <c r="AG2154">
        <v>0</v>
      </c>
      <c r="AH2154">
        <v>0</v>
      </c>
      <c r="AI2154">
        <v>0</v>
      </c>
      <c r="AJ2154">
        <v>0</v>
      </c>
      <c r="AK2154">
        <v>0</v>
      </c>
      <c r="AL2154">
        <v>0</v>
      </c>
      <c r="AM2154">
        <v>0</v>
      </c>
      <c r="AN2154">
        <v>0</v>
      </c>
      <c r="AO2154">
        <v>0</v>
      </c>
      <c r="AP2154">
        <v>0</v>
      </c>
      <c r="AQ2154">
        <v>0</v>
      </c>
      <c r="AR2154">
        <v>0</v>
      </c>
      <c r="AS2154">
        <v>0</v>
      </c>
    </row>
    <row r="2155" spans="1:45" x14ac:dyDescent="0.25">
      <c r="A2155" s="1" t="s">
        <v>436</v>
      </c>
      <c r="B2155" s="1" t="s">
        <v>415</v>
      </c>
      <c r="C2155" s="51" t="s">
        <v>85</v>
      </c>
      <c r="D2155" s="43" t="s">
        <v>128</v>
      </c>
      <c r="E2155" s="40"/>
      <c r="F2155" s="52">
        <v>0</v>
      </c>
      <c r="G2155" s="52">
        <v>0</v>
      </c>
      <c r="H2155" s="52">
        <v>0</v>
      </c>
      <c r="I2155" s="52">
        <v>0</v>
      </c>
      <c r="J2155" s="52">
        <v>0</v>
      </c>
      <c r="K2155" s="52">
        <v>0</v>
      </c>
      <c r="L2155" s="52">
        <v>0</v>
      </c>
      <c r="M2155" s="52">
        <v>0</v>
      </c>
      <c r="N2155" s="52">
        <v>0</v>
      </c>
      <c r="O2155" s="52">
        <v>0</v>
      </c>
      <c r="P2155" s="52">
        <v>0</v>
      </c>
      <c r="Q2155" s="52">
        <v>0</v>
      </c>
      <c r="R2155" s="52">
        <v>0</v>
      </c>
      <c r="S2155" s="52">
        <v>0</v>
      </c>
      <c r="T2155" s="52">
        <v>0</v>
      </c>
      <c r="U2155" s="52">
        <v>0</v>
      </c>
      <c r="V2155" s="52">
        <v>0</v>
      </c>
      <c r="W2155" s="52">
        <v>0</v>
      </c>
      <c r="X2155" s="52">
        <v>0</v>
      </c>
      <c r="Y2155" s="52">
        <v>0</v>
      </c>
      <c r="Z2155">
        <v>0</v>
      </c>
      <c r="AA2155">
        <v>0</v>
      </c>
      <c r="AB2155">
        <v>0</v>
      </c>
      <c r="AC2155">
        <v>0</v>
      </c>
      <c r="AD2155">
        <v>0</v>
      </c>
      <c r="AE2155">
        <v>0</v>
      </c>
      <c r="AF2155">
        <v>0</v>
      </c>
      <c r="AG2155">
        <v>0</v>
      </c>
      <c r="AH2155">
        <v>0</v>
      </c>
      <c r="AI2155">
        <v>0</v>
      </c>
      <c r="AJ2155">
        <v>0</v>
      </c>
      <c r="AK2155">
        <v>0</v>
      </c>
      <c r="AL2155">
        <v>0</v>
      </c>
      <c r="AM2155">
        <v>0</v>
      </c>
      <c r="AN2155">
        <v>0</v>
      </c>
      <c r="AO2155">
        <v>0</v>
      </c>
      <c r="AP2155">
        <v>0</v>
      </c>
      <c r="AQ2155">
        <v>0</v>
      </c>
      <c r="AR2155">
        <v>0</v>
      </c>
      <c r="AS2155">
        <v>0</v>
      </c>
    </row>
    <row r="2156" spans="1:45" x14ac:dyDescent="0.25">
      <c r="A2156" s="1" t="s">
        <v>436</v>
      </c>
      <c r="B2156" s="1" t="s">
        <v>415</v>
      </c>
      <c r="C2156" s="51" t="s">
        <v>87</v>
      </c>
      <c r="D2156" s="43" t="s">
        <v>129</v>
      </c>
      <c r="E2156" s="40"/>
      <c r="F2156" s="52">
        <v>0</v>
      </c>
      <c r="G2156" s="52">
        <v>0</v>
      </c>
      <c r="H2156" s="52">
        <v>0</v>
      </c>
      <c r="I2156" s="52">
        <v>0</v>
      </c>
      <c r="J2156" s="52">
        <v>0</v>
      </c>
      <c r="K2156" s="52">
        <v>0</v>
      </c>
      <c r="L2156" s="52">
        <v>0</v>
      </c>
      <c r="M2156" s="52">
        <v>0</v>
      </c>
      <c r="N2156" s="52">
        <v>0</v>
      </c>
      <c r="O2156" s="52">
        <v>0</v>
      </c>
      <c r="P2156" s="52">
        <v>0</v>
      </c>
      <c r="Q2156" s="52">
        <v>0</v>
      </c>
      <c r="R2156" s="52">
        <v>0</v>
      </c>
      <c r="S2156" s="52">
        <v>0</v>
      </c>
      <c r="T2156" s="52">
        <v>0</v>
      </c>
      <c r="U2156" s="52">
        <v>0</v>
      </c>
      <c r="V2156" s="52">
        <v>0</v>
      </c>
      <c r="W2156" s="52">
        <v>0</v>
      </c>
      <c r="X2156" s="52">
        <v>0</v>
      </c>
      <c r="Y2156" s="52">
        <v>0</v>
      </c>
      <c r="Z2156">
        <v>0</v>
      </c>
      <c r="AA2156">
        <v>0</v>
      </c>
      <c r="AB2156">
        <v>0</v>
      </c>
      <c r="AC2156">
        <v>0</v>
      </c>
      <c r="AD2156">
        <v>0</v>
      </c>
      <c r="AE2156">
        <v>0</v>
      </c>
      <c r="AF2156">
        <v>0</v>
      </c>
      <c r="AG2156">
        <v>0</v>
      </c>
      <c r="AH2156">
        <v>0</v>
      </c>
      <c r="AI2156">
        <v>0</v>
      </c>
      <c r="AJ2156">
        <v>0</v>
      </c>
      <c r="AK2156">
        <v>0</v>
      </c>
      <c r="AL2156">
        <v>0</v>
      </c>
      <c r="AM2156">
        <v>0</v>
      </c>
      <c r="AN2156">
        <v>0</v>
      </c>
      <c r="AO2156">
        <v>0</v>
      </c>
      <c r="AP2156">
        <v>0</v>
      </c>
      <c r="AQ2156">
        <v>0</v>
      </c>
      <c r="AR2156">
        <v>0</v>
      </c>
      <c r="AS2156">
        <v>0</v>
      </c>
    </row>
    <row r="2157" spans="1:45" x14ac:dyDescent="0.25">
      <c r="A2157" s="1" t="s">
        <v>436</v>
      </c>
      <c r="B2157" s="1" t="s">
        <v>415</v>
      </c>
      <c r="C2157" s="51" t="s">
        <v>89</v>
      </c>
      <c r="D2157" s="43" t="s">
        <v>130</v>
      </c>
      <c r="E2157" s="40"/>
      <c r="F2157" s="52">
        <v>0</v>
      </c>
      <c r="G2157" s="52">
        <v>0</v>
      </c>
      <c r="H2157" s="52">
        <v>0</v>
      </c>
      <c r="I2157" s="52">
        <v>0</v>
      </c>
      <c r="J2157" s="52">
        <v>0</v>
      </c>
      <c r="K2157" s="52">
        <v>0</v>
      </c>
      <c r="L2157" s="52">
        <v>0</v>
      </c>
      <c r="M2157" s="52">
        <v>0</v>
      </c>
      <c r="N2157" s="52">
        <v>0</v>
      </c>
      <c r="O2157" s="52">
        <v>0</v>
      </c>
      <c r="P2157" s="52">
        <v>0</v>
      </c>
      <c r="Q2157" s="52">
        <v>0</v>
      </c>
      <c r="R2157" s="52">
        <v>0</v>
      </c>
      <c r="S2157" s="52">
        <v>0</v>
      </c>
      <c r="T2157" s="52">
        <v>0</v>
      </c>
      <c r="U2157" s="52">
        <v>0</v>
      </c>
      <c r="V2157" s="52">
        <v>0</v>
      </c>
      <c r="W2157" s="52">
        <v>0</v>
      </c>
      <c r="X2157" s="52">
        <v>0</v>
      </c>
      <c r="Y2157" s="52">
        <v>0</v>
      </c>
      <c r="Z2157">
        <v>0</v>
      </c>
      <c r="AA2157">
        <v>0</v>
      </c>
      <c r="AB2157">
        <v>0</v>
      </c>
      <c r="AC2157">
        <v>0</v>
      </c>
      <c r="AD2157">
        <v>0</v>
      </c>
      <c r="AE2157">
        <v>0</v>
      </c>
      <c r="AF2157">
        <v>0</v>
      </c>
      <c r="AG2157">
        <v>0</v>
      </c>
      <c r="AH2157">
        <v>0</v>
      </c>
      <c r="AI2157">
        <v>0</v>
      </c>
      <c r="AJ2157">
        <v>0</v>
      </c>
      <c r="AK2157">
        <v>0</v>
      </c>
      <c r="AL2157">
        <v>0</v>
      </c>
      <c r="AM2157">
        <v>0</v>
      </c>
      <c r="AN2157">
        <v>0</v>
      </c>
      <c r="AO2157">
        <v>0</v>
      </c>
      <c r="AP2157">
        <v>0</v>
      </c>
      <c r="AQ2157">
        <v>0</v>
      </c>
      <c r="AR2157">
        <v>0</v>
      </c>
      <c r="AS2157">
        <v>0</v>
      </c>
    </row>
    <row r="2158" spans="1:45" x14ac:dyDescent="0.25">
      <c r="A2158" s="1" t="s">
        <v>436</v>
      </c>
      <c r="B2158" s="1" t="s">
        <v>415</v>
      </c>
      <c r="C2158" s="51" t="s">
        <v>91</v>
      </c>
      <c r="D2158" s="43" t="s">
        <v>131</v>
      </c>
      <c r="E2158" s="40"/>
      <c r="F2158" s="52">
        <v>0</v>
      </c>
      <c r="G2158" s="52">
        <v>0</v>
      </c>
      <c r="H2158" s="52">
        <v>0</v>
      </c>
      <c r="I2158" s="52">
        <v>0</v>
      </c>
      <c r="J2158" s="52">
        <v>0</v>
      </c>
      <c r="K2158" s="52">
        <v>0</v>
      </c>
      <c r="L2158" s="52">
        <v>0</v>
      </c>
      <c r="M2158" s="52">
        <v>0</v>
      </c>
      <c r="N2158" s="52">
        <v>0</v>
      </c>
      <c r="O2158" s="52">
        <v>0</v>
      </c>
      <c r="P2158" s="52">
        <v>0</v>
      </c>
      <c r="Q2158" s="52">
        <v>0</v>
      </c>
      <c r="R2158" s="52">
        <v>0</v>
      </c>
      <c r="S2158" s="52">
        <v>0</v>
      </c>
      <c r="T2158" s="52">
        <v>0</v>
      </c>
      <c r="U2158" s="52">
        <v>0</v>
      </c>
      <c r="V2158" s="52">
        <v>0</v>
      </c>
      <c r="W2158" s="52">
        <v>0</v>
      </c>
      <c r="X2158" s="52">
        <v>0</v>
      </c>
      <c r="Y2158" s="52">
        <v>0</v>
      </c>
      <c r="Z2158">
        <v>0</v>
      </c>
      <c r="AA2158">
        <v>0</v>
      </c>
      <c r="AB2158">
        <v>0</v>
      </c>
      <c r="AC2158">
        <v>0</v>
      </c>
      <c r="AD2158">
        <v>0</v>
      </c>
      <c r="AE2158">
        <v>0</v>
      </c>
      <c r="AF2158">
        <v>0</v>
      </c>
      <c r="AG2158">
        <v>0</v>
      </c>
      <c r="AH2158">
        <v>0</v>
      </c>
      <c r="AI2158">
        <v>0</v>
      </c>
      <c r="AJ2158">
        <v>0</v>
      </c>
      <c r="AK2158">
        <v>0</v>
      </c>
      <c r="AL2158">
        <v>0</v>
      </c>
      <c r="AM2158">
        <v>0</v>
      </c>
      <c r="AN2158">
        <v>0</v>
      </c>
      <c r="AO2158">
        <v>0</v>
      </c>
      <c r="AP2158">
        <v>0</v>
      </c>
      <c r="AQ2158">
        <v>0</v>
      </c>
      <c r="AR2158">
        <v>0</v>
      </c>
      <c r="AS2158">
        <v>0</v>
      </c>
    </row>
    <row r="2159" spans="1:45" x14ac:dyDescent="0.25">
      <c r="A2159" s="1" t="s">
        <v>436</v>
      </c>
      <c r="B2159" s="1" t="s">
        <v>415</v>
      </c>
      <c r="C2159" s="51" t="s">
        <v>93</v>
      </c>
      <c r="D2159" s="43" t="s">
        <v>132</v>
      </c>
      <c r="E2159" s="40"/>
      <c r="F2159" s="52">
        <v>0</v>
      </c>
      <c r="G2159" s="52">
        <v>0</v>
      </c>
      <c r="H2159" s="52">
        <v>0</v>
      </c>
      <c r="I2159" s="52">
        <v>0</v>
      </c>
      <c r="J2159" s="52">
        <v>0</v>
      </c>
      <c r="K2159" s="52">
        <v>0</v>
      </c>
      <c r="L2159" s="52">
        <v>0</v>
      </c>
      <c r="M2159" s="52">
        <v>0</v>
      </c>
      <c r="N2159" s="52">
        <v>0</v>
      </c>
      <c r="O2159" s="52">
        <v>0</v>
      </c>
      <c r="P2159" s="52">
        <v>0</v>
      </c>
      <c r="Q2159" s="52">
        <v>0</v>
      </c>
      <c r="R2159" s="52">
        <v>0</v>
      </c>
      <c r="S2159" s="52">
        <v>0</v>
      </c>
      <c r="T2159" s="52">
        <v>0</v>
      </c>
      <c r="U2159" s="52">
        <v>0</v>
      </c>
      <c r="V2159" s="52">
        <v>0</v>
      </c>
      <c r="W2159" s="52">
        <v>0</v>
      </c>
      <c r="X2159" s="52">
        <v>0</v>
      </c>
      <c r="Y2159" s="52">
        <v>0</v>
      </c>
      <c r="Z2159">
        <v>0</v>
      </c>
      <c r="AA2159">
        <v>0</v>
      </c>
      <c r="AB2159">
        <v>0</v>
      </c>
      <c r="AC2159">
        <v>0</v>
      </c>
      <c r="AD2159">
        <v>0</v>
      </c>
      <c r="AE2159">
        <v>0</v>
      </c>
      <c r="AF2159">
        <v>0</v>
      </c>
      <c r="AG2159">
        <v>0</v>
      </c>
      <c r="AH2159">
        <v>0</v>
      </c>
      <c r="AI2159">
        <v>0</v>
      </c>
      <c r="AJ2159">
        <v>0</v>
      </c>
      <c r="AK2159">
        <v>0</v>
      </c>
      <c r="AL2159">
        <v>0</v>
      </c>
      <c r="AM2159">
        <v>0</v>
      </c>
      <c r="AN2159">
        <v>0</v>
      </c>
      <c r="AO2159">
        <v>0</v>
      </c>
      <c r="AP2159">
        <v>0</v>
      </c>
      <c r="AQ2159">
        <v>0</v>
      </c>
      <c r="AR2159">
        <v>0</v>
      </c>
      <c r="AS2159">
        <v>0</v>
      </c>
    </row>
    <row r="2160" spans="1:45" x14ac:dyDescent="0.25">
      <c r="A2160" s="1" t="s">
        <v>436</v>
      </c>
      <c r="B2160" s="1" t="s">
        <v>415</v>
      </c>
      <c r="C2160" s="51" t="s">
        <v>95</v>
      </c>
      <c r="D2160" s="43" t="s">
        <v>133</v>
      </c>
      <c r="E2160" s="40"/>
      <c r="F2160" s="52">
        <v>0</v>
      </c>
      <c r="G2160" s="52">
        <v>0</v>
      </c>
      <c r="H2160" s="52">
        <v>0</v>
      </c>
      <c r="I2160" s="52">
        <v>0</v>
      </c>
      <c r="J2160" s="52">
        <v>0</v>
      </c>
      <c r="K2160" s="52">
        <v>0</v>
      </c>
      <c r="L2160" s="52">
        <v>0</v>
      </c>
      <c r="M2160" s="52">
        <v>0</v>
      </c>
      <c r="N2160" s="52">
        <v>0</v>
      </c>
      <c r="O2160" s="52">
        <v>0</v>
      </c>
      <c r="P2160" s="52">
        <v>0</v>
      </c>
      <c r="Q2160" s="52">
        <v>0</v>
      </c>
      <c r="R2160" s="52">
        <v>0</v>
      </c>
      <c r="S2160" s="52">
        <v>0</v>
      </c>
      <c r="T2160" s="52">
        <v>0</v>
      </c>
      <c r="U2160" s="52">
        <v>0</v>
      </c>
      <c r="V2160" s="52">
        <v>0</v>
      </c>
      <c r="W2160" s="52">
        <v>0</v>
      </c>
      <c r="X2160" s="52">
        <v>0</v>
      </c>
      <c r="Y2160" s="52">
        <v>0</v>
      </c>
      <c r="Z2160">
        <v>0</v>
      </c>
      <c r="AA2160">
        <v>0</v>
      </c>
      <c r="AB2160">
        <v>0</v>
      </c>
      <c r="AC2160">
        <v>0</v>
      </c>
      <c r="AD2160">
        <v>0</v>
      </c>
      <c r="AE2160">
        <v>0</v>
      </c>
      <c r="AF2160">
        <v>0</v>
      </c>
      <c r="AG2160">
        <v>0</v>
      </c>
      <c r="AH2160">
        <v>0</v>
      </c>
      <c r="AI2160">
        <v>0</v>
      </c>
      <c r="AJ2160">
        <v>0</v>
      </c>
      <c r="AK2160">
        <v>0</v>
      </c>
      <c r="AL2160">
        <v>0</v>
      </c>
      <c r="AM2160">
        <v>0</v>
      </c>
      <c r="AN2160">
        <v>0</v>
      </c>
      <c r="AO2160">
        <v>0</v>
      </c>
      <c r="AP2160">
        <v>0</v>
      </c>
      <c r="AQ2160">
        <v>0</v>
      </c>
      <c r="AR2160">
        <v>0</v>
      </c>
      <c r="AS2160">
        <v>0</v>
      </c>
    </row>
    <row r="2161" spans="1:45" x14ac:dyDescent="0.25">
      <c r="A2161" s="1" t="s">
        <v>436</v>
      </c>
      <c r="B2161" s="1" t="s">
        <v>415</v>
      </c>
      <c r="C2161" s="51" t="s">
        <v>97</v>
      </c>
      <c r="D2161" s="43" t="s">
        <v>134</v>
      </c>
      <c r="E2161" s="40"/>
      <c r="F2161" s="52">
        <v>0</v>
      </c>
      <c r="G2161" s="52">
        <v>0</v>
      </c>
      <c r="H2161" s="52">
        <v>0</v>
      </c>
      <c r="I2161" s="52">
        <v>0</v>
      </c>
      <c r="J2161" s="52">
        <v>0</v>
      </c>
      <c r="K2161" s="52">
        <v>0</v>
      </c>
      <c r="L2161" s="52">
        <v>0</v>
      </c>
      <c r="M2161" s="52">
        <v>0</v>
      </c>
      <c r="N2161" s="52">
        <v>0</v>
      </c>
      <c r="O2161" s="52">
        <v>0</v>
      </c>
      <c r="P2161" s="52">
        <v>0</v>
      </c>
      <c r="Q2161" s="52">
        <v>0</v>
      </c>
      <c r="R2161" s="52">
        <v>0</v>
      </c>
      <c r="S2161" s="52">
        <v>0</v>
      </c>
      <c r="T2161" s="52">
        <v>0</v>
      </c>
      <c r="U2161" s="52">
        <v>0</v>
      </c>
      <c r="V2161" s="52">
        <v>0</v>
      </c>
      <c r="W2161" s="52">
        <v>0</v>
      </c>
      <c r="X2161" s="52">
        <v>0</v>
      </c>
      <c r="Y2161" s="52">
        <v>0</v>
      </c>
      <c r="Z2161">
        <v>0</v>
      </c>
      <c r="AA2161">
        <v>0</v>
      </c>
      <c r="AB2161">
        <v>0</v>
      </c>
      <c r="AC2161">
        <v>0</v>
      </c>
      <c r="AD2161">
        <v>0</v>
      </c>
      <c r="AE2161">
        <v>0</v>
      </c>
      <c r="AF2161">
        <v>0</v>
      </c>
      <c r="AG2161">
        <v>0</v>
      </c>
      <c r="AH2161">
        <v>0</v>
      </c>
      <c r="AI2161">
        <v>0</v>
      </c>
      <c r="AJ2161">
        <v>0</v>
      </c>
      <c r="AK2161">
        <v>0</v>
      </c>
      <c r="AL2161">
        <v>0</v>
      </c>
      <c r="AM2161">
        <v>0</v>
      </c>
      <c r="AN2161">
        <v>0</v>
      </c>
      <c r="AO2161">
        <v>0</v>
      </c>
      <c r="AP2161">
        <v>0</v>
      </c>
      <c r="AQ2161">
        <v>0</v>
      </c>
      <c r="AR2161">
        <v>0</v>
      </c>
      <c r="AS2161">
        <v>0</v>
      </c>
    </row>
    <row r="2162" spans="1:45" x14ac:dyDescent="0.25">
      <c r="A2162" s="1" t="s">
        <v>436</v>
      </c>
      <c r="B2162" s="1" t="s">
        <v>415</v>
      </c>
      <c r="C2162" s="51" t="s">
        <v>99</v>
      </c>
      <c r="D2162" s="43" t="s">
        <v>135</v>
      </c>
      <c r="E2162" s="40"/>
      <c r="F2162" s="52">
        <v>0</v>
      </c>
      <c r="G2162" s="52">
        <v>0</v>
      </c>
      <c r="H2162" s="52">
        <v>0</v>
      </c>
      <c r="I2162" s="52">
        <v>0</v>
      </c>
      <c r="J2162" s="52">
        <v>0</v>
      </c>
      <c r="K2162" s="52">
        <v>0</v>
      </c>
      <c r="L2162" s="52">
        <v>0</v>
      </c>
      <c r="M2162" s="52">
        <v>0</v>
      </c>
      <c r="N2162" s="52">
        <v>0</v>
      </c>
      <c r="O2162" s="52">
        <v>0</v>
      </c>
      <c r="P2162" s="52">
        <v>0</v>
      </c>
      <c r="Q2162" s="52">
        <v>0</v>
      </c>
      <c r="R2162" s="52">
        <v>0</v>
      </c>
      <c r="S2162" s="52">
        <v>0</v>
      </c>
      <c r="T2162" s="52">
        <v>0</v>
      </c>
      <c r="U2162" s="52">
        <v>0</v>
      </c>
      <c r="V2162" s="52">
        <v>0</v>
      </c>
      <c r="W2162" s="52">
        <v>0</v>
      </c>
      <c r="X2162" s="52">
        <v>0</v>
      </c>
      <c r="Y2162" s="52">
        <v>0</v>
      </c>
      <c r="Z2162">
        <v>0</v>
      </c>
      <c r="AA2162">
        <v>0</v>
      </c>
      <c r="AB2162">
        <v>0</v>
      </c>
      <c r="AC2162">
        <v>0</v>
      </c>
      <c r="AD2162">
        <v>0</v>
      </c>
      <c r="AE2162">
        <v>0</v>
      </c>
      <c r="AF2162">
        <v>0</v>
      </c>
      <c r="AG2162">
        <v>0</v>
      </c>
      <c r="AH2162">
        <v>0</v>
      </c>
      <c r="AI2162">
        <v>0</v>
      </c>
      <c r="AJ2162">
        <v>0</v>
      </c>
      <c r="AK2162">
        <v>0</v>
      </c>
      <c r="AL2162">
        <v>0</v>
      </c>
      <c r="AM2162">
        <v>0</v>
      </c>
      <c r="AN2162">
        <v>0</v>
      </c>
      <c r="AO2162">
        <v>0</v>
      </c>
      <c r="AP2162">
        <v>0</v>
      </c>
      <c r="AQ2162">
        <v>0</v>
      </c>
      <c r="AR2162">
        <v>0</v>
      </c>
      <c r="AS2162">
        <v>0</v>
      </c>
    </row>
    <row r="2163" spans="1:45" x14ac:dyDescent="0.25">
      <c r="A2163" s="1" t="s">
        <v>436</v>
      </c>
      <c r="B2163" s="1" t="s">
        <v>415</v>
      </c>
      <c r="C2163" s="51" t="s">
        <v>101</v>
      </c>
      <c r="D2163" s="43" t="s">
        <v>136</v>
      </c>
      <c r="E2163" s="40"/>
      <c r="F2163" s="52">
        <v>0</v>
      </c>
      <c r="G2163" s="52">
        <v>0</v>
      </c>
      <c r="H2163" s="52">
        <v>0</v>
      </c>
      <c r="I2163" s="52">
        <v>0</v>
      </c>
      <c r="J2163" s="52">
        <v>0</v>
      </c>
      <c r="K2163" s="52">
        <v>0</v>
      </c>
      <c r="L2163" s="52">
        <v>0</v>
      </c>
      <c r="M2163" s="52">
        <v>0</v>
      </c>
      <c r="N2163" s="52">
        <v>0</v>
      </c>
      <c r="O2163" s="52">
        <v>0</v>
      </c>
      <c r="P2163" s="52">
        <v>0</v>
      </c>
      <c r="Q2163" s="52">
        <v>0</v>
      </c>
      <c r="R2163" s="52">
        <v>0</v>
      </c>
      <c r="S2163" s="52">
        <v>0</v>
      </c>
      <c r="T2163" s="52">
        <v>0</v>
      </c>
      <c r="U2163" s="52">
        <v>0</v>
      </c>
      <c r="V2163" s="52">
        <v>0</v>
      </c>
      <c r="W2163" s="52">
        <v>0</v>
      </c>
      <c r="X2163" s="52">
        <v>0</v>
      </c>
      <c r="Y2163" s="52">
        <v>0</v>
      </c>
      <c r="Z2163">
        <v>0</v>
      </c>
      <c r="AA2163">
        <v>0</v>
      </c>
      <c r="AB2163">
        <v>0</v>
      </c>
      <c r="AC2163">
        <v>0</v>
      </c>
      <c r="AD2163">
        <v>0</v>
      </c>
      <c r="AE2163">
        <v>0</v>
      </c>
      <c r="AF2163">
        <v>0</v>
      </c>
      <c r="AG2163">
        <v>0</v>
      </c>
      <c r="AH2163">
        <v>0</v>
      </c>
      <c r="AI2163">
        <v>0</v>
      </c>
      <c r="AJ2163">
        <v>0</v>
      </c>
      <c r="AK2163">
        <v>0</v>
      </c>
      <c r="AL2163">
        <v>0</v>
      </c>
      <c r="AM2163">
        <v>0</v>
      </c>
      <c r="AN2163">
        <v>0</v>
      </c>
      <c r="AO2163">
        <v>0</v>
      </c>
      <c r="AP2163">
        <v>0</v>
      </c>
      <c r="AQ2163">
        <v>0</v>
      </c>
      <c r="AR2163">
        <v>0</v>
      </c>
      <c r="AS2163">
        <v>0</v>
      </c>
    </row>
    <row r="2164" spans="1:45" x14ac:dyDescent="0.25">
      <c r="A2164" s="1" t="s">
        <v>436</v>
      </c>
      <c r="B2164" s="1" t="s">
        <v>415</v>
      </c>
      <c r="C2164" s="51" t="s">
        <v>103</v>
      </c>
      <c r="D2164" s="43" t="s">
        <v>137</v>
      </c>
      <c r="E2164" s="40"/>
      <c r="F2164" s="52">
        <v>0</v>
      </c>
      <c r="G2164" s="52">
        <v>0</v>
      </c>
      <c r="H2164" s="52">
        <v>0</v>
      </c>
      <c r="I2164" s="52">
        <v>0</v>
      </c>
      <c r="J2164" s="52">
        <v>0</v>
      </c>
      <c r="K2164" s="52">
        <v>0</v>
      </c>
      <c r="L2164" s="52">
        <v>0</v>
      </c>
      <c r="M2164" s="52">
        <v>0</v>
      </c>
      <c r="N2164" s="52">
        <v>0</v>
      </c>
      <c r="O2164" s="52">
        <v>0</v>
      </c>
      <c r="P2164" s="52">
        <v>0</v>
      </c>
      <c r="Q2164" s="52">
        <v>0</v>
      </c>
      <c r="R2164" s="52">
        <v>0</v>
      </c>
      <c r="S2164" s="52">
        <v>-34604658.30312869</v>
      </c>
      <c r="T2164" s="52">
        <v>-35849954.670107454</v>
      </c>
      <c r="U2164" s="52">
        <v>-36342751.60416583</v>
      </c>
      <c r="V2164" s="52">
        <v>-36895657.498183489</v>
      </c>
      <c r="W2164" s="52">
        <v>-37485248.623587057</v>
      </c>
      <c r="X2164" s="52">
        <v>-38094074.703024574</v>
      </c>
      <c r="Y2164" s="52">
        <v>-38914230.86361216</v>
      </c>
      <c r="Z2164">
        <v>-39798862.071163401</v>
      </c>
      <c r="AA2164">
        <v>-40625572.772198685</v>
      </c>
      <c r="AB2164">
        <v>-41445537.453220353</v>
      </c>
      <c r="AC2164">
        <v>-42311460.486475825</v>
      </c>
      <c r="AD2164">
        <v>-43159219.310450137</v>
      </c>
      <c r="AE2164">
        <v>-43993516.465356</v>
      </c>
      <c r="AF2164">
        <v>-44844029.959743299</v>
      </c>
      <c r="AG2164">
        <v>-45772422.902357213</v>
      </c>
      <c r="AH2164">
        <v>-46630494.615853794</v>
      </c>
      <c r="AI2164">
        <v>-47665245.340769619</v>
      </c>
      <c r="AJ2164">
        <v>-48666215.492925778</v>
      </c>
      <c r="AK2164">
        <v>-49688206.018277213</v>
      </c>
      <c r="AL2164">
        <v>-50731658.344661027</v>
      </c>
      <c r="AM2164">
        <v>-51797023.169898905</v>
      </c>
      <c r="AN2164">
        <v>-52884760.656466775</v>
      </c>
      <c r="AO2164">
        <v>-53995340.63025257</v>
      </c>
      <c r="AP2164">
        <v>-55129242.783487871</v>
      </c>
      <c r="AQ2164">
        <v>-56286956.88194111</v>
      </c>
      <c r="AR2164">
        <v>-57468982.976461865</v>
      </c>
      <c r="AS2164">
        <v>-58675831.618967555</v>
      </c>
    </row>
    <row r="2165" spans="1:45" x14ac:dyDescent="0.25">
      <c r="A2165" s="1" t="s">
        <v>436</v>
      </c>
      <c r="B2165" s="1" t="s">
        <v>415</v>
      </c>
      <c r="C2165" s="51" t="s">
        <v>105</v>
      </c>
      <c r="D2165" s="43" t="s">
        <v>138</v>
      </c>
      <c r="E2165" s="40"/>
      <c r="F2165" s="52">
        <v>0</v>
      </c>
      <c r="G2165" s="52">
        <v>0</v>
      </c>
      <c r="H2165" s="52">
        <v>0</v>
      </c>
      <c r="I2165" s="52">
        <v>0</v>
      </c>
      <c r="J2165" s="52">
        <v>0</v>
      </c>
      <c r="K2165" s="52">
        <v>0</v>
      </c>
      <c r="L2165" s="52">
        <v>0</v>
      </c>
      <c r="M2165" s="52">
        <v>0</v>
      </c>
      <c r="N2165" s="52">
        <v>0</v>
      </c>
      <c r="O2165" s="52">
        <v>0</v>
      </c>
      <c r="P2165" s="52">
        <v>0</v>
      </c>
      <c r="Q2165" s="52">
        <v>0</v>
      </c>
      <c r="R2165" s="52">
        <v>0</v>
      </c>
      <c r="S2165" s="52">
        <v>0</v>
      </c>
      <c r="T2165" s="52">
        <v>0</v>
      </c>
      <c r="U2165" s="52">
        <v>0</v>
      </c>
      <c r="V2165" s="52">
        <v>0</v>
      </c>
      <c r="W2165" s="52">
        <v>0</v>
      </c>
      <c r="X2165" s="52">
        <v>0</v>
      </c>
      <c r="Y2165" s="52">
        <v>0</v>
      </c>
      <c r="Z2165">
        <v>0</v>
      </c>
      <c r="AA2165">
        <v>0</v>
      </c>
      <c r="AB2165">
        <v>0</v>
      </c>
      <c r="AC2165">
        <v>0</v>
      </c>
      <c r="AD2165">
        <v>0</v>
      </c>
      <c r="AE2165">
        <v>0</v>
      </c>
      <c r="AF2165">
        <v>0</v>
      </c>
      <c r="AG2165">
        <v>0</v>
      </c>
      <c r="AH2165">
        <v>0</v>
      </c>
      <c r="AI2165">
        <v>0</v>
      </c>
      <c r="AJ2165">
        <v>0</v>
      </c>
      <c r="AK2165">
        <v>0</v>
      </c>
      <c r="AL2165">
        <v>0</v>
      </c>
      <c r="AM2165">
        <v>0</v>
      </c>
      <c r="AN2165">
        <v>0</v>
      </c>
      <c r="AO2165">
        <v>0</v>
      </c>
      <c r="AP2165">
        <v>0</v>
      </c>
      <c r="AQ2165">
        <v>0</v>
      </c>
      <c r="AR2165">
        <v>0</v>
      </c>
      <c r="AS2165">
        <v>0</v>
      </c>
    </row>
    <row r="2166" spans="1:45" x14ac:dyDescent="0.25">
      <c r="A2166" s="1" t="s">
        <v>436</v>
      </c>
      <c r="B2166" s="1" t="s">
        <v>415</v>
      </c>
      <c r="C2166" s="51" t="s">
        <v>107</v>
      </c>
      <c r="D2166" s="43" t="s">
        <v>139</v>
      </c>
      <c r="E2166" s="40"/>
      <c r="F2166" s="52">
        <v>0</v>
      </c>
      <c r="G2166" s="52">
        <v>0</v>
      </c>
      <c r="H2166" s="52">
        <v>0</v>
      </c>
      <c r="I2166" s="52">
        <v>0</v>
      </c>
      <c r="J2166" s="52">
        <v>0</v>
      </c>
      <c r="K2166" s="52">
        <v>0</v>
      </c>
      <c r="L2166" s="52">
        <v>0</v>
      </c>
      <c r="M2166" s="52">
        <v>0</v>
      </c>
      <c r="N2166" s="52">
        <v>0</v>
      </c>
      <c r="O2166" s="52">
        <v>0</v>
      </c>
      <c r="P2166" s="52">
        <v>0</v>
      </c>
      <c r="Q2166" s="52">
        <v>0</v>
      </c>
      <c r="R2166" s="52">
        <v>0</v>
      </c>
      <c r="S2166" s="52">
        <v>0</v>
      </c>
      <c r="T2166" s="52">
        <v>0</v>
      </c>
      <c r="U2166" s="52">
        <v>0</v>
      </c>
      <c r="V2166" s="52">
        <v>0</v>
      </c>
      <c r="W2166" s="52">
        <v>0</v>
      </c>
      <c r="X2166" s="52">
        <v>0</v>
      </c>
      <c r="Y2166" s="52">
        <v>0</v>
      </c>
      <c r="Z2166">
        <v>0</v>
      </c>
      <c r="AA2166">
        <v>0</v>
      </c>
      <c r="AB2166">
        <v>0</v>
      </c>
      <c r="AC2166">
        <v>0</v>
      </c>
      <c r="AD2166">
        <v>0</v>
      </c>
      <c r="AE2166">
        <v>0</v>
      </c>
      <c r="AF2166">
        <v>0</v>
      </c>
      <c r="AG2166">
        <v>0</v>
      </c>
      <c r="AH2166">
        <v>0</v>
      </c>
      <c r="AI2166">
        <v>0</v>
      </c>
      <c r="AJ2166">
        <v>0</v>
      </c>
      <c r="AK2166">
        <v>0</v>
      </c>
      <c r="AL2166">
        <v>0</v>
      </c>
      <c r="AM2166">
        <v>0</v>
      </c>
      <c r="AN2166">
        <v>0</v>
      </c>
      <c r="AO2166">
        <v>0</v>
      </c>
      <c r="AP2166">
        <v>0</v>
      </c>
      <c r="AQ2166">
        <v>0</v>
      </c>
      <c r="AR2166">
        <v>0</v>
      </c>
      <c r="AS2166">
        <v>0</v>
      </c>
    </row>
    <row r="2167" spans="1:45" x14ac:dyDescent="0.25">
      <c r="A2167" s="1" t="s">
        <v>436</v>
      </c>
      <c r="B2167" s="1" t="s">
        <v>415</v>
      </c>
      <c r="C2167" s="51" t="s">
        <v>109</v>
      </c>
      <c r="D2167" s="43" t="s">
        <v>140</v>
      </c>
      <c r="E2167" s="40"/>
      <c r="F2167" s="52">
        <v>0</v>
      </c>
      <c r="G2167" s="52">
        <v>0</v>
      </c>
      <c r="H2167" s="52">
        <v>0</v>
      </c>
      <c r="I2167" s="52">
        <v>0</v>
      </c>
      <c r="J2167" s="52">
        <v>0</v>
      </c>
      <c r="K2167" s="52">
        <v>0</v>
      </c>
      <c r="L2167" s="52">
        <v>0</v>
      </c>
      <c r="M2167" s="52">
        <v>0</v>
      </c>
      <c r="N2167" s="52">
        <v>0</v>
      </c>
      <c r="O2167" s="52">
        <v>0</v>
      </c>
      <c r="P2167" s="52">
        <v>0</v>
      </c>
      <c r="Q2167" s="52">
        <v>0</v>
      </c>
      <c r="R2167" s="52">
        <v>0</v>
      </c>
      <c r="S2167" s="52">
        <v>0</v>
      </c>
      <c r="T2167" s="52">
        <v>0</v>
      </c>
      <c r="U2167" s="52">
        <v>0</v>
      </c>
      <c r="V2167" s="52">
        <v>0</v>
      </c>
      <c r="W2167" s="52">
        <v>0</v>
      </c>
      <c r="X2167" s="52">
        <v>0</v>
      </c>
      <c r="Y2167" s="52">
        <v>0</v>
      </c>
      <c r="Z2167">
        <v>0</v>
      </c>
      <c r="AA2167">
        <v>0</v>
      </c>
      <c r="AB2167">
        <v>0</v>
      </c>
      <c r="AC2167">
        <v>0</v>
      </c>
      <c r="AD2167">
        <v>0</v>
      </c>
      <c r="AE2167">
        <v>0</v>
      </c>
      <c r="AF2167">
        <v>0</v>
      </c>
      <c r="AG2167">
        <v>0</v>
      </c>
      <c r="AH2167">
        <v>0</v>
      </c>
      <c r="AI2167">
        <v>0</v>
      </c>
      <c r="AJ2167">
        <v>0</v>
      </c>
      <c r="AK2167">
        <v>0</v>
      </c>
      <c r="AL2167">
        <v>0</v>
      </c>
      <c r="AM2167">
        <v>0</v>
      </c>
      <c r="AN2167">
        <v>0</v>
      </c>
      <c r="AO2167">
        <v>0</v>
      </c>
      <c r="AP2167">
        <v>0</v>
      </c>
      <c r="AQ2167">
        <v>0</v>
      </c>
      <c r="AR2167">
        <v>0</v>
      </c>
      <c r="AS2167">
        <v>0</v>
      </c>
    </row>
    <row r="2168" spans="1:45" x14ac:dyDescent="0.25">
      <c r="A2168" s="1" t="s">
        <v>436</v>
      </c>
      <c r="B2168" s="1" t="s">
        <v>415</v>
      </c>
      <c r="C2168" s="51" t="s">
        <v>111</v>
      </c>
      <c r="D2168" s="43" t="s">
        <v>141</v>
      </c>
      <c r="E2168" s="40"/>
      <c r="F2168" s="52">
        <v>0</v>
      </c>
      <c r="G2168" s="52">
        <v>0</v>
      </c>
      <c r="H2168" s="52">
        <v>0</v>
      </c>
      <c r="I2168" s="52">
        <v>0</v>
      </c>
      <c r="J2168" s="52">
        <v>0</v>
      </c>
      <c r="K2168" s="52">
        <v>0</v>
      </c>
      <c r="L2168" s="52">
        <v>0</v>
      </c>
      <c r="M2168" s="52">
        <v>0</v>
      </c>
      <c r="N2168" s="52">
        <v>0</v>
      </c>
      <c r="O2168" s="52">
        <v>0</v>
      </c>
      <c r="P2168" s="52">
        <v>0</v>
      </c>
      <c r="Q2168" s="52">
        <v>0</v>
      </c>
      <c r="R2168" s="52">
        <v>0</v>
      </c>
      <c r="S2168" s="52">
        <v>0</v>
      </c>
      <c r="T2168" s="52">
        <v>0</v>
      </c>
      <c r="U2168" s="52">
        <v>0</v>
      </c>
      <c r="V2168" s="52">
        <v>0</v>
      </c>
      <c r="W2168" s="52">
        <v>0</v>
      </c>
      <c r="X2168" s="52">
        <v>0</v>
      </c>
      <c r="Y2168" s="52">
        <v>0</v>
      </c>
      <c r="Z2168">
        <v>0</v>
      </c>
      <c r="AA2168">
        <v>0</v>
      </c>
      <c r="AB2168">
        <v>0</v>
      </c>
      <c r="AC2168">
        <v>0</v>
      </c>
      <c r="AD2168">
        <v>0</v>
      </c>
      <c r="AE2168">
        <v>0</v>
      </c>
      <c r="AF2168">
        <v>0</v>
      </c>
      <c r="AG2168">
        <v>0</v>
      </c>
      <c r="AH2168">
        <v>0</v>
      </c>
      <c r="AI2168">
        <v>0</v>
      </c>
      <c r="AJ2168">
        <v>0</v>
      </c>
      <c r="AK2168">
        <v>0</v>
      </c>
      <c r="AL2168">
        <v>0</v>
      </c>
      <c r="AM2168">
        <v>0</v>
      </c>
      <c r="AN2168">
        <v>0</v>
      </c>
      <c r="AO2168">
        <v>0</v>
      </c>
      <c r="AP2168">
        <v>0</v>
      </c>
      <c r="AQ2168">
        <v>0</v>
      </c>
      <c r="AR2168">
        <v>0</v>
      </c>
      <c r="AS2168">
        <v>0</v>
      </c>
    </row>
    <row r="2169" spans="1:45" x14ac:dyDescent="0.25">
      <c r="A2169" s="1" t="s">
        <v>436</v>
      </c>
      <c r="B2169" s="1" t="s">
        <v>415</v>
      </c>
      <c r="C2169" s="18"/>
      <c r="D2169" s="22" t="s">
        <v>142</v>
      </c>
      <c r="E2169" s="22" t="s">
        <v>143</v>
      </c>
      <c r="F2169" s="27">
        <v>0</v>
      </c>
      <c r="G2169" s="27">
        <v>0</v>
      </c>
      <c r="H2169" s="27">
        <v>0</v>
      </c>
      <c r="I2169" s="27">
        <v>0</v>
      </c>
      <c r="J2169" s="27">
        <v>0</v>
      </c>
      <c r="K2169" s="27">
        <v>0</v>
      </c>
      <c r="L2169" s="27">
        <v>0</v>
      </c>
      <c r="M2169" s="27">
        <v>0</v>
      </c>
      <c r="N2169" s="27">
        <v>0</v>
      </c>
      <c r="O2169" s="27">
        <v>0</v>
      </c>
      <c r="P2169" s="27">
        <v>0</v>
      </c>
      <c r="Q2169" s="27">
        <v>0</v>
      </c>
      <c r="R2169" s="27">
        <v>0</v>
      </c>
      <c r="S2169" s="27">
        <v>0</v>
      </c>
      <c r="T2169" s="27">
        <v>0</v>
      </c>
      <c r="U2169" s="27">
        <v>0</v>
      </c>
      <c r="V2169" s="27">
        <v>0</v>
      </c>
      <c r="W2169" s="27">
        <v>0</v>
      </c>
      <c r="X2169" s="27">
        <v>0</v>
      </c>
      <c r="Y2169" s="27">
        <v>0</v>
      </c>
      <c r="Z2169">
        <v>0</v>
      </c>
      <c r="AA2169">
        <v>0</v>
      </c>
      <c r="AB2169">
        <v>0</v>
      </c>
      <c r="AC2169">
        <v>0</v>
      </c>
      <c r="AD2169">
        <v>0</v>
      </c>
      <c r="AE2169">
        <v>0</v>
      </c>
      <c r="AF2169">
        <v>0</v>
      </c>
      <c r="AG2169">
        <v>0</v>
      </c>
      <c r="AH2169">
        <v>0</v>
      </c>
      <c r="AI2169">
        <v>0</v>
      </c>
      <c r="AJ2169">
        <v>0</v>
      </c>
      <c r="AK2169">
        <v>0</v>
      </c>
      <c r="AL2169">
        <v>0</v>
      </c>
      <c r="AM2169">
        <v>0</v>
      </c>
      <c r="AN2169">
        <v>0</v>
      </c>
      <c r="AO2169">
        <v>0</v>
      </c>
      <c r="AP2169">
        <v>0</v>
      </c>
      <c r="AQ2169">
        <v>0</v>
      </c>
      <c r="AR2169">
        <v>0</v>
      </c>
      <c r="AS2169">
        <v>0</v>
      </c>
    </row>
    <row r="2170" spans="1:45" x14ac:dyDescent="0.25">
      <c r="A2170" s="1" t="s">
        <v>436</v>
      </c>
      <c r="B2170" s="1" t="s">
        <v>415</v>
      </c>
      <c r="C2170" s="51" t="s">
        <v>59</v>
      </c>
      <c r="D2170" s="43" t="s">
        <v>144</v>
      </c>
      <c r="E2170" s="40"/>
      <c r="F2170" s="39">
        <v>0</v>
      </c>
      <c r="G2170" s="39">
        <v>0</v>
      </c>
      <c r="H2170" s="39">
        <v>0</v>
      </c>
      <c r="I2170" s="39">
        <v>0</v>
      </c>
      <c r="J2170" s="39">
        <v>0</v>
      </c>
      <c r="K2170" s="39">
        <v>0</v>
      </c>
      <c r="L2170" s="39">
        <v>0</v>
      </c>
      <c r="M2170" s="39">
        <v>0</v>
      </c>
      <c r="N2170" s="39">
        <v>0</v>
      </c>
      <c r="O2170" s="39">
        <v>0</v>
      </c>
      <c r="P2170" s="39">
        <v>0</v>
      </c>
      <c r="Q2170" s="39">
        <v>0</v>
      </c>
      <c r="R2170" s="39">
        <v>0</v>
      </c>
      <c r="S2170" s="39">
        <v>0</v>
      </c>
      <c r="T2170" s="39">
        <v>0</v>
      </c>
      <c r="U2170" s="39">
        <v>0</v>
      </c>
      <c r="V2170" s="39">
        <v>0</v>
      </c>
      <c r="W2170" s="39">
        <v>0</v>
      </c>
      <c r="X2170" s="39">
        <v>0</v>
      </c>
      <c r="Y2170" s="39">
        <v>0</v>
      </c>
      <c r="Z2170">
        <v>0</v>
      </c>
      <c r="AA2170">
        <v>0</v>
      </c>
      <c r="AB2170">
        <v>0</v>
      </c>
      <c r="AC2170">
        <v>0</v>
      </c>
      <c r="AD2170">
        <v>0</v>
      </c>
      <c r="AE2170">
        <v>0</v>
      </c>
      <c r="AF2170">
        <v>0</v>
      </c>
      <c r="AG2170">
        <v>0</v>
      </c>
      <c r="AH2170">
        <v>0</v>
      </c>
      <c r="AI2170">
        <v>0</v>
      </c>
      <c r="AJ2170">
        <v>0</v>
      </c>
      <c r="AK2170">
        <v>0</v>
      </c>
      <c r="AL2170">
        <v>0</v>
      </c>
      <c r="AM2170">
        <v>0</v>
      </c>
      <c r="AN2170">
        <v>0</v>
      </c>
      <c r="AO2170">
        <v>0</v>
      </c>
      <c r="AP2170">
        <v>0</v>
      </c>
      <c r="AQ2170">
        <v>0</v>
      </c>
      <c r="AR2170">
        <v>0</v>
      </c>
      <c r="AS2170">
        <v>0</v>
      </c>
    </row>
    <row r="2171" spans="1:45" x14ac:dyDescent="0.25">
      <c r="A2171" s="1" t="s">
        <v>436</v>
      </c>
      <c r="B2171" s="1" t="s">
        <v>415</v>
      </c>
      <c r="C2171" s="51" t="s">
        <v>61</v>
      </c>
      <c r="D2171" s="43" t="s">
        <v>145</v>
      </c>
      <c r="E2171" s="40"/>
      <c r="F2171" s="39">
        <v>0</v>
      </c>
      <c r="G2171" s="39">
        <v>0</v>
      </c>
      <c r="H2171" s="39">
        <v>0</v>
      </c>
      <c r="I2171" s="39">
        <v>0</v>
      </c>
      <c r="J2171" s="39">
        <v>0</v>
      </c>
      <c r="K2171" s="39">
        <v>0</v>
      </c>
      <c r="L2171" s="39">
        <v>0</v>
      </c>
      <c r="M2171" s="39">
        <v>0</v>
      </c>
      <c r="N2171" s="39">
        <v>0</v>
      </c>
      <c r="O2171" s="39">
        <v>0</v>
      </c>
      <c r="P2171" s="39">
        <v>0</v>
      </c>
      <c r="Q2171" s="39">
        <v>0</v>
      </c>
      <c r="R2171" s="39">
        <v>0</v>
      </c>
      <c r="S2171" s="39">
        <v>0</v>
      </c>
      <c r="T2171" s="39">
        <v>0</v>
      </c>
      <c r="U2171" s="39">
        <v>0</v>
      </c>
      <c r="V2171" s="39">
        <v>0</v>
      </c>
      <c r="W2171" s="39">
        <v>0</v>
      </c>
      <c r="X2171" s="39">
        <v>0</v>
      </c>
      <c r="Y2171" s="39">
        <v>0</v>
      </c>
      <c r="Z2171">
        <v>0</v>
      </c>
      <c r="AA2171">
        <v>0</v>
      </c>
      <c r="AB2171">
        <v>0</v>
      </c>
      <c r="AC2171">
        <v>0</v>
      </c>
      <c r="AD2171">
        <v>0</v>
      </c>
      <c r="AE2171">
        <v>0</v>
      </c>
      <c r="AF2171">
        <v>0</v>
      </c>
      <c r="AG2171">
        <v>0</v>
      </c>
      <c r="AH2171">
        <v>0</v>
      </c>
      <c r="AI2171">
        <v>0</v>
      </c>
      <c r="AJ2171">
        <v>0</v>
      </c>
      <c r="AK2171">
        <v>0</v>
      </c>
      <c r="AL2171">
        <v>0</v>
      </c>
      <c r="AM2171">
        <v>0</v>
      </c>
      <c r="AN2171">
        <v>0</v>
      </c>
      <c r="AO2171">
        <v>0</v>
      </c>
      <c r="AP2171">
        <v>0</v>
      </c>
      <c r="AQ2171">
        <v>0</v>
      </c>
      <c r="AR2171">
        <v>0</v>
      </c>
      <c r="AS2171">
        <v>0</v>
      </c>
    </row>
    <row r="2172" spans="1:45" x14ac:dyDescent="0.25">
      <c r="A2172" s="1" t="s">
        <v>436</v>
      </c>
      <c r="B2172" s="1" t="s">
        <v>415</v>
      </c>
      <c r="C2172" s="51" t="s">
        <v>63</v>
      </c>
      <c r="D2172" s="43" t="s">
        <v>146</v>
      </c>
      <c r="E2172" s="40"/>
      <c r="F2172" s="39">
        <v>0</v>
      </c>
      <c r="G2172" s="39">
        <v>0</v>
      </c>
      <c r="H2172" s="39">
        <v>0</v>
      </c>
      <c r="I2172" s="39">
        <v>0</v>
      </c>
      <c r="J2172" s="39">
        <v>0</v>
      </c>
      <c r="K2172" s="39">
        <v>0</v>
      </c>
      <c r="L2172" s="39">
        <v>0</v>
      </c>
      <c r="M2172" s="39">
        <v>0</v>
      </c>
      <c r="N2172" s="39">
        <v>0</v>
      </c>
      <c r="O2172" s="39">
        <v>0</v>
      </c>
      <c r="P2172" s="39">
        <v>0</v>
      </c>
      <c r="Q2172" s="39">
        <v>0</v>
      </c>
      <c r="R2172" s="39">
        <v>0</v>
      </c>
      <c r="S2172" s="39">
        <v>0</v>
      </c>
      <c r="T2172" s="39">
        <v>0</v>
      </c>
      <c r="U2172" s="39">
        <v>0</v>
      </c>
      <c r="V2172" s="39">
        <v>0</v>
      </c>
      <c r="W2172" s="39">
        <v>0</v>
      </c>
      <c r="X2172" s="39">
        <v>0</v>
      </c>
      <c r="Y2172" s="39">
        <v>0</v>
      </c>
      <c r="Z2172">
        <v>0</v>
      </c>
      <c r="AA2172">
        <v>0</v>
      </c>
      <c r="AB2172">
        <v>0</v>
      </c>
      <c r="AC2172">
        <v>0</v>
      </c>
      <c r="AD2172">
        <v>0</v>
      </c>
      <c r="AE2172">
        <v>0</v>
      </c>
      <c r="AF2172">
        <v>0</v>
      </c>
      <c r="AG2172">
        <v>0</v>
      </c>
      <c r="AH2172">
        <v>0</v>
      </c>
      <c r="AI2172">
        <v>0</v>
      </c>
      <c r="AJ2172">
        <v>0</v>
      </c>
      <c r="AK2172">
        <v>0</v>
      </c>
      <c r="AL2172">
        <v>0</v>
      </c>
      <c r="AM2172">
        <v>0</v>
      </c>
      <c r="AN2172">
        <v>0</v>
      </c>
      <c r="AO2172">
        <v>0</v>
      </c>
      <c r="AP2172">
        <v>0</v>
      </c>
      <c r="AQ2172">
        <v>0</v>
      </c>
      <c r="AR2172">
        <v>0</v>
      </c>
      <c r="AS2172">
        <v>0</v>
      </c>
    </row>
    <row r="2173" spans="1:45" x14ac:dyDescent="0.25">
      <c r="A2173" s="1" t="s">
        <v>436</v>
      </c>
      <c r="B2173" s="1" t="s">
        <v>415</v>
      </c>
      <c r="C2173" s="51" t="s">
        <v>65</v>
      </c>
      <c r="D2173" s="43" t="s">
        <v>147</v>
      </c>
      <c r="E2173" s="40"/>
      <c r="F2173" s="39">
        <v>0</v>
      </c>
      <c r="G2173" s="39">
        <v>0</v>
      </c>
      <c r="H2173" s="39">
        <v>0</v>
      </c>
      <c r="I2173" s="39">
        <v>0</v>
      </c>
      <c r="J2173" s="39">
        <v>0</v>
      </c>
      <c r="K2173" s="39">
        <v>0</v>
      </c>
      <c r="L2173" s="39">
        <v>0</v>
      </c>
      <c r="M2173" s="39">
        <v>0</v>
      </c>
      <c r="N2173" s="39">
        <v>0</v>
      </c>
      <c r="O2173" s="39">
        <v>0</v>
      </c>
      <c r="P2173" s="39">
        <v>0</v>
      </c>
      <c r="Q2173" s="39">
        <v>0</v>
      </c>
      <c r="R2173" s="39">
        <v>0</v>
      </c>
      <c r="S2173" s="39">
        <v>0</v>
      </c>
      <c r="T2173" s="39">
        <v>0</v>
      </c>
      <c r="U2173" s="39">
        <v>0</v>
      </c>
      <c r="V2173" s="39">
        <v>0</v>
      </c>
      <c r="W2173" s="39">
        <v>0</v>
      </c>
      <c r="X2173" s="39">
        <v>0</v>
      </c>
      <c r="Y2173" s="39">
        <v>0</v>
      </c>
      <c r="Z2173">
        <v>0</v>
      </c>
      <c r="AA2173">
        <v>0</v>
      </c>
      <c r="AB2173">
        <v>0</v>
      </c>
      <c r="AC2173">
        <v>0</v>
      </c>
      <c r="AD2173">
        <v>0</v>
      </c>
      <c r="AE2173">
        <v>0</v>
      </c>
      <c r="AF2173">
        <v>0</v>
      </c>
      <c r="AG2173">
        <v>0</v>
      </c>
      <c r="AH2173">
        <v>0</v>
      </c>
      <c r="AI2173">
        <v>0</v>
      </c>
      <c r="AJ2173">
        <v>0</v>
      </c>
      <c r="AK2173">
        <v>0</v>
      </c>
      <c r="AL2173">
        <v>0</v>
      </c>
      <c r="AM2173">
        <v>0</v>
      </c>
      <c r="AN2173">
        <v>0</v>
      </c>
      <c r="AO2173">
        <v>0</v>
      </c>
      <c r="AP2173">
        <v>0</v>
      </c>
      <c r="AQ2173">
        <v>0</v>
      </c>
      <c r="AR2173">
        <v>0</v>
      </c>
      <c r="AS2173">
        <v>0</v>
      </c>
    </row>
    <row r="2174" spans="1:45" x14ac:dyDescent="0.25">
      <c r="A2174" s="1" t="s">
        <v>436</v>
      </c>
      <c r="B2174" s="1" t="s">
        <v>415</v>
      </c>
      <c r="C2174" s="51" t="s">
        <v>67</v>
      </c>
      <c r="D2174" s="43" t="s">
        <v>148</v>
      </c>
      <c r="E2174" s="40"/>
      <c r="F2174" s="39">
        <v>0</v>
      </c>
      <c r="G2174" s="39">
        <v>0</v>
      </c>
      <c r="H2174" s="39">
        <v>0</v>
      </c>
      <c r="I2174" s="39">
        <v>0</v>
      </c>
      <c r="J2174" s="39">
        <v>0</v>
      </c>
      <c r="K2174" s="39">
        <v>0</v>
      </c>
      <c r="L2174" s="39">
        <v>0</v>
      </c>
      <c r="M2174" s="39">
        <v>0</v>
      </c>
      <c r="N2174" s="39">
        <v>0</v>
      </c>
      <c r="O2174" s="39">
        <v>0</v>
      </c>
      <c r="P2174" s="39">
        <v>0</v>
      </c>
      <c r="Q2174" s="39">
        <v>0</v>
      </c>
      <c r="R2174" s="39">
        <v>0</v>
      </c>
      <c r="S2174" s="39">
        <v>0</v>
      </c>
      <c r="T2174" s="39">
        <v>0</v>
      </c>
      <c r="U2174" s="39">
        <v>0</v>
      </c>
      <c r="V2174" s="39">
        <v>0</v>
      </c>
      <c r="W2174" s="39">
        <v>0</v>
      </c>
      <c r="X2174" s="39">
        <v>0</v>
      </c>
      <c r="Y2174" s="39">
        <v>0</v>
      </c>
      <c r="Z2174">
        <v>0</v>
      </c>
      <c r="AA2174">
        <v>0</v>
      </c>
      <c r="AB2174">
        <v>0</v>
      </c>
      <c r="AC2174">
        <v>0</v>
      </c>
      <c r="AD2174">
        <v>0</v>
      </c>
      <c r="AE2174">
        <v>0</v>
      </c>
      <c r="AF2174">
        <v>0</v>
      </c>
      <c r="AG2174">
        <v>0</v>
      </c>
      <c r="AH2174">
        <v>0</v>
      </c>
      <c r="AI2174">
        <v>0</v>
      </c>
      <c r="AJ2174">
        <v>0</v>
      </c>
      <c r="AK2174">
        <v>0</v>
      </c>
      <c r="AL2174">
        <v>0</v>
      </c>
      <c r="AM2174">
        <v>0</v>
      </c>
      <c r="AN2174">
        <v>0</v>
      </c>
      <c r="AO2174">
        <v>0</v>
      </c>
      <c r="AP2174">
        <v>0</v>
      </c>
      <c r="AQ2174">
        <v>0</v>
      </c>
      <c r="AR2174">
        <v>0</v>
      </c>
      <c r="AS2174">
        <v>0</v>
      </c>
    </row>
    <row r="2175" spans="1:45" x14ac:dyDescent="0.25">
      <c r="A2175" s="1" t="s">
        <v>436</v>
      </c>
      <c r="B2175" s="1" t="s">
        <v>415</v>
      </c>
      <c r="C2175" s="51" t="s">
        <v>69</v>
      </c>
      <c r="D2175" s="43" t="s">
        <v>149</v>
      </c>
      <c r="E2175" s="40"/>
      <c r="F2175" s="39">
        <v>0</v>
      </c>
      <c r="G2175" s="39">
        <v>0</v>
      </c>
      <c r="H2175" s="39">
        <v>0</v>
      </c>
      <c r="I2175" s="39">
        <v>0</v>
      </c>
      <c r="J2175" s="39">
        <v>0</v>
      </c>
      <c r="K2175" s="39">
        <v>0</v>
      </c>
      <c r="L2175" s="39">
        <v>0</v>
      </c>
      <c r="M2175" s="39">
        <v>0</v>
      </c>
      <c r="N2175" s="39">
        <v>0</v>
      </c>
      <c r="O2175" s="39">
        <v>0</v>
      </c>
      <c r="P2175" s="39">
        <v>0</v>
      </c>
      <c r="Q2175" s="39">
        <v>0</v>
      </c>
      <c r="R2175" s="39">
        <v>0</v>
      </c>
      <c r="S2175" s="39">
        <v>0</v>
      </c>
      <c r="T2175" s="39">
        <v>0</v>
      </c>
      <c r="U2175" s="39">
        <v>0</v>
      </c>
      <c r="V2175" s="39">
        <v>0</v>
      </c>
      <c r="W2175" s="39">
        <v>0</v>
      </c>
      <c r="X2175" s="39">
        <v>0</v>
      </c>
      <c r="Y2175" s="39">
        <v>0</v>
      </c>
      <c r="Z2175">
        <v>0</v>
      </c>
      <c r="AA2175">
        <v>0</v>
      </c>
      <c r="AB2175">
        <v>0</v>
      </c>
      <c r="AC2175">
        <v>0</v>
      </c>
      <c r="AD2175">
        <v>0</v>
      </c>
      <c r="AE2175">
        <v>0</v>
      </c>
      <c r="AF2175">
        <v>0</v>
      </c>
      <c r="AG2175">
        <v>0</v>
      </c>
      <c r="AH2175">
        <v>0</v>
      </c>
      <c r="AI2175">
        <v>0</v>
      </c>
      <c r="AJ2175">
        <v>0</v>
      </c>
      <c r="AK2175">
        <v>0</v>
      </c>
      <c r="AL2175">
        <v>0</v>
      </c>
      <c r="AM2175">
        <v>0</v>
      </c>
      <c r="AN2175">
        <v>0</v>
      </c>
      <c r="AO2175">
        <v>0</v>
      </c>
      <c r="AP2175">
        <v>0</v>
      </c>
      <c r="AQ2175">
        <v>0</v>
      </c>
      <c r="AR2175">
        <v>0</v>
      </c>
      <c r="AS2175">
        <v>0</v>
      </c>
    </row>
    <row r="2176" spans="1:45" x14ac:dyDescent="0.25">
      <c r="A2176" s="1" t="s">
        <v>436</v>
      </c>
      <c r="B2176" s="1" t="s">
        <v>415</v>
      </c>
      <c r="C2176" s="51" t="s">
        <v>71</v>
      </c>
      <c r="D2176" s="43" t="s">
        <v>150</v>
      </c>
      <c r="E2176" s="40"/>
      <c r="F2176" s="39">
        <v>0</v>
      </c>
      <c r="G2176" s="39">
        <v>0</v>
      </c>
      <c r="H2176" s="39">
        <v>0</v>
      </c>
      <c r="I2176" s="39">
        <v>0</v>
      </c>
      <c r="J2176" s="39">
        <v>0</v>
      </c>
      <c r="K2176" s="39">
        <v>0</v>
      </c>
      <c r="L2176" s="39">
        <v>0</v>
      </c>
      <c r="M2176" s="39">
        <v>0</v>
      </c>
      <c r="N2176" s="39">
        <v>0</v>
      </c>
      <c r="O2176" s="39">
        <v>0</v>
      </c>
      <c r="P2176" s="39">
        <v>0</v>
      </c>
      <c r="Q2176" s="39">
        <v>0</v>
      </c>
      <c r="R2176" s="39">
        <v>0</v>
      </c>
      <c r="S2176" s="39">
        <v>0</v>
      </c>
      <c r="T2176" s="39">
        <v>0</v>
      </c>
      <c r="U2176" s="39">
        <v>0</v>
      </c>
      <c r="V2176" s="39">
        <v>0</v>
      </c>
      <c r="W2176" s="39">
        <v>0</v>
      </c>
      <c r="X2176" s="39">
        <v>0</v>
      </c>
      <c r="Y2176" s="39">
        <v>0</v>
      </c>
      <c r="Z2176">
        <v>0</v>
      </c>
      <c r="AA2176">
        <v>0</v>
      </c>
      <c r="AB2176">
        <v>0</v>
      </c>
      <c r="AC2176">
        <v>0</v>
      </c>
      <c r="AD2176">
        <v>0</v>
      </c>
      <c r="AE2176">
        <v>0</v>
      </c>
      <c r="AF2176">
        <v>0</v>
      </c>
      <c r="AG2176">
        <v>0</v>
      </c>
      <c r="AH2176">
        <v>0</v>
      </c>
      <c r="AI2176">
        <v>0</v>
      </c>
      <c r="AJ2176">
        <v>0</v>
      </c>
      <c r="AK2176">
        <v>0</v>
      </c>
      <c r="AL2176">
        <v>0</v>
      </c>
      <c r="AM2176">
        <v>0</v>
      </c>
      <c r="AN2176">
        <v>0</v>
      </c>
      <c r="AO2176">
        <v>0</v>
      </c>
      <c r="AP2176">
        <v>0</v>
      </c>
      <c r="AQ2176">
        <v>0</v>
      </c>
      <c r="AR2176">
        <v>0</v>
      </c>
      <c r="AS2176">
        <v>0</v>
      </c>
    </row>
    <row r="2177" spans="1:45" x14ac:dyDescent="0.25">
      <c r="A2177" s="1" t="s">
        <v>436</v>
      </c>
      <c r="B2177" s="1" t="s">
        <v>415</v>
      </c>
      <c r="C2177" s="51" t="s">
        <v>73</v>
      </c>
      <c r="D2177" s="43" t="s">
        <v>151</v>
      </c>
      <c r="E2177" s="40"/>
      <c r="F2177" s="39">
        <v>0</v>
      </c>
      <c r="G2177" s="39">
        <v>0</v>
      </c>
      <c r="H2177" s="39">
        <v>0</v>
      </c>
      <c r="I2177" s="39">
        <v>0</v>
      </c>
      <c r="J2177" s="39">
        <v>0</v>
      </c>
      <c r="K2177" s="39">
        <v>0</v>
      </c>
      <c r="L2177" s="39">
        <v>0</v>
      </c>
      <c r="M2177" s="39">
        <v>0</v>
      </c>
      <c r="N2177" s="39">
        <v>0</v>
      </c>
      <c r="O2177" s="39">
        <v>0</v>
      </c>
      <c r="P2177" s="39">
        <v>0</v>
      </c>
      <c r="Q2177" s="39">
        <v>0</v>
      </c>
      <c r="R2177" s="39">
        <v>0</v>
      </c>
      <c r="S2177" s="39">
        <v>0</v>
      </c>
      <c r="T2177" s="39">
        <v>0</v>
      </c>
      <c r="U2177" s="39">
        <v>0</v>
      </c>
      <c r="V2177" s="39">
        <v>0</v>
      </c>
      <c r="W2177" s="39">
        <v>0</v>
      </c>
      <c r="X2177" s="39">
        <v>0</v>
      </c>
      <c r="Y2177" s="39">
        <v>0</v>
      </c>
      <c r="Z2177">
        <v>0</v>
      </c>
      <c r="AA2177">
        <v>0</v>
      </c>
      <c r="AB2177">
        <v>0</v>
      </c>
      <c r="AC2177">
        <v>0</v>
      </c>
      <c r="AD2177">
        <v>0</v>
      </c>
      <c r="AE2177">
        <v>0</v>
      </c>
      <c r="AF2177">
        <v>0</v>
      </c>
      <c r="AG2177">
        <v>0</v>
      </c>
      <c r="AH2177">
        <v>0</v>
      </c>
      <c r="AI2177">
        <v>0</v>
      </c>
      <c r="AJ2177">
        <v>0</v>
      </c>
      <c r="AK2177">
        <v>0</v>
      </c>
      <c r="AL2177">
        <v>0</v>
      </c>
      <c r="AM2177">
        <v>0</v>
      </c>
      <c r="AN2177">
        <v>0</v>
      </c>
      <c r="AO2177">
        <v>0</v>
      </c>
      <c r="AP2177">
        <v>0</v>
      </c>
      <c r="AQ2177">
        <v>0</v>
      </c>
      <c r="AR2177">
        <v>0</v>
      </c>
      <c r="AS2177">
        <v>0</v>
      </c>
    </row>
    <row r="2178" spans="1:45" x14ac:dyDescent="0.25">
      <c r="A2178" s="1" t="s">
        <v>436</v>
      </c>
      <c r="B2178" s="1" t="s">
        <v>415</v>
      </c>
      <c r="C2178" s="51" t="s">
        <v>75</v>
      </c>
      <c r="D2178" s="43" t="s">
        <v>152</v>
      </c>
      <c r="E2178" s="40"/>
      <c r="F2178" s="39">
        <v>0</v>
      </c>
      <c r="G2178" s="39">
        <v>0</v>
      </c>
      <c r="H2178" s="39">
        <v>0</v>
      </c>
      <c r="I2178" s="39">
        <v>0</v>
      </c>
      <c r="J2178" s="39">
        <v>0</v>
      </c>
      <c r="K2178" s="39">
        <v>0</v>
      </c>
      <c r="L2178" s="39">
        <v>0</v>
      </c>
      <c r="M2178" s="39">
        <v>0</v>
      </c>
      <c r="N2178" s="39">
        <v>0</v>
      </c>
      <c r="O2178" s="39">
        <v>0</v>
      </c>
      <c r="P2178" s="39">
        <v>0</v>
      </c>
      <c r="Q2178" s="39">
        <v>0</v>
      </c>
      <c r="R2178" s="39">
        <v>0</v>
      </c>
      <c r="S2178" s="39">
        <v>0</v>
      </c>
      <c r="T2178" s="39">
        <v>0</v>
      </c>
      <c r="U2178" s="39">
        <v>0</v>
      </c>
      <c r="V2178" s="39">
        <v>0</v>
      </c>
      <c r="W2178" s="39">
        <v>0</v>
      </c>
      <c r="X2178" s="39">
        <v>0</v>
      </c>
      <c r="Y2178" s="39">
        <v>0</v>
      </c>
      <c r="Z2178">
        <v>0</v>
      </c>
      <c r="AA2178">
        <v>0</v>
      </c>
      <c r="AB2178">
        <v>0</v>
      </c>
      <c r="AC2178">
        <v>0</v>
      </c>
      <c r="AD2178">
        <v>0</v>
      </c>
      <c r="AE2178">
        <v>0</v>
      </c>
      <c r="AF2178">
        <v>0</v>
      </c>
      <c r="AG2178">
        <v>0</v>
      </c>
      <c r="AH2178">
        <v>0</v>
      </c>
      <c r="AI2178">
        <v>0</v>
      </c>
      <c r="AJ2178">
        <v>0</v>
      </c>
      <c r="AK2178">
        <v>0</v>
      </c>
      <c r="AL2178">
        <v>0</v>
      </c>
      <c r="AM2178">
        <v>0</v>
      </c>
      <c r="AN2178">
        <v>0</v>
      </c>
      <c r="AO2178">
        <v>0</v>
      </c>
      <c r="AP2178">
        <v>0</v>
      </c>
      <c r="AQ2178">
        <v>0</v>
      </c>
      <c r="AR2178">
        <v>0</v>
      </c>
      <c r="AS2178">
        <v>0</v>
      </c>
    </row>
    <row r="2179" spans="1:45" x14ac:dyDescent="0.25">
      <c r="A2179" s="1" t="s">
        <v>436</v>
      </c>
      <c r="B2179" s="1" t="s">
        <v>415</v>
      </c>
      <c r="C2179" s="51" t="s">
        <v>77</v>
      </c>
      <c r="D2179" s="43" t="s">
        <v>153</v>
      </c>
      <c r="E2179" s="40"/>
      <c r="F2179" s="39">
        <v>0</v>
      </c>
      <c r="G2179" s="39">
        <v>0</v>
      </c>
      <c r="H2179" s="39">
        <v>0</v>
      </c>
      <c r="I2179" s="39">
        <v>0</v>
      </c>
      <c r="J2179" s="39">
        <v>0</v>
      </c>
      <c r="K2179" s="39">
        <v>0</v>
      </c>
      <c r="L2179" s="39">
        <v>0</v>
      </c>
      <c r="M2179" s="39">
        <v>0</v>
      </c>
      <c r="N2179" s="39">
        <v>0</v>
      </c>
      <c r="O2179" s="39">
        <v>0</v>
      </c>
      <c r="P2179" s="39">
        <v>0</v>
      </c>
      <c r="Q2179" s="39">
        <v>0</v>
      </c>
      <c r="R2179" s="39">
        <v>0</v>
      </c>
      <c r="S2179" s="39">
        <v>0</v>
      </c>
      <c r="T2179" s="39">
        <v>0</v>
      </c>
      <c r="U2179" s="39">
        <v>0</v>
      </c>
      <c r="V2179" s="39">
        <v>0</v>
      </c>
      <c r="W2179" s="39">
        <v>0</v>
      </c>
      <c r="X2179" s="39">
        <v>0</v>
      </c>
      <c r="Y2179" s="39">
        <v>0</v>
      </c>
      <c r="Z2179">
        <v>0</v>
      </c>
      <c r="AA2179">
        <v>0</v>
      </c>
      <c r="AB2179">
        <v>0</v>
      </c>
      <c r="AC2179">
        <v>0</v>
      </c>
      <c r="AD2179">
        <v>0</v>
      </c>
      <c r="AE2179">
        <v>0</v>
      </c>
      <c r="AF2179">
        <v>0</v>
      </c>
      <c r="AG2179">
        <v>0</v>
      </c>
      <c r="AH2179">
        <v>0</v>
      </c>
      <c r="AI2179">
        <v>0</v>
      </c>
      <c r="AJ2179">
        <v>0</v>
      </c>
      <c r="AK2179">
        <v>0</v>
      </c>
      <c r="AL2179">
        <v>0</v>
      </c>
      <c r="AM2179">
        <v>0</v>
      </c>
      <c r="AN2179">
        <v>0</v>
      </c>
      <c r="AO2179">
        <v>0</v>
      </c>
      <c r="AP2179">
        <v>0</v>
      </c>
      <c r="AQ2179">
        <v>0</v>
      </c>
      <c r="AR2179">
        <v>0</v>
      </c>
      <c r="AS2179">
        <v>0</v>
      </c>
    </row>
    <row r="2180" spans="1:45" x14ac:dyDescent="0.25">
      <c r="A2180" s="1" t="s">
        <v>436</v>
      </c>
      <c r="B2180" s="1" t="s">
        <v>415</v>
      </c>
      <c r="C2180" s="51" t="s">
        <v>79</v>
      </c>
      <c r="D2180" s="43" t="s">
        <v>154</v>
      </c>
      <c r="E2180" s="53"/>
      <c r="F2180" s="39">
        <v>0</v>
      </c>
      <c r="G2180" s="39">
        <v>0</v>
      </c>
      <c r="H2180" s="39">
        <v>0</v>
      </c>
      <c r="I2180" s="39">
        <v>0</v>
      </c>
      <c r="J2180" s="39">
        <v>0</v>
      </c>
      <c r="K2180" s="39">
        <v>0</v>
      </c>
      <c r="L2180" s="39">
        <v>0</v>
      </c>
      <c r="M2180" s="39">
        <v>0</v>
      </c>
      <c r="N2180" s="39">
        <v>0</v>
      </c>
      <c r="O2180" s="39">
        <v>0</v>
      </c>
      <c r="P2180" s="39">
        <v>0</v>
      </c>
      <c r="Q2180" s="39">
        <v>0</v>
      </c>
      <c r="R2180" s="39">
        <v>0</v>
      </c>
      <c r="S2180" s="39">
        <v>0</v>
      </c>
      <c r="T2180" s="39">
        <v>0</v>
      </c>
      <c r="U2180" s="39">
        <v>0</v>
      </c>
      <c r="V2180" s="39">
        <v>0</v>
      </c>
      <c r="W2180" s="39">
        <v>0</v>
      </c>
      <c r="X2180" s="39">
        <v>0</v>
      </c>
      <c r="Y2180" s="39">
        <v>0</v>
      </c>
      <c r="Z2180">
        <v>0</v>
      </c>
      <c r="AA2180">
        <v>0</v>
      </c>
      <c r="AB2180">
        <v>0</v>
      </c>
      <c r="AC2180">
        <v>0</v>
      </c>
      <c r="AD2180">
        <v>0</v>
      </c>
      <c r="AE2180">
        <v>0</v>
      </c>
      <c r="AF2180">
        <v>0</v>
      </c>
      <c r="AG2180">
        <v>0</v>
      </c>
      <c r="AH2180">
        <v>0</v>
      </c>
      <c r="AI2180">
        <v>0</v>
      </c>
      <c r="AJ2180">
        <v>0</v>
      </c>
      <c r="AK2180">
        <v>0</v>
      </c>
      <c r="AL2180">
        <v>0</v>
      </c>
      <c r="AM2180">
        <v>0</v>
      </c>
      <c r="AN2180">
        <v>0</v>
      </c>
      <c r="AO2180">
        <v>0</v>
      </c>
      <c r="AP2180">
        <v>0</v>
      </c>
      <c r="AQ2180">
        <v>0</v>
      </c>
      <c r="AR2180">
        <v>0</v>
      </c>
      <c r="AS2180">
        <v>0</v>
      </c>
    </row>
    <row r="2181" spans="1:45" x14ac:dyDescent="0.25">
      <c r="A2181" s="1" t="s">
        <v>436</v>
      </c>
      <c r="B2181" s="1" t="s">
        <v>415</v>
      </c>
      <c r="C2181" s="51" t="s">
        <v>81</v>
      </c>
      <c r="D2181" s="43" t="s">
        <v>155</v>
      </c>
      <c r="E2181" s="40"/>
      <c r="F2181" s="39">
        <v>0</v>
      </c>
      <c r="G2181" s="39">
        <v>0</v>
      </c>
      <c r="H2181" s="39">
        <v>0</v>
      </c>
      <c r="I2181" s="39">
        <v>0</v>
      </c>
      <c r="J2181" s="39">
        <v>0</v>
      </c>
      <c r="K2181" s="39">
        <v>0</v>
      </c>
      <c r="L2181" s="39">
        <v>0</v>
      </c>
      <c r="M2181" s="39">
        <v>0</v>
      </c>
      <c r="N2181" s="39">
        <v>0</v>
      </c>
      <c r="O2181" s="39">
        <v>0</v>
      </c>
      <c r="P2181" s="39">
        <v>0</v>
      </c>
      <c r="Q2181" s="39">
        <v>0</v>
      </c>
      <c r="R2181" s="39">
        <v>0</v>
      </c>
      <c r="S2181" s="39">
        <v>0</v>
      </c>
      <c r="T2181" s="39">
        <v>0</v>
      </c>
      <c r="U2181" s="39">
        <v>0</v>
      </c>
      <c r="V2181" s="39">
        <v>0</v>
      </c>
      <c r="W2181" s="39">
        <v>0</v>
      </c>
      <c r="X2181" s="39">
        <v>0</v>
      </c>
      <c r="Y2181" s="39">
        <v>0</v>
      </c>
      <c r="Z2181">
        <v>0</v>
      </c>
      <c r="AA2181">
        <v>0</v>
      </c>
      <c r="AB2181">
        <v>0</v>
      </c>
      <c r="AC2181">
        <v>0</v>
      </c>
      <c r="AD2181">
        <v>0</v>
      </c>
      <c r="AE2181">
        <v>0</v>
      </c>
      <c r="AF2181">
        <v>0</v>
      </c>
      <c r="AG2181">
        <v>0</v>
      </c>
      <c r="AH2181">
        <v>0</v>
      </c>
      <c r="AI2181">
        <v>0</v>
      </c>
      <c r="AJ2181">
        <v>0</v>
      </c>
      <c r="AK2181">
        <v>0</v>
      </c>
      <c r="AL2181">
        <v>0</v>
      </c>
      <c r="AM2181">
        <v>0</v>
      </c>
      <c r="AN2181">
        <v>0</v>
      </c>
      <c r="AO2181">
        <v>0</v>
      </c>
      <c r="AP2181">
        <v>0</v>
      </c>
      <c r="AQ2181">
        <v>0</v>
      </c>
      <c r="AR2181">
        <v>0</v>
      </c>
      <c r="AS2181">
        <v>0</v>
      </c>
    </row>
    <row r="2182" spans="1:45" x14ac:dyDescent="0.25">
      <c r="A2182" s="1" t="s">
        <v>436</v>
      </c>
      <c r="B2182" s="1" t="s">
        <v>415</v>
      </c>
      <c r="C2182" s="51" t="s">
        <v>83</v>
      </c>
      <c r="D2182" s="43" t="s">
        <v>156</v>
      </c>
      <c r="E2182" s="40"/>
      <c r="F2182" s="39">
        <v>0</v>
      </c>
      <c r="G2182" s="39">
        <v>0</v>
      </c>
      <c r="H2182" s="39">
        <v>0</v>
      </c>
      <c r="I2182" s="39">
        <v>0</v>
      </c>
      <c r="J2182" s="39">
        <v>0</v>
      </c>
      <c r="K2182" s="39">
        <v>0</v>
      </c>
      <c r="L2182" s="39">
        <v>0</v>
      </c>
      <c r="M2182" s="39">
        <v>0</v>
      </c>
      <c r="N2182" s="39">
        <v>0</v>
      </c>
      <c r="O2182" s="39">
        <v>0</v>
      </c>
      <c r="P2182" s="39">
        <v>0</v>
      </c>
      <c r="Q2182" s="39">
        <v>0</v>
      </c>
      <c r="R2182" s="39">
        <v>0</v>
      </c>
      <c r="S2182" s="39">
        <v>0</v>
      </c>
      <c r="T2182" s="39">
        <v>0</v>
      </c>
      <c r="U2182" s="39">
        <v>0</v>
      </c>
      <c r="V2182" s="39">
        <v>0</v>
      </c>
      <c r="W2182" s="39">
        <v>0</v>
      </c>
      <c r="X2182" s="39">
        <v>0</v>
      </c>
      <c r="Y2182" s="39">
        <v>0</v>
      </c>
      <c r="Z2182">
        <v>0</v>
      </c>
      <c r="AA2182">
        <v>0</v>
      </c>
      <c r="AB2182">
        <v>0</v>
      </c>
      <c r="AC2182">
        <v>0</v>
      </c>
      <c r="AD2182">
        <v>0</v>
      </c>
      <c r="AE2182">
        <v>0</v>
      </c>
      <c r="AF2182">
        <v>0</v>
      </c>
      <c r="AG2182">
        <v>0</v>
      </c>
      <c r="AH2182">
        <v>0</v>
      </c>
      <c r="AI2182">
        <v>0</v>
      </c>
      <c r="AJ2182">
        <v>0</v>
      </c>
      <c r="AK2182">
        <v>0</v>
      </c>
      <c r="AL2182">
        <v>0</v>
      </c>
      <c r="AM2182">
        <v>0</v>
      </c>
      <c r="AN2182">
        <v>0</v>
      </c>
      <c r="AO2182">
        <v>0</v>
      </c>
      <c r="AP2182">
        <v>0</v>
      </c>
      <c r="AQ2182">
        <v>0</v>
      </c>
      <c r="AR2182">
        <v>0</v>
      </c>
      <c r="AS2182">
        <v>0</v>
      </c>
    </row>
    <row r="2183" spans="1:45" x14ac:dyDescent="0.25">
      <c r="A2183" s="1" t="s">
        <v>436</v>
      </c>
      <c r="B2183" s="1" t="s">
        <v>415</v>
      </c>
      <c r="C2183" s="51" t="s">
        <v>85</v>
      </c>
      <c r="D2183" s="43" t="s">
        <v>157</v>
      </c>
      <c r="E2183" s="40"/>
      <c r="F2183" s="39">
        <v>0</v>
      </c>
      <c r="G2183" s="39">
        <v>0</v>
      </c>
      <c r="H2183" s="39">
        <v>0</v>
      </c>
      <c r="I2183" s="39">
        <v>0</v>
      </c>
      <c r="J2183" s="39">
        <v>0</v>
      </c>
      <c r="K2183" s="39">
        <v>0</v>
      </c>
      <c r="L2183" s="39">
        <v>0</v>
      </c>
      <c r="M2183" s="39">
        <v>0</v>
      </c>
      <c r="N2183" s="39">
        <v>0</v>
      </c>
      <c r="O2183" s="39">
        <v>0</v>
      </c>
      <c r="P2183" s="39">
        <v>0</v>
      </c>
      <c r="Q2183" s="39">
        <v>0</v>
      </c>
      <c r="R2183" s="39">
        <v>0</v>
      </c>
      <c r="S2183" s="39">
        <v>0</v>
      </c>
      <c r="T2183" s="39">
        <v>0</v>
      </c>
      <c r="U2183" s="39">
        <v>0</v>
      </c>
      <c r="V2183" s="39">
        <v>0</v>
      </c>
      <c r="W2183" s="39">
        <v>0</v>
      </c>
      <c r="X2183" s="39">
        <v>0</v>
      </c>
      <c r="Y2183" s="39">
        <v>0</v>
      </c>
      <c r="Z2183">
        <v>0</v>
      </c>
      <c r="AA2183">
        <v>0</v>
      </c>
      <c r="AB2183">
        <v>0</v>
      </c>
      <c r="AC2183">
        <v>0</v>
      </c>
      <c r="AD2183">
        <v>0</v>
      </c>
      <c r="AE2183">
        <v>0</v>
      </c>
      <c r="AF2183">
        <v>0</v>
      </c>
      <c r="AG2183">
        <v>0</v>
      </c>
      <c r="AH2183">
        <v>0</v>
      </c>
      <c r="AI2183">
        <v>0</v>
      </c>
      <c r="AJ2183">
        <v>0</v>
      </c>
      <c r="AK2183">
        <v>0</v>
      </c>
      <c r="AL2183">
        <v>0</v>
      </c>
      <c r="AM2183">
        <v>0</v>
      </c>
      <c r="AN2183">
        <v>0</v>
      </c>
      <c r="AO2183">
        <v>0</v>
      </c>
      <c r="AP2183">
        <v>0</v>
      </c>
      <c r="AQ2183">
        <v>0</v>
      </c>
      <c r="AR2183">
        <v>0</v>
      </c>
      <c r="AS2183">
        <v>0</v>
      </c>
    </row>
    <row r="2184" spans="1:45" x14ac:dyDescent="0.25">
      <c r="A2184" s="1" t="s">
        <v>436</v>
      </c>
      <c r="B2184" s="1" t="s">
        <v>415</v>
      </c>
      <c r="C2184" s="51" t="s">
        <v>87</v>
      </c>
      <c r="D2184" s="43" t="s">
        <v>158</v>
      </c>
      <c r="E2184" s="40"/>
      <c r="F2184" s="39">
        <v>0</v>
      </c>
      <c r="G2184" s="39">
        <v>0</v>
      </c>
      <c r="H2184" s="39">
        <v>0</v>
      </c>
      <c r="I2184" s="39">
        <v>0</v>
      </c>
      <c r="J2184" s="39">
        <v>0</v>
      </c>
      <c r="K2184" s="39">
        <v>0</v>
      </c>
      <c r="L2184" s="39">
        <v>0</v>
      </c>
      <c r="M2184" s="39">
        <v>0</v>
      </c>
      <c r="N2184" s="39">
        <v>0</v>
      </c>
      <c r="O2184" s="39">
        <v>0</v>
      </c>
      <c r="P2184" s="39">
        <v>0</v>
      </c>
      <c r="Q2184" s="39">
        <v>0</v>
      </c>
      <c r="R2184" s="39">
        <v>0</v>
      </c>
      <c r="S2184" s="39">
        <v>0</v>
      </c>
      <c r="T2184" s="39">
        <v>0</v>
      </c>
      <c r="U2184" s="39">
        <v>0</v>
      </c>
      <c r="V2184" s="39">
        <v>0</v>
      </c>
      <c r="W2184" s="39">
        <v>0</v>
      </c>
      <c r="X2184" s="39">
        <v>0</v>
      </c>
      <c r="Y2184" s="39">
        <v>0</v>
      </c>
      <c r="Z2184">
        <v>0</v>
      </c>
      <c r="AA2184">
        <v>0</v>
      </c>
      <c r="AB2184">
        <v>0</v>
      </c>
      <c r="AC2184">
        <v>0</v>
      </c>
      <c r="AD2184">
        <v>0</v>
      </c>
      <c r="AE2184">
        <v>0</v>
      </c>
      <c r="AF2184">
        <v>0</v>
      </c>
      <c r="AG2184">
        <v>0</v>
      </c>
      <c r="AH2184">
        <v>0</v>
      </c>
      <c r="AI2184">
        <v>0</v>
      </c>
      <c r="AJ2184">
        <v>0</v>
      </c>
      <c r="AK2184">
        <v>0</v>
      </c>
      <c r="AL2184">
        <v>0</v>
      </c>
      <c r="AM2184">
        <v>0</v>
      </c>
      <c r="AN2184">
        <v>0</v>
      </c>
      <c r="AO2184">
        <v>0</v>
      </c>
      <c r="AP2184">
        <v>0</v>
      </c>
      <c r="AQ2184">
        <v>0</v>
      </c>
      <c r="AR2184">
        <v>0</v>
      </c>
      <c r="AS2184">
        <v>0</v>
      </c>
    </row>
    <row r="2185" spans="1:45" x14ac:dyDescent="0.25">
      <c r="A2185" s="1" t="s">
        <v>436</v>
      </c>
      <c r="B2185" s="1" t="s">
        <v>415</v>
      </c>
      <c r="C2185" s="51" t="s">
        <v>89</v>
      </c>
      <c r="D2185" s="43" t="s">
        <v>159</v>
      </c>
      <c r="E2185" s="40"/>
      <c r="F2185" s="39">
        <v>0</v>
      </c>
      <c r="G2185" s="39">
        <v>0</v>
      </c>
      <c r="H2185" s="39">
        <v>0</v>
      </c>
      <c r="I2185" s="39">
        <v>0</v>
      </c>
      <c r="J2185" s="39">
        <v>0</v>
      </c>
      <c r="K2185" s="39">
        <v>0</v>
      </c>
      <c r="L2185" s="39">
        <v>0</v>
      </c>
      <c r="M2185" s="39">
        <v>0</v>
      </c>
      <c r="N2185" s="39">
        <v>0</v>
      </c>
      <c r="O2185" s="39">
        <v>0</v>
      </c>
      <c r="P2185" s="39">
        <v>0</v>
      </c>
      <c r="Q2185" s="39">
        <v>0</v>
      </c>
      <c r="R2185" s="39">
        <v>0</v>
      </c>
      <c r="S2185" s="39">
        <v>0</v>
      </c>
      <c r="T2185" s="39">
        <v>0</v>
      </c>
      <c r="U2185" s="39">
        <v>0</v>
      </c>
      <c r="V2185" s="39">
        <v>0</v>
      </c>
      <c r="W2185" s="39">
        <v>0</v>
      </c>
      <c r="X2185" s="39">
        <v>0</v>
      </c>
      <c r="Y2185" s="39">
        <v>0</v>
      </c>
      <c r="Z2185">
        <v>0</v>
      </c>
      <c r="AA2185">
        <v>0</v>
      </c>
      <c r="AB2185">
        <v>0</v>
      </c>
      <c r="AC2185">
        <v>0</v>
      </c>
      <c r="AD2185">
        <v>0</v>
      </c>
      <c r="AE2185">
        <v>0</v>
      </c>
      <c r="AF2185">
        <v>0</v>
      </c>
      <c r="AG2185">
        <v>0</v>
      </c>
      <c r="AH2185">
        <v>0</v>
      </c>
      <c r="AI2185">
        <v>0</v>
      </c>
      <c r="AJ2185">
        <v>0</v>
      </c>
      <c r="AK2185">
        <v>0</v>
      </c>
      <c r="AL2185">
        <v>0</v>
      </c>
      <c r="AM2185">
        <v>0</v>
      </c>
      <c r="AN2185">
        <v>0</v>
      </c>
      <c r="AO2185">
        <v>0</v>
      </c>
      <c r="AP2185">
        <v>0</v>
      </c>
      <c r="AQ2185">
        <v>0</v>
      </c>
      <c r="AR2185">
        <v>0</v>
      </c>
      <c r="AS2185">
        <v>0</v>
      </c>
    </row>
    <row r="2186" spans="1:45" x14ac:dyDescent="0.25">
      <c r="A2186" s="1" t="s">
        <v>436</v>
      </c>
      <c r="B2186" s="1" t="s">
        <v>415</v>
      </c>
      <c r="C2186" s="51" t="s">
        <v>91</v>
      </c>
      <c r="D2186" s="43" t="s">
        <v>160</v>
      </c>
      <c r="E2186" s="40"/>
      <c r="F2186" s="39">
        <v>0</v>
      </c>
      <c r="G2186" s="39">
        <v>0</v>
      </c>
      <c r="H2186" s="39">
        <v>0</v>
      </c>
      <c r="I2186" s="39">
        <v>0</v>
      </c>
      <c r="J2186" s="39">
        <v>0</v>
      </c>
      <c r="K2186" s="39">
        <v>0</v>
      </c>
      <c r="L2186" s="39">
        <v>0</v>
      </c>
      <c r="M2186" s="39">
        <v>0</v>
      </c>
      <c r="N2186" s="39">
        <v>0</v>
      </c>
      <c r="O2186" s="39">
        <v>0</v>
      </c>
      <c r="P2186" s="39">
        <v>0</v>
      </c>
      <c r="Q2186" s="39">
        <v>0</v>
      </c>
      <c r="R2186" s="39">
        <v>0</v>
      </c>
      <c r="S2186" s="39">
        <v>0</v>
      </c>
      <c r="T2186" s="39">
        <v>0</v>
      </c>
      <c r="U2186" s="39">
        <v>0</v>
      </c>
      <c r="V2186" s="39">
        <v>0</v>
      </c>
      <c r="W2186" s="39">
        <v>0</v>
      </c>
      <c r="X2186" s="39">
        <v>0</v>
      </c>
      <c r="Y2186" s="39">
        <v>0</v>
      </c>
      <c r="Z2186">
        <v>0</v>
      </c>
      <c r="AA2186">
        <v>0</v>
      </c>
      <c r="AB2186">
        <v>0</v>
      </c>
      <c r="AC2186">
        <v>0</v>
      </c>
      <c r="AD2186">
        <v>0</v>
      </c>
      <c r="AE2186">
        <v>0</v>
      </c>
      <c r="AF2186">
        <v>0</v>
      </c>
      <c r="AG2186">
        <v>0</v>
      </c>
      <c r="AH2186">
        <v>0</v>
      </c>
      <c r="AI2186">
        <v>0</v>
      </c>
      <c r="AJ2186">
        <v>0</v>
      </c>
      <c r="AK2186">
        <v>0</v>
      </c>
      <c r="AL2186">
        <v>0</v>
      </c>
      <c r="AM2186">
        <v>0</v>
      </c>
      <c r="AN2186">
        <v>0</v>
      </c>
      <c r="AO2186">
        <v>0</v>
      </c>
      <c r="AP2186">
        <v>0</v>
      </c>
      <c r="AQ2186">
        <v>0</v>
      </c>
      <c r="AR2186">
        <v>0</v>
      </c>
      <c r="AS2186">
        <v>0</v>
      </c>
    </row>
    <row r="2187" spans="1:45" x14ac:dyDescent="0.25">
      <c r="A2187" s="1" t="s">
        <v>436</v>
      </c>
      <c r="B2187" s="1" t="s">
        <v>415</v>
      </c>
      <c r="C2187" s="51" t="s">
        <v>93</v>
      </c>
      <c r="D2187" s="43" t="s">
        <v>161</v>
      </c>
      <c r="E2187" s="40"/>
      <c r="F2187" s="39">
        <v>0</v>
      </c>
      <c r="G2187" s="39">
        <v>0</v>
      </c>
      <c r="H2187" s="39">
        <v>0</v>
      </c>
      <c r="I2187" s="39">
        <v>0</v>
      </c>
      <c r="J2187" s="39">
        <v>0</v>
      </c>
      <c r="K2187" s="39">
        <v>0</v>
      </c>
      <c r="L2187" s="39">
        <v>0</v>
      </c>
      <c r="M2187" s="39">
        <v>0</v>
      </c>
      <c r="N2187" s="39">
        <v>0</v>
      </c>
      <c r="O2187" s="39">
        <v>0</v>
      </c>
      <c r="P2187" s="39">
        <v>0</v>
      </c>
      <c r="Q2187" s="39">
        <v>0</v>
      </c>
      <c r="R2187" s="39">
        <v>0</v>
      </c>
      <c r="S2187" s="39">
        <v>0</v>
      </c>
      <c r="T2187" s="39">
        <v>0</v>
      </c>
      <c r="U2187" s="39">
        <v>0</v>
      </c>
      <c r="V2187" s="39">
        <v>0</v>
      </c>
      <c r="W2187" s="39">
        <v>0</v>
      </c>
      <c r="X2187" s="39">
        <v>0</v>
      </c>
      <c r="Y2187" s="39">
        <v>0</v>
      </c>
      <c r="Z2187">
        <v>0</v>
      </c>
      <c r="AA2187">
        <v>0</v>
      </c>
      <c r="AB2187">
        <v>0</v>
      </c>
      <c r="AC2187">
        <v>0</v>
      </c>
      <c r="AD2187">
        <v>0</v>
      </c>
      <c r="AE2187">
        <v>0</v>
      </c>
      <c r="AF2187">
        <v>0</v>
      </c>
      <c r="AG2187">
        <v>0</v>
      </c>
      <c r="AH2187">
        <v>0</v>
      </c>
      <c r="AI2187">
        <v>0</v>
      </c>
      <c r="AJ2187">
        <v>0</v>
      </c>
      <c r="AK2187">
        <v>0</v>
      </c>
      <c r="AL2187">
        <v>0</v>
      </c>
      <c r="AM2187">
        <v>0</v>
      </c>
      <c r="AN2187">
        <v>0</v>
      </c>
      <c r="AO2187">
        <v>0</v>
      </c>
      <c r="AP2187">
        <v>0</v>
      </c>
      <c r="AQ2187">
        <v>0</v>
      </c>
      <c r="AR2187">
        <v>0</v>
      </c>
      <c r="AS2187">
        <v>0</v>
      </c>
    </row>
    <row r="2188" spans="1:45" x14ac:dyDescent="0.25">
      <c r="A2188" s="1" t="s">
        <v>436</v>
      </c>
      <c r="B2188" s="1" t="s">
        <v>415</v>
      </c>
      <c r="C2188" s="51" t="s">
        <v>95</v>
      </c>
      <c r="D2188" s="43" t="s">
        <v>162</v>
      </c>
      <c r="E2188" s="40"/>
      <c r="F2188" s="39">
        <v>0</v>
      </c>
      <c r="G2188" s="39">
        <v>0</v>
      </c>
      <c r="H2188" s="39">
        <v>0</v>
      </c>
      <c r="I2188" s="39">
        <v>0</v>
      </c>
      <c r="J2188" s="39">
        <v>0</v>
      </c>
      <c r="K2188" s="39">
        <v>0</v>
      </c>
      <c r="L2188" s="39">
        <v>0</v>
      </c>
      <c r="M2188" s="39">
        <v>0</v>
      </c>
      <c r="N2188" s="39">
        <v>0</v>
      </c>
      <c r="O2188" s="39">
        <v>0</v>
      </c>
      <c r="P2188" s="39">
        <v>0</v>
      </c>
      <c r="Q2188" s="39">
        <v>0</v>
      </c>
      <c r="R2188" s="39">
        <v>0</v>
      </c>
      <c r="S2188" s="39">
        <v>0</v>
      </c>
      <c r="T2188" s="39">
        <v>0</v>
      </c>
      <c r="U2188" s="39">
        <v>0</v>
      </c>
      <c r="V2188" s="39">
        <v>0</v>
      </c>
      <c r="W2188" s="39">
        <v>0</v>
      </c>
      <c r="X2188" s="39">
        <v>0</v>
      </c>
      <c r="Y2188" s="39">
        <v>0</v>
      </c>
      <c r="Z2188">
        <v>0</v>
      </c>
      <c r="AA2188">
        <v>0</v>
      </c>
      <c r="AB2188">
        <v>0</v>
      </c>
      <c r="AC2188">
        <v>0</v>
      </c>
      <c r="AD2188">
        <v>0</v>
      </c>
      <c r="AE2188">
        <v>0</v>
      </c>
      <c r="AF2188">
        <v>0</v>
      </c>
      <c r="AG2188">
        <v>0</v>
      </c>
      <c r="AH2188">
        <v>0</v>
      </c>
      <c r="AI2188">
        <v>0</v>
      </c>
      <c r="AJ2188">
        <v>0</v>
      </c>
      <c r="AK2188">
        <v>0</v>
      </c>
      <c r="AL2188">
        <v>0</v>
      </c>
      <c r="AM2188">
        <v>0</v>
      </c>
      <c r="AN2188">
        <v>0</v>
      </c>
      <c r="AO2188">
        <v>0</v>
      </c>
      <c r="AP2188">
        <v>0</v>
      </c>
      <c r="AQ2188">
        <v>0</v>
      </c>
      <c r="AR2188">
        <v>0</v>
      </c>
      <c r="AS2188">
        <v>0</v>
      </c>
    </row>
    <row r="2189" spans="1:45" x14ac:dyDescent="0.25">
      <c r="A2189" s="1" t="s">
        <v>436</v>
      </c>
      <c r="B2189" s="1" t="s">
        <v>415</v>
      </c>
      <c r="C2189" s="51" t="s">
        <v>97</v>
      </c>
      <c r="D2189" s="43" t="s">
        <v>163</v>
      </c>
      <c r="E2189" s="40"/>
      <c r="F2189" s="39">
        <v>0</v>
      </c>
      <c r="G2189" s="39">
        <v>0</v>
      </c>
      <c r="H2189" s="39">
        <v>0</v>
      </c>
      <c r="I2189" s="39">
        <v>0</v>
      </c>
      <c r="J2189" s="39">
        <v>0</v>
      </c>
      <c r="K2189" s="39">
        <v>0</v>
      </c>
      <c r="L2189" s="39">
        <v>0</v>
      </c>
      <c r="M2189" s="39">
        <v>0</v>
      </c>
      <c r="N2189" s="39">
        <v>0</v>
      </c>
      <c r="O2189" s="39">
        <v>0</v>
      </c>
      <c r="P2189" s="39">
        <v>0</v>
      </c>
      <c r="Q2189" s="39">
        <v>0</v>
      </c>
      <c r="R2189" s="39">
        <v>0</v>
      </c>
      <c r="S2189" s="39">
        <v>0</v>
      </c>
      <c r="T2189" s="39">
        <v>0</v>
      </c>
      <c r="U2189" s="39">
        <v>0</v>
      </c>
      <c r="V2189" s="39">
        <v>0</v>
      </c>
      <c r="W2189" s="39">
        <v>0</v>
      </c>
      <c r="X2189" s="39">
        <v>0</v>
      </c>
      <c r="Y2189" s="39">
        <v>0</v>
      </c>
      <c r="Z2189">
        <v>0</v>
      </c>
      <c r="AA2189">
        <v>0</v>
      </c>
      <c r="AB2189">
        <v>0</v>
      </c>
      <c r="AC2189">
        <v>0</v>
      </c>
      <c r="AD2189">
        <v>0</v>
      </c>
      <c r="AE2189">
        <v>0</v>
      </c>
      <c r="AF2189">
        <v>0</v>
      </c>
      <c r="AG2189">
        <v>0</v>
      </c>
      <c r="AH2189">
        <v>0</v>
      </c>
      <c r="AI2189">
        <v>0</v>
      </c>
      <c r="AJ2189">
        <v>0</v>
      </c>
      <c r="AK2189">
        <v>0</v>
      </c>
      <c r="AL2189">
        <v>0</v>
      </c>
      <c r="AM2189">
        <v>0</v>
      </c>
      <c r="AN2189">
        <v>0</v>
      </c>
      <c r="AO2189">
        <v>0</v>
      </c>
      <c r="AP2189">
        <v>0</v>
      </c>
      <c r="AQ2189">
        <v>0</v>
      </c>
      <c r="AR2189">
        <v>0</v>
      </c>
      <c r="AS2189">
        <v>0</v>
      </c>
    </row>
    <row r="2190" spans="1:45" x14ac:dyDescent="0.25">
      <c r="A2190" s="1" t="s">
        <v>436</v>
      </c>
      <c r="B2190" s="1" t="s">
        <v>415</v>
      </c>
      <c r="C2190" s="51" t="s">
        <v>99</v>
      </c>
      <c r="D2190" s="43" t="s">
        <v>164</v>
      </c>
      <c r="E2190" s="40"/>
      <c r="F2190" s="39">
        <v>0</v>
      </c>
      <c r="G2190" s="39">
        <v>0</v>
      </c>
      <c r="H2190" s="39">
        <v>0</v>
      </c>
      <c r="I2190" s="39">
        <v>0</v>
      </c>
      <c r="J2190" s="39">
        <v>0</v>
      </c>
      <c r="K2190" s="39">
        <v>0</v>
      </c>
      <c r="L2190" s="39">
        <v>0</v>
      </c>
      <c r="M2190" s="39">
        <v>0</v>
      </c>
      <c r="N2190" s="39">
        <v>0</v>
      </c>
      <c r="O2190" s="39">
        <v>0</v>
      </c>
      <c r="P2190" s="39">
        <v>0</v>
      </c>
      <c r="Q2190" s="39">
        <v>0</v>
      </c>
      <c r="R2190" s="39">
        <v>0</v>
      </c>
      <c r="S2190" s="39">
        <v>0</v>
      </c>
      <c r="T2190" s="39">
        <v>0</v>
      </c>
      <c r="U2190" s="39">
        <v>0</v>
      </c>
      <c r="V2190" s="39">
        <v>0</v>
      </c>
      <c r="W2190" s="39">
        <v>0</v>
      </c>
      <c r="X2190" s="39">
        <v>0</v>
      </c>
      <c r="Y2190" s="39">
        <v>0</v>
      </c>
      <c r="Z2190">
        <v>0</v>
      </c>
      <c r="AA2190">
        <v>0</v>
      </c>
      <c r="AB2190">
        <v>0</v>
      </c>
      <c r="AC2190">
        <v>0</v>
      </c>
      <c r="AD2190">
        <v>0</v>
      </c>
      <c r="AE2190">
        <v>0</v>
      </c>
      <c r="AF2190">
        <v>0</v>
      </c>
      <c r="AG2190">
        <v>0</v>
      </c>
      <c r="AH2190">
        <v>0</v>
      </c>
      <c r="AI2190">
        <v>0</v>
      </c>
      <c r="AJ2190">
        <v>0</v>
      </c>
      <c r="AK2190">
        <v>0</v>
      </c>
      <c r="AL2190">
        <v>0</v>
      </c>
      <c r="AM2190">
        <v>0</v>
      </c>
      <c r="AN2190">
        <v>0</v>
      </c>
      <c r="AO2190">
        <v>0</v>
      </c>
      <c r="AP2190">
        <v>0</v>
      </c>
      <c r="AQ2190">
        <v>0</v>
      </c>
      <c r="AR2190">
        <v>0</v>
      </c>
      <c r="AS2190">
        <v>0</v>
      </c>
    </row>
    <row r="2191" spans="1:45" x14ac:dyDescent="0.25">
      <c r="A2191" s="1" t="s">
        <v>436</v>
      </c>
      <c r="B2191" s="1" t="s">
        <v>415</v>
      </c>
      <c r="C2191" s="51" t="s">
        <v>101</v>
      </c>
      <c r="D2191" s="43" t="s">
        <v>165</v>
      </c>
      <c r="E2191" s="40"/>
      <c r="F2191" s="39">
        <v>0</v>
      </c>
      <c r="G2191" s="39">
        <v>0</v>
      </c>
      <c r="H2191" s="39">
        <v>0</v>
      </c>
      <c r="I2191" s="39">
        <v>0</v>
      </c>
      <c r="J2191" s="39">
        <v>0</v>
      </c>
      <c r="K2191" s="39">
        <v>0</v>
      </c>
      <c r="L2191" s="39">
        <v>0</v>
      </c>
      <c r="M2191" s="39">
        <v>0</v>
      </c>
      <c r="N2191" s="39">
        <v>0</v>
      </c>
      <c r="O2191" s="39">
        <v>0</v>
      </c>
      <c r="P2191" s="39">
        <v>0</v>
      </c>
      <c r="Q2191" s="39">
        <v>0</v>
      </c>
      <c r="R2191" s="39">
        <v>0</v>
      </c>
      <c r="S2191" s="39">
        <v>0</v>
      </c>
      <c r="T2191" s="39">
        <v>0</v>
      </c>
      <c r="U2191" s="39">
        <v>0</v>
      </c>
      <c r="V2191" s="39">
        <v>0</v>
      </c>
      <c r="W2191" s="39">
        <v>0</v>
      </c>
      <c r="X2191" s="39">
        <v>0</v>
      </c>
      <c r="Y2191" s="39">
        <v>0</v>
      </c>
      <c r="Z2191">
        <v>0</v>
      </c>
      <c r="AA2191">
        <v>0</v>
      </c>
      <c r="AB2191">
        <v>0</v>
      </c>
      <c r="AC2191">
        <v>0</v>
      </c>
      <c r="AD2191">
        <v>0</v>
      </c>
      <c r="AE2191">
        <v>0</v>
      </c>
      <c r="AF2191">
        <v>0</v>
      </c>
      <c r="AG2191">
        <v>0</v>
      </c>
      <c r="AH2191">
        <v>0</v>
      </c>
      <c r="AI2191">
        <v>0</v>
      </c>
      <c r="AJ2191">
        <v>0</v>
      </c>
      <c r="AK2191">
        <v>0</v>
      </c>
      <c r="AL2191">
        <v>0</v>
      </c>
      <c r="AM2191">
        <v>0</v>
      </c>
      <c r="AN2191">
        <v>0</v>
      </c>
      <c r="AO2191">
        <v>0</v>
      </c>
      <c r="AP2191">
        <v>0</v>
      </c>
      <c r="AQ2191">
        <v>0</v>
      </c>
      <c r="AR2191">
        <v>0</v>
      </c>
      <c r="AS2191">
        <v>0</v>
      </c>
    </row>
    <row r="2192" spans="1:45" x14ac:dyDescent="0.25">
      <c r="A2192" s="1" t="s">
        <v>436</v>
      </c>
      <c r="B2192" s="1" t="s">
        <v>415</v>
      </c>
      <c r="C2192" s="51" t="s">
        <v>103</v>
      </c>
      <c r="D2192" s="43" t="s">
        <v>166</v>
      </c>
      <c r="E2192" s="40"/>
      <c r="F2192" s="39">
        <v>0</v>
      </c>
      <c r="G2192" s="39">
        <v>0</v>
      </c>
      <c r="H2192" s="39">
        <v>0</v>
      </c>
      <c r="I2192" s="39">
        <v>0</v>
      </c>
      <c r="J2192" s="39">
        <v>0</v>
      </c>
      <c r="K2192" s="39">
        <v>0</v>
      </c>
      <c r="L2192" s="39">
        <v>0</v>
      </c>
      <c r="M2192" s="39">
        <v>0</v>
      </c>
      <c r="N2192" s="39">
        <v>0</v>
      </c>
      <c r="O2192" s="39">
        <v>0</v>
      </c>
      <c r="P2192" s="39">
        <v>0</v>
      </c>
      <c r="Q2192" s="39">
        <v>0</v>
      </c>
      <c r="R2192" s="39">
        <v>0</v>
      </c>
      <c r="S2192" s="39">
        <v>0</v>
      </c>
      <c r="T2192" s="39">
        <v>0</v>
      </c>
      <c r="U2192" s="39">
        <v>0</v>
      </c>
      <c r="V2192" s="39">
        <v>0</v>
      </c>
      <c r="W2192" s="39">
        <v>0</v>
      </c>
      <c r="X2192" s="39">
        <v>0</v>
      </c>
      <c r="Y2192" s="39">
        <v>0</v>
      </c>
      <c r="Z2192">
        <v>0</v>
      </c>
      <c r="AA2192">
        <v>0</v>
      </c>
      <c r="AB2192">
        <v>0</v>
      </c>
      <c r="AC2192">
        <v>0</v>
      </c>
      <c r="AD2192">
        <v>0</v>
      </c>
      <c r="AE2192">
        <v>0</v>
      </c>
      <c r="AF2192">
        <v>0</v>
      </c>
      <c r="AG2192">
        <v>0</v>
      </c>
      <c r="AH2192">
        <v>0</v>
      </c>
      <c r="AI2192">
        <v>0</v>
      </c>
      <c r="AJ2192">
        <v>0</v>
      </c>
      <c r="AK2192">
        <v>0</v>
      </c>
      <c r="AL2192">
        <v>0</v>
      </c>
      <c r="AM2192">
        <v>0</v>
      </c>
      <c r="AN2192">
        <v>0</v>
      </c>
      <c r="AO2192">
        <v>0</v>
      </c>
      <c r="AP2192">
        <v>0</v>
      </c>
      <c r="AQ2192">
        <v>0</v>
      </c>
      <c r="AR2192">
        <v>0</v>
      </c>
      <c r="AS2192">
        <v>0</v>
      </c>
    </row>
    <row r="2193" spans="1:45" x14ac:dyDescent="0.25">
      <c r="A2193" s="1" t="s">
        <v>436</v>
      </c>
      <c r="B2193" s="1" t="s">
        <v>415</v>
      </c>
      <c r="C2193" s="51" t="s">
        <v>105</v>
      </c>
      <c r="D2193" s="43" t="s">
        <v>167</v>
      </c>
      <c r="E2193" s="40"/>
      <c r="F2193" s="39">
        <v>0</v>
      </c>
      <c r="G2193" s="39">
        <v>0</v>
      </c>
      <c r="H2193" s="39">
        <v>0</v>
      </c>
      <c r="I2193" s="39">
        <v>0</v>
      </c>
      <c r="J2193" s="39">
        <v>0</v>
      </c>
      <c r="K2193" s="39">
        <v>0</v>
      </c>
      <c r="L2193" s="39">
        <v>0</v>
      </c>
      <c r="M2193" s="39">
        <v>0</v>
      </c>
      <c r="N2193" s="39">
        <v>0</v>
      </c>
      <c r="O2193" s="39">
        <v>0</v>
      </c>
      <c r="P2193" s="39">
        <v>0</v>
      </c>
      <c r="Q2193" s="39">
        <v>0</v>
      </c>
      <c r="R2193" s="39">
        <v>0</v>
      </c>
      <c r="S2193" s="39">
        <v>0</v>
      </c>
      <c r="T2193" s="39">
        <v>0</v>
      </c>
      <c r="U2193" s="39">
        <v>0</v>
      </c>
      <c r="V2193" s="39">
        <v>0</v>
      </c>
      <c r="W2193" s="39">
        <v>0</v>
      </c>
      <c r="X2193" s="39">
        <v>0</v>
      </c>
      <c r="Y2193" s="39">
        <v>0</v>
      </c>
      <c r="Z2193">
        <v>0</v>
      </c>
      <c r="AA2193">
        <v>0</v>
      </c>
      <c r="AB2193">
        <v>0</v>
      </c>
      <c r="AC2193">
        <v>0</v>
      </c>
      <c r="AD2193">
        <v>0</v>
      </c>
      <c r="AE2193">
        <v>0</v>
      </c>
      <c r="AF2193">
        <v>0</v>
      </c>
      <c r="AG2193">
        <v>0</v>
      </c>
      <c r="AH2193">
        <v>0</v>
      </c>
      <c r="AI2193">
        <v>0</v>
      </c>
      <c r="AJ2193">
        <v>0</v>
      </c>
      <c r="AK2193">
        <v>0</v>
      </c>
      <c r="AL2193">
        <v>0</v>
      </c>
      <c r="AM2193">
        <v>0</v>
      </c>
      <c r="AN2193">
        <v>0</v>
      </c>
      <c r="AO2193">
        <v>0</v>
      </c>
      <c r="AP2193">
        <v>0</v>
      </c>
      <c r="AQ2193">
        <v>0</v>
      </c>
      <c r="AR2193">
        <v>0</v>
      </c>
      <c r="AS2193">
        <v>0</v>
      </c>
    </row>
    <row r="2194" spans="1:45" x14ac:dyDescent="0.25">
      <c r="A2194" s="1" t="s">
        <v>436</v>
      </c>
      <c r="B2194" s="1" t="s">
        <v>415</v>
      </c>
      <c r="C2194" s="51" t="s">
        <v>107</v>
      </c>
      <c r="D2194" s="43" t="s">
        <v>168</v>
      </c>
      <c r="E2194" s="40"/>
      <c r="F2194" s="39">
        <v>0</v>
      </c>
      <c r="G2194" s="39">
        <v>0</v>
      </c>
      <c r="H2194" s="39">
        <v>0</v>
      </c>
      <c r="I2194" s="39">
        <v>0</v>
      </c>
      <c r="J2194" s="39">
        <v>0</v>
      </c>
      <c r="K2194" s="39">
        <v>0</v>
      </c>
      <c r="L2194" s="39">
        <v>0</v>
      </c>
      <c r="M2194" s="39">
        <v>0</v>
      </c>
      <c r="N2194" s="39">
        <v>0</v>
      </c>
      <c r="O2194" s="39">
        <v>0</v>
      </c>
      <c r="P2194" s="39">
        <v>0</v>
      </c>
      <c r="Q2194" s="39">
        <v>0</v>
      </c>
      <c r="R2194" s="39">
        <v>0</v>
      </c>
      <c r="S2194" s="39">
        <v>0</v>
      </c>
      <c r="T2194" s="39">
        <v>0</v>
      </c>
      <c r="U2194" s="39">
        <v>0</v>
      </c>
      <c r="V2194" s="39">
        <v>0</v>
      </c>
      <c r="W2194" s="39">
        <v>0</v>
      </c>
      <c r="X2194" s="39">
        <v>0</v>
      </c>
      <c r="Y2194" s="39">
        <v>0</v>
      </c>
      <c r="Z2194">
        <v>0</v>
      </c>
      <c r="AA2194">
        <v>0</v>
      </c>
      <c r="AB2194">
        <v>0</v>
      </c>
      <c r="AC2194">
        <v>0</v>
      </c>
      <c r="AD2194">
        <v>0</v>
      </c>
      <c r="AE2194">
        <v>0</v>
      </c>
      <c r="AF2194">
        <v>0</v>
      </c>
      <c r="AG2194">
        <v>0</v>
      </c>
      <c r="AH2194">
        <v>0</v>
      </c>
      <c r="AI2194">
        <v>0</v>
      </c>
      <c r="AJ2194">
        <v>0</v>
      </c>
      <c r="AK2194">
        <v>0</v>
      </c>
      <c r="AL2194">
        <v>0</v>
      </c>
      <c r="AM2194">
        <v>0</v>
      </c>
      <c r="AN2194">
        <v>0</v>
      </c>
      <c r="AO2194">
        <v>0</v>
      </c>
      <c r="AP2194">
        <v>0</v>
      </c>
      <c r="AQ2194">
        <v>0</v>
      </c>
      <c r="AR2194">
        <v>0</v>
      </c>
      <c r="AS2194">
        <v>0</v>
      </c>
    </row>
    <row r="2195" spans="1:45" x14ac:dyDescent="0.25">
      <c r="A2195" s="1" t="s">
        <v>436</v>
      </c>
      <c r="B2195" s="1" t="s">
        <v>415</v>
      </c>
      <c r="C2195" s="51" t="s">
        <v>109</v>
      </c>
      <c r="D2195" s="43" t="s">
        <v>169</v>
      </c>
      <c r="E2195" s="40"/>
      <c r="F2195" s="39">
        <v>0</v>
      </c>
      <c r="G2195" s="39">
        <v>0</v>
      </c>
      <c r="H2195" s="39">
        <v>0</v>
      </c>
      <c r="I2195" s="39">
        <v>0</v>
      </c>
      <c r="J2195" s="39">
        <v>0</v>
      </c>
      <c r="K2195" s="39">
        <v>0</v>
      </c>
      <c r="L2195" s="39">
        <v>0</v>
      </c>
      <c r="M2195" s="39">
        <v>0</v>
      </c>
      <c r="N2195" s="39">
        <v>0</v>
      </c>
      <c r="O2195" s="39">
        <v>0</v>
      </c>
      <c r="P2195" s="39">
        <v>0</v>
      </c>
      <c r="Q2195" s="39">
        <v>0</v>
      </c>
      <c r="R2195" s="39">
        <v>0</v>
      </c>
      <c r="S2195" s="39">
        <v>0</v>
      </c>
      <c r="T2195" s="39">
        <v>0</v>
      </c>
      <c r="U2195" s="39">
        <v>0</v>
      </c>
      <c r="V2195" s="39">
        <v>0</v>
      </c>
      <c r="W2195" s="39">
        <v>0</v>
      </c>
      <c r="X2195" s="39">
        <v>0</v>
      </c>
      <c r="Y2195" s="39">
        <v>0</v>
      </c>
      <c r="Z2195">
        <v>0</v>
      </c>
      <c r="AA2195">
        <v>0</v>
      </c>
      <c r="AB2195">
        <v>0</v>
      </c>
      <c r="AC2195">
        <v>0</v>
      </c>
      <c r="AD2195">
        <v>0</v>
      </c>
      <c r="AE2195">
        <v>0</v>
      </c>
      <c r="AF2195">
        <v>0</v>
      </c>
      <c r="AG2195">
        <v>0</v>
      </c>
      <c r="AH2195">
        <v>0</v>
      </c>
      <c r="AI2195">
        <v>0</v>
      </c>
      <c r="AJ2195">
        <v>0</v>
      </c>
      <c r="AK2195">
        <v>0</v>
      </c>
      <c r="AL2195">
        <v>0</v>
      </c>
      <c r="AM2195">
        <v>0</v>
      </c>
      <c r="AN2195">
        <v>0</v>
      </c>
      <c r="AO2195">
        <v>0</v>
      </c>
      <c r="AP2195">
        <v>0</v>
      </c>
      <c r="AQ2195">
        <v>0</v>
      </c>
      <c r="AR2195">
        <v>0</v>
      </c>
      <c r="AS2195">
        <v>0</v>
      </c>
    </row>
    <row r="2196" spans="1:45" x14ac:dyDescent="0.25">
      <c r="A2196" s="1" t="s">
        <v>436</v>
      </c>
      <c r="B2196" s="1" t="s">
        <v>415</v>
      </c>
      <c r="C2196" s="51" t="s">
        <v>111</v>
      </c>
      <c r="D2196" s="43" t="s">
        <v>170</v>
      </c>
      <c r="E2196" s="40"/>
      <c r="F2196" s="39">
        <v>0</v>
      </c>
      <c r="G2196" s="39">
        <v>0</v>
      </c>
      <c r="H2196" s="39">
        <v>0</v>
      </c>
      <c r="I2196" s="39">
        <v>0</v>
      </c>
      <c r="J2196" s="39">
        <v>0</v>
      </c>
      <c r="K2196" s="39">
        <v>0</v>
      </c>
      <c r="L2196" s="39">
        <v>0</v>
      </c>
      <c r="M2196" s="39">
        <v>0</v>
      </c>
      <c r="N2196" s="39">
        <v>0</v>
      </c>
      <c r="O2196" s="39">
        <v>0</v>
      </c>
      <c r="P2196" s="39">
        <v>0</v>
      </c>
      <c r="Q2196" s="39">
        <v>0</v>
      </c>
      <c r="R2196" s="39">
        <v>0</v>
      </c>
      <c r="S2196" s="39">
        <v>0</v>
      </c>
      <c r="T2196" s="39">
        <v>0</v>
      </c>
      <c r="U2196" s="39">
        <v>0</v>
      </c>
      <c r="V2196" s="39">
        <v>0</v>
      </c>
      <c r="W2196" s="39">
        <v>0</v>
      </c>
      <c r="X2196" s="39">
        <v>0</v>
      </c>
      <c r="Y2196" s="39">
        <v>0</v>
      </c>
      <c r="Z2196">
        <v>0</v>
      </c>
      <c r="AA2196">
        <v>0</v>
      </c>
      <c r="AB2196">
        <v>0</v>
      </c>
      <c r="AC2196">
        <v>0</v>
      </c>
      <c r="AD2196">
        <v>0</v>
      </c>
      <c r="AE2196">
        <v>0</v>
      </c>
      <c r="AF2196">
        <v>0</v>
      </c>
      <c r="AG2196">
        <v>0</v>
      </c>
      <c r="AH2196">
        <v>0</v>
      </c>
      <c r="AI2196">
        <v>0</v>
      </c>
      <c r="AJ2196">
        <v>0</v>
      </c>
      <c r="AK2196">
        <v>0</v>
      </c>
      <c r="AL2196">
        <v>0</v>
      </c>
      <c r="AM2196">
        <v>0</v>
      </c>
      <c r="AN2196">
        <v>0</v>
      </c>
      <c r="AO2196">
        <v>0</v>
      </c>
      <c r="AP2196">
        <v>0</v>
      </c>
      <c r="AQ2196">
        <v>0</v>
      </c>
      <c r="AR2196">
        <v>0</v>
      </c>
      <c r="AS2196">
        <v>0</v>
      </c>
    </row>
    <row r="2197" spans="1:45" x14ac:dyDescent="0.25">
      <c r="A2197" s="1" t="s">
        <v>436</v>
      </c>
      <c r="B2197" s="1" t="s">
        <v>415</v>
      </c>
      <c r="C2197" s="54"/>
      <c r="D2197" s="43"/>
      <c r="E2197" s="40"/>
      <c r="F2197" s="39"/>
      <c r="G2197" s="39"/>
      <c r="H2197" s="39"/>
      <c r="I2197" s="39"/>
      <c r="J2197" s="55"/>
      <c r="K2197" s="55"/>
      <c r="L2197" s="39"/>
      <c r="M2197" s="39"/>
      <c r="N2197" s="39"/>
      <c r="O2197" s="39"/>
      <c r="P2197" s="39"/>
      <c r="Q2197" s="39"/>
      <c r="R2197" s="39"/>
      <c r="S2197" s="39"/>
      <c r="T2197" s="39"/>
      <c r="U2197" s="39"/>
      <c r="V2197" s="39"/>
      <c r="W2197" s="39"/>
      <c r="X2197" s="39"/>
      <c r="Y2197" s="39"/>
    </row>
    <row r="2198" spans="1:45" x14ac:dyDescent="0.25">
      <c r="A2198" s="1" t="s">
        <v>436</v>
      </c>
      <c r="B2198" s="1" t="s">
        <v>415</v>
      </c>
      <c r="C2198" s="12"/>
      <c r="D2198" s="13" t="s">
        <v>171</v>
      </c>
      <c r="E2198" s="12"/>
      <c r="F2198" s="56"/>
      <c r="G2198" s="56"/>
      <c r="H2198" s="56"/>
      <c r="I2198" s="56"/>
      <c r="J2198" s="57"/>
      <c r="K2198" s="56"/>
      <c r="L2198" s="56"/>
      <c r="M2198" s="56"/>
      <c r="N2198" s="57"/>
      <c r="O2198" s="56"/>
      <c r="P2198" s="56"/>
      <c r="Q2198" s="56"/>
      <c r="R2198" s="56"/>
      <c r="S2198" s="56"/>
      <c r="T2198" s="56"/>
      <c r="U2198" s="56"/>
      <c r="V2198" s="56"/>
      <c r="W2198" s="56"/>
      <c r="X2198" s="56"/>
      <c r="Y2198" s="56"/>
    </row>
    <row r="2199" spans="1:45" x14ac:dyDescent="0.25">
      <c r="A2199" s="1" t="s">
        <v>436</v>
      </c>
      <c r="B2199" s="1" t="s">
        <v>415</v>
      </c>
      <c r="D2199" s="15"/>
      <c r="F2199" s="17">
        <v>2022</v>
      </c>
      <c r="G2199" s="17">
        <v>2023</v>
      </c>
      <c r="H2199" s="17">
        <v>2024</v>
      </c>
      <c r="I2199" s="17">
        <v>2025</v>
      </c>
      <c r="J2199" s="17">
        <v>2026</v>
      </c>
      <c r="K2199" s="17">
        <v>2027</v>
      </c>
      <c r="L2199" s="17">
        <v>2028</v>
      </c>
      <c r="M2199" s="17">
        <v>2029</v>
      </c>
      <c r="N2199" s="17">
        <v>2030</v>
      </c>
      <c r="O2199" s="17">
        <v>2031</v>
      </c>
      <c r="P2199" s="17">
        <v>2032</v>
      </c>
      <c r="Q2199" s="17">
        <v>2033</v>
      </c>
      <c r="R2199" s="17">
        <v>2034</v>
      </c>
      <c r="S2199" s="17">
        <v>2035</v>
      </c>
      <c r="T2199" s="17">
        <v>2036</v>
      </c>
      <c r="U2199" s="17">
        <v>2037</v>
      </c>
      <c r="V2199" s="17">
        <v>2038</v>
      </c>
      <c r="W2199" s="17">
        <v>2039</v>
      </c>
      <c r="X2199" s="17">
        <v>2040</v>
      </c>
      <c r="Y2199" s="17">
        <v>2041</v>
      </c>
      <c r="Z2199">
        <v>2042</v>
      </c>
      <c r="AA2199">
        <v>2043</v>
      </c>
      <c r="AB2199">
        <v>2044</v>
      </c>
      <c r="AC2199">
        <v>2045</v>
      </c>
      <c r="AD2199">
        <v>2046</v>
      </c>
      <c r="AE2199">
        <v>2047</v>
      </c>
      <c r="AF2199">
        <v>2048</v>
      </c>
      <c r="AG2199">
        <v>2049</v>
      </c>
      <c r="AH2199">
        <v>2050</v>
      </c>
      <c r="AI2199">
        <v>2051</v>
      </c>
      <c r="AJ2199">
        <v>2052</v>
      </c>
      <c r="AK2199">
        <v>2053</v>
      </c>
      <c r="AL2199">
        <v>2054</v>
      </c>
      <c r="AM2199">
        <v>2055</v>
      </c>
      <c r="AN2199">
        <v>2056</v>
      </c>
      <c r="AO2199">
        <v>2057</v>
      </c>
      <c r="AP2199">
        <v>2058</v>
      </c>
      <c r="AQ2199">
        <v>2059</v>
      </c>
      <c r="AR2199">
        <v>2060</v>
      </c>
      <c r="AS2199">
        <v>2061</v>
      </c>
    </row>
    <row r="2200" spans="1:45" x14ac:dyDescent="0.25">
      <c r="A2200" s="1" t="s">
        <v>436</v>
      </c>
      <c r="B2200" s="1" t="s">
        <v>415</v>
      </c>
      <c r="D2200" t="s">
        <v>172</v>
      </c>
      <c r="E2200" t="s">
        <v>173</v>
      </c>
      <c r="F2200" s="42">
        <v>1584748658.3315148</v>
      </c>
      <c r="G2200" s="42">
        <v>1714365795.2176023</v>
      </c>
      <c r="H2200" s="42">
        <v>1872838840.3217416</v>
      </c>
      <c r="I2200" s="42">
        <v>2008757899.4438558</v>
      </c>
      <c r="J2200" s="42">
        <v>2053658446.6203232</v>
      </c>
      <c r="K2200" s="42">
        <v>2026531683.8716354</v>
      </c>
      <c r="L2200" s="42">
        <v>2094480163.1156328</v>
      </c>
      <c r="M2200" s="42">
        <v>2159299597.7293272</v>
      </c>
      <c r="N2200" s="42">
        <v>2220332180.1481972</v>
      </c>
      <c r="O2200" s="42">
        <v>2279162038.3558331</v>
      </c>
      <c r="P2200" s="42">
        <v>2339695241.5123882</v>
      </c>
      <c r="Q2200" s="42">
        <v>2406972351.9561453</v>
      </c>
      <c r="R2200" s="42">
        <v>2468353264.6047854</v>
      </c>
      <c r="S2200" s="42">
        <v>2528743621.1005602</v>
      </c>
      <c r="T2200" s="42">
        <v>2879077883.9799924</v>
      </c>
      <c r="U2200" s="42">
        <v>2919252211.3423085</v>
      </c>
      <c r="V2200" s="42">
        <v>2959119719.3891902</v>
      </c>
      <c r="W2200" s="42">
        <v>3000689392.55864</v>
      </c>
      <c r="X2200" s="42">
        <v>3350142374.2329473</v>
      </c>
      <c r="Y2200" s="42">
        <v>3378106666.7451787</v>
      </c>
      <c r="Z2200">
        <v>3405767512.0167255</v>
      </c>
      <c r="AA2200">
        <v>3430674437.2705498</v>
      </c>
      <c r="AB2200">
        <v>3459913557.9296713</v>
      </c>
      <c r="AC2200">
        <v>3490485695.8733225</v>
      </c>
      <c r="AD2200">
        <v>3521974046.7652745</v>
      </c>
      <c r="AE2200">
        <v>3552383982.1109757</v>
      </c>
      <c r="AF2200">
        <v>3581168583.6429052</v>
      </c>
      <c r="AG2200">
        <v>3612870930.9385967</v>
      </c>
      <c r="AH2200">
        <v>3642742002.3791027</v>
      </c>
      <c r="AI2200">
        <v>3699015521.4524159</v>
      </c>
      <c r="AJ2200">
        <v>3767313924.8330646</v>
      </c>
      <c r="AK2200">
        <v>3843519770.414547</v>
      </c>
      <c r="AL2200">
        <v>3930857659.8814287</v>
      </c>
      <c r="AM2200">
        <v>4029649585.5891376</v>
      </c>
      <c r="AN2200">
        <v>4141091573.1813164</v>
      </c>
      <c r="AO2200">
        <v>4263715258.0535474</v>
      </c>
      <c r="AP2200">
        <v>4396516719.6428289</v>
      </c>
      <c r="AQ2200">
        <v>4538079333.6593199</v>
      </c>
      <c r="AR2200">
        <v>4688323527.2437763</v>
      </c>
      <c r="AS2200">
        <v>4852267580.7094517</v>
      </c>
    </row>
    <row r="2201" spans="1:45" x14ac:dyDescent="0.25">
      <c r="A2201" s="1" t="s">
        <v>436</v>
      </c>
      <c r="B2201" s="1" t="s">
        <v>415</v>
      </c>
      <c r="C2201" s="18"/>
      <c r="D2201" t="s">
        <v>174</v>
      </c>
      <c r="E2201" t="s">
        <v>175</v>
      </c>
      <c r="F2201" s="42">
        <v>188261930.94426575</v>
      </c>
      <c r="G2201" s="42">
        <v>225019607.47636488</v>
      </c>
      <c r="H2201" s="42">
        <v>210002204.37334028</v>
      </c>
      <c r="I2201" s="42">
        <v>124197138.72669761</v>
      </c>
      <c r="J2201" s="42">
        <v>54104258.968087062</v>
      </c>
      <c r="K2201" s="42">
        <v>153058565.80266476</v>
      </c>
      <c r="L2201" s="42">
        <v>154655580.37617254</v>
      </c>
      <c r="M2201" s="42">
        <v>155478755.35350105</v>
      </c>
      <c r="N2201" s="42">
        <v>157963686.57824132</v>
      </c>
      <c r="O2201" s="42">
        <v>164657857.83691576</v>
      </c>
      <c r="P2201" s="42">
        <v>175242168.5514378</v>
      </c>
      <c r="Q2201" s="42">
        <v>174681220.91139433</v>
      </c>
      <c r="R2201" s="42">
        <v>179130100.25995213</v>
      </c>
      <c r="S2201" s="42">
        <v>485902186.63307154</v>
      </c>
      <c r="T2201" s="42">
        <v>184563098.29619676</v>
      </c>
      <c r="U2201" s="42">
        <v>189224091.75442639</v>
      </c>
      <c r="V2201" s="42">
        <v>196147061.85122401</v>
      </c>
      <c r="W2201" s="42">
        <v>521278379.95568371</v>
      </c>
      <c r="X2201" s="42">
        <v>205651179.46055233</v>
      </c>
      <c r="Y2201" s="42">
        <v>210339950.48776397</v>
      </c>
      <c r="Z2201">
        <v>211573732.55547529</v>
      </c>
      <c r="AA2201">
        <v>219493128.58326408</v>
      </c>
      <c r="AB2201">
        <v>224791906.38156515</v>
      </c>
      <c r="AC2201">
        <v>230987440.19953793</v>
      </c>
      <c r="AD2201">
        <v>236384155.16154489</v>
      </c>
      <c r="AE2201">
        <v>240928249.69454378</v>
      </c>
      <c r="AF2201">
        <v>249688131.53111544</v>
      </c>
      <c r="AG2201">
        <v>252976125.34419444</v>
      </c>
      <c r="AH2201">
        <v>259993828.5163691</v>
      </c>
      <c r="AI2201">
        <v>269262448.86632246</v>
      </c>
      <c r="AJ2201">
        <v>274916960.29251528</v>
      </c>
      <c r="AK2201">
        <v>280690216.45865804</v>
      </c>
      <c r="AL2201">
        <v>286584711.00428981</v>
      </c>
      <c r="AM2201">
        <v>292602989.93537986</v>
      </c>
      <c r="AN2201">
        <v>298747652.72402281</v>
      </c>
      <c r="AO2201">
        <v>305021353.43122727</v>
      </c>
      <c r="AP2201">
        <v>311426801.85328299</v>
      </c>
      <c r="AQ2201">
        <v>317966764.69220191</v>
      </c>
      <c r="AR2201">
        <v>324644066.75073814</v>
      </c>
      <c r="AS2201">
        <v>331461592.15250355</v>
      </c>
    </row>
    <row r="2202" spans="1:45" x14ac:dyDescent="0.25">
      <c r="A2202" s="1" t="s">
        <v>436</v>
      </c>
      <c r="B2202" s="1" t="s">
        <v>415</v>
      </c>
      <c r="C2202" s="15"/>
      <c r="D2202" s="58" t="s">
        <v>176</v>
      </c>
      <c r="E2202" s="15" t="s">
        <v>177</v>
      </c>
      <c r="F2202" s="23">
        <v>0</v>
      </c>
      <c r="G2202" s="23">
        <v>0</v>
      </c>
      <c r="H2202" s="23">
        <v>0</v>
      </c>
      <c r="I2202" s="23">
        <v>52640823.767582528</v>
      </c>
      <c r="J2202" s="23">
        <v>0</v>
      </c>
      <c r="K2202" s="23">
        <v>0</v>
      </c>
      <c r="L2202" s="23">
        <v>0</v>
      </c>
      <c r="M2202" s="23">
        <v>0</v>
      </c>
      <c r="N2202" s="23">
        <v>0</v>
      </c>
      <c r="O2202" s="23">
        <v>0</v>
      </c>
      <c r="P2202" s="23">
        <v>0</v>
      </c>
      <c r="Q2202" s="23">
        <v>0</v>
      </c>
      <c r="R2202" s="23">
        <v>0</v>
      </c>
      <c r="S2202" s="23">
        <v>302269382.42834973</v>
      </c>
      <c r="T2202" s="23">
        <v>0</v>
      </c>
      <c r="U2202" s="23">
        <v>0</v>
      </c>
      <c r="V2202" s="23">
        <v>0</v>
      </c>
      <c r="W2202" s="23">
        <v>320785278.58319259</v>
      </c>
      <c r="X2202" s="23">
        <v>0</v>
      </c>
      <c r="Y2202" s="23">
        <v>0</v>
      </c>
      <c r="Z2202">
        <v>0</v>
      </c>
      <c r="AA2202">
        <v>0</v>
      </c>
      <c r="AB2202">
        <v>0</v>
      </c>
      <c r="AC2202">
        <v>0</v>
      </c>
      <c r="AD2202">
        <v>0</v>
      </c>
      <c r="AE2202">
        <v>0</v>
      </c>
      <c r="AF2202">
        <v>0</v>
      </c>
      <c r="AG2202">
        <v>0</v>
      </c>
      <c r="AH2202">
        <v>0</v>
      </c>
      <c r="AI2202">
        <v>0</v>
      </c>
    </row>
    <row r="2203" spans="1:45" x14ac:dyDescent="0.25">
      <c r="A2203" s="1" t="s">
        <v>436</v>
      </c>
      <c r="B2203" s="1" t="s">
        <v>415</v>
      </c>
      <c r="C2203" s="51" t="s">
        <v>59</v>
      </c>
      <c r="D2203" s="59" t="s">
        <v>178</v>
      </c>
      <c r="E2203" t="s">
        <v>179</v>
      </c>
      <c r="F2203" s="39">
        <v>0</v>
      </c>
      <c r="G2203" s="39">
        <v>0</v>
      </c>
      <c r="H2203" s="39">
        <v>0</v>
      </c>
      <c r="I2203" s="39">
        <v>0</v>
      </c>
      <c r="J2203" s="39">
        <v>0</v>
      </c>
      <c r="K2203" s="39">
        <v>0</v>
      </c>
      <c r="L2203" s="39">
        <v>0</v>
      </c>
      <c r="M2203" s="39">
        <v>0</v>
      </c>
      <c r="N2203" s="39">
        <v>0</v>
      </c>
      <c r="O2203" s="39">
        <v>0</v>
      </c>
      <c r="P2203" s="39">
        <v>0</v>
      </c>
      <c r="Q2203" s="39">
        <v>0</v>
      </c>
      <c r="R2203" s="39">
        <v>0</v>
      </c>
      <c r="S2203" s="39">
        <v>0</v>
      </c>
      <c r="T2203" s="39">
        <v>0</v>
      </c>
      <c r="U2203" s="39">
        <v>0</v>
      </c>
      <c r="V2203" s="39">
        <v>0</v>
      </c>
      <c r="W2203" s="39">
        <v>0</v>
      </c>
      <c r="X2203" s="39">
        <v>0</v>
      </c>
      <c r="Y2203" s="39">
        <v>0</v>
      </c>
      <c r="Z2203">
        <v>0</v>
      </c>
      <c r="AA2203">
        <v>0</v>
      </c>
      <c r="AB2203">
        <v>0</v>
      </c>
      <c r="AC2203">
        <v>0</v>
      </c>
      <c r="AD2203">
        <v>0</v>
      </c>
      <c r="AE2203">
        <v>0</v>
      </c>
      <c r="AF2203">
        <v>0</v>
      </c>
      <c r="AG2203">
        <v>0</v>
      </c>
      <c r="AH2203">
        <v>0</v>
      </c>
      <c r="AI2203">
        <v>0</v>
      </c>
    </row>
    <row r="2204" spans="1:45" x14ac:dyDescent="0.25">
      <c r="A2204" s="1" t="s">
        <v>436</v>
      </c>
      <c r="B2204" s="1" t="s">
        <v>415</v>
      </c>
      <c r="C2204" s="51" t="s">
        <v>61</v>
      </c>
      <c r="D2204" s="59" t="s">
        <v>180</v>
      </c>
      <c r="E2204" t="s">
        <v>179</v>
      </c>
      <c r="F2204" s="39">
        <v>0</v>
      </c>
      <c r="G2204" s="39">
        <v>0</v>
      </c>
      <c r="H2204" s="39">
        <v>0</v>
      </c>
      <c r="I2204" s="39">
        <v>0</v>
      </c>
      <c r="J2204" s="39">
        <v>0</v>
      </c>
      <c r="K2204" s="39">
        <v>0</v>
      </c>
      <c r="L2204" s="39">
        <v>0</v>
      </c>
      <c r="M2204" s="39">
        <v>0</v>
      </c>
      <c r="N2204" s="39">
        <v>0</v>
      </c>
      <c r="O2204" s="39">
        <v>0</v>
      </c>
      <c r="P2204" s="39">
        <v>0</v>
      </c>
      <c r="Q2204" s="39">
        <v>0</v>
      </c>
      <c r="R2204" s="39">
        <v>0</v>
      </c>
      <c r="S2204" s="39">
        <v>0</v>
      </c>
      <c r="T2204" s="39">
        <v>0</v>
      </c>
      <c r="U2204" s="39">
        <v>0</v>
      </c>
      <c r="V2204" s="39">
        <v>0</v>
      </c>
      <c r="W2204" s="39">
        <v>316848304.75058305</v>
      </c>
      <c r="X2204" s="39">
        <v>0</v>
      </c>
      <c r="Y2204" s="39">
        <v>0</v>
      </c>
      <c r="Z2204">
        <v>0</v>
      </c>
      <c r="AA2204">
        <v>0</v>
      </c>
      <c r="AB2204">
        <v>0</v>
      </c>
      <c r="AC2204">
        <v>0</v>
      </c>
      <c r="AD2204">
        <v>0</v>
      </c>
      <c r="AE2204">
        <v>0</v>
      </c>
      <c r="AF2204">
        <v>0</v>
      </c>
      <c r="AG2204">
        <v>0</v>
      </c>
      <c r="AH2204">
        <v>0</v>
      </c>
      <c r="AI2204">
        <v>0</v>
      </c>
    </row>
    <row r="2205" spans="1:45" x14ac:dyDescent="0.25">
      <c r="A2205" s="1" t="s">
        <v>436</v>
      </c>
      <c r="B2205" s="1" t="s">
        <v>415</v>
      </c>
      <c r="C2205" s="51" t="s">
        <v>63</v>
      </c>
      <c r="D2205" s="59" t="s">
        <v>181</v>
      </c>
      <c r="E2205" t="s">
        <v>179</v>
      </c>
      <c r="F2205" s="39">
        <v>0</v>
      </c>
      <c r="G2205" s="39">
        <v>0</v>
      </c>
      <c r="H2205" s="39">
        <v>0</v>
      </c>
      <c r="I2205" s="39">
        <v>0</v>
      </c>
      <c r="J2205" s="39">
        <v>0</v>
      </c>
      <c r="K2205" s="39">
        <v>0</v>
      </c>
      <c r="L2205" s="39">
        <v>0</v>
      </c>
      <c r="M2205" s="39">
        <v>0</v>
      </c>
      <c r="N2205" s="39">
        <v>0</v>
      </c>
      <c r="O2205" s="39">
        <v>0</v>
      </c>
      <c r="P2205" s="39">
        <v>0</v>
      </c>
      <c r="Q2205" s="39">
        <v>0</v>
      </c>
      <c r="R2205" s="39">
        <v>0</v>
      </c>
      <c r="S2205" s="39">
        <v>0</v>
      </c>
      <c r="T2205" s="39">
        <v>0</v>
      </c>
      <c r="U2205" s="39">
        <v>0</v>
      </c>
      <c r="V2205" s="39">
        <v>0</v>
      </c>
      <c r="W2205" s="39">
        <v>0</v>
      </c>
      <c r="X2205" s="39">
        <v>0</v>
      </c>
      <c r="Y2205" s="39">
        <v>0</v>
      </c>
      <c r="Z2205">
        <v>0</v>
      </c>
      <c r="AA2205">
        <v>0</v>
      </c>
      <c r="AB2205">
        <v>0</v>
      </c>
      <c r="AC2205">
        <v>0</v>
      </c>
      <c r="AD2205">
        <v>0</v>
      </c>
      <c r="AE2205">
        <v>0</v>
      </c>
      <c r="AF2205">
        <v>0</v>
      </c>
      <c r="AG2205">
        <v>0</v>
      </c>
      <c r="AH2205">
        <v>0</v>
      </c>
      <c r="AI2205">
        <v>0</v>
      </c>
    </row>
    <row r="2206" spans="1:45" x14ac:dyDescent="0.25">
      <c r="A2206" s="1" t="s">
        <v>436</v>
      </c>
      <c r="B2206" s="1" t="s">
        <v>415</v>
      </c>
      <c r="C2206" s="51" t="s">
        <v>65</v>
      </c>
      <c r="D2206" s="59" t="s">
        <v>182</v>
      </c>
      <c r="E2206" t="s">
        <v>179</v>
      </c>
      <c r="F2206" s="39">
        <v>0</v>
      </c>
      <c r="G2206" s="39">
        <v>0</v>
      </c>
      <c r="H2206" s="39">
        <v>0</v>
      </c>
      <c r="I2206" s="39">
        <v>0</v>
      </c>
      <c r="J2206" s="39">
        <v>0</v>
      </c>
      <c r="K2206" s="39">
        <v>0</v>
      </c>
      <c r="L2206" s="39">
        <v>0</v>
      </c>
      <c r="M2206" s="39">
        <v>0</v>
      </c>
      <c r="N2206" s="39">
        <v>0</v>
      </c>
      <c r="O2206" s="39">
        <v>0</v>
      </c>
      <c r="P2206" s="39">
        <v>0</v>
      </c>
      <c r="Q2206" s="39">
        <v>0</v>
      </c>
      <c r="R2206" s="39">
        <v>0</v>
      </c>
      <c r="S2206" s="39">
        <v>0</v>
      </c>
      <c r="T2206" s="39">
        <v>0</v>
      </c>
      <c r="U2206" s="39">
        <v>0</v>
      </c>
      <c r="V2206" s="39">
        <v>0</v>
      </c>
      <c r="W2206" s="39">
        <v>0</v>
      </c>
      <c r="X2206" s="39">
        <v>0</v>
      </c>
      <c r="Y2206" s="39">
        <v>0</v>
      </c>
      <c r="Z2206">
        <v>0</v>
      </c>
      <c r="AA2206">
        <v>0</v>
      </c>
      <c r="AB2206">
        <v>0</v>
      </c>
      <c r="AC2206">
        <v>0</v>
      </c>
      <c r="AD2206">
        <v>0</v>
      </c>
      <c r="AE2206">
        <v>0</v>
      </c>
      <c r="AF2206">
        <v>0</v>
      </c>
      <c r="AG2206">
        <v>0</v>
      </c>
      <c r="AH2206">
        <v>0</v>
      </c>
      <c r="AI2206">
        <v>0</v>
      </c>
    </row>
    <row r="2207" spans="1:45" x14ac:dyDescent="0.25">
      <c r="A2207" s="1" t="s">
        <v>436</v>
      </c>
      <c r="B2207" s="1" t="s">
        <v>415</v>
      </c>
      <c r="C2207" s="51" t="s">
        <v>67</v>
      </c>
      <c r="D2207" s="59" t="s">
        <v>183</v>
      </c>
      <c r="E2207" t="s">
        <v>179</v>
      </c>
      <c r="F2207" s="39">
        <v>0</v>
      </c>
      <c r="G2207" s="39">
        <v>0</v>
      </c>
      <c r="H2207" s="39">
        <v>0</v>
      </c>
      <c r="I2207" s="39">
        <v>0</v>
      </c>
      <c r="J2207" s="39">
        <v>0</v>
      </c>
      <c r="K2207" s="39">
        <v>0</v>
      </c>
      <c r="L2207" s="39">
        <v>0</v>
      </c>
      <c r="M2207" s="39">
        <v>0</v>
      </c>
      <c r="N2207" s="39">
        <v>0</v>
      </c>
      <c r="O2207" s="39">
        <v>0</v>
      </c>
      <c r="P2207" s="39">
        <v>0</v>
      </c>
      <c r="Q2207" s="39">
        <v>0</v>
      </c>
      <c r="R2207" s="39">
        <v>0</v>
      </c>
      <c r="S2207" s="39">
        <v>0</v>
      </c>
      <c r="T2207" s="39">
        <v>0</v>
      </c>
      <c r="U2207" s="39">
        <v>0</v>
      </c>
      <c r="V2207" s="39">
        <v>0</v>
      </c>
      <c r="W2207" s="39">
        <v>0</v>
      </c>
      <c r="X2207" s="39">
        <v>0</v>
      </c>
      <c r="Y2207" s="39">
        <v>0</v>
      </c>
      <c r="Z2207">
        <v>0</v>
      </c>
      <c r="AA2207">
        <v>0</v>
      </c>
      <c r="AB2207">
        <v>0</v>
      </c>
      <c r="AC2207">
        <v>0</v>
      </c>
      <c r="AD2207">
        <v>0</v>
      </c>
      <c r="AE2207">
        <v>0</v>
      </c>
      <c r="AF2207">
        <v>0</v>
      </c>
      <c r="AG2207">
        <v>0</v>
      </c>
      <c r="AH2207">
        <v>0</v>
      </c>
      <c r="AI2207">
        <v>0</v>
      </c>
    </row>
    <row r="2208" spans="1:45" x14ac:dyDescent="0.25">
      <c r="A2208" s="1" t="s">
        <v>436</v>
      </c>
      <c r="B2208" s="1" t="s">
        <v>415</v>
      </c>
      <c r="C2208" s="51" t="s">
        <v>69</v>
      </c>
      <c r="D2208" s="59" t="s">
        <v>184</v>
      </c>
      <c r="E2208" t="s">
        <v>179</v>
      </c>
      <c r="F2208" s="39">
        <v>0</v>
      </c>
      <c r="G2208" s="39">
        <v>0</v>
      </c>
      <c r="H2208" s="39">
        <v>0</v>
      </c>
      <c r="I2208" s="39">
        <v>0</v>
      </c>
      <c r="J2208" s="39">
        <v>0</v>
      </c>
      <c r="K2208" s="39">
        <v>0</v>
      </c>
      <c r="L2208" s="39">
        <v>0</v>
      </c>
      <c r="M2208" s="39">
        <v>0</v>
      </c>
      <c r="N2208" s="39">
        <v>0</v>
      </c>
      <c r="O2208" s="39">
        <v>0</v>
      </c>
      <c r="P2208" s="39">
        <v>0</v>
      </c>
      <c r="Q2208" s="39">
        <v>0</v>
      </c>
      <c r="R2208" s="39">
        <v>0</v>
      </c>
      <c r="S2208" s="39">
        <v>0</v>
      </c>
      <c r="T2208" s="39">
        <v>0</v>
      </c>
      <c r="U2208" s="39">
        <v>0</v>
      </c>
      <c r="V2208" s="39">
        <v>0</v>
      </c>
      <c r="W2208" s="39">
        <v>0</v>
      </c>
      <c r="X2208" s="39">
        <v>0</v>
      </c>
      <c r="Y2208" s="39">
        <v>0</v>
      </c>
      <c r="Z2208">
        <v>0</v>
      </c>
      <c r="AA2208">
        <v>0</v>
      </c>
      <c r="AB2208">
        <v>0</v>
      </c>
      <c r="AC2208">
        <v>0</v>
      </c>
      <c r="AD2208">
        <v>0</v>
      </c>
      <c r="AE2208">
        <v>0</v>
      </c>
      <c r="AF2208">
        <v>0</v>
      </c>
      <c r="AG2208">
        <v>0</v>
      </c>
      <c r="AH2208">
        <v>0</v>
      </c>
      <c r="AI2208">
        <v>0</v>
      </c>
    </row>
    <row r="2209" spans="1:35" x14ac:dyDescent="0.25">
      <c r="A2209" s="1" t="s">
        <v>436</v>
      </c>
      <c r="B2209" s="1" t="s">
        <v>415</v>
      </c>
      <c r="C2209" s="51" t="s">
        <v>71</v>
      </c>
      <c r="D2209" s="59" t="s">
        <v>185</v>
      </c>
      <c r="E2209" t="s">
        <v>179</v>
      </c>
      <c r="F2209" s="39">
        <v>0</v>
      </c>
      <c r="G2209" s="39">
        <v>0</v>
      </c>
      <c r="H2209" s="39">
        <v>0</v>
      </c>
      <c r="I2209" s="39">
        <v>0</v>
      </c>
      <c r="J2209" s="39">
        <v>0</v>
      </c>
      <c r="K2209" s="39">
        <v>0</v>
      </c>
      <c r="L2209" s="39">
        <v>0</v>
      </c>
      <c r="M2209" s="39">
        <v>0</v>
      </c>
      <c r="N2209" s="39">
        <v>0</v>
      </c>
      <c r="O2209" s="39">
        <v>0</v>
      </c>
      <c r="P2209" s="39">
        <v>0</v>
      </c>
      <c r="Q2209" s="39">
        <v>0</v>
      </c>
      <c r="R2209" s="39">
        <v>0</v>
      </c>
      <c r="S2209" s="39">
        <v>0</v>
      </c>
      <c r="T2209" s="39">
        <v>0</v>
      </c>
      <c r="U2209" s="39">
        <v>0</v>
      </c>
      <c r="V2209" s="39">
        <v>0</v>
      </c>
      <c r="W2209" s="39">
        <v>0</v>
      </c>
      <c r="X2209" s="39">
        <v>0</v>
      </c>
      <c r="Y2209" s="39">
        <v>0</v>
      </c>
      <c r="Z2209">
        <v>0</v>
      </c>
      <c r="AA2209">
        <v>0</v>
      </c>
      <c r="AB2209">
        <v>0</v>
      </c>
      <c r="AC2209">
        <v>0</v>
      </c>
      <c r="AD2209">
        <v>0</v>
      </c>
      <c r="AE2209">
        <v>0</v>
      </c>
      <c r="AF2209">
        <v>0</v>
      </c>
      <c r="AG2209">
        <v>0</v>
      </c>
      <c r="AH2209">
        <v>0</v>
      </c>
      <c r="AI2209">
        <v>0</v>
      </c>
    </row>
    <row r="2210" spans="1:35" x14ac:dyDescent="0.25">
      <c r="A2210" s="1" t="s">
        <v>436</v>
      </c>
      <c r="B2210" s="1" t="s">
        <v>415</v>
      </c>
      <c r="C2210" s="51" t="s">
        <v>73</v>
      </c>
      <c r="D2210" s="59" t="s">
        <v>186</v>
      </c>
      <c r="E2210" t="s">
        <v>179</v>
      </c>
      <c r="F2210" s="39">
        <v>0</v>
      </c>
      <c r="G2210" s="39">
        <v>0</v>
      </c>
      <c r="H2210" s="39">
        <v>0</v>
      </c>
      <c r="I2210" s="39">
        <v>0</v>
      </c>
      <c r="J2210" s="39">
        <v>0</v>
      </c>
      <c r="K2210" s="39">
        <v>0</v>
      </c>
      <c r="L2210" s="39">
        <v>0</v>
      </c>
      <c r="M2210" s="39">
        <v>0</v>
      </c>
      <c r="N2210" s="39">
        <v>0</v>
      </c>
      <c r="O2210" s="39">
        <v>0</v>
      </c>
      <c r="P2210" s="39">
        <v>0</v>
      </c>
      <c r="Q2210" s="39">
        <v>0</v>
      </c>
      <c r="R2210" s="39">
        <v>0</v>
      </c>
      <c r="S2210" s="39">
        <v>0</v>
      </c>
      <c r="T2210" s="39">
        <v>0</v>
      </c>
      <c r="U2210" s="39">
        <v>0</v>
      </c>
      <c r="V2210" s="39">
        <v>0</v>
      </c>
      <c r="W2210" s="39">
        <v>0</v>
      </c>
      <c r="X2210" s="39">
        <v>0</v>
      </c>
      <c r="Y2210" s="39">
        <v>0</v>
      </c>
      <c r="Z2210">
        <v>0</v>
      </c>
      <c r="AA2210">
        <v>0</v>
      </c>
      <c r="AB2210">
        <v>0</v>
      </c>
      <c r="AC2210">
        <v>0</v>
      </c>
      <c r="AD2210">
        <v>0</v>
      </c>
      <c r="AE2210">
        <v>0</v>
      </c>
      <c r="AF2210">
        <v>0</v>
      </c>
      <c r="AG2210">
        <v>0</v>
      </c>
      <c r="AH2210">
        <v>0</v>
      </c>
      <c r="AI2210">
        <v>0</v>
      </c>
    </row>
    <row r="2211" spans="1:35" x14ac:dyDescent="0.25">
      <c r="A2211" s="1" t="s">
        <v>436</v>
      </c>
      <c r="B2211" s="1" t="s">
        <v>415</v>
      </c>
      <c r="C2211" s="51" t="s">
        <v>75</v>
      </c>
      <c r="D2211" s="59" t="s">
        <v>187</v>
      </c>
      <c r="E2211" t="s">
        <v>179</v>
      </c>
      <c r="F2211" s="39">
        <v>0</v>
      </c>
      <c r="G2211" s="39">
        <v>0</v>
      </c>
      <c r="H2211" s="39">
        <v>0</v>
      </c>
      <c r="I2211" s="39">
        <v>0</v>
      </c>
      <c r="J2211" s="39">
        <v>0</v>
      </c>
      <c r="K2211" s="39">
        <v>0</v>
      </c>
      <c r="L2211" s="39">
        <v>0</v>
      </c>
      <c r="M2211" s="39">
        <v>0</v>
      </c>
      <c r="N2211" s="39">
        <v>0</v>
      </c>
      <c r="O2211" s="39">
        <v>0</v>
      </c>
      <c r="P2211" s="39">
        <v>0</v>
      </c>
      <c r="Q2211" s="39">
        <v>0</v>
      </c>
      <c r="R2211" s="39">
        <v>0</v>
      </c>
      <c r="S2211" s="39">
        <v>0</v>
      </c>
      <c r="T2211" s="39">
        <v>0</v>
      </c>
      <c r="U2211" s="39">
        <v>0</v>
      </c>
      <c r="V2211" s="39">
        <v>0</v>
      </c>
      <c r="W2211" s="39">
        <v>0</v>
      </c>
      <c r="X2211" s="39">
        <v>0</v>
      </c>
      <c r="Y2211" s="39">
        <v>0</v>
      </c>
      <c r="Z2211">
        <v>0</v>
      </c>
      <c r="AA2211">
        <v>0</v>
      </c>
      <c r="AB2211">
        <v>0</v>
      </c>
      <c r="AC2211">
        <v>0</v>
      </c>
      <c r="AD2211">
        <v>0</v>
      </c>
      <c r="AE2211">
        <v>0</v>
      </c>
      <c r="AF2211">
        <v>0</v>
      </c>
      <c r="AG2211">
        <v>0</v>
      </c>
      <c r="AH2211">
        <v>0</v>
      </c>
      <c r="AI2211">
        <v>0</v>
      </c>
    </row>
    <row r="2212" spans="1:35" x14ac:dyDescent="0.25">
      <c r="A2212" s="1" t="s">
        <v>436</v>
      </c>
      <c r="B2212" s="1" t="s">
        <v>415</v>
      </c>
      <c r="C2212" s="51" t="s">
        <v>77</v>
      </c>
      <c r="D2212" s="59" t="s">
        <v>188</v>
      </c>
      <c r="E2212" t="s">
        <v>179</v>
      </c>
      <c r="F2212" s="39">
        <v>0</v>
      </c>
      <c r="G2212" s="39">
        <v>0</v>
      </c>
      <c r="H2212" s="39">
        <v>0</v>
      </c>
      <c r="I2212" s="39">
        <v>0</v>
      </c>
      <c r="J2212" s="39">
        <v>0</v>
      </c>
      <c r="K2212" s="39">
        <v>0</v>
      </c>
      <c r="L2212" s="39">
        <v>0</v>
      </c>
      <c r="M2212" s="39">
        <v>0</v>
      </c>
      <c r="N2212" s="39">
        <v>0</v>
      </c>
      <c r="O2212" s="39">
        <v>0</v>
      </c>
      <c r="P2212" s="39">
        <v>0</v>
      </c>
      <c r="Q2212" s="39">
        <v>0</v>
      </c>
      <c r="R2212" s="39">
        <v>0</v>
      </c>
      <c r="S2212" s="39">
        <v>0</v>
      </c>
      <c r="T2212" s="39">
        <v>0</v>
      </c>
      <c r="U2212" s="39">
        <v>0</v>
      </c>
      <c r="V2212" s="39">
        <v>0</v>
      </c>
      <c r="W2212" s="39">
        <v>0</v>
      </c>
      <c r="X2212" s="39">
        <v>0</v>
      </c>
      <c r="Y2212" s="39">
        <v>0</v>
      </c>
      <c r="Z2212">
        <v>0</v>
      </c>
      <c r="AA2212">
        <v>0</v>
      </c>
      <c r="AB2212">
        <v>0</v>
      </c>
      <c r="AC2212">
        <v>0</v>
      </c>
      <c r="AD2212">
        <v>0</v>
      </c>
      <c r="AE2212">
        <v>0</v>
      </c>
      <c r="AF2212">
        <v>0</v>
      </c>
      <c r="AG2212">
        <v>0</v>
      </c>
      <c r="AH2212">
        <v>0</v>
      </c>
      <c r="AI2212">
        <v>0</v>
      </c>
    </row>
    <row r="2213" spans="1:35" x14ac:dyDescent="0.25">
      <c r="A2213" s="1" t="s">
        <v>436</v>
      </c>
      <c r="B2213" s="1" t="s">
        <v>415</v>
      </c>
      <c r="C2213" s="51" t="s">
        <v>79</v>
      </c>
      <c r="D2213" s="59" t="s">
        <v>189</v>
      </c>
      <c r="E2213" t="s">
        <v>179</v>
      </c>
      <c r="F2213" s="39">
        <v>0</v>
      </c>
      <c r="G2213" s="39">
        <v>0</v>
      </c>
      <c r="H2213" s="39">
        <v>0</v>
      </c>
      <c r="I2213" s="39">
        <v>0</v>
      </c>
      <c r="J2213" s="39">
        <v>0</v>
      </c>
      <c r="K2213" s="39">
        <v>0</v>
      </c>
      <c r="L2213" s="39">
        <v>0</v>
      </c>
      <c r="M2213" s="39">
        <v>0</v>
      </c>
      <c r="N2213" s="39">
        <v>0</v>
      </c>
      <c r="O2213" s="39">
        <v>0</v>
      </c>
      <c r="P2213" s="39">
        <v>0</v>
      </c>
      <c r="Q2213" s="39">
        <v>0</v>
      </c>
      <c r="R2213" s="39">
        <v>0</v>
      </c>
      <c r="S2213" s="39">
        <v>0</v>
      </c>
      <c r="T2213" s="39">
        <v>0</v>
      </c>
      <c r="U2213" s="39">
        <v>0</v>
      </c>
      <c r="V2213" s="39">
        <v>0</v>
      </c>
      <c r="W2213" s="39">
        <v>0</v>
      </c>
      <c r="X2213" s="39">
        <v>0</v>
      </c>
      <c r="Y2213" s="39">
        <v>0</v>
      </c>
      <c r="Z2213">
        <v>0</v>
      </c>
      <c r="AA2213">
        <v>0</v>
      </c>
      <c r="AB2213">
        <v>0</v>
      </c>
      <c r="AC2213">
        <v>0</v>
      </c>
      <c r="AD2213">
        <v>0</v>
      </c>
      <c r="AE2213">
        <v>0</v>
      </c>
      <c r="AF2213">
        <v>0</v>
      </c>
      <c r="AG2213">
        <v>0</v>
      </c>
      <c r="AH2213">
        <v>0</v>
      </c>
      <c r="AI2213">
        <v>0</v>
      </c>
    </row>
    <row r="2214" spans="1:35" x14ac:dyDescent="0.25">
      <c r="A2214" s="1" t="s">
        <v>436</v>
      </c>
      <c r="B2214" s="1" t="s">
        <v>415</v>
      </c>
      <c r="C2214" s="51" t="s">
        <v>81</v>
      </c>
      <c r="D2214" s="59" t="s">
        <v>190</v>
      </c>
      <c r="E2214" t="s">
        <v>179</v>
      </c>
      <c r="F2214" s="39">
        <v>0</v>
      </c>
      <c r="G2214" s="39">
        <v>0</v>
      </c>
      <c r="H2214" s="39">
        <v>0</v>
      </c>
      <c r="I2214" s="39">
        <v>0</v>
      </c>
      <c r="J2214" s="39">
        <v>0</v>
      </c>
      <c r="K2214" s="39">
        <v>0</v>
      </c>
      <c r="L2214" s="39">
        <v>0</v>
      </c>
      <c r="M2214" s="39">
        <v>0</v>
      </c>
      <c r="N2214" s="39">
        <v>0</v>
      </c>
      <c r="O2214" s="39">
        <v>0</v>
      </c>
      <c r="P2214" s="39">
        <v>0</v>
      </c>
      <c r="Q2214" s="39">
        <v>0</v>
      </c>
      <c r="R2214" s="39">
        <v>0</v>
      </c>
      <c r="S2214" s="39">
        <v>0</v>
      </c>
      <c r="T2214" s="39">
        <v>0</v>
      </c>
      <c r="U2214" s="39">
        <v>0</v>
      </c>
      <c r="V2214" s="39">
        <v>0</v>
      </c>
      <c r="W2214" s="39">
        <v>0</v>
      </c>
      <c r="X2214" s="39">
        <v>0</v>
      </c>
      <c r="Y2214" s="39">
        <v>0</v>
      </c>
      <c r="Z2214">
        <v>0</v>
      </c>
      <c r="AA2214">
        <v>0</v>
      </c>
      <c r="AB2214">
        <v>0</v>
      </c>
      <c r="AC2214">
        <v>0</v>
      </c>
      <c r="AD2214">
        <v>0</v>
      </c>
      <c r="AE2214">
        <v>0</v>
      </c>
      <c r="AF2214">
        <v>0</v>
      </c>
      <c r="AG2214">
        <v>0</v>
      </c>
      <c r="AH2214">
        <v>0</v>
      </c>
      <c r="AI2214">
        <v>0</v>
      </c>
    </row>
    <row r="2215" spans="1:35" x14ac:dyDescent="0.25">
      <c r="A2215" s="1" t="s">
        <v>436</v>
      </c>
      <c r="B2215" s="1" t="s">
        <v>415</v>
      </c>
      <c r="C2215" s="51" t="s">
        <v>83</v>
      </c>
      <c r="D2215" s="59" t="s">
        <v>191</v>
      </c>
      <c r="E2215" t="s">
        <v>179</v>
      </c>
      <c r="F2215" s="39">
        <v>0</v>
      </c>
      <c r="G2215" s="39">
        <v>0</v>
      </c>
      <c r="H2215" s="39">
        <v>0</v>
      </c>
      <c r="I2215" s="39">
        <v>0</v>
      </c>
      <c r="J2215" s="39">
        <v>0</v>
      </c>
      <c r="K2215" s="39">
        <v>0</v>
      </c>
      <c r="L2215" s="39">
        <v>0</v>
      </c>
      <c r="M2215" s="39">
        <v>0</v>
      </c>
      <c r="N2215" s="39">
        <v>0</v>
      </c>
      <c r="O2215" s="39">
        <v>0</v>
      </c>
      <c r="P2215" s="39">
        <v>0</v>
      </c>
      <c r="Q2215" s="39">
        <v>0</v>
      </c>
      <c r="R2215" s="39">
        <v>0</v>
      </c>
      <c r="S2215" s="39">
        <v>0</v>
      </c>
      <c r="T2215" s="39">
        <v>0</v>
      </c>
      <c r="U2215" s="39">
        <v>0</v>
      </c>
      <c r="V2215" s="39">
        <v>0</v>
      </c>
      <c r="W2215" s="39">
        <v>0</v>
      </c>
      <c r="X2215" s="39">
        <v>0</v>
      </c>
      <c r="Y2215" s="39">
        <v>0</v>
      </c>
      <c r="Z2215">
        <v>0</v>
      </c>
      <c r="AA2215">
        <v>0</v>
      </c>
      <c r="AB2215">
        <v>0</v>
      </c>
      <c r="AC2215">
        <v>0</v>
      </c>
      <c r="AD2215">
        <v>0</v>
      </c>
      <c r="AE2215">
        <v>0</v>
      </c>
      <c r="AF2215">
        <v>0</v>
      </c>
      <c r="AG2215">
        <v>0</v>
      </c>
      <c r="AH2215">
        <v>0</v>
      </c>
      <c r="AI2215">
        <v>0</v>
      </c>
    </row>
    <row r="2216" spans="1:35" x14ac:dyDescent="0.25">
      <c r="A2216" s="1" t="s">
        <v>436</v>
      </c>
      <c r="B2216" s="1" t="s">
        <v>415</v>
      </c>
      <c r="C2216" s="51" t="s">
        <v>85</v>
      </c>
      <c r="D2216" s="59" t="s">
        <v>192</v>
      </c>
      <c r="E2216" t="s">
        <v>179</v>
      </c>
      <c r="F2216" s="39">
        <v>0</v>
      </c>
      <c r="G2216" s="39">
        <v>0</v>
      </c>
      <c r="H2216" s="39">
        <v>0</v>
      </c>
      <c r="I2216" s="39">
        <v>0</v>
      </c>
      <c r="J2216" s="39">
        <v>0</v>
      </c>
      <c r="K2216" s="39">
        <v>0</v>
      </c>
      <c r="L2216" s="39">
        <v>0</v>
      </c>
      <c r="M2216" s="39">
        <v>0</v>
      </c>
      <c r="N2216" s="39">
        <v>0</v>
      </c>
      <c r="O2216" s="39">
        <v>0</v>
      </c>
      <c r="P2216" s="39">
        <v>0</v>
      </c>
      <c r="Q2216" s="39">
        <v>0</v>
      </c>
      <c r="R2216" s="39">
        <v>0</v>
      </c>
      <c r="S2216" s="39">
        <v>0</v>
      </c>
      <c r="T2216" s="39">
        <v>0</v>
      </c>
      <c r="U2216" s="39">
        <v>0</v>
      </c>
      <c r="V2216" s="39">
        <v>0</v>
      </c>
      <c r="W2216" s="39">
        <v>0</v>
      </c>
      <c r="X2216" s="39">
        <v>0</v>
      </c>
      <c r="Y2216" s="39">
        <v>0</v>
      </c>
      <c r="Z2216">
        <v>0</v>
      </c>
      <c r="AA2216">
        <v>0</v>
      </c>
      <c r="AB2216">
        <v>0</v>
      </c>
      <c r="AC2216">
        <v>0</v>
      </c>
      <c r="AD2216">
        <v>0</v>
      </c>
      <c r="AE2216">
        <v>0</v>
      </c>
      <c r="AF2216">
        <v>0</v>
      </c>
      <c r="AG2216">
        <v>0</v>
      </c>
      <c r="AH2216">
        <v>0</v>
      </c>
      <c r="AI2216">
        <v>0</v>
      </c>
    </row>
    <row r="2217" spans="1:35" x14ac:dyDescent="0.25">
      <c r="A2217" s="1" t="s">
        <v>436</v>
      </c>
      <c r="B2217" s="1" t="s">
        <v>415</v>
      </c>
      <c r="C2217" s="51" t="s">
        <v>87</v>
      </c>
      <c r="D2217" s="59" t="s">
        <v>193</v>
      </c>
      <c r="E2217" t="s">
        <v>179</v>
      </c>
      <c r="F2217" s="39">
        <v>0</v>
      </c>
      <c r="G2217" s="39">
        <v>0</v>
      </c>
      <c r="H2217" s="39">
        <v>0</v>
      </c>
      <c r="I2217" s="39">
        <v>0</v>
      </c>
      <c r="J2217" s="39">
        <v>0</v>
      </c>
      <c r="K2217" s="39">
        <v>0</v>
      </c>
      <c r="L2217" s="39">
        <v>0</v>
      </c>
      <c r="M2217" s="39">
        <v>0</v>
      </c>
      <c r="N2217" s="39">
        <v>0</v>
      </c>
      <c r="O2217" s="39">
        <v>0</v>
      </c>
      <c r="P2217" s="39">
        <v>0</v>
      </c>
      <c r="Q2217" s="39">
        <v>0</v>
      </c>
      <c r="R2217" s="39">
        <v>0</v>
      </c>
      <c r="S2217" s="39">
        <v>0</v>
      </c>
      <c r="T2217" s="39">
        <v>0</v>
      </c>
      <c r="U2217" s="39">
        <v>0</v>
      </c>
      <c r="V2217" s="39">
        <v>0</v>
      </c>
      <c r="W2217" s="39">
        <v>0</v>
      </c>
      <c r="X2217" s="39">
        <v>0</v>
      </c>
      <c r="Y2217" s="39">
        <v>0</v>
      </c>
      <c r="Z2217">
        <v>0</v>
      </c>
      <c r="AA2217">
        <v>0</v>
      </c>
      <c r="AB2217">
        <v>0</v>
      </c>
      <c r="AC2217">
        <v>0</v>
      </c>
      <c r="AD2217">
        <v>0</v>
      </c>
      <c r="AE2217">
        <v>0</v>
      </c>
      <c r="AF2217">
        <v>0</v>
      </c>
      <c r="AG2217">
        <v>0</v>
      </c>
      <c r="AH2217">
        <v>0</v>
      </c>
      <c r="AI2217">
        <v>0</v>
      </c>
    </row>
    <row r="2218" spans="1:35" x14ac:dyDescent="0.25">
      <c r="A2218" s="1" t="s">
        <v>436</v>
      </c>
      <c r="B2218" s="1" t="s">
        <v>415</v>
      </c>
      <c r="C2218" s="51" t="s">
        <v>89</v>
      </c>
      <c r="D2218" s="59" t="s">
        <v>194</v>
      </c>
      <c r="E2218" t="s">
        <v>179</v>
      </c>
      <c r="F2218" s="39">
        <v>0</v>
      </c>
      <c r="G2218" s="39">
        <v>0</v>
      </c>
      <c r="H2218" s="39">
        <v>0</v>
      </c>
      <c r="I2218" s="39">
        <v>0</v>
      </c>
      <c r="J2218" s="39">
        <v>0</v>
      </c>
      <c r="K2218" s="39">
        <v>0</v>
      </c>
      <c r="L2218" s="39">
        <v>0</v>
      </c>
      <c r="M2218" s="39">
        <v>0</v>
      </c>
      <c r="N2218" s="39">
        <v>0</v>
      </c>
      <c r="O2218" s="39">
        <v>0</v>
      </c>
      <c r="P2218" s="39">
        <v>0</v>
      </c>
      <c r="Q2218" s="39">
        <v>0</v>
      </c>
      <c r="R2218" s="39">
        <v>0</v>
      </c>
      <c r="S2218" s="39">
        <v>0</v>
      </c>
      <c r="T2218" s="39">
        <v>0</v>
      </c>
      <c r="U2218" s="39">
        <v>0</v>
      </c>
      <c r="V2218" s="39">
        <v>0</v>
      </c>
      <c r="W2218" s="39">
        <v>0</v>
      </c>
      <c r="X2218" s="39">
        <v>0</v>
      </c>
      <c r="Y2218" s="39">
        <v>0</v>
      </c>
      <c r="Z2218">
        <v>0</v>
      </c>
      <c r="AA2218">
        <v>0</v>
      </c>
      <c r="AB2218">
        <v>0</v>
      </c>
      <c r="AC2218">
        <v>0</v>
      </c>
      <c r="AD2218">
        <v>0</v>
      </c>
      <c r="AE2218">
        <v>0</v>
      </c>
      <c r="AF2218">
        <v>0</v>
      </c>
      <c r="AG2218">
        <v>0</v>
      </c>
      <c r="AH2218">
        <v>0</v>
      </c>
      <c r="AI2218">
        <v>0</v>
      </c>
    </row>
    <row r="2219" spans="1:35" x14ac:dyDescent="0.25">
      <c r="A2219" s="1" t="s">
        <v>436</v>
      </c>
      <c r="B2219" s="1" t="s">
        <v>415</v>
      </c>
      <c r="C2219" s="51" t="s">
        <v>91</v>
      </c>
      <c r="D2219" s="59" t="s">
        <v>195</v>
      </c>
      <c r="E2219" t="s">
        <v>179</v>
      </c>
      <c r="F2219" s="39">
        <v>0</v>
      </c>
      <c r="G2219" s="39">
        <v>0</v>
      </c>
      <c r="H2219" s="39">
        <v>0</v>
      </c>
      <c r="I2219" s="39">
        <v>0</v>
      </c>
      <c r="J2219" s="39">
        <v>0</v>
      </c>
      <c r="K2219" s="39">
        <v>0</v>
      </c>
      <c r="L2219" s="39">
        <v>0</v>
      </c>
      <c r="M2219" s="39">
        <v>0</v>
      </c>
      <c r="N2219" s="39">
        <v>0</v>
      </c>
      <c r="O2219" s="39">
        <v>0</v>
      </c>
      <c r="P2219" s="39">
        <v>0</v>
      </c>
      <c r="Q2219" s="39">
        <v>0</v>
      </c>
      <c r="R2219" s="39">
        <v>0</v>
      </c>
      <c r="S2219" s="39">
        <v>0</v>
      </c>
      <c r="T2219" s="39">
        <v>0</v>
      </c>
      <c r="U2219" s="39">
        <v>0</v>
      </c>
      <c r="V2219" s="39">
        <v>0</v>
      </c>
      <c r="W2219" s="39">
        <v>0</v>
      </c>
      <c r="X2219" s="39">
        <v>0</v>
      </c>
      <c r="Y2219" s="39">
        <v>0</v>
      </c>
      <c r="Z2219">
        <v>0</v>
      </c>
      <c r="AA2219">
        <v>0</v>
      </c>
      <c r="AB2219">
        <v>0</v>
      </c>
      <c r="AC2219">
        <v>0</v>
      </c>
      <c r="AD2219">
        <v>0</v>
      </c>
      <c r="AE2219">
        <v>0</v>
      </c>
      <c r="AF2219">
        <v>0</v>
      </c>
      <c r="AG2219">
        <v>0</v>
      </c>
      <c r="AH2219">
        <v>0</v>
      </c>
      <c r="AI2219">
        <v>0</v>
      </c>
    </row>
    <row r="2220" spans="1:35" x14ac:dyDescent="0.25">
      <c r="A2220" s="1" t="s">
        <v>436</v>
      </c>
      <c r="B2220" s="1" t="s">
        <v>415</v>
      </c>
      <c r="C2220" s="51" t="s">
        <v>93</v>
      </c>
      <c r="D2220" s="59" t="s">
        <v>196</v>
      </c>
      <c r="E2220" t="s">
        <v>179</v>
      </c>
      <c r="F2220" s="39">
        <v>0</v>
      </c>
      <c r="G2220" s="39">
        <v>0</v>
      </c>
      <c r="H2220" s="39">
        <v>0</v>
      </c>
      <c r="I2220" s="39">
        <v>0</v>
      </c>
      <c r="J2220" s="39">
        <v>0</v>
      </c>
      <c r="K2220" s="39">
        <v>0</v>
      </c>
      <c r="L2220" s="39">
        <v>0</v>
      </c>
      <c r="M2220" s="39">
        <v>0</v>
      </c>
      <c r="N2220" s="39">
        <v>0</v>
      </c>
      <c r="O2220" s="39">
        <v>0</v>
      </c>
      <c r="P2220" s="39">
        <v>0</v>
      </c>
      <c r="Q2220" s="39">
        <v>0</v>
      </c>
      <c r="R2220" s="39">
        <v>0</v>
      </c>
      <c r="S2220" s="39">
        <v>0</v>
      </c>
      <c r="T2220" s="39">
        <v>0</v>
      </c>
      <c r="U2220" s="39">
        <v>0</v>
      </c>
      <c r="V2220" s="39">
        <v>0</v>
      </c>
      <c r="W2220" s="39">
        <v>0</v>
      </c>
      <c r="X2220" s="39">
        <v>0</v>
      </c>
      <c r="Y2220" s="39">
        <v>0</v>
      </c>
      <c r="Z2220">
        <v>0</v>
      </c>
      <c r="AA2220">
        <v>0</v>
      </c>
      <c r="AB2220">
        <v>0</v>
      </c>
      <c r="AC2220">
        <v>0</v>
      </c>
      <c r="AD2220">
        <v>0</v>
      </c>
      <c r="AE2220">
        <v>0</v>
      </c>
      <c r="AF2220">
        <v>0</v>
      </c>
      <c r="AG2220">
        <v>0</v>
      </c>
      <c r="AH2220">
        <v>0</v>
      </c>
      <c r="AI2220">
        <v>0</v>
      </c>
    </row>
    <row r="2221" spans="1:35" x14ac:dyDescent="0.25">
      <c r="A2221" s="1" t="s">
        <v>436</v>
      </c>
      <c r="B2221" s="1" t="s">
        <v>415</v>
      </c>
      <c r="C2221" s="51" t="s">
        <v>95</v>
      </c>
      <c r="D2221" s="59" t="s">
        <v>197</v>
      </c>
      <c r="E2221" t="s">
        <v>179</v>
      </c>
      <c r="F2221" s="39">
        <v>0</v>
      </c>
      <c r="G2221" s="39">
        <v>0</v>
      </c>
      <c r="H2221" s="39">
        <v>0</v>
      </c>
      <c r="I2221" s="39">
        <v>0</v>
      </c>
      <c r="J2221" s="39">
        <v>0</v>
      </c>
      <c r="K2221" s="39">
        <v>0</v>
      </c>
      <c r="L2221" s="39">
        <v>0</v>
      </c>
      <c r="M2221" s="39">
        <v>0</v>
      </c>
      <c r="N2221" s="39">
        <v>0</v>
      </c>
      <c r="O2221" s="39">
        <v>0</v>
      </c>
      <c r="P2221" s="39">
        <v>0</v>
      </c>
      <c r="Q2221" s="39">
        <v>0</v>
      </c>
      <c r="R2221" s="39">
        <v>0</v>
      </c>
      <c r="S2221" s="39">
        <v>0</v>
      </c>
      <c r="T2221" s="39">
        <v>0</v>
      </c>
      <c r="U2221" s="39">
        <v>0</v>
      </c>
      <c r="V2221" s="39">
        <v>0</v>
      </c>
      <c r="W2221" s="39">
        <v>0</v>
      </c>
      <c r="X2221" s="39">
        <v>0</v>
      </c>
      <c r="Y2221" s="39">
        <v>0</v>
      </c>
      <c r="Z2221">
        <v>0</v>
      </c>
      <c r="AA2221">
        <v>0</v>
      </c>
      <c r="AB2221">
        <v>0</v>
      </c>
      <c r="AC2221">
        <v>0</v>
      </c>
      <c r="AD2221">
        <v>0</v>
      </c>
      <c r="AE2221">
        <v>0</v>
      </c>
      <c r="AF2221">
        <v>0</v>
      </c>
      <c r="AG2221">
        <v>0</v>
      </c>
      <c r="AH2221">
        <v>0</v>
      </c>
      <c r="AI2221">
        <v>0</v>
      </c>
    </row>
    <row r="2222" spans="1:35" x14ac:dyDescent="0.25">
      <c r="A2222" s="1" t="s">
        <v>436</v>
      </c>
      <c r="B2222" s="1" t="s">
        <v>415</v>
      </c>
      <c r="C2222" s="51" t="s">
        <v>97</v>
      </c>
      <c r="D2222" s="59" t="s">
        <v>198</v>
      </c>
      <c r="E2222" t="s">
        <v>179</v>
      </c>
      <c r="F2222" s="39">
        <v>0</v>
      </c>
      <c r="G2222" s="39">
        <v>0</v>
      </c>
      <c r="H2222" s="39">
        <v>0</v>
      </c>
      <c r="I2222" s="39">
        <v>0</v>
      </c>
      <c r="J2222" s="39">
        <v>0</v>
      </c>
      <c r="K2222" s="39">
        <v>0</v>
      </c>
      <c r="L2222" s="39">
        <v>0</v>
      </c>
      <c r="M2222" s="39">
        <v>0</v>
      </c>
      <c r="N2222" s="39">
        <v>0</v>
      </c>
      <c r="O2222" s="39">
        <v>0</v>
      </c>
      <c r="P2222" s="39">
        <v>0</v>
      </c>
      <c r="Q2222" s="39">
        <v>0</v>
      </c>
      <c r="R2222" s="39">
        <v>0</v>
      </c>
      <c r="S2222" s="39">
        <v>0</v>
      </c>
      <c r="T2222" s="39">
        <v>0</v>
      </c>
      <c r="U2222" s="39">
        <v>0</v>
      </c>
      <c r="V2222" s="39">
        <v>0</v>
      </c>
      <c r="W2222" s="39">
        <v>0</v>
      </c>
      <c r="X2222" s="39">
        <v>0</v>
      </c>
      <c r="Y2222" s="39">
        <v>0</v>
      </c>
      <c r="Z2222">
        <v>0</v>
      </c>
      <c r="AA2222">
        <v>0</v>
      </c>
      <c r="AB2222">
        <v>0</v>
      </c>
      <c r="AC2222">
        <v>0</v>
      </c>
      <c r="AD2222">
        <v>0</v>
      </c>
      <c r="AE2222">
        <v>0</v>
      </c>
      <c r="AF2222">
        <v>0</v>
      </c>
      <c r="AG2222">
        <v>0</v>
      </c>
      <c r="AH2222">
        <v>0</v>
      </c>
      <c r="AI2222">
        <v>0</v>
      </c>
    </row>
    <row r="2223" spans="1:35" x14ac:dyDescent="0.25">
      <c r="A2223" s="1" t="s">
        <v>436</v>
      </c>
      <c r="B2223" s="1" t="s">
        <v>415</v>
      </c>
      <c r="C2223" s="51" t="s">
        <v>99</v>
      </c>
      <c r="D2223" s="59" t="s">
        <v>199</v>
      </c>
      <c r="E2223" t="s">
        <v>179</v>
      </c>
      <c r="F2223" s="39">
        <v>0</v>
      </c>
      <c r="G2223" s="39">
        <v>0</v>
      </c>
      <c r="H2223" s="39">
        <v>0</v>
      </c>
      <c r="I2223" s="39">
        <v>0</v>
      </c>
      <c r="J2223" s="39">
        <v>0</v>
      </c>
      <c r="K2223" s="39">
        <v>0</v>
      </c>
      <c r="L2223" s="39">
        <v>0</v>
      </c>
      <c r="M2223" s="39">
        <v>0</v>
      </c>
      <c r="N2223" s="39">
        <v>0</v>
      </c>
      <c r="O2223" s="39">
        <v>0</v>
      </c>
      <c r="P2223" s="39">
        <v>0</v>
      </c>
      <c r="Q2223" s="39">
        <v>0</v>
      </c>
      <c r="R2223" s="39">
        <v>0</v>
      </c>
      <c r="S2223" s="39">
        <v>0</v>
      </c>
      <c r="T2223" s="39">
        <v>0</v>
      </c>
      <c r="U2223" s="39">
        <v>0</v>
      </c>
      <c r="V2223" s="39">
        <v>0</v>
      </c>
      <c r="W2223" s="39">
        <v>0</v>
      </c>
      <c r="X2223" s="39">
        <v>0</v>
      </c>
      <c r="Y2223" s="39">
        <v>0</v>
      </c>
      <c r="Z2223">
        <v>0</v>
      </c>
      <c r="AA2223">
        <v>0</v>
      </c>
      <c r="AB2223">
        <v>0</v>
      </c>
      <c r="AC2223">
        <v>0</v>
      </c>
      <c r="AD2223">
        <v>0</v>
      </c>
      <c r="AE2223">
        <v>0</v>
      </c>
      <c r="AF2223">
        <v>0</v>
      </c>
      <c r="AG2223">
        <v>0</v>
      </c>
      <c r="AH2223">
        <v>0</v>
      </c>
      <c r="AI2223">
        <v>0</v>
      </c>
    </row>
    <row r="2224" spans="1:35" x14ac:dyDescent="0.25">
      <c r="A2224" s="1" t="s">
        <v>436</v>
      </c>
      <c r="B2224" s="1" t="s">
        <v>415</v>
      </c>
      <c r="C2224" s="51" t="s">
        <v>101</v>
      </c>
      <c r="D2224" s="59" t="s">
        <v>200</v>
      </c>
      <c r="E2224" t="s">
        <v>179</v>
      </c>
      <c r="F2224" s="39">
        <v>0</v>
      </c>
      <c r="G2224" s="39">
        <v>0</v>
      </c>
      <c r="H2224" s="39">
        <v>0</v>
      </c>
      <c r="I2224" s="39">
        <v>0</v>
      </c>
      <c r="J2224" s="39">
        <v>0</v>
      </c>
      <c r="K2224" s="39">
        <v>0</v>
      </c>
      <c r="L2224" s="39">
        <v>0</v>
      </c>
      <c r="M2224" s="39">
        <v>0</v>
      </c>
      <c r="N2224" s="39">
        <v>0</v>
      </c>
      <c r="O2224" s="39">
        <v>0</v>
      </c>
      <c r="P2224" s="39">
        <v>0</v>
      </c>
      <c r="Q2224" s="39">
        <v>0</v>
      </c>
      <c r="R2224" s="39">
        <v>0</v>
      </c>
      <c r="S2224" s="39">
        <v>0</v>
      </c>
      <c r="T2224" s="39">
        <v>0</v>
      </c>
      <c r="U2224" s="39">
        <v>0</v>
      </c>
      <c r="V2224" s="39">
        <v>0</v>
      </c>
      <c r="W2224" s="39">
        <v>0</v>
      </c>
      <c r="X2224" s="39">
        <v>0</v>
      </c>
      <c r="Y2224" s="39">
        <v>0</v>
      </c>
      <c r="Z2224">
        <v>0</v>
      </c>
      <c r="AA2224">
        <v>0</v>
      </c>
      <c r="AB2224">
        <v>0</v>
      </c>
      <c r="AC2224">
        <v>0</v>
      </c>
      <c r="AD2224">
        <v>0</v>
      </c>
      <c r="AE2224">
        <v>0</v>
      </c>
      <c r="AF2224">
        <v>0</v>
      </c>
      <c r="AG2224">
        <v>0</v>
      </c>
      <c r="AH2224">
        <v>0</v>
      </c>
      <c r="AI2224">
        <v>0</v>
      </c>
    </row>
    <row r="2225" spans="1:35" x14ac:dyDescent="0.25">
      <c r="A2225" s="1" t="s">
        <v>436</v>
      </c>
      <c r="B2225" s="1" t="s">
        <v>415</v>
      </c>
      <c r="C2225" s="51" t="s">
        <v>103</v>
      </c>
      <c r="D2225" s="59" t="s">
        <v>201</v>
      </c>
      <c r="E2225" t="s">
        <v>179</v>
      </c>
      <c r="F2225" s="39">
        <v>0</v>
      </c>
      <c r="G2225" s="39">
        <v>0</v>
      </c>
      <c r="H2225" s="39">
        <v>0</v>
      </c>
      <c r="I2225" s="39">
        <v>51994766.858065613</v>
      </c>
      <c r="J2225" s="39">
        <v>0</v>
      </c>
      <c r="K2225" s="39">
        <v>0</v>
      </c>
      <c r="L2225" s="39">
        <v>0</v>
      </c>
      <c r="M2225" s="39">
        <v>0</v>
      </c>
      <c r="N2225" s="39">
        <v>0</v>
      </c>
      <c r="O2225" s="39">
        <v>0</v>
      </c>
      <c r="P2225" s="39">
        <v>0</v>
      </c>
      <c r="Q2225" s="39">
        <v>0</v>
      </c>
      <c r="R2225" s="39">
        <v>0</v>
      </c>
      <c r="S2225" s="39">
        <v>298559652.81022191</v>
      </c>
      <c r="T2225" s="39">
        <v>0</v>
      </c>
      <c r="U2225" s="39">
        <v>0</v>
      </c>
      <c r="V2225" s="39">
        <v>0</v>
      </c>
      <c r="W2225" s="39">
        <v>0</v>
      </c>
      <c r="X2225" s="39">
        <v>0</v>
      </c>
      <c r="Y2225" s="39">
        <v>0</v>
      </c>
      <c r="Z2225">
        <v>0</v>
      </c>
      <c r="AA2225">
        <v>0</v>
      </c>
      <c r="AB2225">
        <v>0</v>
      </c>
      <c r="AC2225">
        <v>0</v>
      </c>
      <c r="AD2225">
        <v>0</v>
      </c>
      <c r="AE2225">
        <v>0</v>
      </c>
      <c r="AF2225">
        <v>0</v>
      </c>
      <c r="AG2225">
        <v>0</v>
      </c>
      <c r="AH2225">
        <v>0</v>
      </c>
      <c r="AI2225">
        <v>0</v>
      </c>
    </row>
    <row r="2226" spans="1:35" x14ac:dyDescent="0.25">
      <c r="A2226" s="1" t="s">
        <v>436</v>
      </c>
      <c r="B2226" s="1" t="s">
        <v>415</v>
      </c>
      <c r="C2226" s="51" t="s">
        <v>105</v>
      </c>
      <c r="D2226" s="59" t="s">
        <v>202</v>
      </c>
      <c r="E2226" t="s">
        <v>179</v>
      </c>
      <c r="F2226" s="39">
        <v>0</v>
      </c>
      <c r="G2226" s="39">
        <v>0</v>
      </c>
      <c r="H2226" s="39">
        <v>0</v>
      </c>
      <c r="I2226" s="39">
        <v>0</v>
      </c>
      <c r="J2226" s="39">
        <v>0</v>
      </c>
      <c r="K2226" s="39">
        <v>0</v>
      </c>
      <c r="L2226" s="39">
        <v>0</v>
      </c>
      <c r="M2226" s="39">
        <v>0</v>
      </c>
      <c r="N2226" s="39">
        <v>0</v>
      </c>
      <c r="O2226" s="39">
        <v>0</v>
      </c>
      <c r="P2226" s="39">
        <v>0</v>
      </c>
      <c r="Q2226" s="39">
        <v>0</v>
      </c>
      <c r="R2226" s="39">
        <v>0</v>
      </c>
      <c r="S2226" s="39">
        <v>0</v>
      </c>
      <c r="T2226" s="39">
        <v>0</v>
      </c>
      <c r="U2226" s="39">
        <v>0</v>
      </c>
      <c r="V2226" s="39">
        <v>0</v>
      </c>
      <c r="W2226" s="39">
        <v>0</v>
      </c>
      <c r="X2226" s="39">
        <v>0</v>
      </c>
      <c r="Y2226" s="39">
        <v>0</v>
      </c>
      <c r="Z2226">
        <v>0</v>
      </c>
      <c r="AA2226">
        <v>0</v>
      </c>
      <c r="AB2226">
        <v>0</v>
      </c>
      <c r="AC2226">
        <v>0</v>
      </c>
      <c r="AD2226">
        <v>0</v>
      </c>
      <c r="AE2226">
        <v>0</v>
      </c>
      <c r="AF2226">
        <v>0</v>
      </c>
      <c r="AG2226">
        <v>0</v>
      </c>
      <c r="AH2226">
        <v>0</v>
      </c>
      <c r="AI2226">
        <v>0</v>
      </c>
    </row>
    <row r="2227" spans="1:35" x14ac:dyDescent="0.25">
      <c r="A2227" s="1" t="s">
        <v>436</v>
      </c>
      <c r="B2227" s="1" t="s">
        <v>415</v>
      </c>
      <c r="C2227" s="51" t="s">
        <v>107</v>
      </c>
      <c r="D2227" s="59" t="s">
        <v>203</v>
      </c>
      <c r="E2227" t="s">
        <v>179</v>
      </c>
      <c r="F2227" s="39">
        <v>0</v>
      </c>
      <c r="G2227" s="39">
        <v>0</v>
      </c>
      <c r="H2227" s="39">
        <v>0</v>
      </c>
      <c r="I2227" s="39">
        <v>0</v>
      </c>
      <c r="J2227" s="39">
        <v>0</v>
      </c>
      <c r="K2227" s="39">
        <v>0</v>
      </c>
      <c r="L2227" s="39">
        <v>0</v>
      </c>
      <c r="M2227" s="39">
        <v>0</v>
      </c>
      <c r="N2227" s="39">
        <v>0</v>
      </c>
      <c r="O2227" s="39">
        <v>0</v>
      </c>
      <c r="P2227" s="39">
        <v>0</v>
      </c>
      <c r="Q2227" s="39">
        <v>0</v>
      </c>
      <c r="R2227" s="39">
        <v>0</v>
      </c>
      <c r="S2227" s="39">
        <v>0</v>
      </c>
      <c r="T2227" s="39">
        <v>0</v>
      </c>
      <c r="U2227" s="39">
        <v>0</v>
      </c>
      <c r="V2227" s="39">
        <v>0</v>
      </c>
      <c r="W2227" s="39">
        <v>0</v>
      </c>
      <c r="X2227" s="39">
        <v>0</v>
      </c>
      <c r="Y2227" s="39">
        <v>0</v>
      </c>
      <c r="Z2227">
        <v>0</v>
      </c>
      <c r="AA2227">
        <v>0</v>
      </c>
      <c r="AB2227">
        <v>0</v>
      </c>
      <c r="AC2227">
        <v>0</v>
      </c>
      <c r="AD2227">
        <v>0</v>
      </c>
      <c r="AE2227">
        <v>0</v>
      </c>
      <c r="AF2227">
        <v>0</v>
      </c>
      <c r="AG2227">
        <v>0</v>
      </c>
      <c r="AH2227">
        <v>0</v>
      </c>
      <c r="AI2227">
        <v>0</v>
      </c>
    </row>
    <row r="2228" spans="1:35" x14ac:dyDescent="0.25">
      <c r="A2228" s="1" t="s">
        <v>436</v>
      </c>
      <c r="B2228" s="1" t="s">
        <v>415</v>
      </c>
      <c r="C2228" s="51" t="s">
        <v>109</v>
      </c>
      <c r="D2228" s="59" t="s">
        <v>204</v>
      </c>
      <c r="E2228" t="s">
        <v>179</v>
      </c>
      <c r="F2228" s="39">
        <v>0</v>
      </c>
      <c r="G2228" s="39">
        <v>0</v>
      </c>
      <c r="H2228" s="39">
        <v>0</v>
      </c>
      <c r="I2228" s="39">
        <v>0</v>
      </c>
      <c r="J2228" s="39">
        <v>0</v>
      </c>
      <c r="K2228" s="39">
        <v>0</v>
      </c>
      <c r="L2228" s="39">
        <v>0</v>
      </c>
      <c r="M2228" s="39">
        <v>0</v>
      </c>
      <c r="N2228" s="39">
        <v>0</v>
      </c>
      <c r="O2228" s="39">
        <v>0</v>
      </c>
      <c r="P2228" s="39">
        <v>0</v>
      </c>
      <c r="Q2228" s="39">
        <v>0</v>
      </c>
      <c r="R2228" s="39">
        <v>0</v>
      </c>
      <c r="S2228" s="39">
        <v>0</v>
      </c>
      <c r="T2228" s="39">
        <v>0</v>
      </c>
      <c r="U2228" s="39">
        <v>0</v>
      </c>
      <c r="V2228" s="39">
        <v>0</v>
      </c>
      <c r="W2228" s="39">
        <v>0</v>
      </c>
      <c r="X2228" s="39">
        <v>0</v>
      </c>
      <c r="Y2228" s="39">
        <v>0</v>
      </c>
      <c r="Z2228">
        <v>0</v>
      </c>
      <c r="AA2228">
        <v>0</v>
      </c>
      <c r="AB2228">
        <v>0</v>
      </c>
      <c r="AC2228">
        <v>0</v>
      </c>
      <c r="AD2228">
        <v>0</v>
      </c>
      <c r="AE2228">
        <v>0</v>
      </c>
      <c r="AF2228">
        <v>0</v>
      </c>
      <c r="AG2228">
        <v>0</v>
      </c>
      <c r="AH2228">
        <v>0</v>
      </c>
      <c r="AI2228">
        <v>0</v>
      </c>
    </row>
    <row r="2229" spans="1:35" x14ac:dyDescent="0.25">
      <c r="A2229" s="1" t="s">
        <v>436</v>
      </c>
      <c r="B2229" s="1" t="s">
        <v>415</v>
      </c>
      <c r="C2229" s="51" t="s">
        <v>111</v>
      </c>
      <c r="D2229" s="59" t="s">
        <v>205</v>
      </c>
      <c r="E2229" t="s">
        <v>179</v>
      </c>
      <c r="F2229" s="39">
        <v>0</v>
      </c>
      <c r="G2229" s="39">
        <v>0</v>
      </c>
      <c r="H2229" s="39">
        <v>0</v>
      </c>
      <c r="I2229" s="39">
        <v>0</v>
      </c>
      <c r="J2229" s="39">
        <v>0</v>
      </c>
      <c r="K2229" s="39">
        <v>0</v>
      </c>
      <c r="L2229" s="39">
        <v>0</v>
      </c>
      <c r="M2229" s="39">
        <v>0</v>
      </c>
      <c r="N2229" s="39">
        <v>0</v>
      </c>
      <c r="O2229" s="39">
        <v>0</v>
      </c>
      <c r="P2229" s="39">
        <v>0</v>
      </c>
      <c r="Q2229" s="39">
        <v>0</v>
      </c>
      <c r="R2229" s="39">
        <v>0</v>
      </c>
      <c r="S2229" s="39">
        <v>0</v>
      </c>
      <c r="T2229" s="39">
        <v>0</v>
      </c>
      <c r="U2229" s="39">
        <v>0</v>
      </c>
      <c r="V2229" s="39">
        <v>0</v>
      </c>
      <c r="W2229" s="39">
        <v>0</v>
      </c>
      <c r="X2229" s="39">
        <v>0</v>
      </c>
      <c r="Y2229" s="39">
        <v>0</v>
      </c>
      <c r="Z2229">
        <v>0</v>
      </c>
      <c r="AA2229">
        <v>0</v>
      </c>
      <c r="AB2229">
        <v>0</v>
      </c>
      <c r="AC2229">
        <v>0</v>
      </c>
      <c r="AD2229">
        <v>0</v>
      </c>
      <c r="AE2229">
        <v>0</v>
      </c>
      <c r="AF2229">
        <v>0</v>
      </c>
      <c r="AG2229">
        <v>0</v>
      </c>
      <c r="AH2229">
        <v>0</v>
      </c>
      <c r="AI2229">
        <v>0</v>
      </c>
    </row>
    <row r="2230" spans="1:35" x14ac:dyDescent="0.25">
      <c r="A2230" s="1" t="s">
        <v>436</v>
      </c>
      <c r="B2230" s="1" t="s">
        <v>415</v>
      </c>
      <c r="C2230" s="51" t="s">
        <v>59</v>
      </c>
      <c r="D2230" s="60" t="s">
        <v>178</v>
      </c>
      <c r="E2230" s="15" t="s">
        <v>206</v>
      </c>
      <c r="F2230" s="39">
        <v>0</v>
      </c>
      <c r="G2230" s="39">
        <v>0</v>
      </c>
      <c r="H2230" s="39">
        <v>0</v>
      </c>
      <c r="I2230" s="39">
        <v>0</v>
      </c>
      <c r="J2230" s="39">
        <v>0</v>
      </c>
      <c r="K2230" s="39">
        <v>0</v>
      </c>
      <c r="L2230" s="39">
        <v>0</v>
      </c>
      <c r="M2230" s="39">
        <v>0</v>
      </c>
      <c r="N2230" s="39">
        <v>0</v>
      </c>
      <c r="O2230" s="39">
        <v>0</v>
      </c>
      <c r="P2230" s="39">
        <v>0</v>
      </c>
      <c r="Q2230" s="39">
        <v>0</v>
      </c>
      <c r="R2230" s="39">
        <v>0</v>
      </c>
      <c r="S2230" s="39">
        <v>0</v>
      </c>
      <c r="T2230" s="39">
        <v>0</v>
      </c>
      <c r="U2230" s="39">
        <v>0</v>
      </c>
      <c r="V2230" s="39">
        <v>0</v>
      </c>
      <c r="W2230" s="39">
        <v>0</v>
      </c>
      <c r="X2230" s="39">
        <v>0</v>
      </c>
      <c r="Y2230" s="39">
        <v>0</v>
      </c>
      <c r="Z2230">
        <v>0</v>
      </c>
      <c r="AA2230">
        <v>0</v>
      </c>
      <c r="AB2230">
        <v>0</v>
      </c>
      <c r="AC2230">
        <v>0</v>
      </c>
      <c r="AD2230">
        <v>0</v>
      </c>
      <c r="AE2230">
        <v>0</v>
      </c>
      <c r="AF2230">
        <v>0</v>
      </c>
      <c r="AG2230">
        <v>0</v>
      </c>
      <c r="AH2230">
        <v>0</v>
      </c>
      <c r="AI2230">
        <v>0</v>
      </c>
    </row>
    <row r="2231" spans="1:35" x14ac:dyDescent="0.25">
      <c r="A2231" s="1" t="s">
        <v>436</v>
      </c>
      <c r="B2231" s="1" t="s">
        <v>415</v>
      </c>
      <c r="C2231" s="51" t="s">
        <v>61</v>
      </c>
      <c r="D2231" s="61" t="s">
        <v>180</v>
      </c>
      <c r="E2231" s="15" t="s">
        <v>206</v>
      </c>
      <c r="F2231" s="39">
        <v>0</v>
      </c>
      <c r="G2231" s="39">
        <v>0</v>
      </c>
      <c r="H2231" s="39">
        <v>0</v>
      </c>
      <c r="I2231" s="39">
        <v>0</v>
      </c>
      <c r="J2231" s="39">
        <v>0</v>
      </c>
      <c r="K2231" s="39">
        <v>0</v>
      </c>
      <c r="L2231" s="39">
        <v>0</v>
      </c>
      <c r="M2231" s="39">
        <v>0</v>
      </c>
      <c r="N2231" s="39">
        <v>0</v>
      </c>
      <c r="O2231" s="39">
        <v>0</v>
      </c>
      <c r="P2231" s="39">
        <v>0</v>
      </c>
      <c r="Q2231" s="39">
        <v>0</v>
      </c>
      <c r="R2231" s="39">
        <v>0</v>
      </c>
      <c r="S2231" s="39">
        <v>0</v>
      </c>
      <c r="T2231" s="39">
        <v>0</v>
      </c>
      <c r="U2231" s="39">
        <v>0</v>
      </c>
      <c r="V2231" s="39">
        <v>0</v>
      </c>
      <c r="W2231" s="39">
        <v>320785278.58319259</v>
      </c>
      <c r="X2231" s="39">
        <v>0</v>
      </c>
      <c r="Y2231" s="39">
        <v>0</v>
      </c>
      <c r="Z2231">
        <v>0</v>
      </c>
      <c r="AA2231">
        <v>0</v>
      </c>
      <c r="AB2231">
        <v>0</v>
      </c>
      <c r="AC2231">
        <v>0</v>
      </c>
      <c r="AD2231">
        <v>0</v>
      </c>
      <c r="AE2231">
        <v>0</v>
      </c>
      <c r="AF2231">
        <v>0</v>
      </c>
      <c r="AG2231">
        <v>0</v>
      </c>
      <c r="AH2231">
        <v>0</v>
      </c>
      <c r="AI2231">
        <v>0</v>
      </c>
    </row>
    <row r="2232" spans="1:35" x14ac:dyDescent="0.25">
      <c r="A2232" s="1" t="s">
        <v>436</v>
      </c>
      <c r="B2232" s="1" t="s">
        <v>415</v>
      </c>
      <c r="C2232" s="51" t="s">
        <v>63</v>
      </c>
      <c r="D2232" s="61" t="s">
        <v>181</v>
      </c>
      <c r="E2232" s="15" t="s">
        <v>206</v>
      </c>
      <c r="F2232" s="39">
        <v>0</v>
      </c>
      <c r="G2232" s="39">
        <v>0</v>
      </c>
      <c r="H2232" s="39">
        <v>0</v>
      </c>
      <c r="I2232" s="39">
        <v>0</v>
      </c>
      <c r="J2232" s="39">
        <v>0</v>
      </c>
      <c r="K2232" s="39">
        <v>0</v>
      </c>
      <c r="L2232" s="39">
        <v>0</v>
      </c>
      <c r="M2232" s="39">
        <v>0</v>
      </c>
      <c r="N2232" s="39">
        <v>0</v>
      </c>
      <c r="O2232" s="39">
        <v>0</v>
      </c>
      <c r="P2232" s="39">
        <v>0</v>
      </c>
      <c r="Q2232" s="39">
        <v>0</v>
      </c>
      <c r="R2232" s="39">
        <v>0</v>
      </c>
      <c r="S2232" s="39">
        <v>0</v>
      </c>
      <c r="T2232" s="39">
        <v>0</v>
      </c>
      <c r="U2232" s="39">
        <v>0</v>
      </c>
      <c r="V2232" s="39">
        <v>0</v>
      </c>
      <c r="W2232" s="39">
        <v>0</v>
      </c>
      <c r="X2232" s="39">
        <v>0</v>
      </c>
      <c r="Y2232" s="39">
        <v>0</v>
      </c>
      <c r="Z2232">
        <v>0</v>
      </c>
      <c r="AA2232">
        <v>0</v>
      </c>
      <c r="AB2232">
        <v>0</v>
      </c>
      <c r="AC2232">
        <v>0</v>
      </c>
      <c r="AD2232">
        <v>0</v>
      </c>
      <c r="AE2232">
        <v>0</v>
      </c>
      <c r="AF2232">
        <v>0</v>
      </c>
      <c r="AG2232">
        <v>0</v>
      </c>
      <c r="AH2232">
        <v>0</v>
      </c>
      <c r="AI2232">
        <v>0</v>
      </c>
    </row>
    <row r="2233" spans="1:35" x14ac:dyDescent="0.25">
      <c r="A2233" s="1" t="s">
        <v>436</v>
      </c>
      <c r="B2233" s="1" t="s">
        <v>415</v>
      </c>
      <c r="C2233" s="51" t="s">
        <v>65</v>
      </c>
      <c r="D2233" s="61" t="s">
        <v>182</v>
      </c>
      <c r="E2233" s="15" t="s">
        <v>206</v>
      </c>
      <c r="F2233" s="39">
        <v>0</v>
      </c>
      <c r="G2233" s="39">
        <v>0</v>
      </c>
      <c r="H2233" s="39">
        <v>0</v>
      </c>
      <c r="I2233" s="39">
        <v>0</v>
      </c>
      <c r="J2233" s="39">
        <v>0</v>
      </c>
      <c r="K2233" s="39">
        <v>0</v>
      </c>
      <c r="L2233" s="39">
        <v>0</v>
      </c>
      <c r="M2233" s="39">
        <v>0</v>
      </c>
      <c r="N2233" s="39">
        <v>0</v>
      </c>
      <c r="O2233" s="39">
        <v>0</v>
      </c>
      <c r="P2233" s="39">
        <v>0</v>
      </c>
      <c r="Q2233" s="39">
        <v>0</v>
      </c>
      <c r="R2233" s="39">
        <v>0</v>
      </c>
      <c r="S2233" s="39">
        <v>0</v>
      </c>
      <c r="T2233" s="39">
        <v>0</v>
      </c>
      <c r="U2233" s="39">
        <v>0</v>
      </c>
      <c r="V2233" s="39">
        <v>0</v>
      </c>
      <c r="W2233" s="39">
        <v>0</v>
      </c>
      <c r="X2233" s="39">
        <v>0</v>
      </c>
      <c r="Y2233" s="39">
        <v>0</v>
      </c>
      <c r="Z2233">
        <v>0</v>
      </c>
      <c r="AA2233">
        <v>0</v>
      </c>
      <c r="AB2233">
        <v>0</v>
      </c>
      <c r="AC2233">
        <v>0</v>
      </c>
      <c r="AD2233">
        <v>0</v>
      </c>
      <c r="AE2233">
        <v>0</v>
      </c>
      <c r="AF2233">
        <v>0</v>
      </c>
      <c r="AG2233">
        <v>0</v>
      </c>
      <c r="AH2233">
        <v>0</v>
      </c>
      <c r="AI2233">
        <v>0</v>
      </c>
    </row>
    <row r="2234" spans="1:35" x14ac:dyDescent="0.25">
      <c r="A2234" s="1" t="s">
        <v>436</v>
      </c>
      <c r="B2234" s="1" t="s">
        <v>415</v>
      </c>
      <c r="C2234" s="51" t="s">
        <v>67</v>
      </c>
      <c r="D2234" s="60" t="s">
        <v>183</v>
      </c>
      <c r="E2234" s="15" t="s">
        <v>206</v>
      </c>
      <c r="F2234" s="39">
        <v>0</v>
      </c>
      <c r="G2234" s="39">
        <v>0</v>
      </c>
      <c r="H2234" s="39">
        <v>0</v>
      </c>
      <c r="I2234" s="39">
        <v>0</v>
      </c>
      <c r="J2234" s="39">
        <v>0</v>
      </c>
      <c r="K2234" s="39">
        <v>0</v>
      </c>
      <c r="L2234" s="39">
        <v>0</v>
      </c>
      <c r="M2234" s="39">
        <v>0</v>
      </c>
      <c r="N2234" s="39">
        <v>0</v>
      </c>
      <c r="O2234" s="39">
        <v>0</v>
      </c>
      <c r="P2234" s="39">
        <v>0</v>
      </c>
      <c r="Q2234" s="39">
        <v>0</v>
      </c>
      <c r="R2234" s="39">
        <v>0</v>
      </c>
      <c r="S2234" s="39">
        <v>0</v>
      </c>
      <c r="T2234" s="39">
        <v>0</v>
      </c>
      <c r="U2234" s="39">
        <v>0</v>
      </c>
      <c r="V2234" s="39">
        <v>0</v>
      </c>
      <c r="W2234" s="39">
        <v>0</v>
      </c>
      <c r="X2234" s="39">
        <v>0</v>
      </c>
      <c r="Y2234" s="39">
        <v>0</v>
      </c>
      <c r="Z2234">
        <v>0</v>
      </c>
      <c r="AA2234">
        <v>0</v>
      </c>
      <c r="AB2234">
        <v>0</v>
      </c>
      <c r="AC2234">
        <v>0</v>
      </c>
      <c r="AD2234">
        <v>0</v>
      </c>
      <c r="AE2234">
        <v>0</v>
      </c>
      <c r="AF2234">
        <v>0</v>
      </c>
      <c r="AG2234">
        <v>0</v>
      </c>
      <c r="AH2234">
        <v>0</v>
      </c>
      <c r="AI2234">
        <v>0</v>
      </c>
    </row>
    <row r="2235" spans="1:35" x14ac:dyDescent="0.25">
      <c r="A2235" s="1" t="s">
        <v>436</v>
      </c>
      <c r="B2235" s="1" t="s">
        <v>415</v>
      </c>
      <c r="C2235" s="51" t="s">
        <v>69</v>
      </c>
      <c r="D2235" s="60" t="s">
        <v>184</v>
      </c>
      <c r="E2235" s="15" t="s">
        <v>206</v>
      </c>
      <c r="F2235" s="39">
        <v>0</v>
      </c>
      <c r="G2235" s="39">
        <v>0</v>
      </c>
      <c r="H2235" s="39">
        <v>0</v>
      </c>
      <c r="I2235" s="39">
        <v>0</v>
      </c>
      <c r="J2235" s="39">
        <v>0</v>
      </c>
      <c r="K2235" s="39">
        <v>0</v>
      </c>
      <c r="L2235" s="39">
        <v>0</v>
      </c>
      <c r="M2235" s="39">
        <v>0</v>
      </c>
      <c r="N2235" s="39">
        <v>0</v>
      </c>
      <c r="O2235" s="39">
        <v>0</v>
      </c>
      <c r="P2235" s="39">
        <v>0</v>
      </c>
      <c r="Q2235" s="39">
        <v>0</v>
      </c>
      <c r="R2235" s="39">
        <v>0</v>
      </c>
      <c r="S2235" s="39">
        <v>0</v>
      </c>
      <c r="T2235" s="39">
        <v>0</v>
      </c>
      <c r="U2235" s="39">
        <v>0</v>
      </c>
      <c r="V2235" s="39">
        <v>0</v>
      </c>
      <c r="W2235" s="39">
        <v>0</v>
      </c>
      <c r="X2235" s="39">
        <v>0</v>
      </c>
      <c r="Y2235" s="39">
        <v>0</v>
      </c>
      <c r="Z2235">
        <v>0</v>
      </c>
      <c r="AA2235">
        <v>0</v>
      </c>
      <c r="AB2235">
        <v>0</v>
      </c>
      <c r="AC2235">
        <v>0</v>
      </c>
      <c r="AD2235">
        <v>0</v>
      </c>
      <c r="AE2235">
        <v>0</v>
      </c>
      <c r="AF2235">
        <v>0</v>
      </c>
      <c r="AG2235">
        <v>0</v>
      </c>
      <c r="AH2235">
        <v>0</v>
      </c>
      <c r="AI2235">
        <v>0</v>
      </c>
    </row>
    <row r="2236" spans="1:35" x14ac:dyDescent="0.25">
      <c r="A2236" s="1" t="s">
        <v>436</v>
      </c>
      <c r="B2236" s="1" t="s">
        <v>415</v>
      </c>
      <c r="C2236" s="51" t="s">
        <v>71</v>
      </c>
      <c r="D2236" s="60" t="s">
        <v>185</v>
      </c>
      <c r="E2236" s="15" t="s">
        <v>206</v>
      </c>
      <c r="F2236" s="39">
        <v>0</v>
      </c>
      <c r="G2236" s="39">
        <v>0</v>
      </c>
      <c r="H2236" s="39">
        <v>0</v>
      </c>
      <c r="I2236" s="39">
        <v>0</v>
      </c>
      <c r="J2236" s="39">
        <v>0</v>
      </c>
      <c r="K2236" s="39">
        <v>0</v>
      </c>
      <c r="L2236" s="39">
        <v>0</v>
      </c>
      <c r="M2236" s="39">
        <v>0</v>
      </c>
      <c r="N2236" s="39">
        <v>0</v>
      </c>
      <c r="O2236" s="39">
        <v>0</v>
      </c>
      <c r="P2236" s="39">
        <v>0</v>
      </c>
      <c r="Q2236" s="39">
        <v>0</v>
      </c>
      <c r="R2236" s="39">
        <v>0</v>
      </c>
      <c r="S2236" s="39">
        <v>0</v>
      </c>
      <c r="T2236" s="39">
        <v>0</v>
      </c>
      <c r="U2236" s="39">
        <v>0</v>
      </c>
      <c r="V2236" s="39">
        <v>0</v>
      </c>
      <c r="W2236" s="39">
        <v>0</v>
      </c>
      <c r="X2236" s="39">
        <v>0</v>
      </c>
      <c r="Y2236" s="39">
        <v>0</v>
      </c>
      <c r="Z2236">
        <v>0</v>
      </c>
      <c r="AA2236">
        <v>0</v>
      </c>
      <c r="AB2236">
        <v>0</v>
      </c>
      <c r="AC2236">
        <v>0</v>
      </c>
      <c r="AD2236">
        <v>0</v>
      </c>
      <c r="AE2236">
        <v>0</v>
      </c>
      <c r="AF2236">
        <v>0</v>
      </c>
      <c r="AG2236">
        <v>0</v>
      </c>
      <c r="AH2236">
        <v>0</v>
      </c>
      <c r="AI2236">
        <v>0</v>
      </c>
    </row>
    <row r="2237" spans="1:35" x14ac:dyDescent="0.25">
      <c r="A2237" s="1" t="s">
        <v>436</v>
      </c>
      <c r="B2237" s="1" t="s">
        <v>415</v>
      </c>
      <c r="C2237" s="51" t="s">
        <v>73</v>
      </c>
      <c r="D2237" s="60" t="s">
        <v>186</v>
      </c>
      <c r="E2237" s="15" t="s">
        <v>206</v>
      </c>
      <c r="F2237" s="39">
        <v>0</v>
      </c>
      <c r="G2237" s="39">
        <v>0</v>
      </c>
      <c r="H2237" s="39">
        <v>0</v>
      </c>
      <c r="I2237" s="39">
        <v>0</v>
      </c>
      <c r="J2237" s="39">
        <v>0</v>
      </c>
      <c r="K2237" s="39">
        <v>0</v>
      </c>
      <c r="L2237" s="39">
        <v>0</v>
      </c>
      <c r="M2237" s="39">
        <v>0</v>
      </c>
      <c r="N2237" s="39">
        <v>0</v>
      </c>
      <c r="O2237" s="39">
        <v>0</v>
      </c>
      <c r="P2237" s="39">
        <v>0</v>
      </c>
      <c r="Q2237" s="39">
        <v>0</v>
      </c>
      <c r="R2237" s="39">
        <v>0</v>
      </c>
      <c r="S2237" s="39">
        <v>0</v>
      </c>
      <c r="T2237" s="39">
        <v>0</v>
      </c>
      <c r="U2237" s="39">
        <v>0</v>
      </c>
      <c r="V2237" s="39">
        <v>0</v>
      </c>
      <c r="W2237" s="39">
        <v>0</v>
      </c>
      <c r="X2237" s="39">
        <v>0</v>
      </c>
      <c r="Y2237" s="39">
        <v>0</v>
      </c>
      <c r="Z2237">
        <v>0</v>
      </c>
      <c r="AA2237">
        <v>0</v>
      </c>
      <c r="AB2237">
        <v>0</v>
      </c>
      <c r="AC2237">
        <v>0</v>
      </c>
      <c r="AD2237">
        <v>0</v>
      </c>
      <c r="AE2237">
        <v>0</v>
      </c>
      <c r="AF2237">
        <v>0</v>
      </c>
      <c r="AG2237">
        <v>0</v>
      </c>
      <c r="AH2237">
        <v>0</v>
      </c>
      <c r="AI2237">
        <v>0</v>
      </c>
    </row>
    <row r="2238" spans="1:35" x14ac:dyDescent="0.25">
      <c r="A2238" s="1" t="s">
        <v>436</v>
      </c>
      <c r="B2238" s="1" t="s">
        <v>415</v>
      </c>
      <c r="C2238" s="51" t="s">
        <v>75</v>
      </c>
      <c r="D2238" s="60" t="s">
        <v>187</v>
      </c>
      <c r="E2238" s="15" t="s">
        <v>206</v>
      </c>
      <c r="F2238" s="39">
        <v>0</v>
      </c>
      <c r="G2238" s="39">
        <v>0</v>
      </c>
      <c r="H2238" s="39">
        <v>0</v>
      </c>
      <c r="I2238" s="39">
        <v>0</v>
      </c>
      <c r="J2238" s="39">
        <v>0</v>
      </c>
      <c r="K2238" s="39">
        <v>0</v>
      </c>
      <c r="L2238" s="39">
        <v>0</v>
      </c>
      <c r="M2238" s="39">
        <v>0</v>
      </c>
      <c r="N2238" s="39">
        <v>0</v>
      </c>
      <c r="O2238" s="39">
        <v>0</v>
      </c>
      <c r="P2238" s="39">
        <v>0</v>
      </c>
      <c r="Q2238" s="39">
        <v>0</v>
      </c>
      <c r="R2238" s="39">
        <v>0</v>
      </c>
      <c r="S2238" s="39">
        <v>0</v>
      </c>
      <c r="T2238" s="39">
        <v>0</v>
      </c>
      <c r="U2238" s="39">
        <v>0</v>
      </c>
      <c r="V2238" s="39">
        <v>0</v>
      </c>
      <c r="W2238" s="39">
        <v>0</v>
      </c>
      <c r="X2238" s="39">
        <v>0</v>
      </c>
      <c r="Y2238" s="39">
        <v>0</v>
      </c>
      <c r="Z2238">
        <v>0</v>
      </c>
      <c r="AA2238">
        <v>0</v>
      </c>
      <c r="AB2238">
        <v>0</v>
      </c>
      <c r="AC2238">
        <v>0</v>
      </c>
      <c r="AD2238">
        <v>0</v>
      </c>
      <c r="AE2238">
        <v>0</v>
      </c>
      <c r="AF2238">
        <v>0</v>
      </c>
      <c r="AG2238">
        <v>0</v>
      </c>
      <c r="AH2238">
        <v>0</v>
      </c>
      <c r="AI2238">
        <v>0</v>
      </c>
    </row>
    <row r="2239" spans="1:35" x14ac:dyDescent="0.25">
      <c r="A2239" s="1" t="s">
        <v>436</v>
      </c>
      <c r="B2239" s="1" t="s">
        <v>415</v>
      </c>
      <c r="C2239" s="51" t="s">
        <v>77</v>
      </c>
      <c r="D2239" s="60" t="s">
        <v>188</v>
      </c>
      <c r="E2239" s="15" t="s">
        <v>206</v>
      </c>
      <c r="F2239" s="39">
        <v>0</v>
      </c>
      <c r="G2239" s="39">
        <v>0</v>
      </c>
      <c r="H2239" s="39">
        <v>0</v>
      </c>
      <c r="I2239" s="39">
        <v>0</v>
      </c>
      <c r="J2239" s="39">
        <v>0</v>
      </c>
      <c r="K2239" s="39">
        <v>0</v>
      </c>
      <c r="L2239" s="39">
        <v>0</v>
      </c>
      <c r="M2239" s="39">
        <v>0</v>
      </c>
      <c r="N2239" s="39">
        <v>0</v>
      </c>
      <c r="O2239" s="39">
        <v>0</v>
      </c>
      <c r="P2239" s="39">
        <v>0</v>
      </c>
      <c r="Q2239" s="39">
        <v>0</v>
      </c>
      <c r="R2239" s="39">
        <v>0</v>
      </c>
      <c r="S2239" s="39">
        <v>0</v>
      </c>
      <c r="T2239" s="39">
        <v>0</v>
      </c>
      <c r="U2239" s="39">
        <v>0</v>
      </c>
      <c r="V2239" s="39">
        <v>0</v>
      </c>
      <c r="W2239" s="39">
        <v>0</v>
      </c>
      <c r="X2239" s="39">
        <v>0</v>
      </c>
      <c r="Y2239" s="39">
        <v>0</v>
      </c>
      <c r="Z2239">
        <v>0</v>
      </c>
      <c r="AA2239">
        <v>0</v>
      </c>
      <c r="AB2239">
        <v>0</v>
      </c>
      <c r="AC2239">
        <v>0</v>
      </c>
      <c r="AD2239">
        <v>0</v>
      </c>
      <c r="AE2239">
        <v>0</v>
      </c>
      <c r="AF2239">
        <v>0</v>
      </c>
      <c r="AG2239">
        <v>0</v>
      </c>
      <c r="AH2239">
        <v>0</v>
      </c>
      <c r="AI2239">
        <v>0</v>
      </c>
    </row>
    <row r="2240" spans="1:35" x14ac:dyDescent="0.25">
      <c r="A2240" s="1" t="s">
        <v>436</v>
      </c>
      <c r="B2240" s="1" t="s">
        <v>415</v>
      </c>
      <c r="C2240" s="51" t="s">
        <v>79</v>
      </c>
      <c r="D2240" s="60" t="s">
        <v>189</v>
      </c>
      <c r="E2240" s="15" t="s">
        <v>206</v>
      </c>
      <c r="F2240" s="39">
        <v>0</v>
      </c>
      <c r="G2240" s="39">
        <v>0</v>
      </c>
      <c r="H2240" s="39">
        <v>0</v>
      </c>
      <c r="I2240" s="39">
        <v>0</v>
      </c>
      <c r="J2240" s="39">
        <v>0</v>
      </c>
      <c r="K2240" s="39">
        <v>0</v>
      </c>
      <c r="L2240" s="39">
        <v>0</v>
      </c>
      <c r="M2240" s="39">
        <v>0</v>
      </c>
      <c r="N2240" s="39">
        <v>0</v>
      </c>
      <c r="O2240" s="39">
        <v>0</v>
      </c>
      <c r="P2240" s="39">
        <v>0</v>
      </c>
      <c r="Q2240" s="39">
        <v>0</v>
      </c>
      <c r="R2240" s="39">
        <v>0</v>
      </c>
      <c r="S2240" s="39">
        <v>0</v>
      </c>
      <c r="T2240" s="39">
        <v>0</v>
      </c>
      <c r="U2240" s="39">
        <v>0</v>
      </c>
      <c r="V2240" s="39">
        <v>0</v>
      </c>
      <c r="W2240" s="39">
        <v>0</v>
      </c>
      <c r="X2240" s="39">
        <v>0</v>
      </c>
      <c r="Y2240" s="39">
        <v>0</v>
      </c>
      <c r="Z2240">
        <v>0</v>
      </c>
      <c r="AA2240">
        <v>0</v>
      </c>
      <c r="AB2240">
        <v>0</v>
      </c>
      <c r="AC2240">
        <v>0</v>
      </c>
      <c r="AD2240">
        <v>0</v>
      </c>
      <c r="AE2240">
        <v>0</v>
      </c>
      <c r="AF2240">
        <v>0</v>
      </c>
      <c r="AG2240">
        <v>0</v>
      </c>
      <c r="AH2240">
        <v>0</v>
      </c>
      <c r="AI2240">
        <v>0</v>
      </c>
    </row>
    <row r="2241" spans="1:35" x14ac:dyDescent="0.25">
      <c r="A2241" s="1" t="s">
        <v>436</v>
      </c>
      <c r="B2241" s="1" t="s">
        <v>415</v>
      </c>
      <c r="C2241" s="51" t="s">
        <v>81</v>
      </c>
      <c r="D2241" s="60" t="s">
        <v>190</v>
      </c>
      <c r="E2241" s="15" t="s">
        <v>206</v>
      </c>
      <c r="F2241" s="39">
        <v>0</v>
      </c>
      <c r="G2241" s="39">
        <v>0</v>
      </c>
      <c r="H2241" s="39">
        <v>0</v>
      </c>
      <c r="I2241" s="39">
        <v>0</v>
      </c>
      <c r="J2241" s="39">
        <v>0</v>
      </c>
      <c r="K2241" s="39">
        <v>0</v>
      </c>
      <c r="L2241" s="39">
        <v>0</v>
      </c>
      <c r="M2241" s="39">
        <v>0</v>
      </c>
      <c r="N2241" s="39">
        <v>0</v>
      </c>
      <c r="O2241" s="39">
        <v>0</v>
      </c>
      <c r="P2241" s="39">
        <v>0</v>
      </c>
      <c r="Q2241" s="39">
        <v>0</v>
      </c>
      <c r="R2241" s="39">
        <v>0</v>
      </c>
      <c r="S2241" s="39">
        <v>0</v>
      </c>
      <c r="T2241" s="39">
        <v>0</v>
      </c>
      <c r="U2241" s="39">
        <v>0</v>
      </c>
      <c r="V2241" s="39">
        <v>0</v>
      </c>
      <c r="W2241" s="39">
        <v>0</v>
      </c>
      <c r="X2241" s="39">
        <v>0</v>
      </c>
      <c r="Y2241" s="39">
        <v>0</v>
      </c>
      <c r="Z2241">
        <v>0</v>
      </c>
      <c r="AA2241">
        <v>0</v>
      </c>
      <c r="AB2241">
        <v>0</v>
      </c>
      <c r="AC2241">
        <v>0</v>
      </c>
      <c r="AD2241">
        <v>0</v>
      </c>
      <c r="AE2241">
        <v>0</v>
      </c>
      <c r="AF2241">
        <v>0</v>
      </c>
      <c r="AG2241">
        <v>0</v>
      </c>
      <c r="AH2241">
        <v>0</v>
      </c>
      <c r="AI2241">
        <v>0</v>
      </c>
    </row>
    <row r="2242" spans="1:35" x14ac:dyDescent="0.25">
      <c r="A2242" s="1" t="s">
        <v>436</v>
      </c>
      <c r="B2242" s="1" t="s">
        <v>415</v>
      </c>
      <c r="C2242" s="51" t="s">
        <v>83</v>
      </c>
      <c r="D2242" s="60" t="s">
        <v>191</v>
      </c>
      <c r="E2242" s="15" t="s">
        <v>206</v>
      </c>
      <c r="F2242" s="39">
        <v>0</v>
      </c>
      <c r="G2242" s="39">
        <v>0</v>
      </c>
      <c r="H2242" s="39">
        <v>0</v>
      </c>
      <c r="I2242" s="39">
        <v>0</v>
      </c>
      <c r="J2242" s="39">
        <v>0</v>
      </c>
      <c r="K2242" s="39">
        <v>0</v>
      </c>
      <c r="L2242" s="39">
        <v>0</v>
      </c>
      <c r="M2242" s="39">
        <v>0</v>
      </c>
      <c r="N2242" s="39">
        <v>0</v>
      </c>
      <c r="O2242" s="39">
        <v>0</v>
      </c>
      <c r="P2242" s="39">
        <v>0</v>
      </c>
      <c r="Q2242" s="39">
        <v>0</v>
      </c>
      <c r="R2242" s="39">
        <v>0</v>
      </c>
      <c r="S2242" s="39">
        <v>0</v>
      </c>
      <c r="T2242" s="39">
        <v>0</v>
      </c>
      <c r="U2242" s="39">
        <v>0</v>
      </c>
      <c r="V2242" s="39">
        <v>0</v>
      </c>
      <c r="W2242" s="39">
        <v>0</v>
      </c>
      <c r="X2242" s="39">
        <v>0</v>
      </c>
      <c r="Y2242" s="39">
        <v>0</v>
      </c>
      <c r="Z2242">
        <v>0</v>
      </c>
      <c r="AA2242">
        <v>0</v>
      </c>
      <c r="AB2242">
        <v>0</v>
      </c>
      <c r="AC2242">
        <v>0</v>
      </c>
      <c r="AD2242">
        <v>0</v>
      </c>
      <c r="AE2242">
        <v>0</v>
      </c>
      <c r="AF2242">
        <v>0</v>
      </c>
      <c r="AG2242">
        <v>0</v>
      </c>
      <c r="AH2242">
        <v>0</v>
      </c>
      <c r="AI2242">
        <v>0</v>
      </c>
    </row>
    <row r="2243" spans="1:35" x14ac:dyDescent="0.25">
      <c r="A2243" s="1" t="s">
        <v>436</v>
      </c>
      <c r="B2243" s="1" t="s">
        <v>415</v>
      </c>
      <c r="C2243" s="51" t="s">
        <v>85</v>
      </c>
      <c r="D2243" s="61" t="s">
        <v>192</v>
      </c>
      <c r="E2243" s="15" t="s">
        <v>206</v>
      </c>
      <c r="F2243" s="39">
        <v>0</v>
      </c>
      <c r="G2243" s="39">
        <v>0</v>
      </c>
      <c r="H2243" s="39">
        <v>0</v>
      </c>
      <c r="I2243" s="39">
        <v>0</v>
      </c>
      <c r="J2243" s="39">
        <v>0</v>
      </c>
      <c r="K2243" s="39">
        <v>0</v>
      </c>
      <c r="L2243" s="39">
        <v>0</v>
      </c>
      <c r="M2243" s="39">
        <v>0</v>
      </c>
      <c r="N2243" s="39">
        <v>0</v>
      </c>
      <c r="O2243" s="39">
        <v>0</v>
      </c>
      <c r="P2243" s="39">
        <v>0</v>
      </c>
      <c r="Q2243" s="39">
        <v>0</v>
      </c>
      <c r="R2243" s="39">
        <v>0</v>
      </c>
      <c r="S2243" s="39">
        <v>0</v>
      </c>
      <c r="T2243" s="39">
        <v>0</v>
      </c>
      <c r="U2243" s="39">
        <v>0</v>
      </c>
      <c r="V2243" s="39">
        <v>0</v>
      </c>
      <c r="W2243" s="39">
        <v>0</v>
      </c>
      <c r="X2243" s="39">
        <v>0</v>
      </c>
      <c r="Y2243" s="39">
        <v>0</v>
      </c>
      <c r="Z2243">
        <v>0</v>
      </c>
      <c r="AA2243">
        <v>0</v>
      </c>
      <c r="AB2243">
        <v>0</v>
      </c>
      <c r="AC2243">
        <v>0</v>
      </c>
      <c r="AD2243">
        <v>0</v>
      </c>
      <c r="AE2243">
        <v>0</v>
      </c>
      <c r="AF2243">
        <v>0</v>
      </c>
      <c r="AG2243">
        <v>0</v>
      </c>
      <c r="AH2243">
        <v>0</v>
      </c>
      <c r="AI2243">
        <v>0</v>
      </c>
    </row>
    <row r="2244" spans="1:35" x14ac:dyDescent="0.25">
      <c r="A2244" s="1" t="s">
        <v>436</v>
      </c>
      <c r="B2244" s="1" t="s">
        <v>415</v>
      </c>
      <c r="C2244" s="51" t="s">
        <v>87</v>
      </c>
      <c r="D2244" s="60" t="s">
        <v>193</v>
      </c>
      <c r="E2244" s="15" t="s">
        <v>206</v>
      </c>
      <c r="F2244" s="39">
        <v>0</v>
      </c>
      <c r="G2244" s="39">
        <v>0</v>
      </c>
      <c r="H2244" s="39">
        <v>0</v>
      </c>
      <c r="I2244" s="39">
        <v>0</v>
      </c>
      <c r="J2244" s="39">
        <v>0</v>
      </c>
      <c r="K2244" s="39">
        <v>0</v>
      </c>
      <c r="L2244" s="39">
        <v>0</v>
      </c>
      <c r="M2244" s="39">
        <v>0</v>
      </c>
      <c r="N2244" s="39">
        <v>0</v>
      </c>
      <c r="O2244" s="39">
        <v>0</v>
      </c>
      <c r="P2244" s="39">
        <v>0</v>
      </c>
      <c r="Q2244" s="39">
        <v>0</v>
      </c>
      <c r="R2244" s="39">
        <v>0</v>
      </c>
      <c r="S2244" s="39">
        <v>0</v>
      </c>
      <c r="T2244" s="39">
        <v>0</v>
      </c>
      <c r="U2244" s="39">
        <v>0</v>
      </c>
      <c r="V2244" s="39">
        <v>0</v>
      </c>
      <c r="W2244" s="39">
        <v>0</v>
      </c>
      <c r="X2244" s="39">
        <v>0</v>
      </c>
      <c r="Y2244" s="39">
        <v>0</v>
      </c>
      <c r="Z2244">
        <v>0</v>
      </c>
      <c r="AA2244">
        <v>0</v>
      </c>
      <c r="AB2244">
        <v>0</v>
      </c>
      <c r="AC2244">
        <v>0</v>
      </c>
      <c r="AD2244">
        <v>0</v>
      </c>
      <c r="AE2244">
        <v>0</v>
      </c>
      <c r="AF2244">
        <v>0</v>
      </c>
      <c r="AG2244">
        <v>0</v>
      </c>
      <c r="AH2244">
        <v>0</v>
      </c>
      <c r="AI2244">
        <v>0</v>
      </c>
    </row>
    <row r="2245" spans="1:35" x14ac:dyDescent="0.25">
      <c r="A2245" s="1" t="s">
        <v>436</v>
      </c>
      <c r="B2245" s="1" t="s">
        <v>415</v>
      </c>
      <c r="C2245" s="51" t="s">
        <v>89</v>
      </c>
      <c r="D2245" s="60" t="s">
        <v>194</v>
      </c>
      <c r="E2245" s="15" t="s">
        <v>206</v>
      </c>
      <c r="F2245" s="39">
        <v>0</v>
      </c>
      <c r="G2245" s="39">
        <v>0</v>
      </c>
      <c r="H2245" s="39">
        <v>0</v>
      </c>
      <c r="I2245" s="39">
        <v>0</v>
      </c>
      <c r="J2245" s="39">
        <v>0</v>
      </c>
      <c r="K2245" s="39">
        <v>0</v>
      </c>
      <c r="L2245" s="39">
        <v>0</v>
      </c>
      <c r="M2245" s="39">
        <v>0</v>
      </c>
      <c r="N2245" s="39">
        <v>0</v>
      </c>
      <c r="O2245" s="39">
        <v>0</v>
      </c>
      <c r="P2245" s="39">
        <v>0</v>
      </c>
      <c r="Q2245" s="39">
        <v>0</v>
      </c>
      <c r="R2245" s="39">
        <v>0</v>
      </c>
      <c r="S2245" s="39">
        <v>0</v>
      </c>
      <c r="T2245" s="39">
        <v>0</v>
      </c>
      <c r="U2245" s="39">
        <v>0</v>
      </c>
      <c r="V2245" s="39">
        <v>0</v>
      </c>
      <c r="W2245" s="39">
        <v>0</v>
      </c>
      <c r="X2245" s="39">
        <v>0</v>
      </c>
      <c r="Y2245" s="39">
        <v>0</v>
      </c>
      <c r="Z2245">
        <v>0</v>
      </c>
      <c r="AA2245">
        <v>0</v>
      </c>
      <c r="AB2245">
        <v>0</v>
      </c>
      <c r="AC2245">
        <v>0</v>
      </c>
      <c r="AD2245">
        <v>0</v>
      </c>
      <c r="AE2245">
        <v>0</v>
      </c>
      <c r="AF2245">
        <v>0</v>
      </c>
      <c r="AG2245">
        <v>0</v>
      </c>
      <c r="AH2245">
        <v>0</v>
      </c>
      <c r="AI2245">
        <v>0</v>
      </c>
    </row>
    <row r="2246" spans="1:35" x14ac:dyDescent="0.25">
      <c r="A2246" s="1" t="s">
        <v>436</v>
      </c>
      <c r="B2246" s="1" t="s">
        <v>415</v>
      </c>
      <c r="C2246" s="51" t="s">
        <v>91</v>
      </c>
      <c r="D2246" s="60" t="s">
        <v>195</v>
      </c>
      <c r="E2246" s="15" t="s">
        <v>206</v>
      </c>
      <c r="F2246" s="39">
        <v>0</v>
      </c>
      <c r="G2246" s="39">
        <v>0</v>
      </c>
      <c r="H2246" s="39">
        <v>0</v>
      </c>
      <c r="I2246" s="39">
        <v>0</v>
      </c>
      <c r="J2246" s="39">
        <v>0</v>
      </c>
      <c r="K2246" s="39">
        <v>0</v>
      </c>
      <c r="L2246" s="39">
        <v>0</v>
      </c>
      <c r="M2246" s="39">
        <v>0</v>
      </c>
      <c r="N2246" s="39">
        <v>0</v>
      </c>
      <c r="O2246" s="39">
        <v>0</v>
      </c>
      <c r="P2246" s="39">
        <v>0</v>
      </c>
      <c r="Q2246" s="39">
        <v>0</v>
      </c>
      <c r="R2246" s="39">
        <v>0</v>
      </c>
      <c r="S2246" s="39">
        <v>0</v>
      </c>
      <c r="T2246" s="39">
        <v>0</v>
      </c>
      <c r="U2246" s="39">
        <v>0</v>
      </c>
      <c r="V2246" s="39">
        <v>0</v>
      </c>
      <c r="W2246" s="39">
        <v>0</v>
      </c>
      <c r="X2246" s="39">
        <v>0</v>
      </c>
      <c r="Y2246" s="39">
        <v>0</v>
      </c>
      <c r="Z2246">
        <v>0</v>
      </c>
      <c r="AA2246">
        <v>0</v>
      </c>
      <c r="AB2246">
        <v>0</v>
      </c>
      <c r="AC2246">
        <v>0</v>
      </c>
      <c r="AD2246">
        <v>0</v>
      </c>
      <c r="AE2246">
        <v>0</v>
      </c>
      <c r="AF2246">
        <v>0</v>
      </c>
      <c r="AG2246">
        <v>0</v>
      </c>
      <c r="AH2246">
        <v>0</v>
      </c>
      <c r="AI2246">
        <v>0</v>
      </c>
    </row>
    <row r="2247" spans="1:35" x14ac:dyDescent="0.25">
      <c r="A2247" s="1" t="s">
        <v>436</v>
      </c>
      <c r="B2247" s="1" t="s">
        <v>415</v>
      </c>
      <c r="C2247" s="51" t="s">
        <v>93</v>
      </c>
      <c r="D2247" s="62" t="s">
        <v>196</v>
      </c>
      <c r="E2247" s="15" t="s">
        <v>206</v>
      </c>
      <c r="F2247" s="39">
        <v>0</v>
      </c>
      <c r="G2247" s="39">
        <v>0</v>
      </c>
      <c r="H2247" s="39">
        <v>0</v>
      </c>
      <c r="I2247" s="39">
        <v>0</v>
      </c>
      <c r="J2247" s="39">
        <v>0</v>
      </c>
      <c r="K2247" s="39">
        <v>0</v>
      </c>
      <c r="L2247" s="39">
        <v>0</v>
      </c>
      <c r="M2247" s="39">
        <v>0</v>
      </c>
      <c r="N2247" s="39">
        <v>0</v>
      </c>
      <c r="O2247" s="39">
        <v>0</v>
      </c>
      <c r="P2247" s="39">
        <v>0</v>
      </c>
      <c r="Q2247" s="39">
        <v>0</v>
      </c>
      <c r="R2247" s="39">
        <v>0</v>
      </c>
      <c r="S2247" s="39">
        <v>0</v>
      </c>
      <c r="T2247" s="39">
        <v>0</v>
      </c>
      <c r="U2247" s="39">
        <v>0</v>
      </c>
      <c r="V2247" s="39">
        <v>0</v>
      </c>
      <c r="W2247" s="39">
        <v>0</v>
      </c>
      <c r="X2247" s="39">
        <v>0</v>
      </c>
      <c r="Y2247" s="39">
        <v>0</v>
      </c>
      <c r="Z2247">
        <v>0</v>
      </c>
      <c r="AA2247">
        <v>0</v>
      </c>
      <c r="AB2247">
        <v>0</v>
      </c>
      <c r="AC2247">
        <v>0</v>
      </c>
      <c r="AD2247">
        <v>0</v>
      </c>
      <c r="AE2247">
        <v>0</v>
      </c>
      <c r="AF2247">
        <v>0</v>
      </c>
      <c r="AG2247">
        <v>0</v>
      </c>
      <c r="AH2247">
        <v>0</v>
      </c>
      <c r="AI2247">
        <v>0</v>
      </c>
    </row>
    <row r="2248" spans="1:35" x14ac:dyDescent="0.25">
      <c r="A2248" s="1" t="s">
        <v>436</v>
      </c>
      <c r="B2248" s="1" t="s">
        <v>415</v>
      </c>
      <c r="C2248" s="51" t="s">
        <v>95</v>
      </c>
      <c r="D2248" s="63" t="s">
        <v>197</v>
      </c>
      <c r="E2248" s="15" t="s">
        <v>206</v>
      </c>
      <c r="F2248" s="39">
        <v>0</v>
      </c>
      <c r="G2248" s="39">
        <v>0</v>
      </c>
      <c r="H2248" s="39">
        <v>0</v>
      </c>
      <c r="I2248" s="39">
        <v>0</v>
      </c>
      <c r="J2248" s="39">
        <v>0</v>
      </c>
      <c r="K2248" s="39">
        <v>0</v>
      </c>
      <c r="L2248" s="39">
        <v>0</v>
      </c>
      <c r="M2248" s="39">
        <v>0</v>
      </c>
      <c r="N2248" s="39">
        <v>0</v>
      </c>
      <c r="O2248" s="39">
        <v>0</v>
      </c>
      <c r="P2248" s="39">
        <v>0</v>
      </c>
      <c r="Q2248" s="39">
        <v>0</v>
      </c>
      <c r="R2248" s="39">
        <v>0</v>
      </c>
      <c r="S2248" s="39">
        <v>0</v>
      </c>
      <c r="T2248" s="39">
        <v>0</v>
      </c>
      <c r="U2248" s="39">
        <v>0</v>
      </c>
      <c r="V2248" s="39">
        <v>0</v>
      </c>
      <c r="W2248" s="39">
        <v>0</v>
      </c>
      <c r="X2248" s="39">
        <v>0</v>
      </c>
      <c r="Y2248" s="39">
        <v>0</v>
      </c>
      <c r="Z2248">
        <v>0</v>
      </c>
      <c r="AA2248">
        <v>0</v>
      </c>
      <c r="AB2248">
        <v>0</v>
      </c>
      <c r="AC2248">
        <v>0</v>
      </c>
      <c r="AD2248">
        <v>0</v>
      </c>
      <c r="AE2248">
        <v>0</v>
      </c>
      <c r="AF2248">
        <v>0</v>
      </c>
      <c r="AG2248">
        <v>0</v>
      </c>
      <c r="AH2248">
        <v>0</v>
      </c>
      <c r="AI2248">
        <v>0</v>
      </c>
    </row>
    <row r="2249" spans="1:35" x14ac:dyDescent="0.25">
      <c r="A2249" s="1" t="s">
        <v>436</v>
      </c>
      <c r="B2249" s="1" t="s">
        <v>415</v>
      </c>
      <c r="C2249" s="51" t="s">
        <v>97</v>
      </c>
      <c r="D2249" s="63" t="s">
        <v>198</v>
      </c>
      <c r="E2249" s="15" t="s">
        <v>206</v>
      </c>
      <c r="F2249" s="39">
        <v>0</v>
      </c>
      <c r="G2249" s="39">
        <v>0</v>
      </c>
      <c r="H2249" s="39">
        <v>0</v>
      </c>
      <c r="I2249" s="39">
        <v>0</v>
      </c>
      <c r="J2249" s="39">
        <v>0</v>
      </c>
      <c r="K2249" s="39">
        <v>0</v>
      </c>
      <c r="L2249" s="39">
        <v>0</v>
      </c>
      <c r="M2249" s="39">
        <v>0</v>
      </c>
      <c r="N2249" s="39">
        <v>0</v>
      </c>
      <c r="O2249" s="39">
        <v>0</v>
      </c>
      <c r="P2249" s="39">
        <v>0</v>
      </c>
      <c r="Q2249" s="39">
        <v>0</v>
      </c>
      <c r="R2249" s="39">
        <v>0</v>
      </c>
      <c r="S2249" s="39">
        <v>0</v>
      </c>
      <c r="T2249" s="39">
        <v>0</v>
      </c>
      <c r="U2249" s="39">
        <v>0</v>
      </c>
      <c r="V2249" s="39">
        <v>0</v>
      </c>
      <c r="W2249" s="39">
        <v>0</v>
      </c>
      <c r="X2249" s="39">
        <v>0</v>
      </c>
      <c r="Y2249" s="39">
        <v>0</v>
      </c>
      <c r="Z2249">
        <v>0</v>
      </c>
      <c r="AA2249">
        <v>0</v>
      </c>
      <c r="AB2249">
        <v>0</v>
      </c>
      <c r="AC2249">
        <v>0</v>
      </c>
      <c r="AD2249">
        <v>0</v>
      </c>
      <c r="AE2249">
        <v>0</v>
      </c>
      <c r="AF2249">
        <v>0</v>
      </c>
      <c r="AG2249">
        <v>0</v>
      </c>
      <c r="AH2249">
        <v>0</v>
      </c>
      <c r="AI2249">
        <v>0</v>
      </c>
    </row>
    <row r="2250" spans="1:35" x14ac:dyDescent="0.25">
      <c r="A2250" s="1" t="s">
        <v>436</v>
      </c>
      <c r="B2250" s="1" t="s">
        <v>415</v>
      </c>
      <c r="C2250" s="51" t="s">
        <v>99</v>
      </c>
      <c r="D2250" s="63" t="s">
        <v>199</v>
      </c>
      <c r="E2250" s="15" t="s">
        <v>206</v>
      </c>
      <c r="F2250" s="39">
        <v>0</v>
      </c>
      <c r="G2250" s="39">
        <v>0</v>
      </c>
      <c r="H2250" s="39">
        <v>0</v>
      </c>
      <c r="I2250" s="39">
        <v>0</v>
      </c>
      <c r="J2250" s="39">
        <v>0</v>
      </c>
      <c r="K2250" s="39">
        <v>0</v>
      </c>
      <c r="L2250" s="39">
        <v>0</v>
      </c>
      <c r="M2250" s="39">
        <v>0</v>
      </c>
      <c r="N2250" s="39">
        <v>0</v>
      </c>
      <c r="O2250" s="39">
        <v>0</v>
      </c>
      <c r="P2250" s="39">
        <v>0</v>
      </c>
      <c r="Q2250" s="39">
        <v>0</v>
      </c>
      <c r="R2250" s="39">
        <v>0</v>
      </c>
      <c r="S2250" s="39">
        <v>0</v>
      </c>
      <c r="T2250" s="39">
        <v>0</v>
      </c>
      <c r="U2250" s="39">
        <v>0</v>
      </c>
      <c r="V2250" s="39">
        <v>0</v>
      </c>
      <c r="W2250" s="39">
        <v>0</v>
      </c>
      <c r="X2250" s="39">
        <v>0</v>
      </c>
      <c r="Y2250" s="39">
        <v>0</v>
      </c>
      <c r="Z2250">
        <v>0</v>
      </c>
      <c r="AA2250">
        <v>0</v>
      </c>
      <c r="AB2250">
        <v>0</v>
      </c>
      <c r="AC2250">
        <v>0</v>
      </c>
      <c r="AD2250">
        <v>0</v>
      </c>
      <c r="AE2250">
        <v>0</v>
      </c>
      <c r="AF2250">
        <v>0</v>
      </c>
      <c r="AG2250">
        <v>0</v>
      </c>
      <c r="AH2250">
        <v>0</v>
      </c>
      <c r="AI2250">
        <v>0</v>
      </c>
    </row>
    <row r="2251" spans="1:35" x14ac:dyDescent="0.25">
      <c r="A2251" s="1" t="s">
        <v>436</v>
      </c>
      <c r="B2251" s="1" t="s">
        <v>415</v>
      </c>
      <c r="C2251" s="51" t="s">
        <v>101</v>
      </c>
      <c r="D2251" s="63" t="s">
        <v>200</v>
      </c>
      <c r="E2251" s="15" t="s">
        <v>206</v>
      </c>
      <c r="F2251" s="39">
        <v>0</v>
      </c>
      <c r="G2251" s="39">
        <v>0</v>
      </c>
      <c r="H2251" s="39">
        <v>0</v>
      </c>
      <c r="I2251" s="39">
        <v>0</v>
      </c>
      <c r="J2251" s="39">
        <v>0</v>
      </c>
      <c r="K2251" s="39">
        <v>0</v>
      </c>
      <c r="L2251" s="39">
        <v>0</v>
      </c>
      <c r="M2251" s="39">
        <v>0</v>
      </c>
      <c r="N2251" s="39">
        <v>0</v>
      </c>
      <c r="O2251" s="39">
        <v>0</v>
      </c>
      <c r="P2251" s="39">
        <v>0</v>
      </c>
      <c r="Q2251" s="39">
        <v>0</v>
      </c>
      <c r="R2251" s="39">
        <v>0</v>
      </c>
      <c r="S2251" s="39">
        <v>0</v>
      </c>
      <c r="T2251" s="39">
        <v>0</v>
      </c>
      <c r="U2251" s="39">
        <v>0</v>
      </c>
      <c r="V2251" s="39">
        <v>0</v>
      </c>
      <c r="W2251" s="39">
        <v>0</v>
      </c>
      <c r="X2251" s="39">
        <v>0</v>
      </c>
      <c r="Y2251" s="39">
        <v>0</v>
      </c>
      <c r="Z2251">
        <v>0</v>
      </c>
      <c r="AA2251">
        <v>0</v>
      </c>
      <c r="AB2251">
        <v>0</v>
      </c>
      <c r="AC2251">
        <v>0</v>
      </c>
      <c r="AD2251">
        <v>0</v>
      </c>
      <c r="AE2251">
        <v>0</v>
      </c>
      <c r="AF2251">
        <v>0</v>
      </c>
      <c r="AG2251">
        <v>0</v>
      </c>
      <c r="AH2251">
        <v>0</v>
      </c>
      <c r="AI2251">
        <v>0</v>
      </c>
    </row>
    <row r="2252" spans="1:35" x14ac:dyDescent="0.25">
      <c r="A2252" s="1" t="s">
        <v>436</v>
      </c>
      <c r="B2252" s="1" t="s">
        <v>415</v>
      </c>
      <c r="C2252" s="51" t="s">
        <v>103</v>
      </c>
      <c r="D2252" s="61" t="s">
        <v>201</v>
      </c>
      <c r="E2252" s="15" t="s">
        <v>206</v>
      </c>
      <c r="F2252" s="39">
        <v>0</v>
      </c>
      <c r="G2252" s="39">
        <v>0</v>
      </c>
      <c r="H2252" s="39">
        <v>0</v>
      </c>
      <c r="I2252" s="39">
        <v>52640823.767582528</v>
      </c>
      <c r="J2252" s="39">
        <v>0</v>
      </c>
      <c r="K2252" s="39">
        <v>0</v>
      </c>
      <c r="L2252" s="39">
        <v>0</v>
      </c>
      <c r="M2252" s="39">
        <v>0</v>
      </c>
      <c r="N2252" s="39">
        <v>0</v>
      </c>
      <c r="O2252" s="39">
        <v>0</v>
      </c>
      <c r="P2252" s="39">
        <v>0</v>
      </c>
      <c r="Q2252" s="39">
        <v>0</v>
      </c>
      <c r="R2252" s="39">
        <v>0</v>
      </c>
      <c r="S2252" s="39">
        <v>302269382.42834973</v>
      </c>
      <c r="T2252" s="39">
        <v>0</v>
      </c>
      <c r="U2252" s="39">
        <v>0</v>
      </c>
      <c r="V2252" s="39">
        <v>0</v>
      </c>
      <c r="W2252" s="39">
        <v>0</v>
      </c>
      <c r="X2252" s="39">
        <v>0</v>
      </c>
      <c r="Y2252" s="39">
        <v>0</v>
      </c>
      <c r="Z2252">
        <v>0</v>
      </c>
      <c r="AA2252">
        <v>0</v>
      </c>
      <c r="AB2252">
        <v>0</v>
      </c>
      <c r="AC2252">
        <v>0</v>
      </c>
      <c r="AD2252">
        <v>0</v>
      </c>
      <c r="AE2252">
        <v>0</v>
      </c>
      <c r="AF2252">
        <v>0</v>
      </c>
      <c r="AG2252">
        <v>0</v>
      </c>
      <c r="AH2252">
        <v>0</v>
      </c>
      <c r="AI2252">
        <v>0</v>
      </c>
    </row>
    <row r="2253" spans="1:35" x14ac:dyDescent="0.25">
      <c r="A2253" s="1" t="s">
        <v>436</v>
      </c>
      <c r="B2253" s="1" t="s">
        <v>415</v>
      </c>
      <c r="C2253" s="51" t="s">
        <v>105</v>
      </c>
      <c r="D2253" s="60" t="s">
        <v>202</v>
      </c>
      <c r="E2253" s="15" t="s">
        <v>206</v>
      </c>
      <c r="F2253" s="39">
        <v>0</v>
      </c>
      <c r="G2253" s="39">
        <v>0</v>
      </c>
      <c r="H2253" s="39">
        <v>0</v>
      </c>
      <c r="I2253" s="39">
        <v>0</v>
      </c>
      <c r="J2253" s="39">
        <v>0</v>
      </c>
      <c r="K2253" s="39">
        <v>0</v>
      </c>
      <c r="L2253" s="39">
        <v>0</v>
      </c>
      <c r="M2253" s="39">
        <v>0</v>
      </c>
      <c r="N2253" s="39">
        <v>0</v>
      </c>
      <c r="O2253" s="39">
        <v>0</v>
      </c>
      <c r="P2253" s="39">
        <v>0</v>
      </c>
      <c r="Q2253" s="39">
        <v>0</v>
      </c>
      <c r="R2253" s="39">
        <v>0</v>
      </c>
      <c r="S2253" s="39">
        <v>0</v>
      </c>
      <c r="T2253" s="39">
        <v>0</v>
      </c>
      <c r="U2253" s="39">
        <v>0</v>
      </c>
      <c r="V2253" s="39">
        <v>0</v>
      </c>
      <c r="W2253" s="39">
        <v>0</v>
      </c>
      <c r="X2253" s="39">
        <v>0</v>
      </c>
      <c r="Y2253" s="39">
        <v>0</v>
      </c>
      <c r="Z2253">
        <v>0</v>
      </c>
      <c r="AA2253">
        <v>0</v>
      </c>
      <c r="AB2253">
        <v>0</v>
      </c>
      <c r="AC2253">
        <v>0</v>
      </c>
      <c r="AD2253">
        <v>0</v>
      </c>
      <c r="AE2253">
        <v>0</v>
      </c>
      <c r="AF2253">
        <v>0</v>
      </c>
      <c r="AG2253">
        <v>0</v>
      </c>
      <c r="AH2253">
        <v>0</v>
      </c>
      <c r="AI2253">
        <v>0</v>
      </c>
    </row>
    <row r="2254" spans="1:35" x14ac:dyDescent="0.25">
      <c r="A2254" s="1" t="s">
        <v>436</v>
      </c>
      <c r="B2254" s="1" t="s">
        <v>415</v>
      </c>
      <c r="C2254" s="51" t="s">
        <v>107</v>
      </c>
      <c r="D2254" s="60" t="s">
        <v>203</v>
      </c>
      <c r="E2254" s="15" t="s">
        <v>206</v>
      </c>
      <c r="F2254" s="39">
        <v>0</v>
      </c>
      <c r="G2254" s="39">
        <v>0</v>
      </c>
      <c r="H2254" s="39">
        <v>0</v>
      </c>
      <c r="I2254" s="39">
        <v>0</v>
      </c>
      <c r="J2254" s="39">
        <v>0</v>
      </c>
      <c r="K2254" s="39">
        <v>0</v>
      </c>
      <c r="L2254" s="39">
        <v>0</v>
      </c>
      <c r="M2254" s="39">
        <v>0</v>
      </c>
      <c r="N2254" s="39">
        <v>0</v>
      </c>
      <c r="O2254" s="39">
        <v>0</v>
      </c>
      <c r="P2254" s="39">
        <v>0</v>
      </c>
      <c r="Q2254" s="39">
        <v>0</v>
      </c>
      <c r="R2254" s="39">
        <v>0</v>
      </c>
      <c r="S2254" s="39">
        <v>0</v>
      </c>
      <c r="T2254" s="39">
        <v>0</v>
      </c>
      <c r="U2254" s="39">
        <v>0</v>
      </c>
      <c r="V2254" s="39">
        <v>0</v>
      </c>
      <c r="W2254" s="39">
        <v>0</v>
      </c>
      <c r="X2254" s="39">
        <v>0</v>
      </c>
      <c r="Y2254" s="39">
        <v>0</v>
      </c>
      <c r="Z2254">
        <v>0</v>
      </c>
      <c r="AA2254">
        <v>0</v>
      </c>
      <c r="AB2254">
        <v>0</v>
      </c>
      <c r="AC2254">
        <v>0</v>
      </c>
      <c r="AD2254">
        <v>0</v>
      </c>
      <c r="AE2254">
        <v>0</v>
      </c>
      <c r="AF2254">
        <v>0</v>
      </c>
      <c r="AG2254">
        <v>0</v>
      </c>
      <c r="AH2254">
        <v>0</v>
      </c>
      <c r="AI2254">
        <v>0</v>
      </c>
    </row>
    <row r="2255" spans="1:35" x14ac:dyDescent="0.25">
      <c r="A2255" s="1" t="s">
        <v>436</v>
      </c>
      <c r="B2255" s="1" t="s">
        <v>415</v>
      </c>
      <c r="C2255" s="51" t="s">
        <v>109</v>
      </c>
      <c r="D2255" s="60" t="s">
        <v>204</v>
      </c>
      <c r="E2255" s="15" t="s">
        <v>206</v>
      </c>
      <c r="F2255" s="39">
        <v>0</v>
      </c>
      <c r="G2255" s="39">
        <v>0</v>
      </c>
      <c r="H2255" s="39">
        <v>0</v>
      </c>
      <c r="I2255" s="39">
        <v>0</v>
      </c>
      <c r="J2255" s="39">
        <v>0</v>
      </c>
      <c r="K2255" s="39">
        <v>0</v>
      </c>
      <c r="L2255" s="39">
        <v>0</v>
      </c>
      <c r="M2255" s="39">
        <v>0</v>
      </c>
      <c r="N2255" s="39">
        <v>0</v>
      </c>
      <c r="O2255" s="39">
        <v>0</v>
      </c>
      <c r="P2255" s="39">
        <v>0</v>
      </c>
      <c r="Q2255" s="39">
        <v>0</v>
      </c>
      <c r="R2255" s="39">
        <v>0</v>
      </c>
      <c r="S2255" s="39">
        <v>0</v>
      </c>
      <c r="T2255" s="39">
        <v>0</v>
      </c>
      <c r="U2255" s="39">
        <v>0</v>
      </c>
      <c r="V2255" s="39">
        <v>0</v>
      </c>
      <c r="W2255" s="39">
        <v>0</v>
      </c>
      <c r="X2255" s="39">
        <v>0</v>
      </c>
      <c r="Y2255" s="39">
        <v>0</v>
      </c>
      <c r="Z2255">
        <v>0</v>
      </c>
      <c r="AA2255">
        <v>0</v>
      </c>
      <c r="AB2255">
        <v>0</v>
      </c>
      <c r="AC2255">
        <v>0</v>
      </c>
      <c r="AD2255">
        <v>0</v>
      </c>
      <c r="AE2255">
        <v>0</v>
      </c>
      <c r="AF2255">
        <v>0</v>
      </c>
      <c r="AG2255">
        <v>0</v>
      </c>
      <c r="AH2255">
        <v>0</v>
      </c>
      <c r="AI2255">
        <v>0</v>
      </c>
    </row>
    <row r="2256" spans="1:35" x14ac:dyDescent="0.25">
      <c r="A2256" s="1" t="s">
        <v>436</v>
      </c>
      <c r="B2256" s="1" t="s">
        <v>415</v>
      </c>
      <c r="C2256" s="51" t="s">
        <v>111</v>
      </c>
      <c r="D2256" s="63" t="s">
        <v>205</v>
      </c>
      <c r="E2256" s="15" t="s">
        <v>206</v>
      </c>
      <c r="F2256" s="39">
        <v>0</v>
      </c>
      <c r="G2256" s="39">
        <v>0</v>
      </c>
      <c r="H2256" s="39">
        <v>0</v>
      </c>
      <c r="I2256" s="39">
        <v>0</v>
      </c>
      <c r="J2256" s="39">
        <v>0</v>
      </c>
      <c r="K2256" s="39">
        <v>0</v>
      </c>
      <c r="L2256" s="39">
        <v>0</v>
      </c>
      <c r="M2256" s="39">
        <v>0</v>
      </c>
      <c r="N2256" s="39">
        <v>0</v>
      </c>
      <c r="O2256" s="39">
        <v>0</v>
      </c>
      <c r="P2256" s="39">
        <v>0</v>
      </c>
      <c r="Q2256" s="39">
        <v>0</v>
      </c>
      <c r="R2256" s="39">
        <v>0</v>
      </c>
      <c r="S2256" s="39">
        <v>0</v>
      </c>
      <c r="T2256" s="39">
        <v>0</v>
      </c>
      <c r="U2256" s="39">
        <v>0</v>
      </c>
      <c r="V2256" s="39">
        <v>0</v>
      </c>
      <c r="W2256" s="39">
        <v>0</v>
      </c>
      <c r="X2256" s="39">
        <v>0</v>
      </c>
      <c r="Y2256" s="39">
        <v>0</v>
      </c>
      <c r="Z2256">
        <v>0</v>
      </c>
      <c r="AA2256">
        <v>0</v>
      </c>
      <c r="AB2256">
        <v>0</v>
      </c>
      <c r="AC2256">
        <v>0</v>
      </c>
      <c r="AD2256">
        <v>0</v>
      </c>
      <c r="AE2256">
        <v>0</v>
      </c>
      <c r="AF2256">
        <v>0</v>
      </c>
      <c r="AG2256">
        <v>0</v>
      </c>
      <c r="AH2256">
        <v>0</v>
      </c>
      <c r="AI2256">
        <v>0</v>
      </c>
    </row>
    <row r="2257" spans="1:45" x14ac:dyDescent="0.25">
      <c r="A2257" s="1" t="s">
        <v>436</v>
      </c>
      <c r="B2257" s="1" t="s">
        <v>415</v>
      </c>
      <c r="C2257" s="51" t="s">
        <v>207</v>
      </c>
      <c r="D2257" s="64" t="s">
        <v>207</v>
      </c>
      <c r="E2257" t="s">
        <v>208</v>
      </c>
      <c r="F2257" s="39">
        <v>5043706.666666667</v>
      </c>
      <c r="G2257" s="39">
        <v>3900483.3466666662</v>
      </c>
      <c r="H2257" s="39">
        <v>4113454.1666666665</v>
      </c>
      <c r="I2257" s="39">
        <v>2547833.3200000003</v>
      </c>
      <c r="J2257" s="39">
        <v>1777833.32</v>
      </c>
      <c r="K2257" s="39">
        <v>6401500.2722902298</v>
      </c>
      <c r="L2257" s="39">
        <v>2979427.2333780495</v>
      </c>
      <c r="M2257" s="39">
        <v>1090040.4339356078</v>
      </c>
      <c r="N2257" s="39">
        <v>1139642.4802870094</v>
      </c>
      <c r="O2257" s="39">
        <v>1514711.9570122273</v>
      </c>
      <c r="P2257" s="39">
        <v>7289888.5822894424</v>
      </c>
      <c r="Q2257" s="39">
        <v>3829785.2259252914</v>
      </c>
      <c r="R2257" s="39">
        <v>2312786.9452334335</v>
      </c>
      <c r="S2257" s="39">
        <v>1639902.2202571032</v>
      </c>
      <c r="T2257" s="39">
        <v>1239955.7007337743</v>
      </c>
      <c r="U2257" s="39">
        <v>1231971.0384224541</v>
      </c>
      <c r="V2257" s="39">
        <v>1224664.3362417945</v>
      </c>
      <c r="W2257" s="39">
        <v>3761450.5058397315</v>
      </c>
      <c r="X2257" s="39">
        <v>3819146.2148173698</v>
      </c>
      <c r="Y2257" s="39">
        <v>1207018.4476484871</v>
      </c>
      <c r="Z2257">
        <v>1263799.8344112751</v>
      </c>
      <c r="AA2257">
        <v>1290783.8294436133</v>
      </c>
      <c r="AB2257">
        <v>4196194.8526640842</v>
      </c>
      <c r="AC2257">
        <v>4296762.6107023209</v>
      </c>
      <c r="AD2257">
        <v>1376690.8045964316</v>
      </c>
      <c r="AE2257">
        <v>1407061.5287343245</v>
      </c>
      <c r="AF2257">
        <v>1438343.3745963543</v>
      </c>
      <c r="AG2257">
        <v>1470563.675834245</v>
      </c>
      <c r="AH2257">
        <v>1503750.5861092724</v>
      </c>
      <c r="AI2257">
        <v>1537933.1036925507</v>
      </c>
      <c r="AJ2257">
        <v>1570229.698870094</v>
      </c>
      <c r="AK2257">
        <v>1603204.5225463659</v>
      </c>
      <c r="AL2257">
        <v>1636871.8175198394</v>
      </c>
      <c r="AM2257">
        <v>1671246.1256877559</v>
      </c>
      <c r="AN2257">
        <v>1706342.2943271985</v>
      </c>
      <c r="AO2257">
        <v>1742175.4825080696</v>
      </c>
      <c r="AP2257">
        <v>1778761.1676407389</v>
      </c>
      <c r="AQ2257">
        <v>1816115.1521611942</v>
      </c>
      <c r="AR2257">
        <v>1854253.5703565793</v>
      </c>
      <c r="AS2257">
        <v>1893192.8953340673</v>
      </c>
    </row>
    <row r="2258" spans="1:45" x14ac:dyDescent="0.25">
      <c r="A2258" s="1" t="s">
        <v>436</v>
      </c>
      <c r="B2258" s="1" t="s">
        <v>415</v>
      </c>
      <c r="C2258" s="51" t="s">
        <v>209</v>
      </c>
      <c r="D2258" s="65" t="s">
        <v>209</v>
      </c>
      <c r="E2258" s="66" t="s">
        <v>210</v>
      </c>
      <c r="F2258" s="46">
        <v>183218224.2775991</v>
      </c>
      <c r="G2258" s="46">
        <v>221119124.12969822</v>
      </c>
      <c r="H2258" s="46">
        <v>205888750.20667362</v>
      </c>
      <c r="I2258" s="46">
        <v>68871381.41761671</v>
      </c>
      <c r="J2258" s="46">
        <v>52186446.321937233</v>
      </c>
      <c r="K2258" s="46">
        <v>146514146.63837555</v>
      </c>
      <c r="L2258" s="46">
        <v>151530232.95406353</v>
      </c>
      <c r="M2258" s="46">
        <v>154239730.40687114</v>
      </c>
      <c r="N2258" s="46">
        <v>156671930.9104934</v>
      </c>
      <c r="O2258" s="46">
        <v>162987838.31550595</v>
      </c>
      <c r="P2258" s="46">
        <v>167793710.94589844</v>
      </c>
      <c r="Q2258" s="46">
        <v>170689536.71273088</v>
      </c>
      <c r="R2258" s="46">
        <v>176652014.46355304</v>
      </c>
      <c r="S2258" s="46">
        <v>180980281.22222388</v>
      </c>
      <c r="T2258" s="46">
        <v>182289256.79721507</v>
      </c>
      <c r="U2258" s="46">
        <v>186936523.31599283</v>
      </c>
      <c r="V2258" s="46">
        <v>193844632.5695709</v>
      </c>
      <c r="W2258" s="46">
        <v>195233176.05816916</v>
      </c>
      <c r="X2258" s="46">
        <v>200302090.46627456</v>
      </c>
      <c r="Y2258" s="46">
        <v>207570860.46228641</v>
      </c>
      <c r="Z2258">
        <v>208715057.64010054</v>
      </c>
      <c r="AA2258">
        <v>216573977.29615676</v>
      </c>
      <c r="AB2258">
        <v>218933148.35462642</v>
      </c>
      <c r="AC2258">
        <v>224993200.58790118</v>
      </c>
      <c r="AD2258">
        <v>233274340.33899441</v>
      </c>
      <c r="AE2258">
        <v>237751668.54347837</v>
      </c>
      <c r="AF2258">
        <v>246443108.62211904</v>
      </c>
      <c r="AG2258">
        <v>249660941.86373776</v>
      </c>
      <c r="AH2258">
        <v>256606721.10974032</v>
      </c>
      <c r="AI2258">
        <v>265801608.44887951</v>
      </c>
      <c r="AJ2258">
        <v>271383442.22630596</v>
      </c>
      <c r="AK2258">
        <v>277082494.51305836</v>
      </c>
      <c r="AL2258">
        <v>282901226.89783257</v>
      </c>
      <c r="AM2258">
        <v>288842152.662687</v>
      </c>
      <c r="AN2258">
        <v>294907837.86860341</v>
      </c>
      <c r="AO2258">
        <v>301100902.46384406</v>
      </c>
      <c r="AP2258">
        <v>307424021.41558474</v>
      </c>
      <c r="AQ2258">
        <v>313879925.86531198</v>
      </c>
      <c r="AR2258">
        <v>320471404.30848348</v>
      </c>
      <c r="AS2258">
        <v>327201303.79896158</v>
      </c>
    </row>
    <row r="2259" spans="1:45" x14ac:dyDescent="0.25">
      <c r="A2259" s="1" t="s">
        <v>436</v>
      </c>
      <c r="B2259" s="1" t="s">
        <v>415</v>
      </c>
      <c r="C2259" s="51" t="s">
        <v>211</v>
      </c>
      <c r="D2259" s="64" t="s">
        <v>211</v>
      </c>
      <c r="E2259" t="s">
        <v>208</v>
      </c>
      <c r="F2259" s="39">
        <v>0</v>
      </c>
      <c r="G2259" s="39">
        <v>0</v>
      </c>
      <c r="H2259" s="39">
        <v>0</v>
      </c>
      <c r="I2259" s="39">
        <v>0</v>
      </c>
      <c r="J2259" s="39">
        <v>0</v>
      </c>
      <c r="K2259" s="39">
        <v>0</v>
      </c>
      <c r="L2259" s="39">
        <v>0</v>
      </c>
      <c r="M2259" s="39">
        <v>0</v>
      </c>
      <c r="N2259" s="39">
        <v>0</v>
      </c>
      <c r="O2259" s="39">
        <v>0</v>
      </c>
      <c r="P2259" s="39">
        <v>0</v>
      </c>
      <c r="Q2259" s="39">
        <v>0</v>
      </c>
      <c r="R2259" s="39">
        <v>0</v>
      </c>
      <c r="S2259" s="39">
        <v>0</v>
      </c>
      <c r="T2259" s="39">
        <v>0</v>
      </c>
      <c r="U2259" s="39">
        <v>0</v>
      </c>
      <c r="V2259" s="39">
        <v>0</v>
      </c>
      <c r="W2259" s="39">
        <v>0</v>
      </c>
      <c r="X2259" s="39">
        <v>0</v>
      </c>
      <c r="Y2259" s="39">
        <v>0</v>
      </c>
      <c r="Z2259">
        <v>0</v>
      </c>
      <c r="AA2259">
        <v>0</v>
      </c>
      <c r="AB2259">
        <v>0</v>
      </c>
      <c r="AC2259">
        <v>0</v>
      </c>
      <c r="AD2259">
        <v>0</v>
      </c>
      <c r="AE2259">
        <v>0</v>
      </c>
      <c r="AF2259">
        <v>0</v>
      </c>
      <c r="AG2259">
        <v>0</v>
      </c>
      <c r="AH2259">
        <v>0</v>
      </c>
      <c r="AI2259">
        <v>0</v>
      </c>
      <c r="AJ2259">
        <v>0</v>
      </c>
      <c r="AK2259">
        <v>0</v>
      </c>
      <c r="AL2259">
        <v>0</v>
      </c>
      <c r="AM2259">
        <v>0</v>
      </c>
      <c r="AN2259">
        <v>0</v>
      </c>
      <c r="AO2259">
        <v>0</v>
      </c>
      <c r="AP2259">
        <v>0</v>
      </c>
      <c r="AQ2259">
        <v>0</v>
      </c>
      <c r="AR2259">
        <v>0</v>
      </c>
      <c r="AS2259">
        <v>0</v>
      </c>
    </row>
    <row r="2260" spans="1:45" x14ac:dyDescent="0.25">
      <c r="A2260" s="1" t="s">
        <v>436</v>
      </c>
      <c r="B2260" s="1" t="s">
        <v>415</v>
      </c>
      <c r="C2260" s="15"/>
      <c r="D2260" s="58" t="s">
        <v>212</v>
      </c>
      <c r="E2260" s="15" t="s">
        <v>208</v>
      </c>
      <c r="F2260" s="27">
        <v>0</v>
      </c>
      <c r="G2260" s="27">
        <v>0</v>
      </c>
      <c r="H2260" s="27">
        <v>0</v>
      </c>
      <c r="I2260" s="27">
        <v>137100.22149836368</v>
      </c>
      <c r="J2260" s="27">
        <v>139979.32614982931</v>
      </c>
      <c r="K2260" s="27">
        <v>142918.89199897571</v>
      </c>
      <c r="L2260" s="27">
        <v>145920.18873095416</v>
      </c>
      <c r="M2260" s="27">
        <v>148984.5126943042</v>
      </c>
      <c r="N2260" s="27">
        <v>152113.18746088454</v>
      </c>
      <c r="O2260" s="27">
        <v>155307.56439756314</v>
      </c>
      <c r="P2260" s="27">
        <v>158569.0232499119</v>
      </c>
      <c r="Q2260" s="27">
        <v>161898.97273816002</v>
      </c>
      <c r="R2260" s="27">
        <v>165298.85116566141</v>
      </c>
      <c r="S2260" s="27">
        <v>1012620.7622408415</v>
      </c>
      <c r="T2260" s="27">
        <v>1033885.7982478992</v>
      </c>
      <c r="U2260" s="27">
        <v>1055597.400011105</v>
      </c>
      <c r="V2260" s="27">
        <v>1077764.945411338</v>
      </c>
      <c r="W2260" s="27">
        <v>1498474.80848228</v>
      </c>
      <c r="X2260" s="27">
        <v>1529942.7794604073</v>
      </c>
      <c r="Y2260" s="27">
        <v>1562071.5778290757</v>
      </c>
      <c r="Z2260">
        <v>1594875.0809634863</v>
      </c>
      <c r="AA2260">
        <v>1628367.4576637195</v>
      </c>
      <c r="AB2260">
        <v>1662563.1742746574</v>
      </c>
      <c r="AC2260">
        <v>1697477.0009344248</v>
      </c>
      <c r="AD2260">
        <v>1733124.0179540475</v>
      </c>
      <c r="AE2260">
        <v>1769519.6223310826</v>
      </c>
      <c r="AF2260">
        <v>1806679.5344000349</v>
      </c>
      <c r="AG2260">
        <v>1844619.804622435</v>
      </c>
      <c r="AH2260">
        <v>1883356.8205195065</v>
      </c>
      <c r="AI2260">
        <v>1922907.3137504156</v>
      </c>
      <c r="AJ2260">
        <v>1963288.367339174</v>
      </c>
      <c r="AK2260">
        <v>2004517.4230532965</v>
      </c>
      <c r="AL2260">
        <v>2046612.2889374155</v>
      </c>
      <c r="AM2260">
        <v>2089591.147005101</v>
      </c>
      <c r="AN2260">
        <v>2133472.5610922077</v>
      </c>
      <c r="AO2260">
        <v>2178275.484875144</v>
      </c>
      <c r="AP2260">
        <v>2224019.2700575218</v>
      </c>
      <c r="AQ2260">
        <v>2270723.6747287293</v>
      </c>
      <c r="AR2260">
        <v>2318408.8718980323</v>
      </c>
      <c r="AS2260">
        <v>2367095.4582078909</v>
      </c>
    </row>
    <row r="2261" spans="1:45" x14ac:dyDescent="0.25">
      <c r="A2261" s="1" t="s">
        <v>436</v>
      </c>
      <c r="B2261" s="1" t="s">
        <v>415</v>
      </c>
      <c r="C2261" s="51" t="s">
        <v>59</v>
      </c>
      <c r="D2261" s="67" t="s">
        <v>213</v>
      </c>
      <c r="E2261" s="40" t="s">
        <v>214</v>
      </c>
      <c r="F2261" s="39">
        <v>0</v>
      </c>
      <c r="G2261" s="39">
        <v>0</v>
      </c>
      <c r="H2261" s="39">
        <v>0</v>
      </c>
      <c r="I2261" s="39">
        <v>0</v>
      </c>
      <c r="J2261" s="39">
        <v>0</v>
      </c>
      <c r="K2261" s="39">
        <v>0</v>
      </c>
      <c r="L2261" s="39">
        <v>0</v>
      </c>
      <c r="M2261" s="39">
        <v>0</v>
      </c>
      <c r="N2261" s="39">
        <v>0</v>
      </c>
      <c r="O2261" s="39">
        <v>0</v>
      </c>
      <c r="P2261" s="39">
        <v>0</v>
      </c>
      <c r="Q2261" s="39">
        <v>0</v>
      </c>
      <c r="R2261" s="39">
        <v>0</v>
      </c>
      <c r="S2261" s="39">
        <v>0</v>
      </c>
      <c r="T2261" s="39">
        <v>0</v>
      </c>
      <c r="U2261" s="39">
        <v>0</v>
      </c>
      <c r="V2261" s="39">
        <v>0</v>
      </c>
      <c r="W2261" s="39">
        <v>0</v>
      </c>
      <c r="X2261" s="39">
        <v>0</v>
      </c>
      <c r="Y2261" s="39">
        <v>0</v>
      </c>
      <c r="Z2261">
        <v>0</v>
      </c>
      <c r="AA2261">
        <v>0</v>
      </c>
      <c r="AB2261">
        <v>0</v>
      </c>
      <c r="AC2261">
        <v>0</v>
      </c>
      <c r="AD2261">
        <v>0</v>
      </c>
      <c r="AE2261">
        <v>0</v>
      </c>
      <c r="AF2261">
        <v>0</v>
      </c>
      <c r="AG2261">
        <v>0</v>
      </c>
      <c r="AH2261">
        <v>0</v>
      </c>
      <c r="AI2261">
        <v>0</v>
      </c>
    </row>
    <row r="2262" spans="1:45" x14ac:dyDescent="0.25">
      <c r="A2262" s="1" t="s">
        <v>436</v>
      </c>
      <c r="B2262" s="1" t="s">
        <v>415</v>
      </c>
      <c r="C2262" s="51" t="s">
        <v>61</v>
      </c>
      <c r="D2262" s="67" t="s">
        <v>215</v>
      </c>
      <c r="E2262" s="40"/>
      <c r="F2262" s="39">
        <v>0</v>
      </c>
      <c r="G2262" s="39">
        <v>0</v>
      </c>
      <c r="H2262" s="39">
        <v>0</v>
      </c>
      <c r="I2262" s="39">
        <v>0</v>
      </c>
      <c r="J2262" s="39">
        <v>0</v>
      </c>
      <c r="K2262" s="39">
        <v>0</v>
      </c>
      <c r="L2262" s="39">
        <v>0</v>
      </c>
      <c r="M2262" s="39">
        <v>0</v>
      </c>
      <c r="N2262" s="39">
        <v>0</v>
      </c>
      <c r="O2262" s="39">
        <v>0</v>
      </c>
      <c r="P2262" s="39">
        <v>0</v>
      </c>
      <c r="Q2262" s="39">
        <v>0</v>
      </c>
      <c r="R2262" s="39">
        <v>0</v>
      </c>
      <c r="S2262" s="39">
        <v>0</v>
      </c>
      <c r="T2262" s="39">
        <v>0</v>
      </c>
      <c r="U2262" s="39">
        <v>0</v>
      </c>
      <c r="V2262" s="39">
        <v>0</v>
      </c>
      <c r="W2262" s="39">
        <v>398076.79921730398</v>
      </c>
      <c r="X2262" s="39">
        <v>406436.41200086719</v>
      </c>
      <c r="Y2262" s="39">
        <v>414971.57665288541</v>
      </c>
      <c r="Z2262">
        <v>423685.97976259596</v>
      </c>
      <c r="AA2262">
        <v>432583.38533761044</v>
      </c>
      <c r="AB2262">
        <v>441667.63642970019</v>
      </c>
      <c r="AC2262">
        <v>450942.65679472382</v>
      </c>
      <c r="AD2262">
        <v>460412.45258741296</v>
      </c>
      <c r="AE2262">
        <v>470081.11409174866</v>
      </c>
      <c r="AF2262">
        <v>479952.81748767523</v>
      </c>
      <c r="AG2262">
        <v>490031.82665491628</v>
      </c>
      <c r="AH2262">
        <v>500322.49501466955</v>
      </c>
      <c r="AI2262">
        <v>510829.2674099775</v>
      </c>
    </row>
    <row r="2263" spans="1:45" x14ac:dyDescent="0.25">
      <c r="A2263" s="1" t="s">
        <v>436</v>
      </c>
      <c r="B2263" s="1" t="s">
        <v>415</v>
      </c>
      <c r="C2263" s="51" t="s">
        <v>63</v>
      </c>
      <c r="D2263" s="67" t="s">
        <v>216</v>
      </c>
      <c r="E2263" s="40"/>
      <c r="F2263" s="39">
        <v>0</v>
      </c>
      <c r="G2263" s="39">
        <v>0</v>
      </c>
      <c r="H2263" s="39">
        <v>0</v>
      </c>
      <c r="I2263" s="39">
        <v>0</v>
      </c>
      <c r="J2263" s="39">
        <v>0</v>
      </c>
      <c r="K2263" s="39">
        <v>0</v>
      </c>
      <c r="L2263" s="39">
        <v>0</v>
      </c>
      <c r="M2263" s="39">
        <v>0</v>
      </c>
      <c r="N2263" s="39">
        <v>0</v>
      </c>
      <c r="O2263" s="39">
        <v>0</v>
      </c>
      <c r="P2263" s="39">
        <v>0</v>
      </c>
      <c r="Q2263" s="39">
        <v>0</v>
      </c>
      <c r="R2263" s="39">
        <v>0</v>
      </c>
      <c r="S2263" s="39">
        <v>0</v>
      </c>
      <c r="T2263" s="39">
        <v>0</v>
      </c>
      <c r="U2263" s="39">
        <v>0</v>
      </c>
      <c r="V2263" s="39">
        <v>0</v>
      </c>
      <c r="W2263" s="39">
        <v>0</v>
      </c>
      <c r="X2263" s="39">
        <v>0</v>
      </c>
      <c r="Y2263" s="39">
        <v>0</v>
      </c>
      <c r="Z2263">
        <v>0</v>
      </c>
      <c r="AA2263">
        <v>0</v>
      </c>
      <c r="AB2263">
        <v>0</v>
      </c>
      <c r="AC2263">
        <v>0</v>
      </c>
      <c r="AD2263">
        <v>0</v>
      </c>
      <c r="AE2263">
        <v>0</v>
      </c>
      <c r="AF2263">
        <v>0</v>
      </c>
      <c r="AG2263">
        <v>0</v>
      </c>
      <c r="AH2263">
        <v>0</v>
      </c>
      <c r="AI2263">
        <v>0</v>
      </c>
    </row>
    <row r="2264" spans="1:45" x14ac:dyDescent="0.25">
      <c r="A2264" s="1" t="s">
        <v>436</v>
      </c>
      <c r="B2264" s="1" t="s">
        <v>415</v>
      </c>
      <c r="C2264" s="51" t="s">
        <v>65</v>
      </c>
      <c r="D2264" s="67" t="s">
        <v>217</v>
      </c>
      <c r="E2264" s="40"/>
      <c r="F2264" s="39">
        <v>0</v>
      </c>
      <c r="G2264" s="39">
        <v>0</v>
      </c>
      <c r="H2264" s="39">
        <v>0</v>
      </c>
      <c r="I2264" s="39">
        <v>0</v>
      </c>
      <c r="J2264" s="39">
        <v>0</v>
      </c>
      <c r="K2264" s="39">
        <v>0</v>
      </c>
      <c r="L2264" s="39">
        <v>0</v>
      </c>
      <c r="M2264" s="39">
        <v>0</v>
      </c>
      <c r="N2264" s="39">
        <v>0</v>
      </c>
      <c r="O2264" s="39">
        <v>0</v>
      </c>
      <c r="P2264" s="39">
        <v>0</v>
      </c>
      <c r="Q2264" s="39">
        <v>0</v>
      </c>
      <c r="R2264" s="39">
        <v>0</v>
      </c>
      <c r="S2264" s="39">
        <v>0</v>
      </c>
      <c r="T2264" s="39">
        <v>0</v>
      </c>
      <c r="U2264" s="39">
        <v>0</v>
      </c>
      <c r="V2264" s="39">
        <v>0</v>
      </c>
      <c r="W2264" s="39">
        <v>0</v>
      </c>
      <c r="X2264" s="39">
        <v>0</v>
      </c>
      <c r="Y2264" s="39">
        <v>0</v>
      </c>
      <c r="Z2264">
        <v>0</v>
      </c>
      <c r="AA2264">
        <v>0</v>
      </c>
      <c r="AB2264">
        <v>0</v>
      </c>
      <c r="AC2264">
        <v>0</v>
      </c>
      <c r="AD2264">
        <v>0</v>
      </c>
      <c r="AE2264">
        <v>0</v>
      </c>
      <c r="AF2264">
        <v>0</v>
      </c>
      <c r="AG2264">
        <v>0</v>
      </c>
      <c r="AH2264">
        <v>0</v>
      </c>
      <c r="AI2264">
        <v>0</v>
      </c>
    </row>
    <row r="2265" spans="1:45" x14ac:dyDescent="0.25">
      <c r="A2265" s="1" t="s">
        <v>436</v>
      </c>
      <c r="B2265" s="1" t="s">
        <v>415</v>
      </c>
      <c r="C2265" s="51" t="s">
        <v>67</v>
      </c>
      <c r="D2265" s="67" t="s">
        <v>218</v>
      </c>
      <c r="E2265" s="40"/>
      <c r="F2265" s="39">
        <v>0</v>
      </c>
      <c r="G2265" s="39">
        <v>0</v>
      </c>
      <c r="H2265" s="39">
        <v>0</v>
      </c>
      <c r="I2265" s="39">
        <v>0</v>
      </c>
      <c r="J2265" s="39">
        <v>0</v>
      </c>
      <c r="K2265" s="39">
        <v>0</v>
      </c>
      <c r="L2265" s="39">
        <v>0</v>
      </c>
      <c r="M2265" s="39">
        <v>0</v>
      </c>
      <c r="N2265" s="39">
        <v>0</v>
      </c>
      <c r="O2265" s="39">
        <v>0</v>
      </c>
      <c r="P2265" s="39">
        <v>0</v>
      </c>
      <c r="Q2265" s="39">
        <v>0</v>
      </c>
      <c r="R2265" s="39">
        <v>0</v>
      </c>
      <c r="S2265" s="39">
        <v>0</v>
      </c>
      <c r="T2265" s="39">
        <v>0</v>
      </c>
      <c r="U2265" s="39">
        <v>0</v>
      </c>
      <c r="V2265" s="39">
        <v>0</v>
      </c>
      <c r="W2265" s="39">
        <v>0</v>
      </c>
      <c r="X2265" s="39">
        <v>0</v>
      </c>
      <c r="Y2265" s="39">
        <v>0</v>
      </c>
      <c r="Z2265">
        <v>0</v>
      </c>
      <c r="AA2265">
        <v>0</v>
      </c>
      <c r="AB2265">
        <v>0</v>
      </c>
      <c r="AC2265">
        <v>0</v>
      </c>
      <c r="AD2265">
        <v>0</v>
      </c>
      <c r="AE2265">
        <v>0</v>
      </c>
      <c r="AF2265">
        <v>0</v>
      </c>
      <c r="AG2265">
        <v>0</v>
      </c>
      <c r="AH2265">
        <v>0</v>
      </c>
      <c r="AI2265">
        <v>0</v>
      </c>
    </row>
    <row r="2266" spans="1:45" x14ac:dyDescent="0.25">
      <c r="A2266" s="1" t="s">
        <v>436</v>
      </c>
      <c r="B2266" s="1" t="s">
        <v>415</v>
      </c>
      <c r="C2266" s="51" t="s">
        <v>69</v>
      </c>
      <c r="D2266" s="67" t="s">
        <v>219</v>
      </c>
      <c r="E2266" s="40"/>
      <c r="F2266" s="39">
        <v>0</v>
      </c>
      <c r="G2266" s="39">
        <v>0</v>
      </c>
      <c r="H2266" s="39">
        <v>0</v>
      </c>
      <c r="I2266" s="39">
        <v>0</v>
      </c>
      <c r="J2266" s="39">
        <v>0</v>
      </c>
      <c r="K2266" s="39">
        <v>0</v>
      </c>
      <c r="L2266" s="39">
        <v>0</v>
      </c>
      <c r="M2266" s="39">
        <v>0</v>
      </c>
      <c r="N2266" s="39">
        <v>0</v>
      </c>
      <c r="O2266" s="39">
        <v>0</v>
      </c>
      <c r="P2266" s="39">
        <v>0</v>
      </c>
      <c r="Q2266" s="39">
        <v>0</v>
      </c>
      <c r="R2266" s="39">
        <v>0</v>
      </c>
      <c r="S2266" s="39">
        <v>0</v>
      </c>
      <c r="T2266" s="39">
        <v>0</v>
      </c>
      <c r="U2266" s="39">
        <v>0</v>
      </c>
      <c r="V2266" s="39">
        <v>0</v>
      </c>
      <c r="W2266" s="39">
        <v>0</v>
      </c>
      <c r="X2266" s="39">
        <v>0</v>
      </c>
      <c r="Y2266" s="39">
        <v>0</v>
      </c>
      <c r="Z2266">
        <v>0</v>
      </c>
      <c r="AA2266">
        <v>0</v>
      </c>
      <c r="AB2266">
        <v>0</v>
      </c>
      <c r="AC2266">
        <v>0</v>
      </c>
      <c r="AD2266">
        <v>0</v>
      </c>
      <c r="AE2266">
        <v>0</v>
      </c>
      <c r="AF2266">
        <v>0</v>
      </c>
      <c r="AG2266">
        <v>0</v>
      </c>
      <c r="AH2266">
        <v>0</v>
      </c>
      <c r="AI2266">
        <v>0</v>
      </c>
    </row>
    <row r="2267" spans="1:45" x14ac:dyDescent="0.25">
      <c r="A2267" s="1" t="s">
        <v>436</v>
      </c>
      <c r="B2267" s="1" t="s">
        <v>415</v>
      </c>
      <c r="C2267" s="51" t="s">
        <v>71</v>
      </c>
      <c r="D2267" s="67" t="s">
        <v>220</v>
      </c>
      <c r="E2267" s="40"/>
      <c r="F2267" s="39">
        <v>0</v>
      </c>
      <c r="G2267" s="39">
        <v>0</v>
      </c>
      <c r="H2267" s="39">
        <v>0</v>
      </c>
      <c r="I2267" s="39">
        <v>0</v>
      </c>
      <c r="J2267" s="39">
        <v>0</v>
      </c>
      <c r="K2267" s="39">
        <v>0</v>
      </c>
      <c r="L2267" s="39">
        <v>0</v>
      </c>
      <c r="M2267" s="39">
        <v>0</v>
      </c>
      <c r="N2267" s="39">
        <v>0</v>
      </c>
      <c r="O2267" s="39">
        <v>0</v>
      </c>
      <c r="P2267" s="39">
        <v>0</v>
      </c>
      <c r="Q2267" s="39">
        <v>0</v>
      </c>
      <c r="R2267" s="39">
        <v>0</v>
      </c>
      <c r="S2267" s="39">
        <v>0</v>
      </c>
      <c r="T2267" s="39">
        <v>0</v>
      </c>
      <c r="U2267" s="39">
        <v>0</v>
      </c>
      <c r="V2267" s="39">
        <v>0</v>
      </c>
      <c r="W2267" s="39">
        <v>0</v>
      </c>
      <c r="X2267" s="39">
        <v>0</v>
      </c>
      <c r="Y2267" s="39">
        <v>0</v>
      </c>
      <c r="Z2267">
        <v>0</v>
      </c>
      <c r="AA2267">
        <v>0</v>
      </c>
      <c r="AB2267">
        <v>0</v>
      </c>
      <c r="AC2267">
        <v>0</v>
      </c>
      <c r="AD2267">
        <v>0</v>
      </c>
      <c r="AE2267">
        <v>0</v>
      </c>
      <c r="AF2267">
        <v>0</v>
      </c>
      <c r="AG2267">
        <v>0</v>
      </c>
      <c r="AH2267">
        <v>0</v>
      </c>
      <c r="AI2267">
        <v>0</v>
      </c>
    </row>
    <row r="2268" spans="1:45" x14ac:dyDescent="0.25">
      <c r="A2268" s="1" t="s">
        <v>436</v>
      </c>
      <c r="B2268" s="1" t="s">
        <v>415</v>
      </c>
      <c r="C2268" s="51" t="s">
        <v>73</v>
      </c>
      <c r="D2268" s="67" t="s">
        <v>221</v>
      </c>
      <c r="E2268" s="40"/>
      <c r="F2268" s="39">
        <v>0</v>
      </c>
      <c r="G2268" s="39">
        <v>0</v>
      </c>
      <c r="H2268" s="39">
        <v>0</v>
      </c>
      <c r="I2268" s="39">
        <v>0</v>
      </c>
      <c r="J2268" s="39">
        <v>0</v>
      </c>
      <c r="K2268" s="39">
        <v>0</v>
      </c>
      <c r="L2268" s="39">
        <v>0</v>
      </c>
      <c r="M2268" s="39">
        <v>0</v>
      </c>
      <c r="N2268" s="39">
        <v>0</v>
      </c>
      <c r="O2268" s="39">
        <v>0</v>
      </c>
      <c r="P2268" s="39">
        <v>0</v>
      </c>
      <c r="Q2268" s="39">
        <v>0</v>
      </c>
      <c r="R2268" s="39">
        <v>0</v>
      </c>
      <c r="S2268" s="39">
        <v>0</v>
      </c>
      <c r="T2268" s="39">
        <v>0</v>
      </c>
      <c r="U2268" s="39">
        <v>0</v>
      </c>
      <c r="V2268" s="39">
        <v>0</v>
      </c>
      <c r="W2268" s="39">
        <v>0</v>
      </c>
      <c r="X2268" s="39">
        <v>0</v>
      </c>
      <c r="Y2268" s="39">
        <v>0</v>
      </c>
      <c r="Z2268">
        <v>0</v>
      </c>
      <c r="AA2268">
        <v>0</v>
      </c>
      <c r="AB2268">
        <v>0</v>
      </c>
      <c r="AC2268">
        <v>0</v>
      </c>
      <c r="AD2268">
        <v>0</v>
      </c>
      <c r="AE2268">
        <v>0</v>
      </c>
      <c r="AF2268">
        <v>0</v>
      </c>
      <c r="AG2268">
        <v>0</v>
      </c>
      <c r="AH2268">
        <v>0</v>
      </c>
      <c r="AI2268">
        <v>0</v>
      </c>
    </row>
    <row r="2269" spans="1:45" x14ac:dyDescent="0.25">
      <c r="A2269" s="1" t="s">
        <v>436</v>
      </c>
      <c r="B2269" s="1" t="s">
        <v>415</v>
      </c>
      <c r="C2269" s="51" t="s">
        <v>75</v>
      </c>
      <c r="D2269" s="67" t="s">
        <v>222</v>
      </c>
      <c r="E2269" s="40"/>
      <c r="F2269" s="39">
        <v>0</v>
      </c>
      <c r="G2269" s="39">
        <v>0</v>
      </c>
      <c r="H2269" s="39">
        <v>0</v>
      </c>
      <c r="I2269" s="39">
        <v>0</v>
      </c>
      <c r="J2269" s="39">
        <v>0</v>
      </c>
      <c r="K2269" s="39">
        <v>0</v>
      </c>
      <c r="L2269" s="39">
        <v>0</v>
      </c>
      <c r="M2269" s="39">
        <v>0</v>
      </c>
      <c r="N2269" s="39">
        <v>0</v>
      </c>
      <c r="O2269" s="39">
        <v>0</v>
      </c>
      <c r="P2269" s="39">
        <v>0</v>
      </c>
      <c r="Q2269" s="39">
        <v>0</v>
      </c>
      <c r="R2269" s="39">
        <v>0</v>
      </c>
      <c r="S2269" s="39">
        <v>0</v>
      </c>
      <c r="T2269" s="39">
        <v>0</v>
      </c>
      <c r="U2269" s="39">
        <v>0</v>
      </c>
      <c r="V2269" s="39">
        <v>0</v>
      </c>
      <c r="W2269" s="39">
        <v>0</v>
      </c>
      <c r="X2269" s="39">
        <v>0</v>
      </c>
      <c r="Y2269" s="39">
        <v>0</v>
      </c>
      <c r="Z2269">
        <v>0</v>
      </c>
      <c r="AA2269">
        <v>0</v>
      </c>
      <c r="AB2269">
        <v>0</v>
      </c>
      <c r="AC2269">
        <v>0</v>
      </c>
      <c r="AD2269">
        <v>0</v>
      </c>
      <c r="AE2269">
        <v>0</v>
      </c>
      <c r="AF2269">
        <v>0</v>
      </c>
      <c r="AG2269">
        <v>0</v>
      </c>
      <c r="AH2269">
        <v>0</v>
      </c>
      <c r="AI2269">
        <v>0</v>
      </c>
    </row>
    <row r="2270" spans="1:45" x14ac:dyDescent="0.25">
      <c r="A2270" s="1" t="s">
        <v>436</v>
      </c>
      <c r="B2270" s="1" t="s">
        <v>415</v>
      </c>
      <c r="C2270" s="51" t="s">
        <v>77</v>
      </c>
      <c r="D2270" s="67" t="s">
        <v>223</v>
      </c>
      <c r="E2270" s="40"/>
      <c r="F2270" s="39">
        <v>0</v>
      </c>
      <c r="G2270" s="39">
        <v>0</v>
      </c>
      <c r="H2270" s="39">
        <v>0</v>
      </c>
      <c r="I2270" s="39">
        <v>0</v>
      </c>
      <c r="J2270" s="39">
        <v>0</v>
      </c>
      <c r="K2270" s="39">
        <v>0</v>
      </c>
      <c r="L2270" s="39">
        <v>0</v>
      </c>
      <c r="M2270" s="39">
        <v>0</v>
      </c>
      <c r="N2270" s="39">
        <v>0</v>
      </c>
      <c r="O2270" s="39">
        <v>0</v>
      </c>
      <c r="P2270" s="39">
        <v>0</v>
      </c>
      <c r="Q2270" s="39">
        <v>0</v>
      </c>
      <c r="R2270" s="39">
        <v>0</v>
      </c>
      <c r="S2270" s="39">
        <v>0</v>
      </c>
      <c r="T2270" s="39">
        <v>0</v>
      </c>
      <c r="U2270" s="39">
        <v>0</v>
      </c>
      <c r="V2270" s="39">
        <v>0</v>
      </c>
      <c r="W2270" s="39">
        <v>0</v>
      </c>
      <c r="X2270" s="39">
        <v>0</v>
      </c>
      <c r="Y2270" s="39">
        <v>0</v>
      </c>
      <c r="Z2270">
        <v>0</v>
      </c>
      <c r="AA2270">
        <v>0</v>
      </c>
      <c r="AB2270">
        <v>0</v>
      </c>
      <c r="AC2270">
        <v>0</v>
      </c>
      <c r="AD2270">
        <v>0</v>
      </c>
      <c r="AE2270">
        <v>0</v>
      </c>
      <c r="AF2270">
        <v>0</v>
      </c>
      <c r="AG2270">
        <v>0</v>
      </c>
      <c r="AH2270">
        <v>0</v>
      </c>
      <c r="AI2270">
        <v>0</v>
      </c>
    </row>
    <row r="2271" spans="1:45" x14ac:dyDescent="0.25">
      <c r="A2271" s="1" t="s">
        <v>436</v>
      </c>
      <c r="B2271" s="1" t="s">
        <v>415</v>
      </c>
      <c r="C2271" s="51" t="s">
        <v>79</v>
      </c>
      <c r="D2271" s="67" t="s">
        <v>224</v>
      </c>
      <c r="E2271" s="40"/>
      <c r="F2271" s="39">
        <v>0</v>
      </c>
      <c r="G2271" s="39">
        <v>0</v>
      </c>
      <c r="H2271" s="39">
        <v>0</v>
      </c>
      <c r="I2271" s="39">
        <v>0</v>
      </c>
      <c r="J2271" s="39">
        <v>0</v>
      </c>
      <c r="K2271" s="39">
        <v>0</v>
      </c>
      <c r="L2271" s="39">
        <v>0</v>
      </c>
      <c r="M2271" s="39">
        <v>0</v>
      </c>
      <c r="N2271" s="39">
        <v>0</v>
      </c>
      <c r="O2271" s="39">
        <v>0</v>
      </c>
      <c r="P2271" s="39">
        <v>0</v>
      </c>
      <c r="Q2271" s="39">
        <v>0</v>
      </c>
      <c r="R2271" s="39">
        <v>0</v>
      </c>
      <c r="S2271" s="39">
        <v>0</v>
      </c>
      <c r="T2271" s="39">
        <v>0</v>
      </c>
      <c r="U2271" s="39">
        <v>0</v>
      </c>
      <c r="V2271" s="39">
        <v>0</v>
      </c>
      <c r="W2271" s="39">
        <v>0</v>
      </c>
      <c r="X2271" s="39">
        <v>0</v>
      </c>
      <c r="Y2271" s="39">
        <v>0</v>
      </c>
      <c r="Z2271">
        <v>0</v>
      </c>
      <c r="AA2271">
        <v>0</v>
      </c>
      <c r="AB2271">
        <v>0</v>
      </c>
      <c r="AC2271">
        <v>0</v>
      </c>
      <c r="AD2271">
        <v>0</v>
      </c>
      <c r="AE2271">
        <v>0</v>
      </c>
      <c r="AF2271">
        <v>0</v>
      </c>
      <c r="AG2271">
        <v>0</v>
      </c>
      <c r="AH2271">
        <v>0</v>
      </c>
      <c r="AI2271">
        <v>0</v>
      </c>
    </row>
    <row r="2272" spans="1:45" x14ac:dyDescent="0.25">
      <c r="A2272" s="1" t="s">
        <v>436</v>
      </c>
      <c r="B2272" s="1" t="s">
        <v>415</v>
      </c>
      <c r="C2272" s="51" t="s">
        <v>81</v>
      </c>
      <c r="D2272" s="67" t="s">
        <v>225</v>
      </c>
      <c r="E2272" s="40"/>
      <c r="F2272" s="39">
        <v>0</v>
      </c>
      <c r="G2272" s="39">
        <v>0</v>
      </c>
      <c r="H2272" s="39">
        <v>0</v>
      </c>
      <c r="I2272" s="39">
        <v>0</v>
      </c>
      <c r="J2272" s="39">
        <v>0</v>
      </c>
      <c r="K2272" s="39">
        <v>0</v>
      </c>
      <c r="L2272" s="39">
        <v>0</v>
      </c>
      <c r="M2272" s="39">
        <v>0</v>
      </c>
      <c r="N2272" s="39">
        <v>0</v>
      </c>
      <c r="O2272" s="39">
        <v>0</v>
      </c>
      <c r="P2272" s="39">
        <v>0</v>
      </c>
      <c r="Q2272" s="39">
        <v>0</v>
      </c>
      <c r="R2272" s="39">
        <v>0</v>
      </c>
      <c r="S2272" s="39">
        <v>0</v>
      </c>
      <c r="T2272" s="39">
        <v>0</v>
      </c>
      <c r="U2272" s="39">
        <v>0</v>
      </c>
      <c r="V2272" s="39">
        <v>0</v>
      </c>
      <c r="W2272" s="39">
        <v>0</v>
      </c>
      <c r="X2272" s="39">
        <v>0</v>
      </c>
      <c r="Y2272" s="39">
        <v>0</v>
      </c>
      <c r="Z2272">
        <v>0</v>
      </c>
      <c r="AA2272">
        <v>0</v>
      </c>
      <c r="AB2272">
        <v>0</v>
      </c>
      <c r="AC2272">
        <v>0</v>
      </c>
      <c r="AD2272">
        <v>0</v>
      </c>
      <c r="AE2272">
        <v>0</v>
      </c>
      <c r="AF2272">
        <v>0</v>
      </c>
      <c r="AG2272">
        <v>0</v>
      </c>
      <c r="AH2272">
        <v>0</v>
      </c>
      <c r="AI2272">
        <v>0</v>
      </c>
    </row>
    <row r="2273" spans="1:45" x14ac:dyDescent="0.25">
      <c r="A2273" s="1" t="s">
        <v>436</v>
      </c>
      <c r="B2273" s="1" t="s">
        <v>415</v>
      </c>
      <c r="C2273" s="51" t="s">
        <v>83</v>
      </c>
      <c r="D2273" s="67" t="s">
        <v>226</v>
      </c>
      <c r="E2273" s="40"/>
      <c r="F2273" s="39">
        <v>0</v>
      </c>
      <c r="G2273" s="39">
        <v>0</v>
      </c>
      <c r="H2273" s="39">
        <v>0</v>
      </c>
      <c r="I2273" s="39">
        <v>0</v>
      </c>
      <c r="J2273" s="39">
        <v>0</v>
      </c>
      <c r="K2273" s="39">
        <v>0</v>
      </c>
      <c r="L2273" s="39">
        <v>0</v>
      </c>
      <c r="M2273" s="39">
        <v>0</v>
      </c>
      <c r="N2273" s="39">
        <v>0</v>
      </c>
      <c r="O2273" s="39">
        <v>0</v>
      </c>
      <c r="P2273" s="39">
        <v>0</v>
      </c>
      <c r="Q2273" s="39">
        <v>0</v>
      </c>
      <c r="R2273" s="39">
        <v>0</v>
      </c>
      <c r="S2273" s="39">
        <v>0</v>
      </c>
      <c r="T2273" s="39">
        <v>0</v>
      </c>
      <c r="U2273" s="39">
        <v>0</v>
      </c>
      <c r="V2273" s="39">
        <v>0</v>
      </c>
      <c r="W2273" s="39">
        <v>0</v>
      </c>
      <c r="X2273" s="39">
        <v>0</v>
      </c>
      <c r="Y2273" s="39">
        <v>0</v>
      </c>
      <c r="Z2273">
        <v>0</v>
      </c>
      <c r="AA2273">
        <v>0</v>
      </c>
      <c r="AB2273">
        <v>0</v>
      </c>
      <c r="AC2273">
        <v>0</v>
      </c>
      <c r="AD2273">
        <v>0</v>
      </c>
      <c r="AE2273">
        <v>0</v>
      </c>
      <c r="AF2273">
        <v>0</v>
      </c>
      <c r="AG2273">
        <v>0</v>
      </c>
      <c r="AH2273">
        <v>0</v>
      </c>
      <c r="AI2273">
        <v>0</v>
      </c>
    </row>
    <row r="2274" spans="1:45" x14ac:dyDescent="0.25">
      <c r="A2274" s="1" t="s">
        <v>436</v>
      </c>
      <c r="B2274" s="1" t="s">
        <v>415</v>
      </c>
      <c r="C2274" s="51" t="s">
        <v>85</v>
      </c>
      <c r="D2274" s="67" t="s">
        <v>227</v>
      </c>
      <c r="E2274" s="40"/>
      <c r="F2274" s="39">
        <v>0</v>
      </c>
      <c r="G2274" s="39">
        <v>0</v>
      </c>
      <c r="H2274" s="39">
        <v>0</v>
      </c>
      <c r="I2274" s="39">
        <v>0</v>
      </c>
      <c r="J2274" s="39">
        <v>0</v>
      </c>
      <c r="K2274" s="39">
        <v>0</v>
      </c>
      <c r="L2274" s="39">
        <v>0</v>
      </c>
      <c r="M2274" s="39">
        <v>0</v>
      </c>
      <c r="N2274" s="39">
        <v>0</v>
      </c>
      <c r="O2274" s="39">
        <v>0</v>
      </c>
      <c r="P2274" s="39">
        <v>0</v>
      </c>
      <c r="Q2274" s="39">
        <v>0</v>
      </c>
      <c r="R2274" s="39">
        <v>0</v>
      </c>
      <c r="S2274" s="39">
        <v>0</v>
      </c>
      <c r="T2274" s="39">
        <v>0</v>
      </c>
      <c r="U2274" s="39">
        <v>0</v>
      </c>
      <c r="V2274" s="39">
        <v>0</v>
      </c>
      <c r="W2274" s="39">
        <v>0</v>
      </c>
      <c r="X2274" s="39">
        <v>0</v>
      </c>
      <c r="Y2274" s="39">
        <v>0</v>
      </c>
      <c r="Z2274">
        <v>0</v>
      </c>
      <c r="AA2274">
        <v>0</v>
      </c>
      <c r="AB2274">
        <v>0</v>
      </c>
      <c r="AC2274">
        <v>0</v>
      </c>
      <c r="AD2274">
        <v>0</v>
      </c>
      <c r="AE2274">
        <v>0</v>
      </c>
      <c r="AF2274">
        <v>0</v>
      </c>
      <c r="AG2274">
        <v>0</v>
      </c>
      <c r="AH2274">
        <v>0</v>
      </c>
      <c r="AI2274">
        <v>0</v>
      </c>
    </row>
    <row r="2275" spans="1:45" x14ac:dyDescent="0.25">
      <c r="A2275" s="1" t="s">
        <v>436</v>
      </c>
      <c r="B2275" s="1" t="s">
        <v>415</v>
      </c>
      <c r="C2275" s="51" t="s">
        <v>87</v>
      </c>
      <c r="D2275" s="67" t="s">
        <v>228</v>
      </c>
      <c r="E2275" s="40"/>
      <c r="F2275" s="39">
        <v>0</v>
      </c>
      <c r="G2275" s="39">
        <v>0</v>
      </c>
      <c r="H2275" s="39">
        <v>0</v>
      </c>
      <c r="I2275" s="39">
        <v>0</v>
      </c>
      <c r="J2275" s="39">
        <v>0</v>
      </c>
      <c r="K2275" s="39">
        <v>0</v>
      </c>
      <c r="L2275" s="39">
        <v>0</v>
      </c>
      <c r="M2275" s="39">
        <v>0</v>
      </c>
      <c r="N2275" s="39">
        <v>0</v>
      </c>
      <c r="O2275" s="39">
        <v>0</v>
      </c>
      <c r="P2275" s="39">
        <v>0</v>
      </c>
      <c r="Q2275" s="39">
        <v>0</v>
      </c>
      <c r="R2275" s="39">
        <v>0</v>
      </c>
      <c r="S2275" s="39">
        <v>0</v>
      </c>
      <c r="T2275" s="39">
        <v>0</v>
      </c>
      <c r="U2275" s="39">
        <v>0</v>
      </c>
      <c r="V2275" s="39">
        <v>0</v>
      </c>
      <c r="W2275" s="39">
        <v>0</v>
      </c>
      <c r="X2275" s="39">
        <v>0</v>
      </c>
      <c r="Y2275" s="39">
        <v>0</v>
      </c>
      <c r="Z2275">
        <v>0</v>
      </c>
      <c r="AA2275">
        <v>0</v>
      </c>
      <c r="AB2275">
        <v>0</v>
      </c>
      <c r="AC2275">
        <v>0</v>
      </c>
      <c r="AD2275">
        <v>0</v>
      </c>
      <c r="AE2275">
        <v>0</v>
      </c>
      <c r="AF2275">
        <v>0</v>
      </c>
      <c r="AG2275">
        <v>0</v>
      </c>
      <c r="AH2275">
        <v>0</v>
      </c>
      <c r="AI2275">
        <v>0</v>
      </c>
    </row>
    <row r="2276" spans="1:45" x14ac:dyDescent="0.25">
      <c r="A2276" s="1" t="s">
        <v>436</v>
      </c>
      <c r="B2276" s="1" t="s">
        <v>415</v>
      </c>
      <c r="C2276" s="51" t="s">
        <v>89</v>
      </c>
      <c r="D2276" s="67" t="s">
        <v>229</v>
      </c>
      <c r="E2276" s="40"/>
      <c r="F2276" s="39">
        <v>0</v>
      </c>
      <c r="G2276" s="39">
        <v>0</v>
      </c>
      <c r="H2276" s="39">
        <v>0</v>
      </c>
      <c r="I2276" s="39">
        <v>0</v>
      </c>
      <c r="J2276" s="39">
        <v>0</v>
      </c>
      <c r="K2276" s="39">
        <v>0</v>
      </c>
      <c r="L2276" s="39">
        <v>0</v>
      </c>
      <c r="M2276" s="39">
        <v>0</v>
      </c>
      <c r="N2276" s="39">
        <v>0</v>
      </c>
      <c r="O2276" s="39">
        <v>0</v>
      </c>
      <c r="P2276" s="39">
        <v>0</v>
      </c>
      <c r="Q2276" s="39">
        <v>0</v>
      </c>
      <c r="R2276" s="39">
        <v>0</v>
      </c>
      <c r="S2276" s="39">
        <v>0</v>
      </c>
      <c r="T2276" s="39">
        <v>0</v>
      </c>
      <c r="U2276" s="39">
        <v>0</v>
      </c>
      <c r="V2276" s="39">
        <v>0</v>
      </c>
      <c r="W2276" s="39">
        <v>0</v>
      </c>
      <c r="X2276" s="39">
        <v>0</v>
      </c>
      <c r="Y2276" s="39">
        <v>0</v>
      </c>
      <c r="Z2276">
        <v>0</v>
      </c>
      <c r="AA2276">
        <v>0</v>
      </c>
      <c r="AB2276">
        <v>0</v>
      </c>
      <c r="AC2276">
        <v>0</v>
      </c>
      <c r="AD2276">
        <v>0</v>
      </c>
      <c r="AE2276">
        <v>0</v>
      </c>
      <c r="AF2276">
        <v>0</v>
      </c>
      <c r="AG2276">
        <v>0</v>
      </c>
      <c r="AH2276">
        <v>0</v>
      </c>
      <c r="AI2276">
        <v>0</v>
      </c>
    </row>
    <row r="2277" spans="1:45" x14ac:dyDescent="0.25">
      <c r="A2277" s="1" t="s">
        <v>436</v>
      </c>
      <c r="B2277" s="1" t="s">
        <v>415</v>
      </c>
      <c r="C2277" s="51" t="s">
        <v>91</v>
      </c>
      <c r="D2277" s="67" t="s">
        <v>230</v>
      </c>
      <c r="E2277" s="40"/>
      <c r="F2277" s="39">
        <v>0</v>
      </c>
      <c r="G2277" s="39">
        <v>0</v>
      </c>
      <c r="H2277" s="39">
        <v>0</v>
      </c>
      <c r="I2277" s="39">
        <v>0</v>
      </c>
      <c r="J2277" s="39">
        <v>0</v>
      </c>
      <c r="K2277" s="39">
        <v>0</v>
      </c>
      <c r="L2277" s="39">
        <v>0</v>
      </c>
      <c r="M2277" s="39">
        <v>0</v>
      </c>
      <c r="N2277" s="39">
        <v>0</v>
      </c>
      <c r="O2277" s="39">
        <v>0</v>
      </c>
      <c r="P2277" s="39">
        <v>0</v>
      </c>
      <c r="Q2277" s="39">
        <v>0</v>
      </c>
      <c r="R2277" s="39">
        <v>0</v>
      </c>
      <c r="S2277" s="39">
        <v>0</v>
      </c>
      <c r="T2277" s="39">
        <v>0</v>
      </c>
      <c r="U2277" s="39">
        <v>0</v>
      </c>
      <c r="V2277" s="39">
        <v>0</v>
      </c>
      <c r="W2277" s="39">
        <v>0</v>
      </c>
      <c r="X2277" s="39">
        <v>0</v>
      </c>
      <c r="Y2277" s="39">
        <v>0</v>
      </c>
      <c r="Z2277">
        <v>0</v>
      </c>
      <c r="AA2277">
        <v>0</v>
      </c>
      <c r="AB2277">
        <v>0</v>
      </c>
      <c r="AC2277">
        <v>0</v>
      </c>
      <c r="AD2277">
        <v>0</v>
      </c>
      <c r="AE2277">
        <v>0</v>
      </c>
      <c r="AF2277">
        <v>0</v>
      </c>
      <c r="AG2277">
        <v>0</v>
      </c>
      <c r="AH2277">
        <v>0</v>
      </c>
      <c r="AI2277">
        <v>0</v>
      </c>
    </row>
    <row r="2278" spans="1:45" x14ac:dyDescent="0.25">
      <c r="A2278" s="1" t="s">
        <v>436</v>
      </c>
      <c r="B2278" s="1" t="s">
        <v>415</v>
      </c>
      <c r="C2278" s="51" t="s">
        <v>93</v>
      </c>
      <c r="D2278" s="67" t="s">
        <v>231</v>
      </c>
      <c r="E2278" s="40"/>
      <c r="F2278" s="39">
        <v>0</v>
      </c>
      <c r="G2278" s="39">
        <v>0</v>
      </c>
      <c r="H2278" s="39">
        <v>0</v>
      </c>
      <c r="I2278" s="39">
        <v>0</v>
      </c>
      <c r="J2278" s="39">
        <v>0</v>
      </c>
      <c r="K2278" s="39">
        <v>0</v>
      </c>
      <c r="L2278" s="39">
        <v>0</v>
      </c>
      <c r="M2278" s="39">
        <v>0</v>
      </c>
      <c r="N2278" s="39">
        <v>0</v>
      </c>
      <c r="O2278" s="39">
        <v>0</v>
      </c>
      <c r="P2278" s="39">
        <v>0</v>
      </c>
      <c r="Q2278" s="39">
        <v>0</v>
      </c>
      <c r="R2278" s="39">
        <v>0</v>
      </c>
      <c r="S2278" s="39">
        <v>0</v>
      </c>
      <c r="T2278" s="39">
        <v>0</v>
      </c>
      <c r="U2278" s="39">
        <v>0</v>
      </c>
      <c r="V2278" s="39">
        <v>0</v>
      </c>
      <c r="W2278" s="39">
        <v>0</v>
      </c>
      <c r="X2278" s="39">
        <v>0</v>
      </c>
      <c r="Y2278" s="39">
        <v>0</v>
      </c>
      <c r="Z2278">
        <v>0</v>
      </c>
      <c r="AA2278">
        <v>0</v>
      </c>
      <c r="AB2278">
        <v>0</v>
      </c>
      <c r="AC2278">
        <v>0</v>
      </c>
      <c r="AD2278">
        <v>0</v>
      </c>
      <c r="AE2278">
        <v>0</v>
      </c>
      <c r="AF2278">
        <v>0</v>
      </c>
      <c r="AG2278">
        <v>0</v>
      </c>
      <c r="AH2278">
        <v>0</v>
      </c>
      <c r="AI2278">
        <v>0</v>
      </c>
    </row>
    <row r="2279" spans="1:45" x14ac:dyDescent="0.25">
      <c r="A2279" s="1" t="s">
        <v>436</v>
      </c>
      <c r="B2279" s="1" t="s">
        <v>415</v>
      </c>
      <c r="C2279" s="51" t="s">
        <v>95</v>
      </c>
      <c r="D2279" s="67" t="s">
        <v>232</v>
      </c>
      <c r="E2279" s="40"/>
      <c r="F2279" s="39">
        <v>0</v>
      </c>
      <c r="G2279" s="39">
        <v>0</v>
      </c>
      <c r="H2279" s="39">
        <v>0</v>
      </c>
      <c r="I2279" s="39">
        <v>0</v>
      </c>
      <c r="J2279" s="39">
        <v>0</v>
      </c>
      <c r="K2279" s="39">
        <v>0</v>
      </c>
      <c r="L2279" s="39">
        <v>0</v>
      </c>
      <c r="M2279" s="39">
        <v>0</v>
      </c>
      <c r="N2279" s="39">
        <v>0</v>
      </c>
      <c r="O2279" s="39">
        <v>0</v>
      </c>
      <c r="P2279" s="39">
        <v>0</v>
      </c>
      <c r="Q2279" s="39">
        <v>0</v>
      </c>
      <c r="R2279" s="39">
        <v>0</v>
      </c>
      <c r="S2279" s="39">
        <v>0</v>
      </c>
      <c r="T2279" s="39">
        <v>0</v>
      </c>
      <c r="U2279" s="39">
        <v>0</v>
      </c>
      <c r="V2279" s="39">
        <v>0</v>
      </c>
      <c r="W2279" s="39">
        <v>0</v>
      </c>
      <c r="X2279" s="39">
        <v>0</v>
      </c>
      <c r="Y2279" s="39">
        <v>0</v>
      </c>
      <c r="Z2279">
        <v>0</v>
      </c>
      <c r="AA2279">
        <v>0</v>
      </c>
      <c r="AB2279">
        <v>0</v>
      </c>
      <c r="AC2279">
        <v>0</v>
      </c>
      <c r="AD2279">
        <v>0</v>
      </c>
      <c r="AE2279">
        <v>0</v>
      </c>
      <c r="AF2279">
        <v>0</v>
      </c>
      <c r="AG2279">
        <v>0</v>
      </c>
      <c r="AH2279">
        <v>0</v>
      </c>
      <c r="AI2279">
        <v>0</v>
      </c>
    </row>
    <row r="2280" spans="1:45" x14ac:dyDescent="0.25">
      <c r="A2280" s="1" t="s">
        <v>436</v>
      </c>
      <c r="B2280" s="1" t="s">
        <v>415</v>
      </c>
      <c r="C2280" s="51" t="s">
        <v>97</v>
      </c>
      <c r="D2280" s="67" t="s">
        <v>233</v>
      </c>
      <c r="E2280" s="40"/>
      <c r="F2280" s="39">
        <v>0</v>
      </c>
      <c r="G2280" s="39">
        <v>0</v>
      </c>
      <c r="H2280" s="39">
        <v>0</v>
      </c>
      <c r="I2280" s="39">
        <v>0</v>
      </c>
      <c r="J2280" s="39">
        <v>0</v>
      </c>
      <c r="K2280" s="39">
        <v>0</v>
      </c>
      <c r="L2280" s="39">
        <v>0</v>
      </c>
      <c r="M2280" s="39">
        <v>0</v>
      </c>
      <c r="N2280" s="39">
        <v>0</v>
      </c>
      <c r="O2280" s="39">
        <v>0</v>
      </c>
      <c r="P2280" s="39">
        <v>0</v>
      </c>
      <c r="Q2280" s="39">
        <v>0</v>
      </c>
      <c r="R2280" s="39">
        <v>0</v>
      </c>
      <c r="S2280" s="39">
        <v>0</v>
      </c>
      <c r="T2280" s="39">
        <v>0</v>
      </c>
      <c r="U2280" s="39">
        <v>0</v>
      </c>
      <c r="V2280" s="39">
        <v>0</v>
      </c>
      <c r="W2280" s="39">
        <v>0</v>
      </c>
      <c r="X2280" s="39">
        <v>0</v>
      </c>
      <c r="Y2280" s="39">
        <v>0</v>
      </c>
      <c r="Z2280">
        <v>0</v>
      </c>
      <c r="AA2280">
        <v>0</v>
      </c>
      <c r="AB2280">
        <v>0</v>
      </c>
      <c r="AC2280">
        <v>0</v>
      </c>
      <c r="AD2280">
        <v>0</v>
      </c>
      <c r="AE2280">
        <v>0</v>
      </c>
      <c r="AF2280">
        <v>0</v>
      </c>
      <c r="AG2280">
        <v>0</v>
      </c>
      <c r="AH2280">
        <v>0</v>
      </c>
      <c r="AI2280">
        <v>0</v>
      </c>
    </row>
    <row r="2281" spans="1:45" x14ac:dyDescent="0.25">
      <c r="A2281" s="1" t="s">
        <v>436</v>
      </c>
      <c r="B2281" s="1" t="s">
        <v>415</v>
      </c>
      <c r="C2281" s="51" t="s">
        <v>99</v>
      </c>
      <c r="D2281" s="67" t="s">
        <v>234</v>
      </c>
      <c r="E2281" s="40"/>
      <c r="F2281" s="39">
        <v>0</v>
      </c>
      <c r="G2281" s="39">
        <v>0</v>
      </c>
      <c r="H2281" s="39">
        <v>0</v>
      </c>
      <c r="I2281" s="39">
        <v>0</v>
      </c>
      <c r="J2281" s="39">
        <v>0</v>
      </c>
      <c r="K2281" s="39">
        <v>0</v>
      </c>
      <c r="L2281" s="39">
        <v>0</v>
      </c>
      <c r="M2281" s="39">
        <v>0</v>
      </c>
      <c r="N2281" s="39">
        <v>0</v>
      </c>
      <c r="O2281" s="39">
        <v>0</v>
      </c>
      <c r="P2281" s="39">
        <v>0</v>
      </c>
      <c r="Q2281" s="39">
        <v>0</v>
      </c>
      <c r="R2281" s="39">
        <v>0</v>
      </c>
      <c r="S2281" s="39">
        <v>0</v>
      </c>
      <c r="T2281" s="39">
        <v>0</v>
      </c>
      <c r="U2281" s="39">
        <v>0</v>
      </c>
      <c r="V2281" s="39">
        <v>0</v>
      </c>
      <c r="W2281" s="39">
        <v>0</v>
      </c>
      <c r="X2281" s="39">
        <v>0</v>
      </c>
      <c r="Y2281" s="39">
        <v>0</v>
      </c>
      <c r="Z2281">
        <v>0</v>
      </c>
      <c r="AA2281">
        <v>0</v>
      </c>
      <c r="AB2281">
        <v>0</v>
      </c>
      <c r="AC2281">
        <v>0</v>
      </c>
      <c r="AD2281">
        <v>0</v>
      </c>
      <c r="AE2281">
        <v>0</v>
      </c>
      <c r="AF2281">
        <v>0</v>
      </c>
      <c r="AG2281">
        <v>0</v>
      </c>
      <c r="AH2281">
        <v>0</v>
      </c>
      <c r="AI2281">
        <v>0</v>
      </c>
    </row>
    <row r="2282" spans="1:45" x14ac:dyDescent="0.25">
      <c r="A2282" s="1" t="s">
        <v>436</v>
      </c>
      <c r="B2282" s="1" t="s">
        <v>415</v>
      </c>
      <c r="C2282" s="51" t="s">
        <v>101</v>
      </c>
      <c r="D2282" s="67" t="s">
        <v>235</v>
      </c>
      <c r="E2282" s="40"/>
      <c r="F2282" s="39">
        <v>0</v>
      </c>
      <c r="G2282" s="39">
        <v>0</v>
      </c>
      <c r="H2282" s="39">
        <v>0</v>
      </c>
      <c r="I2282" s="39">
        <v>0</v>
      </c>
      <c r="J2282" s="39">
        <v>0</v>
      </c>
      <c r="K2282" s="39">
        <v>0</v>
      </c>
      <c r="L2282" s="39">
        <v>0</v>
      </c>
      <c r="M2282" s="39">
        <v>0</v>
      </c>
      <c r="N2282" s="39">
        <v>0</v>
      </c>
      <c r="O2282" s="39">
        <v>0</v>
      </c>
      <c r="P2282" s="39">
        <v>0</v>
      </c>
      <c r="Q2282" s="39">
        <v>0</v>
      </c>
      <c r="R2282" s="39">
        <v>0</v>
      </c>
      <c r="S2282" s="39">
        <v>0</v>
      </c>
      <c r="T2282" s="39">
        <v>0</v>
      </c>
      <c r="U2282" s="39">
        <v>0</v>
      </c>
      <c r="V2282" s="39">
        <v>0</v>
      </c>
      <c r="W2282" s="39">
        <v>0</v>
      </c>
      <c r="X2282" s="39">
        <v>0</v>
      </c>
      <c r="Y2282" s="39">
        <v>0</v>
      </c>
      <c r="Z2282">
        <v>0</v>
      </c>
      <c r="AA2282">
        <v>0</v>
      </c>
      <c r="AB2282">
        <v>0</v>
      </c>
      <c r="AC2282">
        <v>0</v>
      </c>
      <c r="AD2282">
        <v>0</v>
      </c>
      <c r="AE2282">
        <v>0</v>
      </c>
      <c r="AF2282">
        <v>0</v>
      </c>
      <c r="AG2282">
        <v>0</v>
      </c>
      <c r="AH2282">
        <v>0</v>
      </c>
      <c r="AI2282">
        <v>0</v>
      </c>
    </row>
    <row r="2283" spans="1:45" x14ac:dyDescent="0.25">
      <c r="A2283" s="1" t="s">
        <v>436</v>
      </c>
      <c r="B2283" s="1" t="s">
        <v>415</v>
      </c>
      <c r="C2283" s="51" t="s">
        <v>103</v>
      </c>
      <c r="D2283" s="67" t="s">
        <v>236</v>
      </c>
      <c r="E2283" s="40"/>
      <c r="F2283" s="39">
        <v>0</v>
      </c>
      <c r="G2283" s="39">
        <v>0</v>
      </c>
      <c r="H2283" s="39">
        <v>0</v>
      </c>
      <c r="I2283" s="39">
        <v>137100.22149836368</v>
      </c>
      <c r="J2283" s="39">
        <v>139979.32614982931</v>
      </c>
      <c r="K2283" s="39">
        <v>142918.89199897571</v>
      </c>
      <c r="L2283" s="39">
        <v>145920.18873095416</v>
      </c>
      <c r="M2283" s="39">
        <v>148984.5126943042</v>
      </c>
      <c r="N2283" s="39">
        <v>152113.18746088454</v>
      </c>
      <c r="O2283" s="39">
        <v>155307.56439756314</v>
      </c>
      <c r="P2283" s="39">
        <v>158569.0232499119</v>
      </c>
      <c r="Q2283" s="39">
        <v>161898.97273816002</v>
      </c>
      <c r="R2283" s="39">
        <v>165298.85116566141</v>
      </c>
      <c r="S2283" s="39">
        <v>1012620.7622408415</v>
      </c>
      <c r="T2283" s="39">
        <v>1033885.7982478992</v>
      </c>
      <c r="U2283" s="39">
        <v>1055597.400011105</v>
      </c>
      <c r="V2283" s="39">
        <v>1077764.945411338</v>
      </c>
      <c r="W2283" s="39">
        <v>1100398.009264976</v>
      </c>
      <c r="X2283" s="39">
        <v>1123506.3674595403</v>
      </c>
      <c r="Y2283" s="39">
        <v>1147100.0011761903</v>
      </c>
      <c r="Z2283">
        <v>1171189.1012008905</v>
      </c>
      <c r="AA2283">
        <v>1195784.072326109</v>
      </c>
      <c r="AB2283">
        <v>1220895.5378449571</v>
      </c>
      <c r="AC2283">
        <v>1246534.344139701</v>
      </c>
      <c r="AD2283">
        <v>1272711.5653666346</v>
      </c>
      <c r="AE2283">
        <v>1299438.508239334</v>
      </c>
      <c r="AF2283">
        <v>1326726.7169123597</v>
      </c>
      <c r="AG2283">
        <v>1354587.9779675188</v>
      </c>
      <c r="AH2283">
        <v>1383034.3255048369</v>
      </c>
      <c r="AI2283">
        <v>1412078.0463404381</v>
      </c>
    </row>
    <row r="2284" spans="1:45" x14ac:dyDescent="0.25">
      <c r="A2284" s="1" t="s">
        <v>436</v>
      </c>
      <c r="B2284" s="1" t="s">
        <v>415</v>
      </c>
      <c r="C2284" s="51" t="s">
        <v>105</v>
      </c>
      <c r="D2284" s="67" t="s">
        <v>237</v>
      </c>
      <c r="E2284" s="40"/>
      <c r="F2284" s="39">
        <v>0</v>
      </c>
      <c r="G2284" s="39">
        <v>0</v>
      </c>
      <c r="H2284" s="39">
        <v>0</v>
      </c>
      <c r="I2284" s="39">
        <v>0</v>
      </c>
      <c r="J2284" s="39">
        <v>0</v>
      </c>
      <c r="K2284" s="39">
        <v>0</v>
      </c>
      <c r="L2284" s="39">
        <v>0</v>
      </c>
      <c r="M2284" s="39">
        <v>0</v>
      </c>
      <c r="N2284" s="39">
        <v>0</v>
      </c>
      <c r="O2284" s="39">
        <v>0</v>
      </c>
      <c r="P2284" s="39">
        <v>0</v>
      </c>
      <c r="Q2284" s="39">
        <v>0</v>
      </c>
      <c r="R2284" s="39">
        <v>0</v>
      </c>
      <c r="S2284" s="39">
        <v>0</v>
      </c>
      <c r="T2284" s="39">
        <v>0</v>
      </c>
      <c r="U2284" s="39">
        <v>0</v>
      </c>
      <c r="V2284" s="39">
        <v>0</v>
      </c>
      <c r="W2284" s="39">
        <v>0</v>
      </c>
      <c r="X2284" s="39">
        <v>0</v>
      </c>
      <c r="Y2284" s="39">
        <v>0</v>
      </c>
      <c r="Z2284">
        <v>0</v>
      </c>
      <c r="AA2284">
        <v>0</v>
      </c>
      <c r="AB2284">
        <v>0</v>
      </c>
      <c r="AC2284">
        <v>0</v>
      </c>
      <c r="AD2284">
        <v>0</v>
      </c>
      <c r="AE2284">
        <v>0</v>
      </c>
      <c r="AF2284">
        <v>0</v>
      </c>
      <c r="AG2284">
        <v>0</v>
      </c>
      <c r="AH2284">
        <v>0</v>
      </c>
      <c r="AI2284">
        <v>0</v>
      </c>
    </row>
    <row r="2285" spans="1:45" x14ac:dyDescent="0.25">
      <c r="A2285" s="1" t="s">
        <v>436</v>
      </c>
      <c r="B2285" s="1" t="s">
        <v>415</v>
      </c>
      <c r="C2285" s="51" t="s">
        <v>107</v>
      </c>
      <c r="D2285" s="67" t="s">
        <v>238</v>
      </c>
      <c r="E2285" s="40"/>
      <c r="F2285" s="39">
        <v>0</v>
      </c>
      <c r="G2285" s="39">
        <v>0</v>
      </c>
      <c r="H2285" s="39">
        <v>0</v>
      </c>
      <c r="I2285" s="39">
        <v>0</v>
      </c>
      <c r="J2285" s="39">
        <v>0</v>
      </c>
      <c r="K2285" s="39">
        <v>0</v>
      </c>
      <c r="L2285" s="39">
        <v>0</v>
      </c>
      <c r="M2285" s="39">
        <v>0</v>
      </c>
      <c r="N2285" s="39">
        <v>0</v>
      </c>
      <c r="O2285" s="39">
        <v>0</v>
      </c>
      <c r="P2285" s="39">
        <v>0</v>
      </c>
      <c r="Q2285" s="39">
        <v>0</v>
      </c>
      <c r="R2285" s="39">
        <v>0</v>
      </c>
      <c r="S2285" s="39">
        <v>0</v>
      </c>
      <c r="T2285" s="39">
        <v>0</v>
      </c>
      <c r="U2285" s="39">
        <v>0</v>
      </c>
      <c r="V2285" s="39">
        <v>0</v>
      </c>
      <c r="W2285" s="39">
        <v>0</v>
      </c>
      <c r="X2285" s="39">
        <v>0</v>
      </c>
      <c r="Y2285" s="39">
        <v>0</v>
      </c>
      <c r="Z2285">
        <v>0</v>
      </c>
      <c r="AA2285">
        <v>0</v>
      </c>
      <c r="AB2285">
        <v>0</v>
      </c>
      <c r="AC2285">
        <v>0</v>
      </c>
      <c r="AD2285">
        <v>0</v>
      </c>
      <c r="AE2285">
        <v>0</v>
      </c>
      <c r="AF2285">
        <v>0</v>
      </c>
      <c r="AG2285">
        <v>0</v>
      </c>
      <c r="AH2285">
        <v>0</v>
      </c>
      <c r="AI2285">
        <v>0</v>
      </c>
    </row>
    <row r="2286" spans="1:45" x14ac:dyDescent="0.25">
      <c r="A2286" s="1" t="s">
        <v>436</v>
      </c>
      <c r="B2286" s="1" t="s">
        <v>415</v>
      </c>
      <c r="C2286" s="51" t="s">
        <v>109</v>
      </c>
      <c r="D2286" s="67" t="s">
        <v>239</v>
      </c>
      <c r="E2286" s="40"/>
      <c r="F2286" s="39">
        <v>0</v>
      </c>
      <c r="G2286" s="39">
        <v>0</v>
      </c>
      <c r="H2286" s="39">
        <v>0</v>
      </c>
      <c r="I2286" s="39">
        <v>0</v>
      </c>
      <c r="J2286" s="39">
        <v>0</v>
      </c>
      <c r="K2286" s="39">
        <v>0</v>
      </c>
      <c r="L2286" s="39">
        <v>0</v>
      </c>
      <c r="M2286" s="39">
        <v>0</v>
      </c>
      <c r="N2286" s="39">
        <v>0</v>
      </c>
      <c r="O2286" s="39">
        <v>0</v>
      </c>
      <c r="P2286" s="39">
        <v>0</v>
      </c>
      <c r="Q2286" s="39">
        <v>0</v>
      </c>
      <c r="R2286" s="39">
        <v>0</v>
      </c>
      <c r="S2286" s="39">
        <v>0</v>
      </c>
      <c r="T2286" s="39">
        <v>0</v>
      </c>
      <c r="U2286" s="39">
        <v>0</v>
      </c>
      <c r="V2286" s="39">
        <v>0</v>
      </c>
      <c r="W2286" s="39">
        <v>0</v>
      </c>
      <c r="X2286" s="39">
        <v>0</v>
      </c>
      <c r="Y2286" s="39">
        <v>0</v>
      </c>
      <c r="Z2286">
        <v>0</v>
      </c>
      <c r="AA2286">
        <v>0</v>
      </c>
      <c r="AB2286">
        <v>0</v>
      </c>
      <c r="AC2286">
        <v>0</v>
      </c>
      <c r="AD2286">
        <v>0</v>
      </c>
      <c r="AE2286">
        <v>0</v>
      </c>
      <c r="AF2286">
        <v>0</v>
      </c>
      <c r="AG2286">
        <v>0</v>
      </c>
      <c r="AH2286">
        <v>0</v>
      </c>
      <c r="AI2286">
        <v>0</v>
      </c>
    </row>
    <row r="2287" spans="1:45" x14ac:dyDescent="0.25">
      <c r="A2287" s="1" t="s">
        <v>436</v>
      </c>
      <c r="B2287" s="1" t="s">
        <v>415</v>
      </c>
      <c r="C2287" s="51" t="s">
        <v>111</v>
      </c>
      <c r="D2287" s="67" t="s">
        <v>240</v>
      </c>
      <c r="E2287" s="40"/>
      <c r="F2287" s="39">
        <v>0</v>
      </c>
      <c r="G2287" s="39">
        <v>0</v>
      </c>
      <c r="H2287" s="39">
        <v>0</v>
      </c>
      <c r="I2287" s="39">
        <v>0</v>
      </c>
      <c r="J2287" s="39">
        <v>0</v>
      </c>
      <c r="K2287" s="39">
        <v>0</v>
      </c>
      <c r="L2287" s="39">
        <v>0</v>
      </c>
      <c r="M2287" s="39">
        <v>0</v>
      </c>
      <c r="N2287" s="39">
        <v>0</v>
      </c>
      <c r="O2287" s="39">
        <v>0</v>
      </c>
      <c r="P2287" s="39">
        <v>0</v>
      </c>
      <c r="Q2287" s="39">
        <v>0</v>
      </c>
      <c r="R2287" s="39">
        <v>0</v>
      </c>
      <c r="S2287" s="39">
        <v>0</v>
      </c>
      <c r="T2287" s="39">
        <v>0</v>
      </c>
      <c r="U2287" s="39">
        <v>0</v>
      </c>
      <c r="V2287" s="39">
        <v>0</v>
      </c>
      <c r="W2287" s="39">
        <v>0</v>
      </c>
      <c r="X2287" s="39">
        <v>0</v>
      </c>
      <c r="Y2287" s="39">
        <v>0</v>
      </c>
      <c r="Z2287">
        <v>0</v>
      </c>
      <c r="AA2287">
        <v>0</v>
      </c>
      <c r="AB2287">
        <v>0</v>
      </c>
      <c r="AC2287">
        <v>0</v>
      </c>
      <c r="AD2287">
        <v>0</v>
      </c>
      <c r="AE2287">
        <v>0</v>
      </c>
      <c r="AF2287">
        <v>0</v>
      </c>
      <c r="AG2287">
        <v>0</v>
      </c>
      <c r="AH2287">
        <v>0</v>
      </c>
      <c r="AI2287">
        <v>0</v>
      </c>
    </row>
    <row r="2288" spans="1:45" x14ac:dyDescent="0.25">
      <c r="A2288" s="1" t="s">
        <v>436</v>
      </c>
      <c r="B2288" s="1" t="s">
        <v>415</v>
      </c>
      <c r="C2288" s="18"/>
      <c r="D2288" s="68" t="s">
        <v>241</v>
      </c>
      <c r="E2288" t="s">
        <v>242</v>
      </c>
      <c r="F2288" s="42">
        <v>4748579.162495533</v>
      </c>
      <c r="G2288" s="42">
        <v>10406573.377293544</v>
      </c>
      <c r="H2288" s="42">
        <v>15690907.271349272</v>
      </c>
      <c r="I2288" s="42">
        <v>19255741.215246566</v>
      </c>
      <c r="J2288" s="42">
        <v>20623162.96711541</v>
      </c>
      <c r="K2288" s="42">
        <v>24502972.94778445</v>
      </c>
      <c r="L2288" s="42">
        <v>28394191.017466914</v>
      </c>
      <c r="M2288" s="42">
        <v>32290243.571587235</v>
      </c>
      <c r="N2288" s="42">
        <v>36248832.756712325</v>
      </c>
      <c r="O2288" s="42">
        <v>40377901.802276991</v>
      </c>
      <c r="P2288" s="42">
        <v>44819705.087582015</v>
      </c>
      <c r="Q2288" s="42">
        <v>49218650.487249583</v>
      </c>
      <c r="R2288" s="42">
        <v>53716176.21829199</v>
      </c>
      <c r="S2288" s="42">
        <v>68396308.256190509</v>
      </c>
      <c r="T2288" s="42">
        <v>73020718.677768216</v>
      </c>
      <c r="U2288" s="42">
        <v>77761587.396949053</v>
      </c>
      <c r="V2288" s="42">
        <v>82675469.479365006</v>
      </c>
      <c r="W2288" s="42">
        <v>98411985.053999037</v>
      </c>
      <c r="X2288" s="42">
        <v>103585090.75896966</v>
      </c>
      <c r="Y2288" s="42">
        <v>108853648.0082275</v>
      </c>
      <c r="Z2288">
        <v>114153522.98740114</v>
      </c>
      <c r="AA2288">
        <v>119651607.73389477</v>
      </c>
      <c r="AB2288">
        <v>125306373.68387276</v>
      </c>
      <c r="AC2288">
        <v>131116866.04395039</v>
      </c>
      <c r="AD2288">
        <v>137037942.34636065</v>
      </c>
      <c r="AE2288">
        <v>143072874.10146371</v>
      </c>
      <c r="AF2288">
        <v>149327063.58452988</v>
      </c>
      <c r="AG2288">
        <v>155663721.41543338</v>
      </c>
      <c r="AH2288">
        <v>162176098.38322684</v>
      </c>
      <c r="AI2288">
        <v>168920475.71408233</v>
      </c>
      <c r="AJ2288">
        <v>168804693.14848912</v>
      </c>
      <c r="AK2288">
        <v>168728117.1876851</v>
      </c>
      <c r="AL2288">
        <v>168645564.44271356</v>
      </c>
      <c r="AM2288">
        <v>166861650.74398372</v>
      </c>
      <c r="AN2288">
        <v>166859267.70979464</v>
      </c>
      <c r="AO2288">
        <v>166703956.88346857</v>
      </c>
      <c r="AP2288">
        <v>166663934.6812773</v>
      </c>
      <c r="AQ2288">
        <v>166688137.17188483</v>
      </c>
      <c r="AR2288">
        <v>166711957.54155383</v>
      </c>
      <c r="AS2288">
        <v>166724573.57283121</v>
      </c>
    </row>
    <row r="2289" spans="1:45" x14ac:dyDescent="0.25">
      <c r="A2289" s="1" t="s">
        <v>436</v>
      </c>
      <c r="B2289" s="1" t="s">
        <v>415</v>
      </c>
      <c r="C2289" s="18"/>
      <c r="D2289" s="68" t="s">
        <v>243</v>
      </c>
      <c r="E2289" t="s">
        <v>244</v>
      </c>
      <c r="F2289" s="42">
        <v>566030.63616946735</v>
      </c>
      <c r="G2289" s="42">
        <v>2809804.7354186657</v>
      </c>
      <c r="H2289" s="42">
        <v>5062053.7203636374</v>
      </c>
      <c r="I2289" s="42">
        <v>6710666.075470183</v>
      </c>
      <c r="J2289" s="42">
        <v>7277674.490145891</v>
      </c>
      <c r="K2289" s="42">
        <v>7276930.3166535767</v>
      </c>
      <c r="L2289" s="42">
        <v>8111772.3813502239</v>
      </c>
      <c r="M2289" s="42">
        <v>8825747.8952349275</v>
      </c>
      <c r="N2289" s="42">
        <v>9554815.0072206035</v>
      </c>
      <c r="O2289" s="42">
        <v>10416573.097832406</v>
      </c>
      <c r="P2289" s="42">
        <v>11445911.703560155</v>
      </c>
      <c r="Q2289" s="42">
        <v>12502882.567984043</v>
      </c>
      <c r="R2289" s="42">
        <v>13444793.304853039</v>
      </c>
      <c r="S2289" s="42">
        <v>15592842.189392123</v>
      </c>
      <c r="T2289" s="42">
        <v>19789279.847518887</v>
      </c>
      <c r="U2289" s="42">
        <v>20016224.767953333</v>
      </c>
      <c r="V2289" s="42">
        <v>20323148.492205657</v>
      </c>
      <c r="W2289" s="42">
        <v>22023856.688062359</v>
      </c>
      <c r="X2289" s="42">
        <v>25609518.429000564</v>
      </c>
      <c r="Y2289" s="42">
        <v>25333180.179541662</v>
      </c>
      <c r="Z2289">
        <v>24743501.485146519</v>
      </c>
      <c r="AA2289">
        <v>23041810.018073142</v>
      </c>
      <c r="AB2289">
        <v>21352804.581866622</v>
      </c>
      <c r="AC2289">
        <v>20821633.091460936</v>
      </c>
      <c r="AD2289">
        <v>21375687.297308639</v>
      </c>
      <c r="AE2289">
        <v>21510183.888976064</v>
      </c>
      <c r="AF2289">
        <v>21098131.454295412</v>
      </c>
      <c r="AG2289">
        <v>20758361.298227277</v>
      </c>
      <c r="AH2289">
        <v>18260705.508443199</v>
      </c>
      <c r="AI2289">
        <v>15799844.767877357</v>
      </c>
      <c r="AJ2289">
        <v>14654992.095337994</v>
      </c>
      <c r="AK2289">
        <v>11199090.577098323</v>
      </c>
      <c r="AL2289">
        <v>5722101.6268742047</v>
      </c>
      <c r="AM2289">
        <v>874233.35228713322</v>
      </c>
      <c r="AN2289">
        <v>-1880159.1712380915</v>
      </c>
      <c r="AO2289">
        <v>-4351615.6906619314</v>
      </c>
      <c r="AP2289">
        <v>-6667297.4936242718</v>
      </c>
      <c r="AQ2289">
        <v>-8833116.7132787015</v>
      </c>
      <c r="AR2289">
        <v>-11018563.052134845</v>
      </c>
      <c r="AS2289">
        <v>-13246697.218614174</v>
      </c>
    </row>
    <row r="2290" spans="1:45" x14ac:dyDescent="0.25">
      <c r="A2290" s="1" t="s">
        <v>436</v>
      </c>
      <c r="B2290" s="1" t="s">
        <v>415</v>
      </c>
      <c r="C2290" s="18"/>
      <c r="D2290" s="68" t="s">
        <v>245</v>
      </c>
      <c r="E2290" t="s">
        <v>246</v>
      </c>
      <c r="F2290" s="42">
        <v>53330184.259513453</v>
      </c>
      <c r="G2290" s="42">
        <v>53330184.259513453</v>
      </c>
      <c r="H2290" s="42">
        <v>53330184.259513453</v>
      </c>
      <c r="I2290" s="42">
        <v>53330184.259513453</v>
      </c>
      <c r="J2290" s="42">
        <v>53330184.259513453</v>
      </c>
      <c r="K2290" s="42">
        <v>53330183.294229314</v>
      </c>
      <c r="L2290" s="42">
        <v>53330182.363661036</v>
      </c>
      <c r="M2290" s="42">
        <v>53330181.467808612</v>
      </c>
      <c r="N2290" s="42">
        <v>53330180.606672056</v>
      </c>
      <c r="O2290" s="42">
        <v>53330179.780251361</v>
      </c>
      <c r="P2290" s="42">
        <v>51699441.316538431</v>
      </c>
      <c r="Q2290" s="42">
        <v>51578775.207520418</v>
      </c>
      <c r="R2290" s="42">
        <v>51578774.241032623</v>
      </c>
      <c r="S2290" s="42">
        <v>51578773.308057018</v>
      </c>
      <c r="T2290" s="42">
        <v>51578772.408593632</v>
      </c>
      <c r="U2290" s="42">
        <v>51578771.542642444</v>
      </c>
      <c r="V2290" s="42">
        <v>51578770.710203461</v>
      </c>
      <c r="W2290" s="42">
        <v>51389556.539315365</v>
      </c>
      <c r="X2290" s="42">
        <v>48492277.760350682</v>
      </c>
      <c r="Y2290" s="42">
        <v>48492277.028448306</v>
      </c>
      <c r="Z2290">
        <v>47769782.829103671</v>
      </c>
      <c r="AA2290">
        <v>47560590.172174521</v>
      </c>
      <c r="AB2290">
        <v>47560590.172174521</v>
      </c>
      <c r="AC2290">
        <v>47560590.172174528</v>
      </c>
      <c r="AD2290">
        <v>47560590.172174521</v>
      </c>
      <c r="AE2290">
        <v>47560590.172174521</v>
      </c>
      <c r="AF2290">
        <v>47560589.196598321</v>
      </c>
      <c r="AG2290">
        <v>46682971.190027706</v>
      </c>
      <c r="AH2290">
        <v>23283505.551385347</v>
      </c>
      <c r="AI2290">
        <v>16243725.003713887</v>
      </c>
      <c r="AJ2290">
        <v>15251429.467206191</v>
      </c>
      <c r="AK2290">
        <v>13425119.226993168</v>
      </c>
      <c r="AL2290">
        <v>13425119.226993168</v>
      </c>
      <c r="AM2290">
        <v>13425118.246929631</v>
      </c>
      <c r="AN2290">
        <v>11144859.313235201</v>
      </c>
      <c r="AO2290">
        <v>9867550.6491390392</v>
      </c>
      <c r="AP2290">
        <v>9867550.6491390392</v>
      </c>
      <c r="AQ2290">
        <v>9867550.6491390392</v>
      </c>
      <c r="AR2290">
        <v>5006618.7956438512</v>
      </c>
      <c r="AS2290">
        <v>4842001.428797394</v>
      </c>
    </row>
    <row r="2291" spans="1:45" x14ac:dyDescent="0.25">
      <c r="A2291" s="1" t="s">
        <v>436</v>
      </c>
      <c r="B2291" s="1" t="s">
        <v>415</v>
      </c>
      <c r="C2291" s="18"/>
      <c r="D2291" s="68" t="s">
        <v>247</v>
      </c>
      <c r="E2291" t="s">
        <v>248</v>
      </c>
      <c r="F2291" s="42">
        <v>1714365795.2176023</v>
      </c>
      <c r="G2291" s="42">
        <v>1872838840.3217416</v>
      </c>
      <c r="H2291" s="42">
        <v>2008757899.4438558</v>
      </c>
      <c r="I2291" s="42">
        <v>2053658446.6203232</v>
      </c>
      <c r="J2291" s="42">
        <v>2026531683.8716354</v>
      </c>
      <c r="K2291" s="42">
        <v>2094480163.1156328</v>
      </c>
      <c r="L2291" s="42">
        <v>2159299597.7293272</v>
      </c>
      <c r="M2291" s="42">
        <v>2220332180.1481972</v>
      </c>
      <c r="N2291" s="42">
        <v>2279162038.3558331</v>
      </c>
      <c r="O2291" s="42">
        <v>2339695241.5123882</v>
      </c>
      <c r="P2291" s="42">
        <v>2406972351.9561453</v>
      </c>
      <c r="Q2291" s="42">
        <v>2468353264.6047854</v>
      </c>
      <c r="R2291" s="42">
        <v>2528743621.1005602</v>
      </c>
      <c r="S2291" s="42">
        <v>2879077883.9799924</v>
      </c>
      <c r="T2291" s="42">
        <v>2919252211.3423085</v>
      </c>
      <c r="U2291" s="42">
        <v>2959119719.3891902</v>
      </c>
      <c r="V2291" s="42">
        <v>3000689392.55864</v>
      </c>
      <c r="W2291" s="42">
        <v>3350142374.2329473</v>
      </c>
      <c r="X2291" s="42">
        <v>3378106666.7451787</v>
      </c>
      <c r="Y2291" s="42">
        <v>3405767512.0167255</v>
      </c>
      <c r="Z2291">
        <v>3430674437.2705498</v>
      </c>
      <c r="AA2291">
        <v>3459913557.9296713</v>
      </c>
      <c r="AB2291">
        <v>3490485695.8733225</v>
      </c>
      <c r="AC2291">
        <v>3521974046.7652745</v>
      </c>
      <c r="AD2291">
        <v>3552383982.1109757</v>
      </c>
      <c r="AE2291">
        <v>3581168583.6429052</v>
      </c>
      <c r="AF2291">
        <v>3612870930.9385967</v>
      </c>
      <c r="AG2291">
        <v>3642742002.3791027</v>
      </c>
      <c r="AH2291">
        <v>3699015521.4524159</v>
      </c>
      <c r="AI2291">
        <v>3767313924.8330646</v>
      </c>
      <c r="AJ2291">
        <v>3843519770.414547</v>
      </c>
      <c r="AK2291">
        <v>3930857659.8814287</v>
      </c>
      <c r="AL2291">
        <v>4029649585.5891376</v>
      </c>
      <c r="AM2291">
        <v>4141091573.1813164</v>
      </c>
      <c r="AN2291">
        <v>4263715258.0535474</v>
      </c>
      <c r="AO2291">
        <v>4396516719.6428289</v>
      </c>
      <c r="AP2291">
        <v>4538079333.6593199</v>
      </c>
      <c r="AQ2291">
        <v>4688323527.2437763</v>
      </c>
      <c r="AR2291">
        <v>4852267580.7094517</v>
      </c>
      <c r="AS2291">
        <v>5025409295.0789413</v>
      </c>
    </row>
    <row r="2292" spans="1:45" x14ac:dyDescent="0.25">
      <c r="A2292" s="1" t="s">
        <v>436</v>
      </c>
      <c r="B2292" s="1" t="s">
        <v>415</v>
      </c>
      <c r="C2292" s="18"/>
      <c r="D2292" s="68" t="s">
        <v>249</v>
      </c>
      <c r="E2292" t="s">
        <v>250</v>
      </c>
      <c r="F2292" s="39">
        <v>15649999.609434733</v>
      </c>
      <c r="G2292" s="39">
        <v>16373329.222316714</v>
      </c>
      <c r="H2292" s="39">
        <v>17717043.7110839</v>
      </c>
      <c r="I2292" s="39">
        <v>18542371.297484957</v>
      </c>
      <c r="J2292" s="39">
        <v>18623497.42591358</v>
      </c>
      <c r="K2292" s="39">
        <v>18809822.844033279</v>
      </c>
      <c r="L2292" s="39">
        <v>19415824.727007911</v>
      </c>
      <c r="M2292" s="39">
        <v>19990259.897990834</v>
      </c>
      <c r="N2292" s="39">
        <v>20537356.42611324</v>
      </c>
      <c r="O2292" s="39">
        <v>21082173.602512114</v>
      </c>
      <c r="P2292" s="39">
        <v>21665547.163599968</v>
      </c>
      <c r="Q2292" s="39">
        <v>22252789.984462213</v>
      </c>
      <c r="R2292" s="39">
        <v>22808599.112206906</v>
      </c>
      <c r="S2292" s="39">
        <v>24683298.243144523</v>
      </c>
      <c r="T2292" s="39">
        <v>26465723.937186249</v>
      </c>
      <c r="U2292" s="39">
        <v>26831064.489472929</v>
      </c>
      <c r="V2292" s="39">
        <v>27202773.916301318</v>
      </c>
      <c r="W2292" s="39">
        <v>28987545.991390519</v>
      </c>
      <c r="X2292" s="39">
        <v>30710218.075169332</v>
      </c>
      <c r="Y2292" s="39">
        <v>30964111.785315469</v>
      </c>
      <c r="Z2292">
        <v>31204050.540068358</v>
      </c>
      <c r="AA2292">
        <v>31451193.12765203</v>
      </c>
      <c r="AB2292">
        <v>31724193.842080768</v>
      </c>
      <c r="AC2292">
        <v>32007460.875507336</v>
      </c>
      <c r="AD2292">
        <v>32289987.55626189</v>
      </c>
      <c r="AE2292">
        <v>32560173.324550044</v>
      </c>
      <c r="AF2292">
        <v>32836258.139170371</v>
      </c>
      <c r="AG2292">
        <v>33117302.004447307</v>
      </c>
      <c r="AH2292">
        <v>33510497.789050866</v>
      </c>
      <c r="AI2292">
        <v>34079090.134742059</v>
      </c>
      <c r="AJ2292">
        <v>34738660.993577339</v>
      </c>
      <c r="AK2292">
        <v>35485135.111520045</v>
      </c>
      <c r="AL2292">
        <v>36334700.456008486</v>
      </c>
      <c r="AM2292">
        <v>37294285.822857097</v>
      </c>
      <c r="AN2292">
        <v>38362648.156283475</v>
      </c>
      <c r="AO2292">
        <v>39528503.032038011</v>
      </c>
      <c r="AP2292">
        <v>40780802.187810726</v>
      </c>
      <c r="AQ2292">
        <v>42112716.426220261</v>
      </c>
      <c r="AR2292">
        <v>43546787.835408472</v>
      </c>
      <c r="AS2292">
        <v>45085372.001542263</v>
      </c>
    </row>
    <row r="2293" spans="1:45" x14ac:dyDescent="0.25">
      <c r="A2293" s="1" t="s">
        <v>436</v>
      </c>
      <c r="B2293" s="1" t="s">
        <v>415</v>
      </c>
      <c r="D2293" s="68"/>
      <c r="F2293" s="39"/>
      <c r="G2293" s="69"/>
      <c r="H2293" s="39"/>
      <c r="I2293" s="55"/>
      <c r="J2293" s="39"/>
      <c r="K2293" s="39"/>
      <c r="L2293" s="39"/>
      <c r="M2293" s="39"/>
      <c r="N2293" s="39"/>
      <c r="O2293" s="39"/>
      <c r="P2293" s="39"/>
      <c r="Q2293" s="39"/>
      <c r="R2293" s="39"/>
      <c r="S2293" s="39"/>
      <c r="T2293" s="39"/>
      <c r="U2293" s="39"/>
      <c r="V2293" s="39"/>
      <c r="W2293" s="39"/>
      <c r="X2293" s="39"/>
      <c r="Y2293" s="39"/>
    </row>
    <row r="2294" spans="1:45" x14ac:dyDescent="0.25">
      <c r="A2294" s="1" t="s">
        <v>436</v>
      </c>
      <c r="B2294" s="1" t="s">
        <v>415</v>
      </c>
      <c r="D2294" s="68"/>
      <c r="F2294" s="70"/>
      <c r="G2294" s="39"/>
      <c r="H2294" s="39"/>
      <c r="I2294" s="39"/>
      <c r="J2294" s="39"/>
      <c r="K2294" s="39"/>
      <c r="L2294" s="39"/>
      <c r="M2294" s="39"/>
      <c r="N2294" s="39"/>
      <c r="O2294" s="39"/>
      <c r="P2294" s="39"/>
      <c r="Q2294" s="39"/>
      <c r="R2294" s="39"/>
      <c r="S2294" s="39"/>
      <c r="T2294" s="39"/>
      <c r="U2294" s="39"/>
      <c r="V2294" s="39"/>
      <c r="W2294" s="39"/>
      <c r="X2294" s="39"/>
      <c r="Y2294" s="39"/>
    </row>
    <row r="2295" spans="1:45" x14ac:dyDescent="0.25">
      <c r="A2295" s="1" t="s">
        <v>436</v>
      </c>
      <c r="B2295" s="1" t="s">
        <v>415</v>
      </c>
      <c r="C2295" s="12"/>
      <c r="D2295" s="13" t="s">
        <v>251</v>
      </c>
      <c r="E2295" s="12"/>
      <c r="F2295" s="56"/>
      <c r="G2295" s="56"/>
      <c r="H2295" s="56"/>
      <c r="I2295" s="56"/>
      <c r="J2295" s="56"/>
      <c r="K2295" s="56"/>
      <c r="L2295" s="56"/>
      <c r="M2295" s="56"/>
      <c r="N2295" s="56"/>
      <c r="O2295" s="56"/>
      <c r="P2295" s="56"/>
      <c r="Q2295" s="56"/>
      <c r="R2295" s="56"/>
      <c r="S2295" s="56"/>
      <c r="T2295" s="56"/>
      <c r="U2295" s="56"/>
      <c r="V2295" s="56"/>
      <c r="W2295" s="56"/>
      <c r="X2295" s="56"/>
      <c r="Y2295" s="56"/>
    </row>
    <row r="2296" spans="1:45" x14ac:dyDescent="0.25">
      <c r="A2296" s="1" t="s">
        <v>436</v>
      </c>
      <c r="B2296" s="1" t="s">
        <v>415</v>
      </c>
      <c r="D2296" s="68"/>
      <c r="F2296" s="17">
        <v>2022</v>
      </c>
      <c r="G2296" s="17">
        <v>2023</v>
      </c>
      <c r="H2296" s="17">
        <v>2024</v>
      </c>
      <c r="I2296" s="17">
        <v>2025</v>
      </c>
      <c r="J2296" s="17">
        <v>2026</v>
      </c>
      <c r="K2296" s="17">
        <v>2027</v>
      </c>
      <c r="L2296" s="17">
        <v>2028</v>
      </c>
      <c r="M2296" s="17">
        <v>2029</v>
      </c>
      <c r="N2296" s="17">
        <v>2030</v>
      </c>
      <c r="O2296" s="17">
        <v>2031</v>
      </c>
      <c r="P2296" s="17">
        <v>2032</v>
      </c>
      <c r="Q2296" s="17">
        <v>2033</v>
      </c>
      <c r="R2296" s="17">
        <v>2034</v>
      </c>
      <c r="S2296" s="17">
        <v>2035</v>
      </c>
      <c r="T2296" s="17">
        <v>2036</v>
      </c>
      <c r="U2296" s="17">
        <v>2037</v>
      </c>
      <c r="V2296" s="17">
        <v>2038</v>
      </c>
      <c r="W2296" s="17">
        <v>2039</v>
      </c>
      <c r="X2296" s="17">
        <v>2040</v>
      </c>
      <c r="Y2296" s="17">
        <v>2041</v>
      </c>
      <c r="Z2296">
        <v>2042</v>
      </c>
      <c r="AA2296">
        <v>2043</v>
      </c>
      <c r="AB2296">
        <v>2044</v>
      </c>
      <c r="AC2296">
        <v>2045</v>
      </c>
      <c r="AD2296">
        <v>2046</v>
      </c>
      <c r="AE2296">
        <v>2047</v>
      </c>
      <c r="AF2296">
        <v>2048</v>
      </c>
      <c r="AG2296">
        <v>2049</v>
      </c>
      <c r="AH2296">
        <v>2050</v>
      </c>
      <c r="AI2296">
        <v>2051</v>
      </c>
      <c r="AJ2296">
        <v>2052</v>
      </c>
      <c r="AK2296">
        <v>2053</v>
      </c>
      <c r="AL2296">
        <v>2054</v>
      </c>
      <c r="AM2296">
        <v>2055</v>
      </c>
      <c r="AN2296">
        <v>2056</v>
      </c>
      <c r="AO2296">
        <v>2057</v>
      </c>
      <c r="AP2296">
        <v>2058</v>
      </c>
      <c r="AQ2296">
        <v>2059</v>
      </c>
      <c r="AR2296">
        <v>2060</v>
      </c>
      <c r="AS2296">
        <v>2061</v>
      </c>
    </row>
    <row r="2297" spans="1:45" x14ac:dyDescent="0.25">
      <c r="A2297" s="1" t="s">
        <v>436</v>
      </c>
      <c r="B2297" s="1" t="s">
        <v>415</v>
      </c>
      <c r="D2297" s="68" t="s">
        <v>252</v>
      </c>
      <c r="E2297" t="s">
        <v>253</v>
      </c>
      <c r="F2297" s="42">
        <v>185760017.87655658</v>
      </c>
      <c r="G2297" s="42">
        <v>179125731.5238224</v>
      </c>
      <c r="H2297" s="42">
        <v>172491445.17108822</v>
      </c>
      <c r="I2297" s="42">
        <v>165857158.81835404</v>
      </c>
      <c r="J2297" s="42">
        <v>159222872.46561986</v>
      </c>
      <c r="K2297" s="42">
        <v>152588586.11288568</v>
      </c>
      <c r="L2297" s="42">
        <v>145954299.76015151</v>
      </c>
      <c r="M2297" s="42">
        <v>139320013.40741733</v>
      </c>
      <c r="N2297" s="42">
        <v>132685727.05468316</v>
      </c>
      <c r="O2297" s="42">
        <v>126051440.701949</v>
      </c>
      <c r="P2297" s="42">
        <v>119417154.34921484</v>
      </c>
      <c r="Q2297" s="42">
        <v>112782867.99648067</v>
      </c>
      <c r="R2297" s="42">
        <v>106148581.64374651</v>
      </c>
      <c r="S2297" s="42">
        <v>99514295.291012347</v>
      </c>
      <c r="T2297" s="42">
        <v>92880008.938278183</v>
      </c>
      <c r="U2297" s="42">
        <v>86245722.58554402</v>
      </c>
      <c r="V2297" s="42">
        <v>79611436.232809857</v>
      </c>
      <c r="W2297" s="42">
        <v>72977149.880075693</v>
      </c>
      <c r="X2297" s="42">
        <v>66342863.52734153</v>
      </c>
      <c r="Y2297" s="42">
        <v>59708577.174607366</v>
      </c>
      <c r="Z2297">
        <v>53074290.821873203</v>
      </c>
      <c r="AA2297">
        <v>46440004.46913904</v>
      </c>
      <c r="AB2297">
        <v>39805718.116404876</v>
      </c>
      <c r="AC2297">
        <v>33171431.763670713</v>
      </c>
      <c r="AD2297">
        <v>26537145.410936549</v>
      </c>
      <c r="AE2297">
        <v>19902859.058202386</v>
      </c>
      <c r="AF2297">
        <v>13268572.705468221</v>
      </c>
      <c r="AG2297">
        <v>6634286.3527340554</v>
      </c>
      <c r="AH2297">
        <v>0</v>
      </c>
      <c r="AI2297">
        <v>0</v>
      </c>
      <c r="AJ2297">
        <v>0</v>
      </c>
      <c r="AK2297">
        <v>0</v>
      </c>
      <c r="AL2297">
        <v>0</v>
      </c>
      <c r="AM2297">
        <v>0</v>
      </c>
      <c r="AN2297">
        <v>0</v>
      </c>
      <c r="AO2297">
        <v>0</v>
      </c>
      <c r="AP2297">
        <v>0</v>
      </c>
      <c r="AQ2297">
        <v>0</v>
      </c>
      <c r="AR2297">
        <v>0</v>
      </c>
      <c r="AS2297">
        <v>0</v>
      </c>
    </row>
    <row r="2298" spans="1:45" x14ac:dyDescent="0.25">
      <c r="A2298" s="1" t="s">
        <v>436</v>
      </c>
      <c r="B2298" s="1" t="s">
        <v>415</v>
      </c>
      <c r="D2298" s="68" t="s">
        <v>254</v>
      </c>
      <c r="E2298" t="s">
        <v>253</v>
      </c>
      <c r="F2298" s="42">
        <v>17634742.844003484</v>
      </c>
      <c r="G2298" s="42">
        <v>15883333.792010453</v>
      </c>
      <c r="H2298" s="42">
        <v>14131924.740017422</v>
      </c>
      <c r="I2298" s="42">
        <v>12380515.68802439</v>
      </c>
      <c r="J2298" s="42">
        <v>10629106.636031359</v>
      </c>
      <c r="K2298" s="42">
        <v>8877697.5840383284</v>
      </c>
      <c r="L2298" s="42">
        <v>7126289.4973294353</v>
      </c>
      <c r="M2298" s="42">
        <v>5374882.3411888191</v>
      </c>
      <c r="N2298" s="42">
        <v>3623476.0809006179</v>
      </c>
      <c r="O2298" s="42">
        <v>1872070.6817489704</v>
      </c>
      <c r="P2298" s="42">
        <v>120666.10901801474</v>
      </c>
      <c r="Q2298" s="42">
        <v>0</v>
      </c>
      <c r="R2298" s="42">
        <v>0</v>
      </c>
      <c r="S2298" s="42">
        <v>0</v>
      </c>
      <c r="T2298" s="42">
        <v>0</v>
      </c>
      <c r="U2298" s="42">
        <v>0</v>
      </c>
      <c r="V2298" s="42">
        <v>0</v>
      </c>
      <c r="W2298" s="42">
        <v>0</v>
      </c>
      <c r="X2298" s="42">
        <v>0</v>
      </c>
      <c r="Y2298" s="42">
        <v>0</v>
      </c>
      <c r="Z2298">
        <v>0</v>
      </c>
      <c r="AA2298">
        <v>0</v>
      </c>
      <c r="AB2298">
        <v>0</v>
      </c>
      <c r="AC2298">
        <v>0</v>
      </c>
      <c r="AD2298">
        <v>0</v>
      </c>
      <c r="AE2298">
        <v>0</v>
      </c>
      <c r="AF2298">
        <v>0</v>
      </c>
      <c r="AG2298">
        <v>0</v>
      </c>
      <c r="AH2298">
        <v>0</v>
      </c>
      <c r="AI2298">
        <v>0</v>
      </c>
      <c r="AJ2298">
        <v>0</v>
      </c>
      <c r="AK2298">
        <v>0</v>
      </c>
      <c r="AL2298">
        <v>0</v>
      </c>
      <c r="AM2298">
        <v>0</v>
      </c>
      <c r="AN2298">
        <v>0</v>
      </c>
      <c r="AO2298">
        <v>0</v>
      </c>
      <c r="AP2298">
        <v>0</v>
      </c>
      <c r="AQ2298">
        <v>0</v>
      </c>
      <c r="AR2298">
        <v>0</v>
      </c>
      <c r="AS2298">
        <v>0</v>
      </c>
    </row>
    <row r="2299" spans="1:45" x14ac:dyDescent="0.25">
      <c r="A2299" s="1" t="s">
        <v>436</v>
      </c>
      <c r="B2299" s="1" t="s">
        <v>415</v>
      </c>
      <c r="D2299" s="68" t="s">
        <v>255</v>
      </c>
      <c r="E2299" t="s">
        <v>253</v>
      </c>
      <c r="F2299" s="42">
        <v>53666199.978725903</v>
      </c>
      <c r="G2299" s="42">
        <v>51741661.416177705</v>
      </c>
      <c r="H2299" s="42">
        <v>49817122.853629507</v>
      </c>
      <c r="I2299" s="42">
        <v>47892584.291081309</v>
      </c>
      <c r="J2299" s="42">
        <v>45968045.728533112</v>
      </c>
      <c r="K2299" s="42">
        <v>44043507.165984914</v>
      </c>
      <c r="L2299" s="42">
        <v>42118968.603436716</v>
      </c>
      <c r="M2299" s="42">
        <v>40194430.040888518</v>
      </c>
      <c r="N2299" s="42">
        <v>38269891.47834032</v>
      </c>
      <c r="O2299" s="42">
        <v>36345352.915792122</v>
      </c>
      <c r="P2299" s="42">
        <v>34420814.353243925</v>
      </c>
      <c r="Q2299" s="42">
        <v>32496275.790695723</v>
      </c>
      <c r="R2299" s="42">
        <v>30571737.228147522</v>
      </c>
      <c r="S2299" s="42">
        <v>28647198.66559932</v>
      </c>
      <c r="T2299" s="42">
        <v>26722660.103051119</v>
      </c>
      <c r="U2299" s="42">
        <v>24798121.540502917</v>
      </c>
      <c r="V2299" s="42">
        <v>22873582.977954715</v>
      </c>
      <c r="W2299" s="42">
        <v>20949044.415406514</v>
      </c>
      <c r="X2299" s="42">
        <v>19024505.852858312</v>
      </c>
      <c r="Y2299" s="42">
        <v>17099967.290310111</v>
      </c>
      <c r="Z2299">
        <v>15175428.727761911</v>
      </c>
      <c r="AA2299">
        <v>13250890.165213712</v>
      </c>
      <c r="AB2299">
        <v>11326351.602665512</v>
      </c>
      <c r="AC2299">
        <v>9401813.0401173122</v>
      </c>
      <c r="AD2299">
        <v>7477274.4775691116</v>
      </c>
      <c r="AE2299">
        <v>5552735.915020911</v>
      </c>
      <c r="AF2299">
        <v>3628197.3524727104</v>
      </c>
      <c r="AG2299">
        <v>1703658.7899245101</v>
      </c>
      <c r="AH2299">
        <v>0</v>
      </c>
      <c r="AI2299">
        <v>0</v>
      </c>
      <c r="AJ2299">
        <v>0</v>
      </c>
      <c r="AK2299">
        <v>0</v>
      </c>
      <c r="AL2299">
        <v>0</v>
      </c>
      <c r="AM2299">
        <v>0</v>
      </c>
      <c r="AN2299">
        <v>0</v>
      </c>
      <c r="AO2299">
        <v>0</v>
      </c>
      <c r="AP2299">
        <v>0</v>
      </c>
      <c r="AQ2299">
        <v>0</v>
      </c>
      <c r="AR2299">
        <v>0</v>
      </c>
      <c r="AS2299">
        <v>0</v>
      </c>
    </row>
    <row r="2300" spans="1:45" x14ac:dyDescent="0.25">
      <c r="A2300" s="1" t="s">
        <v>436</v>
      </c>
      <c r="B2300" s="1" t="s">
        <v>415</v>
      </c>
      <c r="D2300" s="68" t="s">
        <v>256</v>
      </c>
      <c r="E2300" t="s">
        <v>253</v>
      </c>
      <c r="F2300" s="42">
        <v>18843033.675082769</v>
      </c>
      <c r="G2300" s="42">
        <v>17911340.025248308</v>
      </c>
      <c r="H2300" s="42">
        <v>16979646.375413846</v>
      </c>
      <c r="I2300" s="42">
        <v>16047952.725579385</v>
      </c>
      <c r="J2300" s="42">
        <v>15116259.075744923</v>
      </c>
      <c r="K2300" s="42">
        <v>14184565.425910462</v>
      </c>
      <c r="L2300" s="42">
        <v>13252871.776076</v>
      </c>
      <c r="M2300" s="42">
        <v>12321178.126241539</v>
      </c>
      <c r="N2300" s="42">
        <v>11389484.476407077</v>
      </c>
      <c r="O2300" s="42">
        <v>10457790.826572616</v>
      </c>
      <c r="P2300" s="42">
        <v>9526097.1767381541</v>
      </c>
      <c r="Q2300" s="42">
        <v>8594403.5269036926</v>
      </c>
      <c r="R2300" s="42">
        <v>7662709.8770692311</v>
      </c>
      <c r="S2300" s="42">
        <v>6731017.1937225657</v>
      </c>
      <c r="T2300" s="42">
        <v>5799325.4433514941</v>
      </c>
      <c r="U2300" s="42">
        <v>4867634.5924438126</v>
      </c>
      <c r="V2300" s="42">
        <v>3935944.6074873186</v>
      </c>
      <c r="W2300" s="42">
        <v>3004255.4549698085</v>
      </c>
      <c r="X2300" s="42">
        <v>2072567.1013790788</v>
      </c>
      <c r="Y2300" s="42">
        <v>1140879.5132029266</v>
      </c>
      <c r="Z2300">
        <v>209192.65692914883</v>
      </c>
      <c r="AA2300">
        <v>0</v>
      </c>
      <c r="AB2300">
        <v>0</v>
      </c>
      <c r="AC2300">
        <v>0</v>
      </c>
      <c r="AD2300">
        <v>0</v>
      </c>
      <c r="AE2300">
        <v>0</v>
      </c>
      <c r="AF2300">
        <v>0</v>
      </c>
      <c r="AG2300">
        <v>0</v>
      </c>
      <c r="AH2300">
        <v>0</v>
      </c>
      <c r="AI2300">
        <v>0</v>
      </c>
      <c r="AJ2300">
        <v>0</v>
      </c>
      <c r="AK2300">
        <v>0</v>
      </c>
      <c r="AL2300">
        <v>0</v>
      </c>
      <c r="AM2300">
        <v>0</v>
      </c>
      <c r="AN2300">
        <v>0</v>
      </c>
      <c r="AO2300">
        <v>0</v>
      </c>
      <c r="AP2300">
        <v>0</v>
      </c>
      <c r="AQ2300">
        <v>0</v>
      </c>
      <c r="AR2300">
        <v>0</v>
      </c>
      <c r="AS2300">
        <v>0</v>
      </c>
    </row>
    <row r="2301" spans="1:45" x14ac:dyDescent="0.25">
      <c r="A2301" s="1" t="s">
        <v>436</v>
      </c>
      <c r="B2301" s="1" t="s">
        <v>415</v>
      </c>
      <c r="D2301" s="68" t="s">
        <v>257</v>
      </c>
      <c r="E2301" t="s">
        <v>253</v>
      </c>
      <c r="F2301" s="42">
        <v>191135487.73982915</v>
      </c>
      <c r="G2301" s="42">
        <v>186109938.5194875</v>
      </c>
      <c r="H2301" s="42">
        <v>181084389.29914585</v>
      </c>
      <c r="I2301" s="42">
        <v>176058840.07880419</v>
      </c>
      <c r="J2301" s="42">
        <v>171033290.85846254</v>
      </c>
      <c r="K2301" s="42">
        <v>166007741.63812089</v>
      </c>
      <c r="L2301" s="42">
        <v>160982192.41777924</v>
      </c>
      <c r="M2301" s="42">
        <v>155956643.19743758</v>
      </c>
      <c r="N2301" s="42">
        <v>150931093.97709593</v>
      </c>
      <c r="O2301" s="42">
        <v>145905544.75675428</v>
      </c>
      <c r="P2301" s="42">
        <v>140879995.53641263</v>
      </c>
      <c r="Q2301" s="42">
        <v>135854446.31607097</v>
      </c>
      <c r="R2301" s="42">
        <v>130828897.09572932</v>
      </c>
      <c r="S2301" s="42">
        <v>125803347.87538767</v>
      </c>
      <c r="T2301" s="42">
        <v>120777798.65504602</v>
      </c>
      <c r="U2301" s="42">
        <v>115752249.43470436</v>
      </c>
      <c r="V2301" s="42">
        <v>110726700.21436271</v>
      </c>
      <c r="W2301" s="42">
        <v>105701150.99402106</v>
      </c>
      <c r="X2301" s="42">
        <v>100675601.77367941</v>
      </c>
      <c r="Y2301" s="42">
        <v>95650052.553337753</v>
      </c>
      <c r="Z2301">
        <v>90624503.3329961</v>
      </c>
      <c r="AA2301">
        <v>85598954.112654448</v>
      </c>
      <c r="AB2301">
        <v>80573404.892312795</v>
      </c>
      <c r="AC2301">
        <v>75547855.671971142</v>
      </c>
      <c r="AD2301">
        <v>70522306.45162949</v>
      </c>
      <c r="AE2301">
        <v>65496757.231287844</v>
      </c>
      <c r="AF2301">
        <v>60471208.010946199</v>
      </c>
      <c r="AG2301">
        <v>55445658.790604554</v>
      </c>
      <c r="AH2301">
        <v>50420109.570262909</v>
      </c>
      <c r="AI2301">
        <v>45394560.349921264</v>
      </c>
      <c r="AJ2301">
        <v>40369011.129579619</v>
      </c>
      <c r="AK2301">
        <v>35343461.909237973</v>
      </c>
      <c r="AL2301">
        <v>30317912.688896328</v>
      </c>
      <c r="AM2301">
        <v>25292363.468554683</v>
      </c>
      <c r="AN2301">
        <v>20266814.248213038</v>
      </c>
      <c r="AO2301">
        <v>15241265.027871393</v>
      </c>
      <c r="AP2301">
        <v>10215715.807529747</v>
      </c>
      <c r="AQ2301">
        <v>5190166.5871881023</v>
      </c>
      <c r="AR2301">
        <v>164617.36684645712</v>
      </c>
      <c r="AS2301">
        <v>0</v>
      </c>
    </row>
    <row r="2302" spans="1:45" x14ac:dyDescent="0.25">
      <c r="A2302" s="1" t="s">
        <v>436</v>
      </c>
      <c r="B2302" s="1" t="s">
        <v>415</v>
      </c>
      <c r="D2302" s="68" t="s">
        <v>258</v>
      </c>
      <c r="E2302" t="s">
        <v>253</v>
      </c>
      <c r="F2302" s="42">
        <v>19978844.301705364</v>
      </c>
      <c r="G2302" s="42">
        <v>19241859.245116085</v>
      </c>
      <c r="H2302" s="42">
        <v>18504874.188526805</v>
      </c>
      <c r="I2302" s="42">
        <v>17767889.131937526</v>
      </c>
      <c r="J2302" s="42">
        <v>17030904.075348247</v>
      </c>
      <c r="K2302" s="42">
        <v>16293919.018758969</v>
      </c>
      <c r="L2302" s="42">
        <v>15556933.962169692</v>
      </c>
      <c r="M2302" s="42">
        <v>14819948.905580414</v>
      </c>
      <c r="N2302" s="42">
        <v>14082963.848991137</v>
      </c>
      <c r="O2302" s="42">
        <v>13345978.79240186</v>
      </c>
      <c r="P2302" s="42">
        <v>12608993.735812582</v>
      </c>
      <c r="Q2302" s="42">
        <v>11872008.679223305</v>
      </c>
      <c r="R2302" s="42">
        <v>11135023.622634027</v>
      </c>
      <c r="S2302" s="42">
        <v>10398038.56604475</v>
      </c>
      <c r="T2302" s="42">
        <v>9661053.5094554722</v>
      </c>
      <c r="U2302" s="42">
        <v>8924068.4528661948</v>
      </c>
      <c r="V2302" s="42">
        <v>8187083.3962769164</v>
      </c>
      <c r="W2302" s="42">
        <v>7450098.339687638</v>
      </c>
      <c r="X2302" s="42">
        <v>6713113.2830983596</v>
      </c>
      <c r="Y2302" s="42">
        <v>5976128.2265090812</v>
      </c>
      <c r="Z2302">
        <v>5239143.1699198028</v>
      </c>
      <c r="AA2302">
        <v>4502158.1133305244</v>
      </c>
      <c r="AB2302">
        <v>3765173.0567412465</v>
      </c>
      <c r="AC2302">
        <v>3028188.0001519686</v>
      </c>
      <c r="AD2302">
        <v>2291202.9435626906</v>
      </c>
      <c r="AE2302">
        <v>1554217.8869734127</v>
      </c>
      <c r="AF2302">
        <v>817232.83038413466</v>
      </c>
      <c r="AG2302">
        <v>80247.773794856621</v>
      </c>
      <c r="AH2302">
        <v>0</v>
      </c>
      <c r="AI2302">
        <v>0</v>
      </c>
      <c r="AJ2302">
        <v>0</v>
      </c>
      <c r="AK2302">
        <v>0</v>
      </c>
      <c r="AL2302">
        <v>0</v>
      </c>
      <c r="AM2302">
        <v>0</v>
      </c>
      <c r="AN2302">
        <v>0</v>
      </c>
      <c r="AO2302">
        <v>0</v>
      </c>
      <c r="AP2302">
        <v>0</v>
      </c>
      <c r="AQ2302">
        <v>0</v>
      </c>
      <c r="AR2302">
        <v>0</v>
      </c>
      <c r="AS2302">
        <v>0</v>
      </c>
    </row>
    <row r="2303" spans="1:45" x14ac:dyDescent="0.25">
      <c r="A2303" s="1" t="s">
        <v>436</v>
      </c>
      <c r="B2303" s="1" t="s">
        <v>415</v>
      </c>
      <c r="D2303" s="68" t="s">
        <v>259</v>
      </c>
      <c r="E2303" t="s">
        <v>253</v>
      </c>
      <c r="F2303" s="42">
        <v>122234639.33107294</v>
      </c>
      <c r="G2303" s="42">
        <v>118677070.75321881</v>
      </c>
      <c r="H2303" s="42">
        <v>115119502.17536469</v>
      </c>
      <c r="I2303" s="42">
        <v>111561933.59751056</v>
      </c>
      <c r="J2303" s="42">
        <v>108004365.01965643</v>
      </c>
      <c r="K2303" s="42">
        <v>104446796.44180231</v>
      </c>
      <c r="L2303" s="42">
        <v>100889227.86394818</v>
      </c>
      <c r="M2303" s="42">
        <v>97331659.286094055</v>
      </c>
      <c r="N2303" s="42">
        <v>93774090.708239928</v>
      </c>
      <c r="O2303" s="42">
        <v>90216522.130385801</v>
      </c>
      <c r="P2303" s="42">
        <v>86658953.552531675</v>
      </c>
      <c r="Q2303" s="42">
        <v>83101384.974677548</v>
      </c>
      <c r="R2303" s="42">
        <v>79543816.396823421</v>
      </c>
      <c r="S2303" s="42">
        <v>75986247.818969294</v>
      </c>
      <c r="T2303" s="42">
        <v>72428679.241115168</v>
      </c>
      <c r="U2303" s="42">
        <v>68871110.663261041</v>
      </c>
      <c r="V2303" s="42">
        <v>65313542.085406914</v>
      </c>
      <c r="W2303" s="42">
        <v>61755973.507552788</v>
      </c>
      <c r="X2303" s="42">
        <v>58198404.929698661</v>
      </c>
      <c r="Y2303" s="42">
        <v>54640836.351844534</v>
      </c>
      <c r="Z2303">
        <v>51083267.773990408</v>
      </c>
      <c r="AA2303">
        <v>47525699.196136281</v>
      </c>
      <c r="AB2303">
        <v>43968130.618282154</v>
      </c>
      <c r="AC2303">
        <v>40410562.040428028</v>
      </c>
      <c r="AD2303">
        <v>36852993.462573901</v>
      </c>
      <c r="AE2303">
        <v>33295424.884719774</v>
      </c>
      <c r="AF2303">
        <v>29737856.306865647</v>
      </c>
      <c r="AG2303">
        <v>26180287.729011521</v>
      </c>
      <c r="AH2303">
        <v>22622719.151157394</v>
      </c>
      <c r="AI2303">
        <v>19065150.573303267</v>
      </c>
      <c r="AJ2303">
        <v>15507581.995449139</v>
      </c>
      <c r="AK2303">
        <v>11950013.41759501</v>
      </c>
      <c r="AL2303">
        <v>8392444.8397408817</v>
      </c>
      <c r="AM2303">
        <v>4834876.2618867531</v>
      </c>
      <c r="AN2303">
        <v>1277308.6640961627</v>
      </c>
      <c r="AO2303">
        <v>0</v>
      </c>
      <c r="AP2303">
        <v>0</v>
      </c>
      <c r="AQ2303">
        <v>0</v>
      </c>
      <c r="AR2303">
        <v>0</v>
      </c>
      <c r="AS2303">
        <v>0</v>
      </c>
    </row>
    <row r="2304" spans="1:45" x14ac:dyDescent="0.25">
      <c r="A2304" s="1" t="s">
        <v>436</v>
      </c>
      <c r="B2304" s="1" t="s">
        <v>415</v>
      </c>
      <c r="D2304" s="68" t="s">
        <v>260</v>
      </c>
      <c r="E2304" t="s">
        <v>253</v>
      </c>
      <c r="F2304" s="42">
        <v>79978463.661937967</v>
      </c>
      <c r="G2304" s="42">
        <v>77373181.805813894</v>
      </c>
      <c r="H2304" s="42">
        <v>74767899.94968982</v>
      </c>
      <c r="I2304" s="42">
        <v>72162618.093565747</v>
      </c>
      <c r="J2304" s="42">
        <v>69557336.237441674</v>
      </c>
      <c r="K2304" s="42">
        <v>66952054.381317601</v>
      </c>
      <c r="L2304" s="42">
        <v>64346772.525193527</v>
      </c>
      <c r="M2304" s="42">
        <v>61741490.669069454</v>
      </c>
      <c r="N2304" s="42">
        <v>59136208.812945381</v>
      </c>
      <c r="O2304" s="42">
        <v>56530926.956821308</v>
      </c>
      <c r="P2304" s="42">
        <v>53925645.100697234</v>
      </c>
      <c r="Q2304" s="42">
        <v>51320363.244573161</v>
      </c>
      <c r="R2304" s="42">
        <v>48715081.388449088</v>
      </c>
      <c r="S2304" s="42">
        <v>46109799.532325014</v>
      </c>
      <c r="T2304" s="42">
        <v>43504517.676200941</v>
      </c>
      <c r="U2304" s="42">
        <v>40899235.820076868</v>
      </c>
      <c r="V2304" s="42">
        <v>38293953.963952795</v>
      </c>
      <c r="W2304" s="42">
        <v>35688672.107828721</v>
      </c>
      <c r="X2304" s="42">
        <v>33083390.251704648</v>
      </c>
      <c r="Y2304" s="42">
        <v>30478108.395580575</v>
      </c>
      <c r="Z2304">
        <v>27872826.539456502</v>
      </c>
      <c r="AA2304">
        <v>25267544.683332428</v>
      </c>
      <c r="AB2304">
        <v>22662262.827208355</v>
      </c>
      <c r="AC2304">
        <v>20056980.971084282</v>
      </c>
      <c r="AD2304">
        <v>17451699.114960209</v>
      </c>
      <c r="AE2304">
        <v>14846417.258836135</v>
      </c>
      <c r="AF2304">
        <v>12241135.402712062</v>
      </c>
      <c r="AG2304">
        <v>9635854.5221641865</v>
      </c>
      <c r="AH2304">
        <v>7030574.5927687073</v>
      </c>
      <c r="AI2304">
        <v>4425295.5901018223</v>
      </c>
      <c r="AJ2304">
        <v>1820017.4897397296</v>
      </c>
      <c r="AK2304">
        <v>0</v>
      </c>
      <c r="AL2304">
        <v>0</v>
      </c>
      <c r="AM2304">
        <v>0</v>
      </c>
      <c r="AN2304">
        <v>0</v>
      </c>
      <c r="AO2304">
        <v>0</v>
      </c>
      <c r="AP2304">
        <v>0</v>
      </c>
      <c r="AQ2304">
        <v>0</v>
      </c>
      <c r="AR2304">
        <v>0</v>
      </c>
      <c r="AS2304">
        <v>0</v>
      </c>
    </row>
    <row r="2305" spans="1:45" x14ac:dyDescent="0.25">
      <c r="A2305" s="1" t="s">
        <v>436</v>
      </c>
      <c r="B2305" s="1" t="s">
        <v>415</v>
      </c>
      <c r="D2305" s="68" t="s">
        <v>261</v>
      </c>
      <c r="E2305" t="s">
        <v>253</v>
      </c>
      <c r="F2305" s="42">
        <v>55367631.567244291</v>
      </c>
      <c r="G2305" s="42">
        <v>52281140.181732871</v>
      </c>
      <c r="H2305" s="42">
        <v>49194648.79622145</v>
      </c>
      <c r="I2305" s="42">
        <v>46108157.410710029</v>
      </c>
      <c r="J2305" s="42">
        <v>43021666.025198609</v>
      </c>
      <c r="K2305" s="42">
        <v>39935174.639687188</v>
      </c>
      <c r="L2305" s="42">
        <v>36848683.254175767</v>
      </c>
      <c r="M2305" s="42">
        <v>33762191.868664347</v>
      </c>
      <c r="N2305" s="42">
        <v>30675700.483152922</v>
      </c>
      <c r="O2305" s="42">
        <v>27589209.097641498</v>
      </c>
      <c r="P2305" s="42">
        <v>24502717.712130073</v>
      </c>
      <c r="Q2305" s="42">
        <v>21416226.326618649</v>
      </c>
      <c r="R2305" s="42">
        <v>18329734.941107225</v>
      </c>
      <c r="S2305" s="42">
        <v>15243243.5555958</v>
      </c>
      <c r="T2305" s="42">
        <v>12156752.170084376</v>
      </c>
      <c r="U2305" s="42">
        <v>9070260.7845729515</v>
      </c>
      <c r="V2305" s="42">
        <v>5983769.399061528</v>
      </c>
      <c r="W2305" s="42">
        <v>2897278.0135501046</v>
      </c>
      <c r="X2305" s="42">
        <v>0</v>
      </c>
      <c r="Y2305" s="42">
        <v>0</v>
      </c>
      <c r="Z2305">
        <v>0</v>
      </c>
      <c r="AA2305">
        <v>0</v>
      </c>
      <c r="AB2305">
        <v>0</v>
      </c>
      <c r="AC2305">
        <v>0</v>
      </c>
      <c r="AD2305">
        <v>0</v>
      </c>
      <c r="AE2305">
        <v>0</v>
      </c>
      <c r="AF2305">
        <v>0</v>
      </c>
      <c r="AG2305">
        <v>0</v>
      </c>
      <c r="AH2305">
        <v>0</v>
      </c>
      <c r="AI2305">
        <v>0</v>
      </c>
      <c r="AJ2305">
        <v>0</v>
      </c>
      <c r="AK2305">
        <v>0</v>
      </c>
      <c r="AL2305">
        <v>0</v>
      </c>
      <c r="AM2305">
        <v>0</v>
      </c>
      <c r="AN2305">
        <v>0</v>
      </c>
      <c r="AO2305">
        <v>0</v>
      </c>
      <c r="AP2305">
        <v>0</v>
      </c>
      <c r="AQ2305">
        <v>0</v>
      </c>
      <c r="AR2305">
        <v>0</v>
      </c>
      <c r="AS2305">
        <v>0</v>
      </c>
    </row>
    <row r="2306" spans="1:45" x14ac:dyDescent="0.25">
      <c r="A2306" s="1" t="s">
        <v>436</v>
      </c>
      <c r="B2306" s="1" t="s">
        <v>415</v>
      </c>
      <c r="D2306" s="68" t="s">
        <v>262</v>
      </c>
      <c r="E2306" t="s">
        <v>253</v>
      </c>
      <c r="F2306" s="42">
        <v>210114254.32560128</v>
      </c>
      <c r="G2306" s="42">
        <v>205272252.89680389</v>
      </c>
      <c r="H2306" s="42">
        <v>200430251.46800649</v>
      </c>
      <c r="I2306" s="42">
        <v>195588250.0392091</v>
      </c>
      <c r="J2306" s="42">
        <v>190746248.6104117</v>
      </c>
      <c r="K2306" s="42">
        <v>185904247.18161431</v>
      </c>
      <c r="L2306" s="42">
        <v>181062245.75281692</v>
      </c>
      <c r="M2306" s="42">
        <v>176220244.32401952</v>
      </c>
      <c r="N2306" s="42">
        <v>171378242.89522213</v>
      </c>
      <c r="O2306" s="42">
        <v>166536241.46642473</v>
      </c>
      <c r="P2306" s="42">
        <v>161694240.03762734</v>
      </c>
      <c r="Q2306" s="42">
        <v>156852238.60882995</v>
      </c>
      <c r="R2306" s="42">
        <v>152010237.18003255</v>
      </c>
      <c r="S2306" s="42">
        <v>147168235.75123516</v>
      </c>
      <c r="T2306" s="42">
        <v>142326234.32243776</v>
      </c>
      <c r="U2306" s="42">
        <v>137484232.89364037</v>
      </c>
      <c r="V2306" s="42">
        <v>132642231.46484298</v>
      </c>
      <c r="W2306" s="42">
        <v>127800230.03604558</v>
      </c>
      <c r="X2306" s="42">
        <v>122958228.60724819</v>
      </c>
      <c r="Y2306" s="42">
        <v>118116227.17845079</v>
      </c>
      <c r="Z2306">
        <v>113274225.7496534</v>
      </c>
      <c r="AA2306">
        <v>108432224.320856</v>
      </c>
      <c r="AB2306">
        <v>103590222.89205861</v>
      </c>
      <c r="AC2306">
        <v>98748221.463261217</v>
      </c>
      <c r="AD2306">
        <v>93906220.034463823</v>
      </c>
      <c r="AE2306">
        <v>89064218.605666429</v>
      </c>
      <c r="AF2306">
        <v>84222217.176869035</v>
      </c>
      <c r="AG2306">
        <v>79380215.748071641</v>
      </c>
      <c r="AH2306">
        <v>74538214.319274247</v>
      </c>
      <c r="AI2306">
        <v>69696212.890476853</v>
      </c>
      <c r="AJ2306">
        <v>64854211.461679459</v>
      </c>
      <c r="AK2306">
        <v>60012210.032882065</v>
      </c>
      <c r="AL2306">
        <v>55170208.604084671</v>
      </c>
      <c r="AM2306">
        <v>50328207.175287277</v>
      </c>
      <c r="AN2306">
        <v>45486205.746489882</v>
      </c>
      <c r="AO2306">
        <v>40644204.317692488</v>
      </c>
      <c r="AP2306">
        <v>35802202.888895094</v>
      </c>
      <c r="AQ2306">
        <v>30960201.4600977</v>
      </c>
      <c r="AR2306">
        <v>26118200.031300306</v>
      </c>
      <c r="AS2306">
        <v>21276198.602502912</v>
      </c>
    </row>
    <row r="2307" spans="1:45" x14ac:dyDescent="0.25">
      <c r="A2307" s="1" t="s">
        <v>436</v>
      </c>
      <c r="B2307" s="1" t="s">
        <v>415</v>
      </c>
      <c r="D2307" s="68" t="s">
        <v>263</v>
      </c>
      <c r="E2307" t="s">
        <v>253</v>
      </c>
      <c r="F2307" s="42">
        <v>5567123.0412321538</v>
      </c>
      <c r="G2307" s="42">
        <v>5381762.0315401917</v>
      </c>
      <c r="H2307" s="42">
        <v>5196401.0218482297</v>
      </c>
      <c r="I2307" s="42">
        <v>5011040.0121562677</v>
      </c>
      <c r="J2307" s="42">
        <v>4825679.0024643056</v>
      </c>
      <c r="K2307" s="42">
        <v>4640317.9927723436</v>
      </c>
      <c r="L2307" s="42">
        <v>4454956.9830803815</v>
      </c>
      <c r="M2307" s="42">
        <v>4269595.9733884195</v>
      </c>
      <c r="N2307" s="42">
        <v>4084234.9636964574</v>
      </c>
      <c r="O2307" s="42">
        <v>3898873.9540044954</v>
      </c>
      <c r="P2307" s="42">
        <v>3713512.9443125334</v>
      </c>
      <c r="Q2307" s="42">
        <v>3528151.9346205713</v>
      </c>
      <c r="R2307" s="42">
        <v>3342790.9249286093</v>
      </c>
      <c r="S2307" s="42">
        <v>3157429.9152366472</v>
      </c>
      <c r="T2307" s="42">
        <v>2972068.9055446852</v>
      </c>
      <c r="U2307" s="42">
        <v>2786707.8958527232</v>
      </c>
      <c r="V2307" s="42">
        <v>2601346.8861607611</v>
      </c>
      <c r="W2307" s="42">
        <v>2415985.8764687991</v>
      </c>
      <c r="X2307" s="42">
        <v>2230624.866776837</v>
      </c>
      <c r="Y2307" s="42">
        <v>2045263.8570848752</v>
      </c>
      <c r="Z2307">
        <v>1859902.8473929134</v>
      </c>
      <c r="AA2307">
        <v>1674541.8377009516</v>
      </c>
      <c r="AB2307">
        <v>1489180.8280089898</v>
      </c>
      <c r="AC2307">
        <v>1303819.818317028</v>
      </c>
      <c r="AD2307">
        <v>1118458.8086250662</v>
      </c>
      <c r="AE2307">
        <v>933097.79893310438</v>
      </c>
      <c r="AF2307">
        <v>747736.78924114257</v>
      </c>
      <c r="AG2307">
        <v>562375.77954918076</v>
      </c>
      <c r="AH2307">
        <v>377014.76985721895</v>
      </c>
      <c r="AI2307">
        <v>191653.76016525715</v>
      </c>
      <c r="AJ2307">
        <v>6292.7504732953385</v>
      </c>
      <c r="AK2307">
        <v>0</v>
      </c>
      <c r="AL2307">
        <v>0</v>
      </c>
      <c r="AM2307">
        <v>0</v>
      </c>
      <c r="AN2307">
        <v>0</v>
      </c>
      <c r="AO2307">
        <v>0</v>
      </c>
      <c r="AP2307">
        <v>0</v>
      </c>
      <c r="AQ2307">
        <v>0</v>
      </c>
      <c r="AR2307">
        <v>0</v>
      </c>
      <c r="AS2307">
        <v>0</v>
      </c>
    </row>
    <row r="2308" spans="1:45" x14ac:dyDescent="0.25">
      <c r="A2308" s="1" t="s">
        <v>436</v>
      </c>
      <c r="B2308" s="1" t="s">
        <v>415</v>
      </c>
      <c r="D2308" s="68" t="s">
        <v>264</v>
      </c>
      <c r="E2308" t="s">
        <v>253</v>
      </c>
      <c r="F2308" s="42">
        <v>621251219.98852301</v>
      </c>
      <c r="G2308" s="42">
        <v>599312168.54769599</v>
      </c>
      <c r="H2308" s="42">
        <v>577373117.10686898</v>
      </c>
      <c r="I2308" s="42">
        <v>555434065.66604197</v>
      </c>
      <c r="J2308" s="42">
        <v>533495014.22521496</v>
      </c>
      <c r="K2308" s="42">
        <v>511555962.78438795</v>
      </c>
      <c r="L2308" s="42">
        <v>489616911.34356093</v>
      </c>
      <c r="M2308" s="42">
        <v>467677859.90273392</v>
      </c>
      <c r="N2308" s="42">
        <v>445738808.46190691</v>
      </c>
      <c r="O2308" s="42">
        <v>423799757.0210799</v>
      </c>
      <c r="P2308" s="42">
        <v>401860705.58025289</v>
      </c>
      <c r="Q2308" s="42">
        <v>379921654.13942587</v>
      </c>
      <c r="R2308" s="42">
        <v>357982602.69859886</v>
      </c>
      <c r="S2308" s="42">
        <v>336043551.25777185</v>
      </c>
      <c r="T2308" s="42">
        <v>314104499.81694484</v>
      </c>
      <c r="U2308" s="42">
        <v>292165448.37611783</v>
      </c>
      <c r="V2308" s="42">
        <v>270226396.93529081</v>
      </c>
      <c r="W2308" s="42">
        <v>248287345.4944638</v>
      </c>
      <c r="X2308" s="42">
        <v>226348294.05363679</v>
      </c>
      <c r="Y2308" s="42">
        <v>204409242.61280978</v>
      </c>
      <c r="Z2308">
        <v>182470191.17198277</v>
      </c>
      <c r="AA2308">
        <v>160531139.73115575</v>
      </c>
      <c r="AB2308">
        <v>138592088.29032874</v>
      </c>
      <c r="AC2308">
        <v>116653036.84950173</v>
      </c>
      <c r="AD2308">
        <v>94713985.408674717</v>
      </c>
      <c r="AE2308">
        <v>72774933.967847705</v>
      </c>
      <c r="AF2308">
        <v>50835882.527020693</v>
      </c>
      <c r="AG2308">
        <v>28896831.086193681</v>
      </c>
      <c r="AH2308">
        <v>6957779.6453666687</v>
      </c>
      <c r="AI2308">
        <v>0</v>
      </c>
      <c r="AJ2308">
        <v>0</v>
      </c>
      <c r="AK2308">
        <v>0</v>
      </c>
      <c r="AL2308">
        <v>0</v>
      </c>
      <c r="AM2308">
        <v>0</v>
      </c>
      <c r="AN2308">
        <v>0</v>
      </c>
      <c r="AO2308">
        <v>0</v>
      </c>
      <c r="AP2308">
        <v>0</v>
      </c>
      <c r="AQ2308">
        <v>0</v>
      </c>
      <c r="AR2308">
        <v>0</v>
      </c>
      <c r="AS2308">
        <v>0</v>
      </c>
    </row>
    <row r="2309" spans="1:45" x14ac:dyDescent="0.25">
      <c r="A2309" s="1" t="s">
        <v>436</v>
      </c>
      <c r="B2309" s="1" t="s">
        <v>415</v>
      </c>
      <c r="D2309" s="68" t="s">
        <v>265</v>
      </c>
      <c r="E2309" t="s">
        <v>253</v>
      </c>
      <c r="F2309" s="42">
        <v>0</v>
      </c>
      <c r="G2309" s="42">
        <v>0</v>
      </c>
      <c r="H2309" s="42">
        <v>0</v>
      </c>
      <c r="I2309" s="42">
        <v>0</v>
      </c>
      <c r="J2309" s="42">
        <v>0</v>
      </c>
      <c r="K2309" s="42">
        <v>0</v>
      </c>
      <c r="L2309" s="42">
        <v>0</v>
      </c>
      <c r="M2309" s="42">
        <v>0</v>
      </c>
      <c r="N2309" s="42">
        <v>0</v>
      </c>
      <c r="O2309" s="42">
        <v>0</v>
      </c>
      <c r="P2309" s="42">
        <v>0</v>
      </c>
      <c r="Q2309" s="42">
        <v>0</v>
      </c>
      <c r="R2309" s="42">
        <v>0</v>
      </c>
      <c r="S2309" s="42">
        <v>0</v>
      </c>
      <c r="T2309" s="42">
        <v>0</v>
      </c>
      <c r="U2309" s="42">
        <v>0</v>
      </c>
      <c r="V2309" s="42">
        <v>0</v>
      </c>
      <c r="W2309" s="42">
        <v>0</v>
      </c>
      <c r="X2309" s="42">
        <v>0</v>
      </c>
      <c r="Y2309" s="42">
        <v>0</v>
      </c>
      <c r="Z2309">
        <v>0</v>
      </c>
      <c r="AA2309">
        <v>0</v>
      </c>
      <c r="AB2309">
        <v>0</v>
      </c>
      <c r="AC2309">
        <v>0</v>
      </c>
      <c r="AD2309">
        <v>0</v>
      </c>
      <c r="AE2309">
        <v>0</v>
      </c>
      <c r="AF2309">
        <v>0</v>
      </c>
      <c r="AG2309">
        <v>0</v>
      </c>
      <c r="AH2309">
        <v>0</v>
      </c>
      <c r="AI2309">
        <v>0</v>
      </c>
      <c r="AJ2309">
        <v>0</v>
      </c>
      <c r="AK2309">
        <v>0</v>
      </c>
      <c r="AL2309">
        <v>0</v>
      </c>
      <c r="AM2309">
        <v>0</v>
      </c>
      <c r="AN2309">
        <v>0</v>
      </c>
      <c r="AO2309">
        <v>0</v>
      </c>
      <c r="AP2309">
        <v>0</v>
      </c>
      <c r="AQ2309">
        <v>0</v>
      </c>
      <c r="AR2309">
        <v>0</v>
      </c>
      <c r="AS2309">
        <v>0</v>
      </c>
    </row>
    <row r="2310" spans="1:45" x14ac:dyDescent="0.25">
      <c r="A2310" s="1" t="s">
        <v>436</v>
      </c>
      <c r="B2310" s="1" t="s">
        <v>415</v>
      </c>
      <c r="D2310" s="68" t="s">
        <v>266</v>
      </c>
      <c r="E2310" t="s">
        <v>253</v>
      </c>
      <c r="F2310" s="42">
        <v>0</v>
      </c>
      <c r="G2310" s="42">
        <v>0</v>
      </c>
      <c r="H2310" s="42">
        <v>0</v>
      </c>
      <c r="I2310" s="42">
        <v>0</v>
      </c>
      <c r="J2310" s="42">
        <v>0</v>
      </c>
      <c r="K2310" s="42">
        <v>0</v>
      </c>
      <c r="L2310" s="42">
        <v>0</v>
      </c>
      <c r="M2310" s="42">
        <v>0</v>
      </c>
      <c r="N2310" s="42">
        <v>0</v>
      </c>
      <c r="O2310" s="42">
        <v>0</v>
      </c>
      <c r="P2310" s="42">
        <v>0</v>
      </c>
      <c r="Q2310" s="42">
        <v>0</v>
      </c>
      <c r="R2310" s="42">
        <v>0</v>
      </c>
      <c r="S2310" s="42">
        <v>0</v>
      </c>
      <c r="T2310" s="42">
        <v>0</v>
      </c>
      <c r="U2310" s="42">
        <v>0</v>
      </c>
      <c r="V2310" s="42">
        <v>0</v>
      </c>
      <c r="W2310" s="42">
        <v>0</v>
      </c>
      <c r="X2310" s="42">
        <v>0</v>
      </c>
      <c r="Y2310" s="42">
        <v>0</v>
      </c>
      <c r="Z2310">
        <v>0</v>
      </c>
      <c r="AA2310">
        <v>0</v>
      </c>
      <c r="AB2310">
        <v>0</v>
      </c>
      <c r="AC2310">
        <v>0</v>
      </c>
      <c r="AD2310">
        <v>0</v>
      </c>
      <c r="AE2310">
        <v>0</v>
      </c>
      <c r="AF2310">
        <v>0</v>
      </c>
      <c r="AG2310">
        <v>0</v>
      </c>
      <c r="AH2310">
        <v>0</v>
      </c>
      <c r="AI2310">
        <v>0</v>
      </c>
      <c r="AJ2310">
        <v>0</v>
      </c>
      <c r="AK2310">
        <v>0</v>
      </c>
      <c r="AL2310">
        <v>0</v>
      </c>
      <c r="AM2310">
        <v>0</v>
      </c>
      <c r="AN2310">
        <v>0</v>
      </c>
      <c r="AO2310">
        <v>0</v>
      </c>
      <c r="AP2310">
        <v>0</v>
      </c>
      <c r="AQ2310">
        <v>0</v>
      </c>
      <c r="AR2310">
        <v>0</v>
      </c>
      <c r="AS2310">
        <v>0</v>
      </c>
    </row>
    <row r="2311" spans="1:45" x14ac:dyDescent="0.25">
      <c r="A2311" s="1" t="s">
        <v>436</v>
      </c>
      <c r="B2311" s="1" t="s">
        <v>415</v>
      </c>
      <c r="D2311" s="68" t="s">
        <v>267</v>
      </c>
      <c r="E2311" t="s">
        <v>253</v>
      </c>
      <c r="F2311" s="42">
        <v>3217000</v>
      </c>
      <c r="G2311" s="42">
        <v>3107033.3333333335</v>
      </c>
      <c r="H2311" s="42">
        <v>2997066.6666666665</v>
      </c>
      <c r="I2311" s="42">
        <v>2887100</v>
      </c>
      <c r="J2311" s="42">
        <v>2777133.333333333</v>
      </c>
      <c r="K2311" s="42">
        <v>2667166.6666666665</v>
      </c>
      <c r="L2311" s="42">
        <v>2557200</v>
      </c>
      <c r="M2311" s="42">
        <v>2447233.333333333</v>
      </c>
      <c r="N2311" s="42">
        <v>2337266.6666666665</v>
      </c>
      <c r="O2311" s="42">
        <v>2227300</v>
      </c>
      <c r="P2311" s="42">
        <v>2117333.333333333</v>
      </c>
      <c r="Q2311" s="42">
        <v>2007366.6666666665</v>
      </c>
      <c r="R2311" s="42">
        <v>1897399.9999999998</v>
      </c>
      <c r="S2311" s="42">
        <v>1787433.3333333333</v>
      </c>
      <c r="T2311" s="42">
        <v>1677466.6666666665</v>
      </c>
      <c r="U2311" s="42">
        <v>1567499.9999999998</v>
      </c>
      <c r="V2311" s="42">
        <v>1457533.333333333</v>
      </c>
      <c r="W2311" s="42">
        <v>1347566.6666666663</v>
      </c>
      <c r="X2311" s="42">
        <v>1237600</v>
      </c>
      <c r="Y2311" s="42">
        <v>1127633.3333333333</v>
      </c>
      <c r="Z2311">
        <v>1017666.6666666665</v>
      </c>
      <c r="AA2311">
        <v>907699.99999999977</v>
      </c>
      <c r="AB2311">
        <v>797733.33333333302</v>
      </c>
      <c r="AC2311">
        <v>687766.66666666628</v>
      </c>
      <c r="AD2311">
        <v>577799.99999999953</v>
      </c>
      <c r="AE2311">
        <v>467833.33333333279</v>
      </c>
      <c r="AF2311">
        <v>357866.66666666605</v>
      </c>
      <c r="AG2311">
        <v>247899.9999999993</v>
      </c>
      <c r="AH2311">
        <v>137933.33333333256</v>
      </c>
      <c r="AI2311">
        <v>27966.666666665813</v>
      </c>
      <c r="AJ2311">
        <v>0</v>
      </c>
      <c r="AK2311">
        <v>0</v>
      </c>
      <c r="AL2311">
        <v>0</v>
      </c>
      <c r="AM2311">
        <v>0</v>
      </c>
      <c r="AN2311">
        <v>0</v>
      </c>
      <c r="AO2311">
        <v>0</v>
      </c>
      <c r="AP2311">
        <v>0</v>
      </c>
      <c r="AQ2311">
        <v>0</v>
      </c>
      <c r="AR2311">
        <v>0</v>
      </c>
      <c r="AS2311">
        <v>0</v>
      </c>
    </row>
    <row r="2312" spans="1:45" x14ac:dyDescent="0.25">
      <c r="A2312" s="1" t="s">
        <v>436</v>
      </c>
      <c r="B2312" s="1" t="s">
        <v>415</v>
      </c>
      <c r="D2312" s="71" t="s">
        <v>268</v>
      </c>
      <c r="E2312" t="s">
        <v>253</v>
      </c>
      <c r="F2312" s="23">
        <v>1584748658.3315148</v>
      </c>
      <c r="G2312" s="23">
        <v>1531418474.0720012</v>
      </c>
      <c r="H2312" s="23">
        <v>1478088289.8124881</v>
      </c>
      <c r="I2312" s="23">
        <v>1424758105.5529745</v>
      </c>
      <c r="J2312" s="23">
        <v>1371427921.2934608</v>
      </c>
      <c r="K2312" s="23">
        <v>1318097737.0339477</v>
      </c>
      <c r="L2312" s="23">
        <v>1264767553.7397184</v>
      </c>
      <c r="M2312" s="23">
        <v>1211437371.3760574</v>
      </c>
      <c r="N2312" s="23">
        <v>1158107189.9082487</v>
      </c>
      <c r="O2312" s="23">
        <v>1104777009.3015766</v>
      </c>
      <c r="P2312" s="23">
        <v>1051446829.5213252</v>
      </c>
      <c r="Q2312" s="23">
        <v>999747388.20478678</v>
      </c>
      <c r="R2312" s="23">
        <v>948168612.99726641</v>
      </c>
      <c r="S2312" s="23">
        <v>896589838.75623381</v>
      </c>
      <c r="T2312" s="23">
        <v>845011065.44817674</v>
      </c>
      <c r="U2312" s="23">
        <v>793432293.03958321</v>
      </c>
      <c r="V2312" s="23">
        <v>741853521.49694061</v>
      </c>
      <c r="W2312" s="23">
        <v>690274750.78673708</v>
      </c>
      <c r="X2312" s="23">
        <v>638885194.24742174</v>
      </c>
      <c r="Y2312" s="23">
        <v>590392916.48707116</v>
      </c>
      <c r="Z2312">
        <v>541900639.45862281</v>
      </c>
      <c r="AA2312">
        <v>494130856.6295191</v>
      </c>
      <c r="AB2312">
        <v>446570266.45734459</v>
      </c>
      <c r="AC2312">
        <v>399009676.28517014</v>
      </c>
      <c r="AD2312">
        <v>351449086.11299551</v>
      </c>
      <c r="AE2312">
        <v>303888495.94082099</v>
      </c>
      <c r="AF2312">
        <v>256327905.76864651</v>
      </c>
      <c r="AG2312">
        <v>208767316.57204819</v>
      </c>
      <c r="AH2312">
        <v>162084345.3820205</v>
      </c>
      <c r="AI2312">
        <v>138800839.8306351</v>
      </c>
      <c r="AJ2312">
        <v>122557114.82692124</v>
      </c>
      <c r="AK2312">
        <v>107305685.35971504</v>
      </c>
      <c r="AL2312">
        <v>93880566.132721871</v>
      </c>
      <c r="AM2312">
        <v>80455446.905728713</v>
      </c>
      <c r="AN2312">
        <v>67030328.658799082</v>
      </c>
      <c r="AO2312">
        <v>55885469.345563881</v>
      </c>
      <c r="AP2312">
        <v>46017918.696424842</v>
      </c>
      <c r="AQ2312">
        <v>36150368.047285803</v>
      </c>
      <c r="AR2312">
        <v>26282817.398146763</v>
      </c>
      <c r="AS2312">
        <v>21276198.602502912</v>
      </c>
    </row>
    <row r="2313" spans="1:45" x14ac:dyDescent="0.25">
      <c r="A2313" s="1" t="s">
        <v>436</v>
      </c>
      <c r="B2313" s="1" t="s">
        <v>415</v>
      </c>
      <c r="D2313" s="68"/>
      <c r="F2313" s="39"/>
      <c r="G2313" s="39"/>
      <c r="H2313" s="39"/>
      <c r="I2313" s="39"/>
      <c r="J2313" s="39"/>
      <c r="K2313" s="39"/>
      <c r="L2313" s="39"/>
      <c r="M2313" s="39"/>
      <c r="N2313" s="39"/>
      <c r="O2313" s="39"/>
      <c r="P2313" s="39"/>
      <c r="Q2313" s="39"/>
      <c r="R2313" s="39"/>
      <c r="S2313" s="39"/>
      <c r="T2313" s="39"/>
      <c r="U2313" s="39"/>
      <c r="V2313" s="39"/>
      <c r="W2313" s="39"/>
      <c r="X2313" s="39"/>
      <c r="Y2313" s="39"/>
    </row>
    <row r="2314" spans="1:45" x14ac:dyDescent="0.25">
      <c r="A2314" s="1" t="s">
        <v>436</v>
      </c>
      <c r="B2314" s="1" t="s">
        <v>415</v>
      </c>
      <c r="D2314" s="68" t="s">
        <v>252</v>
      </c>
      <c r="E2314" t="s">
        <v>269</v>
      </c>
      <c r="F2314" s="42">
        <v>179125731.5238224</v>
      </c>
      <c r="G2314" s="42">
        <v>172491445.17108822</v>
      </c>
      <c r="H2314" s="42">
        <v>165857158.81835404</v>
      </c>
      <c r="I2314" s="42">
        <v>159222872.46561986</v>
      </c>
      <c r="J2314" s="42">
        <v>152588586.11288568</v>
      </c>
      <c r="K2314" s="42">
        <v>145954299.76015151</v>
      </c>
      <c r="L2314" s="42">
        <v>139320013.40741733</v>
      </c>
      <c r="M2314" s="42">
        <v>132685727.05468316</v>
      </c>
      <c r="N2314" s="42">
        <v>126051440.701949</v>
      </c>
      <c r="O2314" s="42">
        <v>119417154.34921484</v>
      </c>
      <c r="P2314" s="42">
        <v>112782867.99648067</v>
      </c>
      <c r="Q2314" s="42">
        <v>106148581.64374651</v>
      </c>
      <c r="R2314" s="42">
        <v>99514295.291012347</v>
      </c>
      <c r="S2314" s="42">
        <v>92880008.938278183</v>
      </c>
      <c r="T2314" s="42">
        <v>86245722.58554402</v>
      </c>
      <c r="U2314" s="42">
        <v>79611436.232809857</v>
      </c>
      <c r="V2314" s="42">
        <v>72977149.880075693</v>
      </c>
      <c r="W2314" s="42">
        <v>66342863.52734153</v>
      </c>
      <c r="X2314" s="42">
        <v>59708577.174607366</v>
      </c>
      <c r="Y2314" s="42">
        <v>53074290.821873203</v>
      </c>
      <c r="Z2314">
        <v>46440004.46913904</v>
      </c>
      <c r="AA2314">
        <v>39805718.116404876</v>
      </c>
      <c r="AB2314">
        <v>33171431.763670713</v>
      </c>
      <c r="AC2314">
        <v>26537145.410936549</v>
      </c>
      <c r="AD2314">
        <v>19902859.058202386</v>
      </c>
      <c r="AE2314">
        <v>13268572.705468221</v>
      </c>
      <c r="AF2314">
        <v>6634286.3527340554</v>
      </c>
      <c r="AG2314">
        <v>0</v>
      </c>
      <c r="AH2314">
        <v>0</v>
      </c>
      <c r="AI2314">
        <v>0</v>
      </c>
      <c r="AJ2314">
        <v>0</v>
      </c>
      <c r="AK2314">
        <v>0</v>
      </c>
      <c r="AL2314">
        <v>0</v>
      </c>
      <c r="AM2314">
        <v>0</v>
      </c>
      <c r="AN2314">
        <v>0</v>
      </c>
      <c r="AO2314">
        <v>0</v>
      </c>
      <c r="AP2314">
        <v>0</v>
      </c>
      <c r="AQ2314">
        <v>0</v>
      </c>
      <c r="AR2314">
        <v>0</v>
      </c>
      <c r="AS2314">
        <v>0</v>
      </c>
    </row>
    <row r="2315" spans="1:45" x14ac:dyDescent="0.25">
      <c r="A2315" s="1" t="s">
        <v>436</v>
      </c>
      <c r="B2315" s="1" t="s">
        <v>415</v>
      </c>
      <c r="D2315" s="68" t="s">
        <v>254</v>
      </c>
      <c r="E2315" t="s">
        <v>269</v>
      </c>
      <c r="F2315" s="42">
        <v>15883333.792010453</v>
      </c>
      <c r="G2315" s="42">
        <v>14131924.740017422</v>
      </c>
      <c r="H2315" s="42">
        <v>12380515.68802439</v>
      </c>
      <c r="I2315" s="42">
        <v>10629106.636031359</v>
      </c>
      <c r="J2315" s="42">
        <v>8877697.5840383284</v>
      </c>
      <c r="K2315" s="42">
        <v>7126289.4973294353</v>
      </c>
      <c r="L2315" s="42">
        <v>5374882.3411888191</v>
      </c>
      <c r="M2315" s="42">
        <v>3623476.0809006179</v>
      </c>
      <c r="N2315" s="42">
        <v>1872070.6817489704</v>
      </c>
      <c r="O2315" s="42">
        <v>120666.10901801474</v>
      </c>
      <c r="P2315" s="42">
        <v>0</v>
      </c>
      <c r="Q2315" s="42">
        <v>0</v>
      </c>
      <c r="R2315" s="42">
        <v>0</v>
      </c>
      <c r="S2315" s="42">
        <v>0</v>
      </c>
      <c r="T2315" s="42">
        <v>0</v>
      </c>
      <c r="U2315" s="42">
        <v>0</v>
      </c>
      <c r="V2315" s="42">
        <v>0</v>
      </c>
      <c r="W2315" s="42">
        <v>0</v>
      </c>
      <c r="X2315" s="42">
        <v>0</v>
      </c>
      <c r="Y2315" s="42">
        <v>0</v>
      </c>
      <c r="Z2315">
        <v>0</v>
      </c>
      <c r="AA2315">
        <v>0</v>
      </c>
      <c r="AB2315">
        <v>0</v>
      </c>
      <c r="AC2315">
        <v>0</v>
      </c>
      <c r="AD2315">
        <v>0</v>
      </c>
      <c r="AE2315">
        <v>0</v>
      </c>
      <c r="AF2315">
        <v>0</v>
      </c>
      <c r="AG2315">
        <v>0</v>
      </c>
      <c r="AH2315">
        <v>0</v>
      </c>
      <c r="AI2315">
        <v>0</v>
      </c>
      <c r="AJ2315">
        <v>0</v>
      </c>
      <c r="AK2315">
        <v>0</v>
      </c>
      <c r="AL2315">
        <v>0</v>
      </c>
      <c r="AM2315">
        <v>0</v>
      </c>
      <c r="AN2315">
        <v>0</v>
      </c>
      <c r="AO2315">
        <v>0</v>
      </c>
      <c r="AP2315">
        <v>0</v>
      </c>
      <c r="AQ2315">
        <v>0</v>
      </c>
      <c r="AR2315">
        <v>0</v>
      </c>
      <c r="AS2315">
        <v>0</v>
      </c>
    </row>
    <row r="2316" spans="1:45" x14ac:dyDescent="0.25">
      <c r="A2316" s="1" t="s">
        <v>436</v>
      </c>
      <c r="B2316" s="1" t="s">
        <v>415</v>
      </c>
      <c r="D2316" s="68" t="s">
        <v>255</v>
      </c>
      <c r="E2316" t="s">
        <v>269</v>
      </c>
      <c r="F2316" s="42">
        <v>51741661.416177705</v>
      </c>
      <c r="G2316" s="42">
        <v>49817122.853629507</v>
      </c>
      <c r="H2316" s="42">
        <v>47892584.291081309</v>
      </c>
      <c r="I2316" s="42">
        <v>45968045.728533112</v>
      </c>
      <c r="J2316" s="42">
        <v>44043507.165984914</v>
      </c>
      <c r="K2316" s="42">
        <v>42118968.603436716</v>
      </c>
      <c r="L2316" s="42">
        <v>40194430.040888518</v>
      </c>
      <c r="M2316" s="42">
        <v>38269891.47834032</v>
      </c>
      <c r="N2316" s="42">
        <v>36345352.915792122</v>
      </c>
      <c r="O2316" s="42">
        <v>34420814.353243925</v>
      </c>
      <c r="P2316" s="42">
        <v>32496275.790695723</v>
      </c>
      <c r="Q2316" s="42">
        <v>30571737.228147522</v>
      </c>
      <c r="R2316" s="42">
        <v>28647198.66559932</v>
      </c>
      <c r="S2316" s="42">
        <v>26722660.103051119</v>
      </c>
      <c r="T2316" s="42">
        <v>24798121.540502917</v>
      </c>
      <c r="U2316" s="42">
        <v>22873582.977954715</v>
      </c>
      <c r="V2316" s="42">
        <v>20949044.415406514</v>
      </c>
      <c r="W2316" s="42">
        <v>19024505.852858312</v>
      </c>
      <c r="X2316" s="42">
        <v>17099967.290310111</v>
      </c>
      <c r="Y2316" s="42">
        <v>15175428.727761911</v>
      </c>
      <c r="Z2316">
        <v>13250890.165213712</v>
      </c>
      <c r="AA2316">
        <v>11326351.602665512</v>
      </c>
      <c r="AB2316">
        <v>9401813.0401173122</v>
      </c>
      <c r="AC2316">
        <v>7477274.4775691116</v>
      </c>
      <c r="AD2316">
        <v>5552735.915020911</v>
      </c>
      <c r="AE2316">
        <v>3628197.3524727104</v>
      </c>
      <c r="AF2316">
        <v>1703658.7899245101</v>
      </c>
      <c r="AG2316">
        <v>0</v>
      </c>
      <c r="AH2316">
        <v>0</v>
      </c>
      <c r="AI2316">
        <v>0</v>
      </c>
      <c r="AJ2316">
        <v>0</v>
      </c>
      <c r="AK2316">
        <v>0</v>
      </c>
      <c r="AL2316">
        <v>0</v>
      </c>
      <c r="AM2316">
        <v>0</v>
      </c>
      <c r="AN2316">
        <v>0</v>
      </c>
      <c r="AO2316">
        <v>0</v>
      </c>
      <c r="AP2316">
        <v>0</v>
      </c>
      <c r="AQ2316">
        <v>0</v>
      </c>
      <c r="AR2316">
        <v>0</v>
      </c>
      <c r="AS2316">
        <v>0</v>
      </c>
    </row>
    <row r="2317" spans="1:45" x14ac:dyDescent="0.25">
      <c r="A2317" s="1" t="s">
        <v>436</v>
      </c>
      <c r="B2317" s="1" t="s">
        <v>415</v>
      </c>
      <c r="D2317" s="68" t="s">
        <v>256</v>
      </c>
      <c r="E2317" t="s">
        <v>269</v>
      </c>
      <c r="F2317" s="42">
        <v>17911340.025248308</v>
      </c>
      <c r="G2317" s="42">
        <v>16979646.375413846</v>
      </c>
      <c r="H2317" s="42">
        <v>16047952.725579385</v>
      </c>
      <c r="I2317" s="42">
        <v>15116259.075744923</v>
      </c>
      <c r="J2317" s="42">
        <v>14184565.425910462</v>
      </c>
      <c r="K2317" s="42">
        <v>13252871.776076</v>
      </c>
      <c r="L2317" s="42">
        <v>12321178.126241539</v>
      </c>
      <c r="M2317" s="42">
        <v>11389484.476407077</v>
      </c>
      <c r="N2317" s="42">
        <v>10457790.826572616</v>
      </c>
      <c r="O2317" s="42">
        <v>9526097.1767381541</v>
      </c>
      <c r="P2317" s="42">
        <v>8594403.5269036926</v>
      </c>
      <c r="Q2317" s="42">
        <v>7662709.8770692311</v>
      </c>
      <c r="R2317" s="42">
        <v>6731017.1937225657</v>
      </c>
      <c r="S2317" s="42">
        <v>5799325.4433514941</v>
      </c>
      <c r="T2317" s="42">
        <v>4867634.5924438126</v>
      </c>
      <c r="U2317" s="42">
        <v>3935944.6074873186</v>
      </c>
      <c r="V2317" s="42">
        <v>3004255.4549698085</v>
      </c>
      <c r="W2317" s="42">
        <v>2072567.1013790788</v>
      </c>
      <c r="X2317" s="42">
        <v>1140879.5132029266</v>
      </c>
      <c r="Y2317" s="42">
        <v>209192.65692914883</v>
      </c>
      <c r="Z2317">
        <v>0</v>
      </c>
      <c r="AA2317">
        <v>0</v>
      </c>
      <c r="AB2317">
        <v>0</v>
      </c>
      <c r="AC2317">
        <v>0</v>
      </c>
      <c r="AD2317">
        <v>0</v>
      </c>
      <c r="AE2317">
        <v>0</v>
      </c>
      <c r="AF2317">
        <v>0</v>
      </c>
      <c r="AG2317">
        <v>0</v>
      </c>
      <c r="AH2317">
        <v>0</v>
      </c>
      <c r="AI2317">
        <v>0</v>
      </c>
      <c r="AJ2317">
        <v>0</v>
      </c>
      <c r="AK2317">
        <v>0</v>
      </c>
      <c r="AL2317">
        <v>0</v>
      </c>
      <c r="AM2317">
        <v>0</v>
      </c>
      <c r="AN2317">
        <v>0</v>
      </c>
      <c r="AO2317">
        <v>0</v>
      </c>
      <c r="AP2317">
        <v>0</v>
      </c>
      <c r="AQ2317">
        <v>0</v>
      </c>
      <c r="AR2317">
        <v>0</v>
      </c>
      <c r="AS2317">
        <v>0</v>
      </c>
    </row>
    <row r="2318" spans="1:45" x14ac:dyDescent="0.25">
      <c r="A2318" s="1" t="s">
        <v>436</v>
      </c>
      <c r="B2318" s="1" t="s">
        <v>415</v>
      </c>
      <c r="D2318" s="68" t="s">
        <v>257</v>
      </c>
      <c r="E2318" t="s">
        <v>269</v>
      </c>
      <c r="F2318" s="42">
        <v>186109938.5194875</v>
      </c>
      <c r="G2318" s="42">
        <v>181084389.29914585</v>
      </c>
      <c r="H2318" s="42">
        <v>176058840.07880419</v>
      </c>
      <c r="I2318" s="42">
        <v>171033290.85846254</v>
      </c>
      <c r="J2318" s="42">
        <v>166007741.63812089</v>
      </c>
      <c r="K2318" s="42">
        <v>160982192.41777924</v>
      </c>
      <c r="L2318" s="42">
        <v>155956643.19743758</v>
      </c>
      <c r="M2318" s="42">
        <v>150931093.97709593</v>
      </c>
      <c r="N2318" s="42">
        <v>145905544.75675428</v>
      </c>
      <c r="O2318" s="42">
        <v>140879995.53641263</v>
      </c>
      <c r="P2318" s="42">
        <v>135854446.31607097</v>
      </c>
      <c r="Q2318" s="42">
        <v>130828897.09572932</v>
      </c>
      <c r="R2318" s="42">
        <v>125803347.87538767</v>
      </c>
      <c r="S2318" s="42">
        <v>120777798.65504602</v>
      </c>
      <c r="T2318" s="42">
        <v>115752249.43470436</v>
      </c>
      <c r="U2318" s="42">
        <v>110726700.21436271</v>
      </c>
      <c r="V2318" s="42">
        <v>105701150.99402106</v>
      </c>
      <c r="W2318" s="42">
        <v>100675601.77367941</v>
      </c>
      <c r="X2318" s="42">
        <v>95650052.553337753</v>
      </c>
      <c r="Y2318" s="42">
        <v>90624503.3329961</v>
      </c>
      <c r="Z2318">
        <v>85598954.112654448</v>
      </c>
      <c r="AA2318">
        <v>80573404.892312795</v>
      </c>
      <c r="AB2318">
        <v>75547855.671971142</v>
      </c>
      <c r="AC2318">
        <v>70522306.45162949</v>
      </c>
      <c r="AD2318">
        <v>65496757.231287844</v>
      </c>
      <c r="AE2318">
        <v>60471208.010946199</v>
      </c>
      <c r="AF2318">
        <v>55445658.790604554</v>
      </c>
      <c r="AG2318">
        <v>50420109.570262909</v>
      </c>
      <c r="AH2318">
        <v>45394560.349921264</v>
      </c>
      <c r="AI2318">
        <v>40369011.129579619</v>
      </c>
      <c r="AJ2318">
        <v>35343461.909237973</v>
      </c>
      <c r="AK2318">
        <v>30317912.688896328</v>
      </c>
      <c r="AL2318">
        <v>25292363.468554683</v>
      </c>
      <c r="AM2318">
        <v>20266814.248213038</v>
      </c>
      <c r="AN2318">
        <v>15241265.027871393</v>
      </c>
      <c r="AO2318">
        <v>10215715.807529747</v>
      </c>
      <c r="AP2318">
        <v>5190166.5871881023</v>
      </c>
      <c r="AQ2318">
        <v>164617.36684645712</v>
      </c>
      <c r="AR2318">
        <v>0</v>
      </c>
      <c r="AS2318">
        <v>0</v>
      </c>
    </row>
    <row r="2319" spans="1:45" x14ac:dyDescent="0.25">
      <c r="A2319" s="1" t="s">
        <v>436</v>
      </c>
      <c r="B2319" s="1" t="s">
        <v>415</v>
      </c>
      <c r="D2319" s="68" t="s">
        <v>258</v>
      </c>
      <c r="E2319" t="s">
        <v>269</v>
      </c>
      <c r="F2319" s="42">
        <v>19241859.245116085</v>
      </c>
      <c r="G2319" s="42">
        <v>18504874.188526805</v>
      </c>
      <c r="H2319" s="42">
        <v>17767889.131937526</v>
      </c>
      <c r="I2319" s="42">
        <v>17030904.075348247</v>
      </c>
      <c r="J2319" s="42">
        <v>16293919.018758969</v>
      </c>
      <c r="K2319" s="42">
        <v>15556933.962169692</v>
      </c>
      <c r="L2319" s="42">
        <v>14819948.905580414</v>
      </c>
      <c r="M2319" s="42">
        <v>14082963.848991137</v>
      </c>
      <c r="N2319" s="42">
        <v>13345978.79240186</v>
      </c>
      <c r="O2319" s="42">
        <v>12608993.735812582</v>
      </c>
      <c r="P2319" s="42">
        <v>11872008.679223305</v>
      </c>
      <c r="Q2319" s="42">
        <v>11135023.622634027</v>
      </c>
      <c r="R2319" s="42">
        <v>10398038.56604475</v>
      </c>
      <c r="S2319" s="42">
        <v>9661053.5094554722</v>
      </c>
      <c r="T2319" s="42">
        <v>8924068.4528661948</v>
      </c>
      <c r="U2319" s="42">
        <v>8187083.3962769164</v>
      </c>
      <c r="V2319" s="42">
        <v>7450098.339687638</v>
      </c>
      <c r="W2319" s="42">
        <v>6713113.2830983596</v>
      </c>
      <c r="X2319" s="42">
        <v>5976128.2265090812</v>
      </c>
      <c r="Y2319" s="42">
        <v>5239143.1699198028</v>
      </c>
      <c r="Z2319">
        <v>4502158.1133305244</v>
      </c>
      <c r="AA2319">
        <v>3765173.0567412465</v>
      </c>
      <c r="AB2319">
        <v>3028188.0001519686</v>
      </c>
      <c r="AC2319">
        <v>2291202.9435626906</v>
      </c>
      <c r="AD2319">
        <v>1554217.8869734127</v>
      </c>
      <c r="AE2319">
        <v>817232.83038413466</v>
      </c>
      <c r="AF2319">
        <v>80247.773794856621</v>
      </c>
      <c r="AG2319">
        <v>0</v>
      </c>
      <c r="AH2319">
        <v>0</v>
      </c>
      <c r="AI2319">
        <v>0</v>
      </c>
      <c r="AJ2319">
        <v>0</v>
      </c>
      <c r="AK2319">
        <v>0</v>
      </c>
      <c r="AL2319">
        <v>0</v>
      </c>
      <c r="AM2319">
        <v>0</v>
      </c>
      <c r="AN2319">
        <v>0</v>
      </c>
      <c r="AO2319">
        <v>0</v>
      </c>
      <c r="AP2319">
        <v>0</v>
      </c>
      <c r="AQ2319">
        <v>0</v>
      </c>
      <c r="AR2319">
        <v>0</v>
      </c>
      <c r="AS2319">
        <v>0</v>
      </c>
    </row>
    <row r="2320" spans="1:45" x14ac:dyDescent="0.25">
      <c r="A2320" s="1" t="s">
        <v>436</v>
      </c>
      <c r="B2320" s="1" t="s">
        <v>415</v>
      </c>
      <c r="D2320" s="68" t="s">
        <v>259</v>
      </c>
      <c r="E2320" t="s">
        <v>269</v>
      </c>
      <c r="F2320" s="42">
        <v>118677070.75321881</v>
      </c>
      <c r="G2320" s="42">
        <v>115119502.17536469</v>
      </c>
      <c r="H2320" s="42">
        <v>111561933.59751056</v>
      </c>
      <c r="I2320" s="42">
        <v>108004365.01965643</v>
      </c>
      <c r="J2320" s="42">
        <v>104446796.44180231</v>
      </c>
      <c r="K2320" s="42">
        <v>100889227.86394818</v>
      </c>
      <c r="L2320" s="42">
        <v>97331659.286094055</v>
      </c>
      <c r="M2320" s="42">
        <v>93774090.708239928</v>
      </c>
      <c r="N2320" s="42">
        <v>90216522.130385801</v>
      </c>
      <c r="O2320" s="42">
        <v>86658953.552531675</v>
      </c>
      <c r="P2320" s="42">
        <v>83101384.974677548</v>
      </c>
      <c r="Q2320" s="42">
        <v>79543816.396823421</v>
      </c>
      <c r="R2320" s="42">
        <v>75986247.818969294</v>
      </c>
      <c r="S2320" s="42">
        <v>72428679.241115168</v>
      </c>
      <c r="T2320" s="42">
        <v>68871110.663261041</v>
      </c>
      <c r="U2320" s="42">
        <v>65313542.085406914</v>
      </c>
      <c r="V2320" s="42">
        <v>61755973.507552788</v>
      </c>
      <c r="W2320" s="42">
        <v>58198404.929698661</v>
      </c>
      <c r="X2320" s="42">
        <v>54640836.351844534</v>
      </c>
      <c r="Y2320" s="42">
        <v>51083267.773990408</v>
      </c>
      <c r="Z2320">
        <v>47525699.196136281</v>
      </c>
      <c r="AA2320">
        <v>43968130.618282154</v>
      </c>
      <c r="AB2320">
        <v>40410562.040428028</v>
      </c>
      <c r="AC2320">
        <v>36852993.462573901</v>
      </c>
      <c r="AD2320">
        <v>33295424.884719774</v>
      </c>
      <c r="AE2320">
        <v>29737856.306865647</v>
      </c>
      <c r="AF2320">
        <v>26180287.729011521</v>
      </c>
      <c r="AG2320">
        <v>22622719.151157394</v>
      </c>
      <c r="AH2320">
        <v>19065150.573303267</v>
      </c>
      <c r="AI2320">
        <v>15507581.995449139</v>
      </c>
      <c r="AJ2320">
        <v>11950013.41759501</v>
      </c>
      <c r="AK2320">
        <v>8392444.8397408817</v>
      </c>
      <c r="AL2320">
        <v>4834876.2618867531</v>
      </c>
      <c r="AM2320">
        <v>1277308.6640961627</v>
      </c>
      <c r="AN2320">
        <v>0</v>
      </c>
      <c r="AO2320">
        <v>0</v>
      </c>
      <c r="AP2320">
        <v>0</v>
      </c>
      <c r="AQ2320">
        <v>0</v>
      </c>
      <c r="AR2320">
        <v>0</v>
      </c>
      <c r="AS2320">
        <v>0</v>
      </c>
    </row>
    <row r="2321" spans="1:45" x14ac:dyDescent="0.25">
      <c r="A2321" s="1" t="s">
        <v>436</v>
      </c>
      <c r="B2321" s="1" t="s">
        <v>415</v>
      </c>
      <c r="D2321" s="68" t="s">
        <v>260</v>
      </c>
      <c r="E2321" t="s">
        <v>269</v>
      </c>
      <c r="F2321" s="42">
        <v>77373181.805813894</v>
      </c>
      <c r="G2321" s="42">
        <v>74767899.94968982</v>
      </c>
      <c r="H2321" s="42">
        <v>72162618.093565747</v>
      </c>
      <c r="I2321" s="42">
        <v>69557336.237441674</v>
      </c>
      <c r="J2321" s="42">
        <v>66952054.381317601</v>
      </c>
      <c r="K2321" s="42">
        <v>64346772.525193527</v>
      </c>
      <c r="L2321" s="42">
        <v>61741490.669069454</v>
      </c>
      <c r="M2321" s="42">
        <v>59136208.812945381</v>
      </c>
      <c r="N2321" s="42">
        <v>56530926.956821308</v>
      </c>
      <c r="O2321" s="42">
        <v>53925645.100697234</v>
      </c>
      <c r="P2321" s="42">
        <v>51320363.244573161</v>
      </c>
      <c r="Q2321" s="42">
        <v>48715081.388449088</v>
      </c>
      <c r="R2321" s="42">
        <v>46109799.532325014</v>
      </c>
      <c r="S2321" s="42">
        <v>43504517.676200941</v>
      </c>
      <c r="T2321" s="42">
        <v>40899235.820076868</v>
      </c>
      <c r="U2321" s="42">
        <v>38293953.963952795</v>
      </c>
      <c r="V2321" s="42">
        <v>35688672.107828721</v>
      </c>
      <c r="W2321" s="42">
        <v>33083390.251704648</v>
      </c>
      <c r="X2321" s="42">
        <v>30478108.395580575</v>
      </c>
      <c r="Y2321" s="42">
        <v>27872826.539456502</v>
      </c>
      <c r="Z2321">
        <v>25267544.683332428</v>
      </c>
      <c r="AA2321">
        <v>22662262.827208355</v>
      </c>
      <c r="AB2321">
        <v>20056980.971084282</v>
      </c>
      <c r="AC2321">
        <v>17451699.114960209</v>
      </c>
      <c r="AD2321">
        <v>14846417.258836135</v>
      </c>
      <c r="AE2321">
        <v>12241135.402712062</v>
      </c>
      <c r="AF2321">
        <v>9635854.5221641865</v>
      </c>
      <c r="AG2321">
        <v>7030574.5927687073</v>
      </c>
      <c r="AH2321">
        <v>4425295.5901018223</v>
      </c>
      <c r="AI2321">
        <v>1820017.4897397296</v>
      </c>
      <c r="AJ2321">
        <v>0</v>
      </c>
      <c r="AK2321">
        <v>0</v>
      </c>
      <c r="AL2321">
        <v>0</v>
      </c>
      <c r="AM2321">
        <v>0</v>
      </c>
      <c r="AN2321">
        <v>0</v>
      </c>
      <c r="AO2321">
        <v>0</v>
      </c>
      <c r="AP2321">
        <v>0</v>
      </c>
      <c r="AQ2321">
        <v>0</v>
      </c>
      <c r="AR2321">
        <v>0</v>
      </c>
      <c r="AS2321">
        <v>0</v>
      </c>
    </row>
    <row r="2322" spans="1:45" x14ac:dyDescent="0.25">
      <c r="A2322" s="1" t="s">
        <v>436</v>
      </c>
      <c r="B2322" s="1" t="s">
        <v>415</v>
      </c>
      <c r="D2322" s="68" t="s">
        <v>261</v>
      </c>
      <c r="E2322" t="s">
        <v>269</v>
      </c>
      <c r="F2322" s="42">
        <v>52281140.181732871</v>
      </c>
      <c r="G2322" s="42">
        <v>49194648.79622145</v>
      </c>
      <c r="H2322" s="42">
        <v>46108157.410710029</v>
      </c>
      <c r="I2322" s="42">
        <v>43021666.025198609</v>
      </c>
      <c r="J2322" s="42">
        <v>39935174.639687188</v>
      </c>
      <c r="K2322" s="42">
        <v>36848683.254175767</v>
      </c>
      <c r="L2322" s="42">
        <v>33762191.868664347</v>
      </c>
      <c r="M2322" s="42">
        <v>30675700.483152922</v>
      </c>
      <c r="N2322" s="42">
        <v>27589209.097641498</v>
      </c>
      <c r="O2322" s="42">
        <v>24502717.712130073</v>
      </c>
      <c r="P2322" s="42">
        <v>21416226.326618649</v>
      </c>
      <c r="Q2322" s="42">
        <v>18329734.941107225</v>
      </c>
      <c r="R2322" s="42">
        <v>15243243.5555958</v>
      </c>
      <c r="S2322" s="42">
        <v>12156752.170084376</v>
      </c>
      <c r="T2322" s="42">
        <v>9070260.7845729515</v>
      </c>
      <c r="U2322" s="42">
        <v>5983769.399061528</v>
      </c>
      <c r="V2322" s="42">
        <v>2897278.0135501046</v>
      </c>
      <c r="W2322" s="42">
        <v>0</v>
      </c>
      <c r="X2322" s="42">
        <v>0</v>
      </c>
      <c r="Y2322" s="42">
        <v>0</v>
      </c>
      <c r="Z2322">
        <v>0</v>
      </c>
      <c r="AA2322">
        <v>0</v>
      </c>
      <c r="AB2322">
        <v>0</v>
      </c>
      <c r="AC2322">
        <v>0</v>
      </c>
      <c r="AD2322">
        <v>0</v>
      </c>
      <c r="AE2322">
        <v>0</v>
      </c>
      <c r="AF2322">
        <v>0</v>
      </c>
      <c r="AG2322">
        <v>0</v>
      </c>
      <c r="AH2322">
        <v>0</v>
      </c>
      <c r="AI2322">
        <v>0</v>
      </c>
      <c r="AJ2322">
        <v>0</v>
      </c>
      <c r="AK2322">
        <v>0</v>
      </c>
      <c r="AL2322">
        <v>0</v>
      </c>
      <c r="AM2322">
        <v>0</v>
      </c>
      <c r="AN2322">
        <v>0</v>
      </c>
      <c r="AO2322">
        <v>0</v>
      </c>
      <c r="AP2322">
        <v>0</v>
      </c>
      <c r="AQ2322">
        <v>0</v>
      </c>
      <c r="AR2322">
        <v>0</v>
      </c>
      <c r="AS2322">
        <v>0</v>
      </c>
    </row>
    <row r="2323" spans="1:45" x14ac:dyDescent="0.25">
      <c r="A2323" s="1" t="s">
        <v>436</v>
      </c>
      <c r="B2323" s="1" t="s">
        <v>415</v>
      </c>
      <c r="D2323" s="68" t="s">
        <v>262</v>
      </c>
      <c r="E2323" t="s">
        <v>269</v>
      </c>
      <c r="F2323" s="42">
        <v>205272252.89680389</v>
      </c>
      <c r="G2323" s="42">
        <v>200430251.46800649</v>
      </c>
      <c r="H2323" s="42">
        <v>195588250.0392091</v>
      </c>
      <c r="I2323" s="42">
        <v>190746248.6104117</v>
      </c>
      <c r="J2323" s="42">
        <v>185904247.18161431</v>
      </c>
      <c r="K2323" s="42">
        <v>181062245.75281692</v>
      </c>
      <c r="L2323" s="42">
        <v>176220244.32401952</v>
      </c>
      <c r="M2323" s="42">
        <v>171378242.89522213</v>
      </c>
      <c r="N2323" s="42">
        <v>166536241.46642473</v>
      </c>
      <c r="O2323" s="42">
        <v>161694240.03762734</v>
      </c>
      <c r="P2323" s="42">
        <v>156852238.60882995</v>
      </c>
      <c r="Q2323" s="42">
        <v>152010237.18003255</v>
      </c>
      <c r="R2323" s="42">
        <v>147168235.75123516</v>
      </c>
      <c r="S2323" s="42">
        <v>142326234.32243776</v>
      </c>
      <c r="T2323" s="42">
        <v>137484232.89364037</v>
      </c>
      <c r="U2323" s="42">
        <v>132642231.46484298</v>
      </c>
      <c r="V2323" s="42">
        <v>127800230.03604558</v>
      </c>
      <c r="W2323" s="42">
        <v>122958228.60724819</v>
      </c>
      <c r="X2323" s="42">
        <v>118116227.17845079</v>
      </c>
      <c r="Y2323" s="42">
        <v>113274225.7496534</v>
      </c>
      <c r="Z2323">
        <v>108432224.320856</v>
      </c>
      <c r="AA2323">
        <v>103590222.89205861</v>
      </c>
      <c r="AB2323">
        <v>98748221.463261217</v>
      </c>
      <c r="AC2323">
        <v>93906220.034463823</v>
      </c>
      <c r="AD2323">
        <v>89064218.605666429</v>
      </c>
      <c r="AE2323">
        <v>84222217.176869035</v>
      </c>
      <c r="AF2323">
        <v>79380215.748071641</v>
      </c>
      <c r="AG2323">
        <v>74538214.319274247</v>
      </c>
      <c r="AH2323">
        <v>69696212.890476853</v>
      </c>
      <c r="AI2323">
        <v>64854211.461679459</v>
      </c>
      <c r="AJ2323">
        <v>60012210.032882065</v>
      </c>
      <c r="AK2323">
        <v>55170208.604084671</v>
      </c>
      <c r="AL2323">
        <v>50328207.175287277</v>
      </c>
      <c r="AM2323">
        <v>45486205.746489882</v>
      </c>
      <c r="AN2323">
        <v>40644204.317692488</v>
      </c>
      <c r="AO2323">
        <v>35802202.888895094</v>
      </c>
      <c r="AP2323">
        <v>30960201.4600977</v>
      </c>
      <c r="AQ2323">
        <v>26118200.031300306</v>
      </c>
      <c r="AR2323">
        <v>21276198.602502912</v>
      </c>
      <c r="AS2323">
        <v>16434197.173705518</v>
      </c>
    </row>
    <row r="2324" spans="1:45" x14ac:dyDescent="0.25">
      <c r="A2324" s="1" t="s">
        <v>436</v>
      </c>
      <c r="B2324" s="1" t="s">
        <v>415</v>
      </c>
      <c r="D2324" s="68" t="s">
        <v>263</v>
      </c>
      <c r="E2324" t="s">
        <v>269</v>
      </c>
      <c r="F2324" s="42">
        <v>5381762.0315401917</v>
      </c>
      <c r="G2324" s="42">
        <v>5196401.0218482297</v>
      </c>
      <c r="H2324" s="42">
        <v>5011040.0121562677</v>
      </c>
      <c r="I2324" s="42">
        <v>4825679.0024643056</v>
      </c>
      <c r="J2324" s="42">
        <v>4640317.9927723436</v>
      </c>
      <c r="K2324" s="42">
        <v>4454956.9830803815</v>
      </c>
      <c r="L2324" s="42">
        <v>4269595.9733884195</v>
      </c>
      <c r="M2324" s="42">
        <v>4084234.9636964574</v>
      </c>
      <c r="N2324" s="42">
        <v>3898873.9540044954</v>
      </c>
      <c r="O2324" s="42">
        <v>3713512.9443125334</v>
      </c>
      <c r="P2324" s="42">
        <v>3528151.9346205713</v>
      </c>
      <c r="Q2324" s="42">
        <v>3342790.9249286093</v>
      </c>
      <c r="R2324" s="42">
        <v>3157429.9152366472</v>
      </c>
      <c r="S2324" s="42">
        <v>2972068.9055446852</v>
      </c>
      <c r="T2324" s="42">
        <v>2786707.8958527232</v>
      </c>
      <c r="U2324" s="42">
        <v>2601346.8861607611</v>
      </c>
      <c r="V2324" s="42">
        <v>2415985.8764687991</v>
      </c>
      <c r="W2324" s="42">
        <v>2230624.866776837</v>
      </c>
      <c r="X2324" s="42">
        <v>2045263.8570848752</v>
      </c>
      <c r="Y2324" s="42">
        <v>1859902.8473929134</v>
      </c>
      <c r="Z2324">
        <v>1674541.8377009516</v>
      </c>
      <c r="AA2324">
        <v>1489180.8280089898</v>
      </c>
      <c r="AB2324">
        <v>1303819.818317028</v>
      </c>
      <c r="AC2324">
        <v>1118458.8086250662</v>
      </c>
      <c r="AD2324">
        <v>933097.79893310438</v>
      </c>
      <c r="AE2324">
        <v>747736.78924114257</v>
      </c>
      <c r="AF2324">
        <v>562375.77954918076</v>
      </c>
      <c r="AG2324">
        <v>377014.76985721895</v>
      </c>
      <c r="AH2324">
        <v>191653.76016525715</v>
      </c>
      <c r="AI2324">
        <v>6292.7504732953385</v>
      </c>
      <c r="AJ2324">
        <v>0</v>
      </c>
      <c r="AK2324">
        <v>0</v>
      </c>
      <c r="AL2324">
        <v>0</v>
      </c>
      <c r="AM2324">
        <v>0</v>
      </c>
      <c r="AN2324">
        <v>0</v>
      </c>
      <c r="AO2324">
        <v>0</v>
      </c>
      <c r="AP2324">
        <v>0</v>
      </c>
      <c r="AQ2324">
        <v>0</v>
      </c>
      <c r="AR2324">
        <v>0</v>
      </c>
      <c r="AS2324">
        <v>0</v>
      </c>
    </row>
    <row r="2325" spans="1:45" x14ac:dyDescent="0.25">
      <c r="A2325" s="1" t="s">
        <v>436</v>
      </c>
      <c r="B2325" s="1" t="s">
        <v>415</v>
      </c>
      <c r="D2325" s="68" t="s">
        <v>264</v>
      </c>
      <c r="E2325" t="s">
        <v>269</v>
      </c>
      <c r="F2325" s="42">
        <v>599312168.54769599</v>
      </c>
      <c r="G2325" s="42">
        <v>577373117.10686898</v>
      </c>
      <c r="H2325" s="42">
        <v>555434065.66604197</v>
      </c>
      <c r="I2325" s="42">
        <v>533495014.22521496</v>
      </c>
      <c r="J2325" s="42">
        <v>511555962.78438795</v>
      </c>
      <c r="K2325" s="42">
        <v>489616911.34356093</v>
      </c>
      <c r="L2325" s="42">
        <v>467677859.90273392</v>
      </c>
      <c r="M2325" s="42">
        <v>445738808.46190691</v>
      </c>
      <c r="N2325" s="42">
        <v>423799757.0210799</v>
      </c>
      <c r="O2325" s="42">
        <v>401860705.58025289</v>
      </c>
      <c r="P2325" s="42">
        <v>379921654.13942587</v>
      </c>
      <c r="Q2325" s="42">
        <v>357982602.69859886</v>
      </c>
      <c r="R2325" s="42">
        <v>336043551.25777185</v>
      </c>
      <c r="S2325" s="42">
        <v>314104499.81694484</v>
      </c>
      <c r="T2325" s="42">
        <v>292165448.37611783</v>
      </c>
      <c r="U2325" s="42">
        <v>270226396.93529081</v>
      </c>
      <c r="V2325" s="42">
        <v>248287345.4944638</v>
      </c>
      <c r="W2325" s="42">
        <v>226348294.05363679</v>
      </c>
      <c r="X2325" s="42">
        <v>204409242.61280978</v>
      </c>
      <c r="Y2325" s="42">
        <v>182470191.17198277</v>
      </c>
      <c r="Z2325">
        <v>160531139.73115575</v>
      </c>
      <c r="AA2325">
        <v>138592088.29032874</v>
      </c>
      <c r="AB2325">
        <v>116653036.84950173</v>
      </c>
      <c r="AC2325">
        <v>94713985.408674717</v>
      </c>
      <c r="AD2325">
        <v>72774933.967847705</v>
      </c>
      <c r="AE2325">
        <v>50835882.527020693</v>
      </c>
      <c r="AF2325">
        <v>28896831.086193681</v>
      </c>
      <c r="AG2325">
        <v>6957779.6453666687</v>
      </c>
      <c r="AH2325">
        <v>0</v>
      </c>
      <c r="AI2325">
        <v>0</v>
      </c>
      <c r="AJ2325">
        <v>0</v>
      </c>
      <c r="AK2325">
        <v>0</v>
      </c>
      <c r="AL2325">
        <v>0</v>
      </c>
      <c r="AM2325">
        <v>0</v>
      </c>
      <c r="AN2325">
        <v>0</v>
      </c>
      <c r="AO2325">
        <v>0</v>
      </c>
      <c r="AP2325">
        <v>0</v>
      </c>
      <c r="AQ2325">
        <v>0</v>
      </c>
      <c r="AR2325">
        <v>0</v>
      </c>
      <c r="AS2325">
        <v>0</v>
      </c>
    </row>
    <row r="2326" spans="1:45" x14ac:dyDescent="0.25">
      <c r="A2326" s="1" t="s">
        <v>436</v>
      </c>
      <c r="B2326" s="1" t="s">
        <v>415</v>
      </c>
      <c r="D2326" s="68" t="s">
        <v>265</v>
      </c>
      <c r="E2326" t="s">
        <v>269</v>
      </c>
      <c r="F2326" s="42">
        <v>0</v>
      </c>
      <c r="G2326" s="42">
        <v>0</v>
      </c>
      <c r="H2326" s="42">
        <v>0</v>
      </c>
      <c r="I2326" s="42">
        <v>0</v>
      </c>
      <c r="J2326" s="42">
        <v>0</v>
      </c>
      <c r="K2326" s="42">
        <v>0</v>
      </c>
      <c r="L2326" s="42">
        <v>0</v>
      </c>
      <c r="M2326" s="42">
        <v>0</v>
      </c>
      <c r="N2326" s="42">
        <v>0</v>
      </c>
      <c r="O2326" s="42">
        <v>0</v>
      </c>
      <c r="P2326" s="42">
        <v>0</v>
      </c>
      <c r="Q2326" s="42">
        <v>0</v>
      </c>
      <c r="R2326" s="42">
        <v>0</v>
      </c>
      <c r="S2326" s="42">
        <v>0</v>
      </c>
      <c r="T2326" s="42">
        <v>0</v>
      </c>
      <c r="U2326" s="42">
        <v>0</v>
      </c>
      <c r="V2326" s="42">
        <v>0</v>
      </c>
      <c r="W2326" s="42">
        <v>0</v>
      </c>
      <c r="X2326" s="42">
        <v>0</v>
      </c>
      <c r="Y2326" s="42">
        <v>0</v>
      </c>
      <c r="Z2326">
        <v>0</v>
      </c>
      <c r="AA2326">
        <v>0</v>
      </c>
      <c r="AB2326">
        <v>0</v>
      </c>
      <c r="AC2326">
        <v>0</v>
      </c>
      <c r="AD2326">
        <v>0</v>
      </c>
      <c r="AE2326">
        <v>0</v>
      </c>
      <c r="AF2326">
        <v>0</v>
      </c>
      <c r="AG2326">
        <v>0</v>
      </c>
      <c r="AH2326">
        <v>0</v>
      </c>
      <c r="AI2326">
        <v>0</v>
      </c>
      <c r="AJ2326">
        <v>0</v>
      </c>
      <c r="AK2326">
        <v>0</v>
      </c>
      <c r="AL2326">
        <v>0</v>
      </c>
      <c r="AM2326">
        <v>0</v>
      </c>
      <c r="AN2326">
        <v>0</v>
      </c>
      <c r="AO2326">
        <v>0</v>
      </c>
      <c r="AP2326">
        <v>0</v>
      </c>
      <c r="AQ2326">
        <v>0</v>
      </c>
      <c r="AR2326">
        <v>0</v>
      </c>
      <c r="AS2326">
        <v>0</v>
      </c>
    </row>
    <row r="2327" spans="1:45" x14ac:dyDescent="0.25">
      <c r="A2327" s="1" t="s">
        <v>436</v>
      </c>
      <c r="B2327" s="1" t="s">
        <v>415</v>
      </c>
      <c r="D2327" s="68" t="s">
        <v>266</v>
      </c>
      <c r="E2327" t="s">
        <v>269</v>
      </c>
      <c r="F2327" s="42">
        <v>0</v>
      </c>
      <c r="G2327" s="42">
        <v>0</v>
      </c>
      <c r="H2327" s="42">
        <v>0</v>
      </c>
      <c r="I2327" s="42">
        <v>0</v>
      </c>
      <c r="J2327" s="42">
        <v>0</v>
      </c>
      <c r="K2327" s="42">
        <v>0</v>
      </c>
      <c r="L2327" s="42">
        <v>0</v>
      </c>
      <c r="M2327" s="42">
        <v>0</v>
      </c>
      <c r="N2327" s="42">
        <v>0</v>
      </c>
      <c r="O2327" s="42">
        <v>0</v>
      </c>
      <c r="P2327" s="42">
        <v>0</v>
      </c>
      <c r="Q2327" s="42">
        <v>0</v>
      </c>
      <c r="R2327" s="42">
        <v>0</v>
      </c>
      <c r="S2327" s="42">
        <v>0</v>
      </c>
      <c r="T2327" s="42">
        <v>0</v>
      </c>
      <c r="U2327" s="42">
        <v>0</v>
      </c>
      <c r="V2327" s="42">
        <v>0</v>
      </c>
      <c r="W2327" s="42">
        <v>0</v>
      </c>
      <c r="X2327" s="42">
        <v>0</v>
      </c>
      <c r="Y2327" s="42">
        <v>0</v>
      </c>
      <c r="Z2327">
        <v>0</v>
      </c>
      <c r="AA2327">
        <v>0</v>
      </c>
      <c r="AB2327">
        <v>0</v>
      </c>
      <c r="AC2327">
        <v>0</v>
      </c>
      <c r="AD2327">
        <v>0</v>
      </c>
      <c r="AE2327">
        <v>0</v>
      </c>
      <c r="AF2327">
        <v>0</v>
      </c>
      <c r="AG2327">
        <v>0</v>
      </c>
      <c r="AH2327">
        <v>0</v>
      </c>
      <c r="AI2327">
        <v>0</v>
      </c>
      <c r="AJ2327">
        <v>0</v>
      </c>
      <c r="AK2327">
        <v>0</v>
      </c>
      <c r="AL2327">
        <v>0</v>
      </c>
      <c r="AM2327">
        <v>0</v>
      </c>
      <c r="AN2327">
        <v>0</v>
      </c>
      <c r="AO2327">
        <v>0</v>
      </c>
      <c r="AP2327">
        <v>0</v>
      </c>
      <c r="AQ2327">
        <v>0</v>
      </c>
      <c r="AR2327">
        <v>0</v>
      </c>
      <c r="AS2327">
        <v>0</v>
      </c>
    </row>
    <row r="2328" spans="1:45" x14ac:dyDescent="0.25">
      <c r="A2328" s="1" t="s">
        <v>436</v>
      </c>
      <c r="B2328" s="1" t="s">
        <v>415</v>
      </c>
      <c r="D2328" s="68" t="s">
        <v>267</v>
      </c>
      <c r="E2328" t="s">
        <v>269</v>
      </c>
      <c r="F2328" s="42">
        <v>3107033.3333333335</v>
      </c>
      <c r="G2328" s="42">
        <v>2997066.6666666665</v>
      </c>
      <c r="H2328" s="42">
        <v>2887100</v>
      </c>
      <c r="I2328" s="42">
        <v>2777133.333333333</v>
      </c>
      <c r="J2328" s="42">
        <v>2667166.6666666665</v>
      </c>
      <c r="K2328" s="42">
        <v>2557200</v>
      </c>
      <c r="L2328" s="42">
        <v>2447233.333333333</v>
      </c>
      <c r="M2328" s="42">
        <v>2337266.6666666665</v>
      </c>
      <c r="N2328" s="42">
        <v>2227300</v>
      </c>
      <c r="O2328" s="42">
        <v>2117333.333333333</v>
      </c>
      <c r="P2328" s="42">
        <v>2007366.6666666665</v>
      </c>
      <c r="Q2328" s="42">
        <v>1897399.9999999998</v>
      </c>
      <c r="R2328" s="42">
        <v>1787433.3333333333</v>
      </c>
      <c r="S2328" s="42">
        <v>1677466.6666666665</v>
      </c>
      <c r="T2328" s="42">
        <v>1567499.9999999998</v>
      </c>
      <c r="U2328" s="42">
        <v>1457533.333333333</v>
      </c>
      <c r="V2328" s="42">
        <v>1347566.6666666663</v>
      </c>
      <c r="W2328" s="42">
        <v>1237600</v>
      </c>
      <c r="X2328" s="42">
        <v>1127633.3333333333</v>
      </c>
      <c r="Y2328" s="42">
        <v>1017666.6666666665</v>
      </c>
      <c r="Z2328">
        <v>907699.99999999977</v>
      </c>
      <c r="AA2328">
        <v>797733.33333333302</v>
      </c>
      <c r="AB2328">
        <v>687766.66666666628</v>
      </c>
      <c r="AC2328">
        <v>577799.99999999953</v>
      </c>
      <c r="AD2328">
        <v>467833.33333333279</v>
      </c>
      <c r="AE2328">
        <v>357866.66666666605</v>
      </c>
      <c r="AF2328">
        <v>247899.9999999993</v>
      </c>
      <c r="AG2328">
        <v>137933.33333333256</v>
      </c>
      <c r="AH2328">
        <v>27966.666666665813</v>
      </c>
      <c r="AI2328">
        <v>0</v>
      </c>
      <c r="AJ2328">
        <v>0</v>
      </c>
      <c r="AK2328">
        <v>0</v>
      </c>
      <c r="AL2328">
        <v>0</v>
      </c>
      <c r="AM2328">
        <v>0</v>
      </c>
      <c r="AN2328">
        <v>0</v>
      </c>
      <c r="AO2328">
        <v>0</v>
      </c>
      <c r="AP2328">
        <v>0</v>
      </c>
      <c r="AQ2328">
        <v>0</v>
      </c>
      <c r="AR2328">
        <v>0</v>
      </c>
      <c r="AS2328">
        <v>0</v>
      </c>
    </row>
    <row r="2329" spans="1:45" x14ac:dyDescent="0.25">
      <c r="A2329" s="1" t="s">
        <v>436</v>
      </c>
      <c r="B2329" s="1" t="s">
        <v>415</v>
      </c>
      <c r="D2329" s="71" t="s">
        <v>268</v>
      </c>
      <c r="E2329" t="s">
        <v>269</v>
      </c>
      <c r="F2329" s="23">
        <v>1531418474.0720012</v>
      </c>
      <c r="G2329" s="23">
        <v>1478088289.8124881</v>
      </c>
      <c r="H2329" s="23">
        <v>1424758105.5529745</v>
      </c>
      <c r="I2329" s="23">
        <v>1371427921.2934608</v>
      </c>
      <c r="J2329" s="23">
        <v>1318097737.0339477</v>
      </c>
      <c r="K2329" s="23">
        <v>1264767553.7397184</v>
      </c>
      <c r="L2329" s="23">
        <v>1211437371.3760574</v>
      </c>
      <c r="M2329" s="23">
        <v>1158107189.9082487</v>
      </c>
      <c r="N2329" s="23">
        <v>1104777009.3015766</v>
      </c>
      <c r="O2329" s="23">
        <v>1051446829.5213252</v>
      </c>
      <c r="P2329" s="23">
        <v>999747388.20478678</v>
      </c>
      <c r="Q2329" s="23">
        <v>948168612.99726641</v>
      </c>
      <c r="R2329" s="23">
        <v>896589838.75623381</v>
      </c>
      <c r="S2329" s="23">
        <v>845011065.44817674</v>
      </c>
      <c r="T2329" s="23">
        <v>793432293.03958321</v>
      </c>
      <c r="U2329" s="23">
        <v>741853521.49694061</v>
      </c>
      <c r="V2329" s="23">
        <v>690274750.78673708</v>
      </c>
      <c r="W2329" s="23">
        <v>638885194.24742174</v>
      </c>
      <c r="X2329" s="23">
        <v>590392916.48707116</v>
      </c>
      <c r="Y2329" s="23">
        <v>541900639.45862281</v>
      </c>
      <c r="Z2329">
        <v>494130856.6295191</v>
      </c>
      <c r="AA2329">
        <v>446570266.45734459</v>
      </c>
      <c r="AB2329">
        <v>399009676.28517014</v>
      </c>
      <c r="AC2329">
        <v>351449086.11299551</v>
      </c>
      <c r="AD2329">
        <v>303888495.94082099</v>
      </c>
      <c r="AE2329">
        <v>256327905.76864651</v>
      </c>
      <c r="AF2329">
        <v>208767316.57204819</v>
      </c>
      <c r="AG2329">
        <v>162084345.3820205</v>
      </c>
      <c r="AH2329">
        <v>138800839.8306351</v>
      </c>
      <c r="AI2329">
        <v>122557114.82692124</v>
      </c>
      <c r="AJ2329">
        <v>107305685.35971504</v>
      </c>
      <c r="AK2329">
        <v>93880566.132721871</v>
      </c>
      <c r="AL2329">
        <v>80455446.905728713</v>
      </c>
      <c r="AM2329">
        <v>67030328.658799082</v>
      </c>
      <c r="AN2329">
        <v>55885469.345563881</v>
      </c>
      <c r="AO2329">
        <v>46017918.696424842</v>
      </c>
      <c r="AP2329">
        <v>36150368.047285803</v>
      </c>
      <c r="AQ2329">
        <v>26282817.398146763</v>
      </c>
      <c r="AR2329">
        <v>21276198.602502912</v>
      </c>
      <c r="AS2329">
        <v>16434197.173705518</v>
      </c>
    </row>
    <row r="2330" spans="1:45" x14ac:dyDescent="0.25">
      <c r="A2330" s="1" t="s">
        <v>436</v>
      </c>
      <c r="B2330" s="1" t="s">
        <v>415</v>
      </c>
      <c r="D2330" s="68"/>
      <c r="F2330" s="39"/>
      <c r="G2330" s="39"/>
      <c r="H2330" s="39"/>
      <c r="I2330" s="39"/>
      <c r="J2330" s="39"/>
      <c r="K2330" s="39"/>
      <c r="L2330" s="39"/>
      <c r="M2330" s="39"/>
      <c r="N2330" s="39"/>
      <c r="O2330" s="39"/>
      <c r="P2330" s="39"/>
      <c r="Q2330" s="39"/>
      <c r="R2330" s="39"/>
      <c r="S2330" s="39"/>
      <c r="T2330" s="39"/>
      <c r="U2330" s="39"/>
      <c r="V2330" s="39"/>
      <c r="W2330" s="39"/>
      <c r="X2330" s="39"/>
      <c r="Y2330" s="39"/>
    </row>
    <row r="2331" spans="1:45" x14ac:dyDescent="0.25">
      <c r="A2331" s="1" t="s">
        <v>436</v>
      </c>
      <c r="B2331" s="1" t="s">
        <v>415</v>
      </c>
      <c r="D2331" s="68" t="s">
        <v>252</v>
      </c>
      <c r="E2331" t="s">
        <v>270</v>
      </c>
      <c r="F2331" s="39">
        <v>6634286.3527341783</v>
      </c>
      <c r="G2331" s="39">
        <v>6634286.3527341783</v>
      </c>
      <c r="H2331" s="39">
        <v>6634286.3527341783</v>
      </c>
      <c r="I2331" s="39">
        <v>6634286.3527341783</v>
      </c>
      <c r="J2331" s="39">
        <v>6634286.3527341783</v>
      </c>
      <c r="K2331" s="39">
        <v>6634286.3527341783</v>
      </c>
      <c r="L2331" s="39">
        <v>6634286.3527341783</v>
      </c>
      <c r="M2331" s="39">
        <v>6634286.3527341634</v>
      </c>
      <c r="N2331" s="39">
        <v>6634286.3527341634</v>
      </c>
      <c r="O2331" s="39">
        <v>6634286.3527341634</v>
      </c>
      <c r="P2331" s="39">
        <v>6634286.3527341634</v>
      </c>
      <c r="Q2331" s="39">
        <v>6634286.3527341634</v>
      </c>
      <c r="R2331" s="39">
        <v>6634286.3527341634</v>
      </c>
      <c r="S2331" s="39">
        <v>6634286.3527341634</v>
      </c>
      <c r="T2331" s="39">
        <v>6634286.3527341634</v>
      </c>
      <c r="U2331" s="39">
        <v>6634286.3527341634</v>
      </c>
      <c r="V2331" s="39">
        <v>6634286.3527341634</v>
      </c>
      <c r="W2331" s="39">
        <v>6634286.3527341634</v>
      </c>
      <c r="X2331" s="39">
        <v>6634286.3527341634</v>
      </c>
      <c r="Y2331" s="39">
        <v>6634286.3527341634</v>
      </c>
      <c r="Z2331">
        <v>6634286.3527341634</v>
      </c>
      <c r="AA2331">
        <v>6634286.3527341634</v>
      </c>
      <c r="AB2331">
        <v>6634286.3527341634</v>
      </c>
      <c r="AC2331">
        <v>6634286.3527341634</v>
      </c>
      <c r="AD2331">
        <v>6634286.3527341634</v>
      </c>
      <c r="AE2331">
        <v>6634286.3527341653</v>
      </c>
      <c r="AF2331">
        <v>6634286.3527341653</v>
      </c>
      <c r="AG2331">
        <v>6634286.3527340554</v>
      </c>
      <c r="AH2331">
        <v>0</v>
      </c>
      <c r="AI2331">
        <v>0</v>
      </c>
      <c r="AJ2331">
        <v>0</v>
      </c>
      <c r="AK2331">
        <v>0</v>
      </c>
      <c r="AL2331">
        <v>0</v>
      </c>
      <c r="AM2331">
        <v>0</v>
      </c>
      <c r="AN2331">
        <v>0</v>
      </c>
      <c r="AO2331">
        <v>0</v>
      </c>
      <c r="AP2331">
        <v>0</v>
      </c>
      <c r="AQ2331">
        <v>0</v>
      </c>
      <c r="AR2331">
        <v>0</v>
      </c>
      <c r="AS2331">
        <v>0</v>
      </c>
    </row>
    <row r="2332" spans="1:45" x14ac:dyDescent="0.25">
      <c r="A2332" s="1" t="s">
        <v>436</v>
      </c>
      <c r="B2332" s="1" t="s">
        <v>415</v>
      </c>
      <c r="D2332" s="68" t="s">
        <v>254</v>
      </c>
      <c r="E2332" t="s">
        <v>270</v>
      </c>
      <c r="F2332" s="39">
        <v>1751409.0519930311</v>
      </c>
      <c r="G2332" s="39">
        <v>1751409.0519930311</v>
      </c>
      <c r="H2332" s="39">
        <v>1751409.0519930311</v>
      </c>
      <c r="I2332" s="39">
        <v>1751409.0519930311</v>
      </c>
      <c r="J2332" s="39">
        <v>1751409.0519930311</v>
      </c>
      <c r="K2332" s="39">
        <v>1751408.0867088931</v>
      </c>
      <c r="L2332" s="39">
        <v>1751407.1561406162</v>
      </c>
      <c r="M2332" s="39">
        <v>1751406.2602882013</v>
      </c>
      <c r="N2332" s="39">
        <v>1751405.3991516475</v>
      </c>
      <c r="O2332" s="39">
        <v>1751404.5727309557</v>
      </c>
      <c r="P2332" s="39">
        <v>120666.10901801474</v>
      </c>
      <c r="Q2332" s="39">
        <v>0</v>
      </c>
      <c r="R2332" s="39">
        <v>0</v>
      </c>
      <c r="S2332" s="39">
        <v>0</v>
      </c>
      <c r="T2332" s="39">
        <v>0</v>
      </c>
      <c r="U2332" s="39">
        <v>0</v>
      </c>
      <c r="V2332" s="39">
        <v>0</v>
      </c>
      <c r="W2332" s="39">
        <v>0</v>
      </c>
      <c r="X2332" s="39">
        <v>0</v>
      </c>
      <c r="Y2332" s="39">
        <v>0</v>
      </c>
      <c r="Z2332">
        <v>0</v>
      </c>
      <c r="AA2332">
        <v>0</v>
      </c>
      <c r="AB2332">
        <v>0</v>
      </c>
      <c r="AC2332">
        <v>0</v>
      </c>
      <c r="AD2332">
        <v>0</v>
      </c>
      <c r="AE2332">
        <v>0</v>
      </c>
      <c r="AF2332">
        <v>0</v>
      </c>
      <c r="AG2332">
        <v>0</v>
      </c>
      <c r="AH2332">
        <v>0</v>
      </c>
      <c r="AI2332">
        <v>0</v>
      </c>
      <c r="AJ2332">
        <v>0</v>
      </c>
      <c r="AK2332">
        <v>0</v>
      </c>
      <c r="AL2332">
        <v>0</v>
      </c>
      <c r="AM2332">
        <v>0</v>
      </c>
      <c r="AN2332">
        <v>0</v>
      </c>
      <c r="AO2332">
        <v>0</v>
      </c>
      <c r="AP2332">
        <v>0</v>
      </c>
      <c r="AQ2332">
        <v>0</v>
      </c>
      <c r="AR2332">
        <v>0</v>
      </c>
      <c r="AS2332">
        <v>0</v>
      </c>
    </row>
    <row r="2333" spans="1:45" x14ac:dyDescent="0.25">
      <c r="A2333" s="1" t="s">
        <v>436</v>
      </c>
      <c r="B2333" s="1" t="s">
        <v>415</v>
      </c>
      <c r="D2333" s="68" t="s">
        <v>255</v>
      </c>
      <c r="E2333" t="s">
        <v>270</v>
      </c>
      <c r="F2333" s="39">
        <v>1924538.5625481978</v>
      </c>
      <c r="G2333" s="39">
        <v>1924538.5625481978</v>
      </c>
      <c r="H2333" s="39">
        <v>1924538.5625481978</v>
      </c>
      <c r="I2333" s="39">
        <v>1924538.5625481978</v>
      </c>
      <c r="J2333" s="39">
        <v>1924538.5625481978</v>
      </c>
      <c r="K2333" s="39">
        <v>1924538.5625481978</v>
      </c>
      <c r="L2333" s="39">
        <v>1924538.5625481978</v>
      </c>
      <c r="M2333" s="39">
        <v>1924538.5625481978</v>
      </c>
      <c r="N2333" s="39">
        <v>1924538.5625481978</v>
      </c>
      <c r="O2333" s="39">
        <v>1924538.5625481978</v>
      </c>
      <c r="P2333" s="39">
        <v>1924538.5625482015</v>
      </c>
      <c r="Q2333" s="39">
        <v>1924538.5625482015</v>
      </c>
      <c r="R2333" s="39">
        <v>1924538.5625482015</v>
      </c>
      <c r="S2333" s="39">
        <v>1924538.5625482015</v>
      </c>
      <c r="T2333" s="39">
        <v>1924538.5625482015</v>
      </c>
      <c r="U2333" s="39">
        <v>1924538.5625482015</v>
      </c>
      <c r="V2333" s="39">
        <v>1924538.5625482015</v>
      </c>
      <c r="W2333" s="39">
        <v>1924538.5625482015</v>
      </c>
      <c r="X2333" s="39">
        <v>1924538.5625482015</v>
      </c>
      <c r="Y2333" s="39">
        <v>1924538.5625481997</v>
      </c>
      <c r="Z2333">
        <v>1924538.5625481997</v>
      </c>
      <c r="AA2333">
        <v>1924538.5625481997</v>
      </c>
      <c r="AB2333">
        <v>1924538.5625481997</v>
      </c>
      <c r="AC2333">
        <v>1924538.5625482006</v>
      </c>
      <c r="AD2333">
        <v>1924538.5625482006</v>
      </c>
      <c r="AE2333">
        <v>1924538.5625482006</v>
      </c>
      <c r="AF2333">
        <v>1924538.5625482004</v>
      </c>
      <c r="AG2333">
        <v>1703658.7899245101</v>
      </c>
      <c r="AH2333">
        <v>0</v>
      </c>
      <c r="AI2333">
        <v>0</v>
      </c>
      <c r="AJ2333">
        <v>0</v>
      </c>
      <c r="AK2333">
        <v>0</v>
      </c>
      <c r="AL2333">
        <v>0</v>
      </c>
      <c r="AM2333">
        <v>0</v>
      </c>
      <c r="AN2333">
        <v>0</v>
      </c>
      <c r="AO2333">
        <v>0</v>
      </c>
      <c r="AP2333">
        <v>0</v>
      </c>
      <c r="AQ2333">
        <v>0</v>
      </c>
      <c r="AR2333">
        <v>0</v>
      </c>
      <c r="AS2333">
        <v>0</v>
      </c>
    </row>
    <row r="2334" spans="1:45" x14ac:dyDescent="0.25">
      <c r="A2334" s="1" t="s">
        <v>436</v>
      </c>
      <c r="B2334" s="1" t="s">
        <v>415</v>
      </c>
      <c r="D2334" s="68" t="s">
        <v>256</v>
      </c>
      <c r="E2334" t="s">
        <v>270</v>
      </c>
      <c r="F2334" s="39">
        <v>931693.64983446151</v>
      </c>
      <c r="G2334" s="39">
        <v>931693.64983446151</v>
      </c>
      <c r="H2334" s="39">
        <v>931693.64983446151</v>
      </c>
      <c r="I2334" s="39">
        <v>931693.64983446151</v>
      </c>
      <c r="J2334" s="39">
        <v>931693.64983446151</v>
      </c>
      <c r="K2334" s="39">
        <v>931693.64983446151</v>
      </c>
      <c r="L2334" s="39">
        <v>931693.64983446151</v>
      </c>
      <c r="M2334" s="39">
        <v>931693.64983446151</v>
      </c>
      <c r="N2334" s="39">
        <v>931693.64983446151</v>
      </c>
      <c r="O2334" s="39">
        <v>931693.64983446151</v>
      </c>
      <c r="P2334" s="39">
        <v>931693.64983446151</v>
      </c>
      <c r="Q2334" s="39">
        <v>931693.64983446151</v>
      </c>
      <c r="R2334" s="39">
        <v>931692.68334666546</v>
      </c>
      <c r="S2334" s="39">
        <v>931691.75037107151</v>
      </c>
      <c r="T2334" s="39">
        <v>931690.85090768151</v>
      </c>
      <c r="U2334" s="39">
        <v>931689.98495649407</v>
      </c>
      <c r="V2334" s="39">
        <v>931689.15251751011</v>
      </c>
      <c r="W2334" s="39">
        <v>931688.35359072965</v>
      </c>
      <c r="X2334" s="39">
        <v>931687.5881761522</v>
      </c>
      <c r="Y2334" s="39">
        <v>931686.85627377778</v>
      </c>
      <c r="Z2334">
        <v>209192.65692914883</v>
      </c>
      <c r="AA2334">
        <v>0</v>
      </c>
      <c r="AB2334">
        <v>0</v>
      </c>
      <c r="AC2334">
        <v>0</v>
      </c>
      <c r="AD2334">
        <v>0</v>
      </c>
      <c r="AE2334">
        <v>0</v>
      </c>
      <c r="AF2334">
        <v>0</v>
      </c>
      <c r="AG2334">
        <v>0</v>
      </c>
      <c r="AH2334">
        <v>0</v>
      </c>
      <c r="AI2334">
        <v>0</v>
      </c>
      <c r="AJ2334">
        <v>0</v>
      </c>
      <c r="AK2334">
        <v>0</v>
      </c>
      <c r="AL2334">
        <v>0</v>
      </c>
      <c r="AM2334">
        <v>0</v>
      </c>
      <c r="AN2334">
        <v>0</v>
      </c>
      <c r="AO2334">
        <v>0</v>
      </c>
      <c r="AP2334">
        <v>0</v>
      </c>
      <c r="AQ2334">
        <v>0</v>
      </c>
      <c r="AR2334">
        <v>0</v>
      </c>
      <c r="AS2334">
        <v>0</v>
      </c>
    </row>
    <row r="2335" spans="1:45" x14ac:dyDescent="0.25">
      <c r="A2335" s="1" t="s">
        <v>436</v>
      </c>
      <c r="B2335" s="1" t="s">
        <v>415</v>
      </c>
      <c r="D2335" s="68" t="s">
        <v>257</v>
      </c>
      <c r="E2335" t="s">
        <v>270</v>
      </c>
      <c r="F2335" s="39">
        <v>5025549.2203416526</v>
      </c>
      <c r="G2335" s="39">
        <v>5025549.2203416526</v>
      </c>
      <c r="H2335" s="39">
        <v>5025549.2203416526</v>
      </c>
      <c r="I2335" s="39">
        <v>5025549.2203416526</v>
      </c>
      <c r="J2335" s="39">
        <v>5025549.2203416526</v>
      </c>
      <c r="K2335" s="39">
        <v>5025549.2203416526</v>
      </c>
      <c r="L2335" s="39">
        <v>5025549.2203416526</v>
      </c>
      <c r="M2335" s="39">
        <v>5025549.2203416526</v>
      </c>
      <c r="N2335" s="39">
        <v>5025549.2203416526</v>
      </c>
      <c r="O2335" s="39">
        <v>5025549.2203416526</v>
      </c>
      <c r="P2335" s="39">
        <v>5025549.2203416526</v>
      </c>
      <c r="Q2335" s="39">
        <v>5025549.2203416526</v>
      </c>
      <c r="R2335" s="39">
        <v>5025549.2203416526</v>
      </c>
      <c r="S2335" s="39">
        <v>5025549.2203416526</v>
      </c>
      <c r="T2335" s="39">
        <v>5025549.2203416526</v>
      </c>
      <c r="U2335" s="39">
        <v>5025549.2203416526</v>
      </c>
      <c r="V2335" s="39">
        <v>5025549.2203416526</v>
      </c>
      <c r="W2335" s="39">
        <v>5025549.2203416526</v>
      </c>
      <c r="X2335" s="39">
        <v>5025549.2203416526</v>
      </c>
      <c r="Y2335" s="39">
        <v>5025549.2203416526</v>
      </c>
      <c r="Z2335">
        <v>5025549.2203416526</v>
      </c>
      <c r="AA2335">
        <v>5025549.2203416526</v>
      </c>
      <c r="AB2335">
        <v>5025549.2203416526</v>
      </c>
      <c r="AC2335">
        <v>5025549.2203416526</v>
      </c>
      <c r="AD2335">
        <v>5025549.2203416452</v>
      </c>
      <c r="AE2335">
        <v>5025549.2203416452</v>
      </c>
      <c r="AF2335">
        <v>5025549.2203416452</v>
      </c>
      <c r="AG2335">
        <v>5025549.2203416452</v>
      </c>
      <c r="AH2335">
        <v>5025549.2203416452</v>
      </c>
      <c r="AI2335">
        <v>5025549.2203416452</v>
      </c>
      <c r="AJ2335">
        <v>5025549.2203416452</v>
      </c>
      <c r="AK2335">
        <v>5025549.2203416452</v>
      </c>
      <c r="AL2335">
        <v>5025549.2203416452</v>
      </c>
      <c r="AM2335">
        <v>5025549.2203416452</v>
      </c>
      <c r="AN2335">
        <v>5025549.2203416452</v>
      </c>
      <c r="AO2335">
        <v>5025549.2203416452</v>
      </c>
      <c r="AP2335">
        <v>5025549.2203416452</v>
      </c>
      <c r="AQ2335">
        <v>5025549.2203416452</v>
      </c>
      <c r="AR2335">
        <v>164617.36684645712</v>
      </c>
      <c r="AS2335">
        <v>0</v>
      </c>
    </row>
    <row r="2336" spans="1:45" x14ac:dyDescent="0.25">
      <c r="A2336" s="1" t="s">
        <v>436</v>
      </c>
      <c r="B2336" s="1" t="s">
        <v>415</v>
      </c>
      <c r="D2336" s="68" t="s">
        <v>258</v>
      </c>
      <c r="E2336" t="s">
        <v>270</v>
      </c>
      <c r="F2336" s="39">
        <v>736985.05658927932</v>
      </c>
      <c r="G2336" s="39">
        <v>736985.05658927932</v>
      </c>
      <c r="H2336" s="39">
        <v>736985.05658927932</v>
      </c>
      <c r="I2336" s="39">
        <v>736985.05658927932</v>
      </c>
      <c r="J2336" s="39">
        <v>736985.05658927746</v>
      </c>
      <c r="K2336" s="39">
        <v>736985.05658927746</v>
      </c>
      <c r="L2336" s="39">
        <v>736985.05658927746</v>
      </c>
      <c r="M2336" s="39">
        <v>736985.05658927746</v>
      </c>
      <c r="N2336" s="39">
        <v>736985.05658927746</v>
      </c>
      <c r="O2336" s="39">
        <v>736985.05658927746</v>
      </c>
      <c r="P2336" s="39">
        <v>736985.05658927746</v>
      </c>
      <c r="Q2336" s="39">
        <v>736985.05658927746</v>
      </c>
      <c r="R2336" s="39">
        <v>736985.05658927746</v>
      </c>
      <c r="S2336" s="39">
        <v>736985.05658927746</v>
      </c>
      <c r="T2336" s="39">
        <v>736985.05658927746</v>
      </c>
      <c r="U2336" s="39">
        <v>736985.05658927839</v>
      </c>
      <c r="V2336" s="39">
        <v>736985.05658927839</v>
      </c>
      <c r="W2336" s="39">
        <v>736985.05658927839</v>
      </c>
      <c r="X2336" s="39">
        <v>736985.05658927839</v>
      </c>
      <c r="Y2336" s="39">
        <v>736985.05658927839</v>
      </c>
      <c r="Z2336">
        <v>736985.05658927839</v>
      </c>
      <c r="AA2336">
        <v>736985.05658927793</v>
      </c>
      <c r="AB2336">
        <v>736985.05658927793</v>
      </c>
      <c r="AC2336">
        <v>736985.05658927793</v>
      </c>
      <c r="AD2336">
        <v>736985.05658927793</v>
      </c>
      <c r="AE2336">
        <v>736985.05658927804</v>
      </c>
      <c r="AF2336">
        <v>736985.05658927804</v>
      </c>
      <c r="AG2336">
        <v>80247.773794856621</v>
      </c>
      <c r="AH2336">
        <v>0</v>
      </c>
      <c r="AI2336">
        <v>0</v>
      </c>
      <c r="AJ2336">
        <v>0</v>
      </c>
      <c r="AK2336">
        <v>0</v>
      </c>
      <c r="AL2336">
        <v>0</v>
      </c>
      <c r="AM2336">
        <v>0</v>
      </c>
      <c r="AN2336">
        <v>0</v>
      </c>
      <c r="AO2336">
        <v>0</v>
      </c>
      <c r="AP2336">
        <v>0</v>
      </c>
      <c r="AQ2336">
        <v>0</v>
      </c>
      <c r="AR2336">
        <v>0</v>
      </c>
      <c r="AS2336">
        <v>0</v>
      </c>
    </row>
    <row r="2337" spans="1:45" x14ac:dyDescent="0.25">
      <c r="A2337" s="1" t="s">
        <v>436</v>
      </c>
      <c r="B2337" s="1" t="s">
        <v>415</v>
      </c>
      <c r="D2337" s="68" t="s">
        <v>259</v>
      </c>
      <c r="E2337" t="s">
        <v>270</v>
      </c>
      <c r="F2337" s="39">
        <v>3557568.5778541267</v>
      </c>
      <c r="G2337" s="39">
        <v>3557568.5778541267</v>
      </c>
      <c r="H2337" s="39">
        <v>3557568.5778541267</v>
      </c>
      <c r="I2337" s="39">
        <v>3557568.5778541267</v>
      </c>
      <c r="J2337" s="39">
        <v>3557568.5778541267</v>
      </c>
      <c r="K2337" s="39">
        <v>3557568.5778541267</v>
      </c>
      <c r="L2337" s="39">
        <v>3557568.5778541267</v>
      </c>
      <c r="M2337" s="39">
        <v>3557568.5778541267</v>
      </c>
      <c r="N2337" s="39">
        <v>3557568.5778541267</v>
      </c>
      <c r="O2337" s="39">
        <v>3557568.5778541267</v>
      </c>
      <c r="P2337" s="39">
        <v>3557568.5778541267</v>
      </c>
      <c r="Q2337" s="39">
        <v>3557568.5778541267</v>
      </c>
      <c r="R2337" s="39">
        <v>3557568.5778541267</v>
      </c>
      <c r="S2337" s="39">
        <v>3557568.5778541267</v>
      </c>
      <c r="T2337" s="39">
        <v>3557568.5778541267</v>
      </c>
      <c r="U2337" s="39">
        <v>3557568.5778541267</v>
      </c>
      <c r="V2337" s="39">
        <v>3557568.5778541267</v>
      </c>
      <c r="W2337" s="39">
        <v>3557568.5778541267</v>
      </c>
      <c r="X2337" s="39">
        <v>3557568.5778541267</v>
      </c>
      <c r="Y2337" s="39">
        <v>3557568.5778541267</v>
      </c>
      <c r="Z2337">
        <v>3557568.5778541267</v>
      </c>
      <c r="AA2337">
        <v>3557568.5778541267</v>
      </c>
      <c r="AB2337">
        <v>3557568.5778541267</v>
      </c>
      <c r="AC2337">
        <v>3557568.5778541267</v>
      </c>
      <c r="AD2337">
        <v>3557568.5778541267</v>
      </c>
      <c r="AE2337">
        <v>3557568.5778541267</v>
      </c>
      <c r="AF2337">
        <v>3557568.5778541267</v>
      </c>
      <c r="AG2337">
        <v>3557568.5778541267</v>
      </c>
      <c r="AH2337">
        <v>3557568.5778541267</v>
      </c>
      <c r="AI2337">
        <v>3557568.5778541286</v>
      </c>
      <c r="AJ2337">
        <v>3557568.5778541286</v>
      </c>
      <c r="AK2337">
        <v>3557568.5778541286</v>
      </c>
      <c r="AL2337">
        <v>3557568.5778541286</v>
      </c>
      <c r="AM2337">
        <v>3557567.5977905905</v>
      </c>
      <c r="AN2337">
        <v>1277308.6640961627</v>
      </c>
      <c r="AO2337">
        <v>0</v>
      </c>
      <c r="AP2337">
        <v>0</v>
      </c>
      <c r="AQ2337">
        <v>0</v>
      </c>
      <c r="AR2337">
        <v>0</v>
      </c>
      <c r="AS2337">
        <v>0</v>
      </c>
    </row>
    <row r="2338" spans="1:45" x14ac:dyDescent="0.25">
      <c r="A2338" s="1" t="s">
        <v>436</v>
      </c>
      <c r="B2338" s="1" t="s">
        <v>415</v>
      </c>
      <c r="D2338" s="68" t="s">
        <v>260</v>
      </c>
      <c r="E2338" t="s">
        <v>270</v>
      </c>
      <c r="F2338" s="39">
        <v>2605281.8561240733</v>
      </c>
      <c r="G2338" s="39">
        <v>2605281.8561240733</v>
      </c>
      <c r="H2338" s="39">
        <v>2605281.8561240733</v>
      </c>
      <c r="I2338" s="39">
        <v>2605281.8561240733</v>
      </c>
      <c r="J2338" s="39">
        <v>2605281.8561240733</v>
      </c>
      <c r="K2338" s="39">
        <v>2605281.8561240733</v>
      </c>
      <c r="L2338" s="39">
        <v>2605281.8561240733</v>
      </c>
      <c r="M2338" s="39">
        <v>2605281.8561240733</v>
      </c>
      <c r="N2338" s="39">
        <v>2605281.8561240733</v>
      </c>
      <c r="O2338" s="39">
        <v>2605281.8561240733</v>
      </c>
      <c r="P2338" s="39">
        <v>2605281.8561240733</v>
      </c>
      <c r="Q2338" s="39">
        <v>2605281.8561240733</v>
      </c>
      <c r="R2338" s="39">
        <v>2605281.8561240733</v>
      </c>
      <c r="S2338" s="39">
        <v>2605281.8561240733</v>
      </c>
      <c r="T2338" s="39">
        <v>2605281.8561240733</v>
      </c>
      <c r="U2338" s="39">
        <v>2605281.8561240733</v>
      </c>
      <c r="V2338" s="39">
        <v>2605281.8561240733</v>
      </c>
      <c r="W2338" s="39">
        <v>2605281.8561240733</v>
      </c>
      <c r="X2338" s="39">
        <v>2605281.8561240733</v>
      </c>
      <c r="Y2338" s="39">
        <v>2605281.8561240733</v>
      </c>
      <c r="Z2338">
        <v>2605281.8561240733</v>
      </c>
      <c r="AA2338">
        <v>2605281.8561240733</v>
      </c>
      <c r="AB2338">
        <v>2605281.8561240733</v>
      </c>
      <c r="AC2338">
        <v>2605281.8561240733</v>
      </c>
      <c r="AD2338">
        <v>2605281.8561240733</v>
      </c>
      <c r="AE2338">
        <v>2605281.8561240733</v>
      </c>
      <c r="AF2338">
        <v>2605280.8805478755</v>
      </c>
      <c r="AG2338">
        <v>2605279.9293954792</v>
      </c>
      <c r="AH2338">
        <v>2605279.002666885</v>
      </c>
      <c r="AI2338">
        <v>2605278.1003620927</v>
      </c>
      <c r="AJ2338">
        <v>1820017.4897397296</v>
      </c>
      <c r="AK2338">
        <v>0</v>
      </c>
      <c r="AL2338">
        <v>0</v>
      </c>
      <c r="AM2338">
        <v>0</v>
      </c>
      <c r="AN2338">
        <v>0</v>
      </c>
      <c r="AO2338">
        <v>0</v>
      </c>
      <c r="AP2338">
        <v>0</v>
      </c>
      <c r="AQ2338">
        <v>0</v>
      </c>
      <c r="AR2338">
        <v>0</v>
      </c>
      <c r="AS2338">
        <v>0</v>
      </c>
    </row>
    <row r="2339" spans="1:45" x14ac:dyDescent="0.25">
      <c r="A2339" s="1" t="s">
        <v>436</v>
      </c>
      <c r="B2339" s="1" t="s">
        <v>415</v>
      </c>
      <c r="D2339" s="68" t="s">
        <v>261</v>
      </c>
      <c r="E2339" t="s">
        <v>270</v>
      </c>
      <c r="F2339" s="39">
        <v>3086491.3855114207</v>
      </c>
      <c r="G2339" s="39">
        <v>3086491.3855114207</v>
      </c>
      <c r="H2339" s="39">
        <v>3086491.3855114207</v>
      </c>
      <c r="I2339" s="39">
        <v>3086491.3855114207</v>
      </c>
      <c r="J2339" s="39">
        <v>3086491.3855114207</v>
      </c>
      <c r="K2339" s="39">
        <v>3086491.3855114207</v>
      </c>
      <c r="L2339" s="39">
        <v>3086491.3855114207</v>
      </c>
      <c r="M2339" s="39">
        <v>3086491.3855114244</v>
      </c>
      <c r="N2339" s="39">
        <v>3086491.3855114244</v>
      </c>
      <c r="O2339" s="39">
        <v>3086491.3855114244</v>
      </c>
      <c r="P2339" s="39">
        <v>3086491.3855114244</v>
      </c>
      <c r="Q2339" s="39">
        <v>3086491.3855114244</v>
      </c>
      <c r="R2339" s="39">
        <v>3086491.3855114244</v>
      </c>
      <c r="S2339" s="39">
        <v>3086491.3855114244</v>
      </c>
      <c r="T2339" s="39">
        <v>3086491.3855114244</v>
      </c>
      <c r="U2339" s="39">
        <v>3086491.3855114235</v>
      </c>
      <c r="V2339" s="39">
        <v>3086491.3855114235</v>
      </c>
      <c r="W2339" s="39">
        <v>2897278.0135501046</v>
      </c>
      <c r="X2339" s="39">
        <v>0</v>
      </c>
      <c r="Y2339" s="39">
        <v>0</v>
      </c>
      <c r="Z2339">
        <v>0</v>
      </c>
      <c r="AA2339">
        <v>0</v>
      </c>
      <c r="AB2339">
        <v>0</v>
      </c>
      <c r="AC2339">
        <v>0</v>
      </c>
      <c r="AD2339">
        <v>0</v>
      </c>
      <c r="AE2339">
        <v>0</v>
      </c>
      <c r="AF2339">
        <v>0</v>
      </c>
      <c r="AG2339">
        <v>0</v>
      </c>
      <c r="AH2339">
        <v>0</v>
      </c>
      <c r="AI2339">
        <v>0</v>
      </c>
      <c r="AJ2339">
        <v>0</v>
      </c>
      <c r="AK2339">
        <v>0</v>
      </c>
      <c r="AL2339">
        <v>0</v>
      </c>
      <c r="AM2339">
        <v>0</v>
      </c>
      <c r="AN2339">
        <v>0</v>
      </c>
      <c r="AO2339">
        <v>0</v>
      </c>
      <c r="AP2339">
        <v>0</v>
      </c>
      <c r="AQ2339">
        <v>0</v>
      </c>
      <c r="AR2339">
        <v>0</v>
      </c>
      <c r="AS2339">
        <v>0</v>
      </c>
    </row>
    <row r="2340" spans="1:45" x14ac:dyDescent="0.25">
      <c r="A2340" s="1" t="s">
        <v>436</v>
      </c>
      <c r="B2340" s="1" t="s">
        <v>415</v>
      </c>
      <c r="D2340" s="68" t="s">
        <v>262</v>
      </c>
      <c r="E2340" t="s">
        <v>270</v>
      </c>
      <c r="F2340" s="39">
        <v>4842001.428797394</v>
      </c>
      <c r="G2340" s="39">
        <v>4842001.428797394</v>
      </c>
      <c r="H2340" s="39">
        <v>4842001.428797394</v>
      </c>
      <c r="I2340" s="39">
        <v>4842001.428797394</v>
      </c>
      <c r="J2340" s="39">
        <v>4842001.428797394</v>
      </c>
      <c r="K2340" s="39">
        <v>4842001.428797394</v>
      </c>
      <c r="L2340" s="39">
        <v>4842001.428797394</v>
      </c>
      <c r="M2340" s="39">
        <v>4842001.428797394</v>
      </c>
      <c r="N2340" s="39">
        <v>4842001.428797394</v>
      </c>
      <c r="O2340" s="39">
        <v>4842001.428797394</v>
      </c>
      <c r="P2340" s="39">
        <v>4842001.428797394</v>
      </c>
      <c r="Q2340" s="39">
        <v>4842001.428797394</v>
      </c>
      <c r="R2340" s="39">
        <v>4842001.428797394</v>
      </c>
      <c r="S2340" s="39">
        <v>4842001.428797394</v>
      </c>
      <c r="T2340" s="39">
        <v>4842001.428797394</v>
      </c>
      <c r="U2340" s="39">
        <v>4842001.428797394</v>
      </c>
      <c r="V2340" s="39">
        <v>4842001.428797394</v>
      </c>
      <c r="W2340" s="39">
        <v>4842001.428797394</v>
      </c>
      <c r="X2340" s="39">
        <v>4842001.428797394</v>
      </c>
      <c r="Y2340" s="39">
        <v>4842001.428797394</v>
      </c>
      <c r="Z2340">
        <v>4842001.428797394</v>
      </c>
      <c r="AA2340">
        <v>4842001.428797394</v>
      </c>
      <c r="AB2340">
        <v>4842001.428797394</v>
      </c>
      <c r="AC2340">
        <v>4842001.428797394</v>
      </c>
      <c r="AD2340">
        <v>4842001.428797394</v>
      </c>
      <c r="AE2340">
        <v>4842001.428797394</v>
      </c>
      <c r="AF2340">
        <v>4842001.428797394</v>
      </c>
      <c r="AG2340">
        <v>4842001.428797394</v>
      </c>
      <c r="AH2340">
        <v>4842001.428797394</v>
      </c>
      <c r="AI2340">
        <v>4842001.428797394</v>
      </c>
      <c r="AJ2340">
        <v>4842001.428797394</v>
      </c>
      <c r="AK2340">
        <v>4842001.428797394</v>
      </c>
      <c r="AL2340">
        <v>4842001.428797394</v>
      </c>
      <c r="AM2340">
        <v>4842001.428797394</v>
      </c>
      <c r="AN2340">
        <v>4842001.428797394</v>
      </c>
      <c r="AO2340">
        <v>4842001.428797394</v>
      </c>
      <c r="AP2340">
        <v>4842001.428797394</v>
      </c>
      <c r="AQ2340">
        <v>4842001.428797394</v>
      </c>
      <c r="AR2340">
        <v>4842001.428797394</v>
      </c>
      <c r="AS2340">
        <v>4842001.428797394</v>
      </c>
    </row>
    <row r="2341" spans="1:45" x14ac:dyDescent="0.25">
      <c r="A2341" s="1" t="s">
        <v>436</v>
      </c>
      <c r="B2341" s="1" t="s">
        <v>415</v>
      </c>
      <c r="D2341" s="68" t="s">
        <v>263</v>
      </c>
      <c r="E2341" t="s">
        <v>270</v>
      </c>
      <c r="F2341" s="39">
        <v>185361.00969196204</v>
      </c>
      <c r="G2341" s="39">
        <v>185361.00969196204</v>
      </c>
      <c r="H2341" s="39">
        <v>185361.00969196204</v>
      </c>
      <c r="I2341" s="39">
        <v>185361.00969196204</v>
      </c>
      <c r="J2341" s="39">
        <v>185361.00969196204</v>
      </c>
      <c r="K2341" s="39">
        <v>185361.00969196204</v>
      </c>
      <c r="L2341" s="39">
        <v>185361.00969196204</v>
      </c>
      <c r="M2341" s="39">
        <v>185361.00969196204</v>
      </c>
      <c r="N2341" s="39">
        <v>185361.00969196204</v>
      </c>
      <c r="O2341" s="39">
        <v>185361.00969196204</v>
      </c>
      <c r="P2341" s="39">
        <v>185361.00969196204</v>
      </c>
      <c r="Q2341" s="39">
        <v>185361.00969196204</v>
      </c>
      <c r="R2341" s="39">
        <v>185361.00969196204</v>
      </c>
      <c r="S2341" s="39">
        <v>185361.00969196204</v>
      </c>
      <c r="T2341" s="39">
        <v>185361.00969196204</v>
      </c>
      <c r="U2341" s="39">
        <v>185361.00969196204</v>
      </c>
      <c r="V2341" s="39">
        <v>185361.00969196204</v>
      </c>
      <c r="W2341" s="39">
        <v>185361.00969196204</v>
      </c>
      <c r="X2341" s="39">
        <v>185361.00969196181</v>
      </c>
      <c r="Y2341" s="39">
        <v>185361.00969196181</v>
      </c>
      <c r="Z2341">
        <v>185361.00969196181</v>
      </c>
      <c r="AA2341">
        <v>185361.00969196181</v>
      </c>
      <c r="AB2341">
        <v>185361.00969196181</v>
      </c>
      <c r="AC2341">
        <v>185361.00969196181</v>
      </c>
      <c r="AD2341">
        <v>185361.00969196181</v>
      </c>
      <c r="AE2341">
        <v>185361.00969196181</v>
      </c>
      <c r="AF2341">
        <v>185361.00969196181</v>
      </c>
      <c r="AG2341">
        <v>185361.00969196181</v>
      </c>
      <c r="AH2341">
        <v>185361.00969196181</v>
      </c>
      <c r="AI2341">
        <v>185361.00969196181</v>
      </c>
      <c r="AJ2341">
        <v>6292.7504732953385</v>
      </c>
      <c r="AK2341">
        <v>0</v>
      </c>
      <c r="AL2341">
        <v>0</v>
      </c>
      <c r="AM2341">
        <v>0</v>
      </c>
      <c r="AN2341">
        <v>0</v>
      </c>
      <c r="AO2341">
        <v>0</v>
      </c>
      <c r="AP2341">
        <v>0</v>
      </c>
      <c r="AQ2341">
        <v>0</v>
      </c>
      <c r="AR2341">
        <v>0</v>
      </c>
      <c r="AS2341">
        <v>0</v>
      </c>
    </row>
    <row r="2342" spans="1:45" x14ac:dyDescent="0.25">
      <c r="A2342" s="1" t="s">
        <v>436</v>
      </c>
      <c r="B2342" s="1" t="s">
        <v>415</v>
      </c>
      <c r="D2342" s="68" t="s">
        <v>264</v>
      </c>
      <c r="E2342" t="s">
        <v>270</v>
      </c>
      <c r="F2342" s="39">
        <v>21939051.440827012</v>
      </c>
      <c r="G2342" s="39">
        <v>21939051.440827012</v>
      </c>
      <c r="H2342" s="39">
        <v>21939051.440827012</v>
      </c>
      <c r="I2342" s="39">
        <v>21939051.440827012</v>
      </c>
      <c r="J2342" s="39">
        <v>21939051.440827012</v>
      </c>
      <c r="K2342" s="39">
        <v>21939051.440827012</v>
      </c>
      <c r="L2342" s="39">
        <v>21939051.440827012</v>
      </c>
      <c r="M2342" s="39">
        <v>21939051.440827012</v>
      </c>
      <c r="N2342" s="39">
        <v>21939051.440827012</v>
      </c>
      <c r="O2342" s="39">
        <v>21939051.440827012</v>
      </c>
      <c r="P2342" s="39">
        <v>21939051.440827012</v>
      </c>
      <c r="Q2342" s="39">
        <v>21939051.440827012</v>
      </c>
      <c r="R2342" s="39">
        <v>21939051.440827012</v>
      </c>
      <c r="S2342" s="39">
        <v>21939051.440827012</v>
      </c>
      <c r="T2342" s="39">
        <v>21939051.440827012</v>
      </c>
      <c r="U2342" s="39">
        <v>21939051.440827012</v>
      </c>
      <c r="V2342" s="39">
        <v>21939051.440827012</v>
      </c>
      <c r="W2342" s="39">
        <v>21939051.440827012</v>
      </c>
      <c r="X2342" s="39">
        <v>21939051.440827012</v>
      </c>
      <c r="Y2342" s="39">
        <v>21939051.440827012</v>
      </c>
      <c r="Z2342">
        <v>21939051.440827012</v>
      </c>
      <c r="AA2342">
        <v>21939051.440827012</v>
      </c>
      <c r="AB2342">
        <v>21939051.440827012</v>
      </c>
      <c r="AC2342">
        <v>21939051.440827012</v>
      </c>
      <c r="AD2342">
        <v>21939051.440827012</v>
      </c>
      <c r="AE2342">
        <v>21939051.440827012</v>
      </c>
      <c r="AF2342">
        <v>21939051.440827012</v>
      </c>
      <c r="AG2342">
        <v>21939051.440827012</v>
      </c>
      <c r="AH2342">
        <v>6957779.6453666687</v>
      </c>
      <c r="AI2342">
        <v>0</v>
      </c>
      <c r="AJ2342">
        <v>0</v>
      </c>
      <c r="AK2342">
        <v>0</v>
      </c>
      <c r="AL2342">
        <v>0</v>
      </c>
      <c r="AM2342">
        <v>0</v>
      </c>
      <c r="AN2342">
        <v>0</v>
      </c>
      <c r="AO2342">
        <v>0</v>
      </c>
      <c r="AP2342">
        <v>0</v>
      </c>
      <c r="AQ2342">
        <v>0</v>
      </c>
      <c r="AR2342">
        <v>0</v>
      </c>
      <c r="AS2342">
        <v>0</v>
      </c>
    </row>
    <row r="2343" spans="1:45" x14ac:dyDescent="0.25">
      <c r="A2343" s="1" t="s">
        <v>436</v>
      </c>
      <c r="B2343" s="1" t="s">
        <v>415</v>
      </c>
      <c r="D2343" s="68" t="s">
        <v>265</v>
      </c>
      <c r="E2343" t="s">
        <v>270</v>
      </c>
      <c r="F2343" s="39">
        <v>0</v>
      </c>
      <c r="G2343" s="39">
        <v>0</v>
      </c>
      <c r="H2343" s="39">
        <v>0</v>
      </c>
      <c r="I2343" s="39">
        <v>0</v>
      </c>
      <c r="J2343" s="39">
        <v>0</v>
      </c>
      <c r="K2343" s="39">
        <v>0</v>
      </c>
      <c r="L2343" s="39">
        <v>0</v>
      </c>
      <c r="M2343" s="39">
        <v>0</v>
      </c>
      <c r="N2343" s="39">
        <v>0</v>
      </c>
      <c r="O2343" s="39">
        <v>0</v>
      </c>
      <c r="P2343" s="39">
        <v>0</v>
      </c>
      <c r="Q2343" s="39">
        <v>0</v>
      </c>
      <c r="R2343" s="39">
        <v>0</v>
      </c>
      <c r="S2343" s="39">
        <v>0</v>
      </c>
      <c r="T2343" s="39">
        <v>0</v>
      </c>
      <c r="U2343" s="39">
        <v>0</v>
      </c>
      <c r="V2343" s="39">
        <v>0</v>
      </c>
      <c r="W2343" s="39">
        <v>0</v>
      </c>
      <c r="X2343" s="39">
        <v>0</v>
      </c>
      <c r="Y2343" s="39">
        <v>0</v>
      </c>
      <c r="Z2343">
        <v>0</v>
      </c>
      <c r="AA2343">
        <v>0</v>
      </c>
      <c r="AB2343">
        <v>0</v>
      </c>
      <c r="AC2343">
        <v>0</v>
      </c>
      <c r="AD2343">
        <v>0</v>
      </c>
      <c r="AE2343">
        <v>0</v>
      </c>
      <c r="AF2343">
        <v>0</v>
      </c>
      <c r="AG2343">
        <v>0</v>
      </c>
      <c r="AH2343">
        <v>0</v>
      </c>
      <c r="AI2343">
        <v>0</v>
      </c>
      <c r="AJ2343">
        <v>0</v>
      </c>
      <c r="AK2343">
        <v>0</v>
      </c>
      <c r="AL2343">
        <v>0</v>
      </c>
      <c r="AM2343">
        <v>0</v>
      </c>
      <c r="AN2343">
        <v>0</v>
      </c>
      <c r="AO2343">
        <v>0</v>
      </c>
      <c r="AP2343">
        <v>0</v>
      </c>
      <c r="AQ2343">
        <v>0</v>
      </c>
      <c r="AR2343">
        <v>0</v>
      </c>
      <c r="AS2343">
        <v>0</v>
      </c>
    </row>
    <row r="2344" spans="1:45" x14ac:dyDescent="0.25">
      <c r="A2344" s="1" t="s">
        <v>436</v>
      </c>
      <c r="B2344" s="1" t="s">
        <v>415</v>
      </c>
      <c r="D2344" s="68" t="s">
        <v>266</v>
      </c>
      <c r="E2344" t="s">
        <v>270</v>
      </c>
      <c r="F2344" s="39">
        <v>0</v>
      </c>
      <c r="G2344" s="39">
        <v>0</v>
      </c>
      <c r="H2344" s="39">
        <v>0</v>
      </c>
      <c r="I2344" s="39">
        <v>0</v>
      </c>
      <c r="J2344" s="39">
        <v>0</v>
      </c>
      <c r="K2344" s="39">
        <v>0</v>
      </c>
      <c r="L2344" s="39">
        <v>0</v>
      </c>
      <c r="M2344" s="39">
        <v>0</v>
      </c>
      <c r="N2344" s="39">
        <v>0</v>
      </c>
      <c r="O2344" s="39">
        <v>0</v>
      </c>
      <c r="P2344" s="39">
        <v>0</v>
      </c>
      <c r="Q2344" s="39">
        <v>0</v>
      </c>
      <c r="R2344" s="39">
        <v>0</v>
      </c>
      <c r="S2344" s="39">
        <v>0</v>
      </c>
      <c r="T2344" s="39">
        <v>0</v>
      </c>
      <c r="U2344" s="39">
        <v>0</v>
      </c>
      <c r="V2344" s="39">
        <v>0</v>
      </c>
      <c r="W2344" s="39">
        <v>0</v>
      </c>
      <c r="X2344" s="39">
        <v>0</v>
      </c>
      <c r="Y2344" s="39">
        <v>0</v>
      </c>
      <c r="Z2344">
        <v>0</v>
      </c>
      <c r="AA2344">
        <v>0</v>
      </c>
      <c r="AB2344">
        <v>0</v>
      </c>
      <c r="AC2344">
        <v>0</v>
      </c>
      <c r="AD2344">
        <v>0</v>
      </c>
      <c r="AE2344">
        <v>0</v>
      </c>
      <c r="AF2344">
        <v>0</v>
      </c>
      <c r="AG2344">
        <v>0</v>
      </c>
      <c r="AH2344">
        <v>0</v>
      </c>
      <c r="AI2344">
        <v>0</v>
      </c>
      <c r="AJ2344">
        <v>0</v>
      </c>
      <c r="AK2344">
        <v>0</v>
      </c>
      <c r="AL2344">
        <v>0</v>
      </c>
      <c r="AM2344">
        <v>0</v>
      </c>
      <c r="AN2344">
        <v>0</v>
      </c>
      <c r="AO2344">
        <v>0</v>
      </c>
      <c r="AP2344">
        <v>0</v>
      </c>
      <c r="AQ2344">
        <v>0</v>
      </c>
      <c r="AR2344">
        <v>0</v>
      </c>
      <c r="AS2344">
        <v>0</v>
      </c>
    </row>
    <row r="2345" spans="1:45" x14ac:dyDescent="0.25">
      <c r="A2345" s="1" t="s">
        <v>436</v>
      </c>
      <c r="B2345" s="1" t="s">
        <v>415</v>
      </c>
      <c r="D2345" s="68" t="s">
        <v>267</v>
      </c>
      <c r="E2345" t="s">
        <v>270</v>
      </c>
      <c r="F2345" s="39">
        <v>109966.66666666651</v>
      </c>
      <c r="G2345" s="39">
        <v>109966.66666666698</v>
      </c>
      <c r="H2345" s="39">
        <v>109966.66666666651</v>
      </c>
      <c r="I2345" s="39">
        <v>109966.66666666698</v>
      </c>
      <c r="J2345" s="39">
        <v>109966.66666666651</v>
      </c>
      <c r="K2345" s="39">
        <v>109966.66666666651</v>
      </c>
      <c r="L2345" s="39">
        <v>109966.66666666698</v>
      </c>
      <c r="M2345" s="39">
        <v>109966.66666666651</v>
      </c>
      <c r="N2345" s="39">
        <v>109966.66666666651</v>
      </c>
      <c r="O2345" s="39">
        <v>109966.66666666698</v>
      </c>
      <c r="P2345" s="39">
        <v>109966.66666666651</v>
      </c>
      <c r="Q2345" s="39">
        <v>109966.66666666674</v>
      </c>
      <c r="R2345" s="39">
        <v>109966.66666666651</v>
      </c>
      <c r="S2345" s="39">
        <v>109966.66666666674</v>
      </c>
      <c r="T2345" s="39">
        <v>109966.66666666674</v>
      </c>
      <c r="U2345" s="39">
        <v>109966.66666666674</v>
      </c>
      <c r="V2345" s="39">
        <v>109966.66666666674</v>
      </c>
      <c r="W2345" s="39">
        <v>109966.66666666628</v>
      </c>
      <c r="X2345" s="39">
        <v>109966.66666666674</v>
      </c>
      <c r="Y2345" s="39">
        <v>109966.66666666674</v>
      </c>
      <c r="Z2345">
        <v>109966.66666666674</v>
      </c>
      <c r="AA2345">
        <v>109966.66666666674</v>
      </c>
      <c r="AB2345">
        <v>109966.66666666674</v>
      </c>
      <c r="AC2345">
        <v>109966.66666666674</v>
      </c>
      <c r="AD2345">
        <v>109966.66666666674</v>
      </c>
      <c r="AE2345">
        <v>109966.66666666674</v>
      </c>
      <c r="AF2345">
        <v>109966.66666666674</v>
      </c>
      <c r="AG2345">
        <v>109966.66666666674</v>
      </c>
      <c r="AH2345">
        <v>109966.66666666674</v>
      </c>
      <c r="AI2345">
        <v>27966.666666665813</v>
      </c>
      <c r="AJ2345">
        <v>0</v>
      </c>
      <c r="AK2345">
        <v>0</v>
      </c>
      <c r="AL2345">
        <v>0</v>
      </c>
      <c r="AM2345">
        <v>0</v>
      </c>
      <c r="AN2345">
        <v>0</v>
      </c>
      <c r="AO2345">
        <v>0</v>
      </c>
      <c r="AP2345">
        <v>0</v>
      </c>
      <c r="AQ2345">
        <v>0</v>
      </c>
      <c r="AR2345">
        <v>0</v>
      </c>
      <c r="AS2345">
        <v>0</v>
      </c>
    </row>
    <row r="2346" spans="1:45" x14ac:dyDescent="0.25">
      <c r="A2346" s="1" t="s">
        <v>436</v>
      </c>
      <c r="B2346" s="1" t="s">
        <v>415</v>
      </c>
      <c r="D2346" s="71" t="s">
        <v>268</v>
      </c>
      <c r="E2346" t="s">
        <v>270</v>
      </c>
      <c r="F2346" s="27">
        <v>53330184.259513453</v>
      </c>
      <c r="G2346" s="27">
        <v>53330184.259513453</v>
      </c>
      <c r="H2346" s="27">
        <v>53330184.259513453</v>
      </c>
      <c r="I2346" s="27">
        <v>53330184.259513453</v>
      </c>
      <c r="J2346" s="27">
        <v>53330184.259513453</v>
      </c>
      <c r="K2346" s="27">
        <v>53330183.294229314</v>
      </c>
      <c r="L2346" s="27">
        <v>53330182.363661036</v>
      </c>
      <c r="M2346" s="27">
        <v>53330181.467808612</v>
      </c>
      <c r="N2346" s="27">
        <v>53330180.606672056</v>
      </c>
      <c r="O2346" s="27">
        <v>53330179.780251361</v>
      </c>
      <c r="P2346" s="27">
        <v>51699441.316538431</v>
      </c>
      <c r="Q2346" s="27">
        <v>51578775.207520418</v>
      </c>
      <c r="R2346" s="27">
        <v>51578774.241032623</v>
      </c>
      <c r="S2346" s="27">
        <v>51578773.308057018</v>
      </c>
      <c r="T2346" s="27">
        <v>51578772.408593632</v>
      </c>
      <c r="U2346" s="27">
        <v>51578771.542642444</v>
      </c>
      <c r="V2346" s="27">
        <v>51578770.710203461</v>
      </c>
      <c r="W2346" s="27">
        <v>51389556.539315365</v>
      </c>
      <c r="X2346" s="27">
        <v>48492277.760350682</v>
      </c>
      <c r="Y2346" s="27">
        <v>48492277.028448306</v>
      </c>
      <c r="Z2346">
        <v>47769782.829103671</v>
      </c>
      <c r="AA2346">
        <v>47560590.172174521</v>
      </c>
      <c r="AB2346">
        <v>47560590.172174521</v>
      </c>
      <c r="AC2346">
        <v>47560590.172174528</v>
      </c>
      <c r="AD2346">
        <v>47560590.172174521</v>
      </c>
      <c r="AE2346">
        <v>47560590.172174521</v>
      </c>
      <c r="AF2346">
        <v>47560589.196598321</v>
      </c>
      <c r="AG2346">
        <v>46682971.190027706</v>
      </c>
      <c r="AH2346">
        <v>23283505.551385347</v>
      </c>
      <c r="AI2346">
        <v>16243725.003713887</v>
      </c>
      <c r="AJ2346">
        <v>15251429.467206191</v>
      </c>
      <c r="AK2346">
        <v>13425119.226993168</v>
      </c>
      <c r="AL2346">
        <v>13425119.226993168</v>
      </c>
      <c r="AM2346">
        <v>13425118.246929631</v>
      </c>
      <c r="AN2346">
        <v>11144859.313235201</v>
      </c>
      <c r="AO2346">
        <v>9867550.6491390392</v>
      </c>
      <c r="AP2346">
        <v>9867550.6491390392</v>
      </c>
      <c r="AQ2346">
        <v>9867550.6491390392</v>
      </c>
      <c r="AR2346">
        <v>5006618.7956438512</v>
      </c>
      <c r="AS2346">
        <v>4842001.428797394</v>
      </c>
    </row>
    <row r="2347" spans="1:45" x14ac:dyDescent="0.25">
      <c r="A2347" s="1" t="s">
        <v>436</v>
      </c>
      <c r="B2347" s="1" t="s">
        <v>415</v>
      </c>
      <c r="D2347" s="71"/>
      <c r="F2347" s="39"/>
      <c r="G2347" s="39"/>
      <c r="H2347" s="39"/>
      <c r="I2347" s="39"/>
      <c r="J2347" s="39"/>
      <c r="K2347" s="72"/>
      <c r="L2347" s="39"/>
      <c r="M2347" s="39"/>
      <c r="N2347" s="39"/>
      <c r="O2347" s="39"/>
      <c r="P2347" s="39"/>
      <c r="Q2347" s="39"/>
      <c r="R2347" s="39"/>
      <c r="S2347" s="39"/>
      <c r="T2347" s="39"/>
      <c r="U2347" s="39"/>
      <c r="V2347" s="39"/>
      <c r="W2347" s="39"/>
      <c r="X2347" s="39"/>
      <c r="Y2347" s="39"/>
    </row>
    <row r="2348" spans="1:45" x14ac:dyDescent="0.25">
      <c r="A2348" s="1" t="s">
        <v>436</v>
      </c>
      <c r="B2348" s="1" t="s">
        <v>415</v>
      </c>
      <c r="C2348" s="12"/>
      <c r="D2348" s="13" t="s">
        <v>271</v>
      </c>
      <c r="E2348" s="12" t="s">
        <v>272</v>
      </c>
      <c r="F2348" s="56"/>
      <c r="G2348" s="56"/>
      <c r="H2348" s="56"/>
      <c r="I2348" s="56"/>
      <c r="J2348" s="56"/>
      <c r="K2348" s="56"/>
      <c r="L2348" s="56"/>
      <c r="M2348" s="56"/>
      <c r="N2348" s="56"/>
      <c r="O2348" s="56"/>
      <c r="P2348" s="56"/>
      <c r="Q2348" s="56"/>
      <c r="R2348" s="56"/>
      <c r="S2348" s="56"/>
      <c r="T2348" s="56"/>
      <c r="U2348" s="56"/>
      <c r="V2348" s="56"/>
      <c r="W2348" s="56"/>
      <c r="X2348" s="56"/>
      <c r="Y2348" s="56"/>
    </row>
    <row r="2349" spans="1:45" x14ac:dyDescent="0.25">
      <c r="A2349" s="1" t="s">
        <v>436</v>
      </c>
      <c r="B2349" s="1" t="s">
        <v>415</v>
      </c>
      <c r="C2349" s="51" t="s">
        <v>59</v>
      </c>
      <c r="D2349" s="68" t="s">
        <v>273</v>
      </c>
      <c r="E2349" t="s">
        <v>274</v>
      </c>
      <c r="F2349" s="39">
        <v>0</v>
      </c>
      <c r="G2349" s="39">
        <v>0</v>
      </c>
      <c r="H2349" s="39">
        <v>0</v>
      </c>
      <c r="I2349" s="39">
        <v>0</v>
      </c>
      <c r="J2349" s="39">
        <v>0</v>
      </c>
      <c r="K2349" s="39">
        <v>0</v>
      </c>
      <c r="L2349" s="39">
        <v>0</v>
      </c>
      <c r="M2349" s="39">
        <v>0</v>
      </c>
      <c r="N2349" s="39">
        <v>0</v>
      </c>
      <c r="O2349" s="39">
        <v>0</v>
      </c>
      <c r="P2349" s="39">
        <v>0</v>
      </c>
      <c r="Q2349" s="39">
        <v>0</v>
      </c>
      <c r="R2349" s="39">
        <v>0</v>
      </c>
      <c r="S2349" s="39">
        <v>0</v>
      </c>
      <c r="T2349" s="39">
        <v>0</v>
      </c>
      <c r="U2349" s="39">
        <v>0</v>
      </c>
      <c r="V2349" s="39">
        <v>0</v>
      </c>
      <c r="W2349" s="39">
        <v>0</v>
      </c>
      <c r="X2349" s="39">
        <v>0</v>
      </c>
      <c r="Y2349" s="39">
        <v>0</v>
      </c>
      <c r="Z2349">
        <v>0</v>
      </c>
      <c r="AA2349">
        <v>0</v>
      </c>
      <c r="AB2349">
        <v>0</v>
      </c>
      <c r="AC2349">
        <v>0</v>
      </c>
      <c r="AD2349">
        <v>0</v>
      </c>
      <c r="AE2349">
        <v>0</v>
      </c>
      <c r="AF2349">
        <v>0</v>
      </c>
      <c r="AG2349">
        <v>0</v>
      </c>
      <c r="AH2349">
        <v>0</v>
      </c>
      <c r="AI2349">
        <v>0</v>
      </c>
    </row>
    <row r="2350" spans="1:45" x14ac:dyDescent="0.25">
      <c r="A2350" s="1" t="s">
        <v>436</v>
      </c>
      <c r="B2350" s="1" t="s">
        <v>415</v>
      </c>
      <c r="C2350" s="51" t="s">
        <v>61</v>
      </c>
      <c r="D2350" s="68" t="s">
        <v>275</v>
      </c>
      <c r="F2350" s="39">
        <v>0</v>
      </c>
      <c r="G2350" s="39">
        <v>0</v>
      </c>
      <c r="H2350" s="39">
        <v>0</v>
      </c>
      <c r="I2350" s="39">
        <v>0</v>
      </c>
      <c r="J2350" s="39">
        <v>0</v>
      </c>
      <c r="K2350" s="39">
        <v>0</v>
      </c>
      <c r="L2350" s="39">
        <v>0</v>
      </c>
      <c r="M2350" s="39">
        <v>0</v>
      </c>
      <c r="N2350" s="39">
        <v>0</v>
      </c>
      <c r="O2350" s="39">
        <v>0</v>
      </c>
      <c r="P2350" s="39">
        <v>0</v>
      </c>
      <c r="Q2350" s="39">
        <v>0</v>
      </c>
      <c r="R2350" s="39">
        <v>0</v>
      </c>
      <c r="S2350" s="39">
        <v>0</v>
      </c>
      <c r="T2350" s="39">
        <v>0</v>
      </c>
      <c r="U2350" s="39">
        <v>12673932.190023322</v>
      </c>
      <c r="V2350" s="39">
        <v>148918703.23277402</v>
      </c>
      <c r="W2350" s="39">
        <v>0</v>
      </c>
      <c r="X2350" s="39">
        <v>0</v>
      </c>
      <c r="Y2350" s="39">
        <v>0</v>
      </c>
      <c r="Z2350">
        <v>0</v>
      </c>
      <c r="AA2350">
        <v>0</v>
      </c>
      <c r="AB2350">
        <v>0</v>
      </c>
      <c r="AC2350">
        <v>0</v>
      </c>
      <c r="AD2350">
        <v>0</v>
      </c>
      <c r="AE2350">
        <v>0</v>
      </c>
      <c r="AF2350">
        <v>0</v>
      </c>
      <c r="AG2350">
        <v>0</v>
      </c>
      <c r="AH2350">
        <v>0</v>
      </c>
      <c r="AI2350">
        <v>0</v>
      </c>
    </row>
    <row r="2351" spans="1:45" x14ac:dyDescent="0.25">
      <c r="A2351" s="1" t="s">
        <v>436</v>
      </c>
      <c r="B2351" s="1" t="s">
        <v>415</v>
      </c>
      <c r="C2351" s="51" t="s">
        <v>63</v>
      </c>
      <c r="D2351" s="68" t="s">
        <v>276</v>
      </c>
      <c r="F2351" s="39">
        <v>0</v>
      </c>
      <c r="G2351" s="39">
        <v>0</v>
      </c>
      <c r="H2351" s="39">
        <v>0</v>
      </c>
      <c r="I2351" s="39">
        <v>0</v>
      </c>
      <c r="J2351" s="39">
        <v>0</v>
      </c>
      <c r="K2351" s="39">
        <v>0</v>
      </c>
      <c r="L2351" s="39">
        <v>0</v>
      </c>
      <c r="M2351" s="39">
        <v>0</v>
      </c>
      <c r="N2351" s="39">
        <v>0</v>
      </c>
      <c r="O2351" s="39">
        <v>0</v>
      </c>
      <c r="P2351" s="39">
        <v>0</v>
      </c>
      <c r="Q2351" s="39">
        <v>0</v>
      </c>
      <c r="R2351" s="39">
        <v>0</v>
      </c>
      <c r="S2351" s="39">
        <v>0</v>
      </c>
      <c r="T2351" s="39">
        <v>0</v>
      </c>
      <c r="U2351" s="39">
        <v>0</v>
      </c>
      <c r="V2351" s="39">
        <v>0</v>
      </c>
      <c r="W2351" s="39">
        <v>0</v>
      </c>
      <c r="X2351" s="39">
        <v>0</v>
      </c>
      <c r="Y2351" s="39">
        <v>0</v>
      </c>
      <c r="Z2351">
        <v>0</v>
      </c>
      <c r="AA2351">
        <v>0</v>
      </c>
      <c r="AB2351">
        <v>0</v>
      </c>
      <c r="AC2351">
        <v>0</v>
      </c>
      <c r="AD2351">
        <v>0</v>
      </c>
      <c r="AE2351">
        <v>0</v>
      </c>
      <c r="AF2351">
        <v>0</v>
      </c>
      <c r="AG2351">
        <v>0</v>
      </c>
      <c r="AH2351">
        <v>0</v>
      </c>
      <c r="AI2351">
        <v>0</v>
      </c>
    </row>
    <row r="2352" spans="1:45" x14ac:dyDescent="0.25">
      <c r="A2352" s="1" t="s">
        <v>436</v>
      </c>
      <c r="B2352" s="1" t="s">
        <v>415</v>
      </c>
      <c r="C2352" s="51" t="s">
        <v>65</v>
      </c>
      <c r="D2352" s="68" t="s">
        <v>277</v>
      </c>
      <c r="F2352" s="39">
        <v>0</v>
      </c>
      <c r="G2352" s="39">
        <v>0</v>
      </c>
      <c r="H2352" s="39">
        <v>0</v>
      </c>
      <c r="I2352" s="39">
        <v>0</v>
      </c>
      <c r="J2352" s="39">
        <v>0</v>
      </c>
      <c r="K2352" s="39">
        <v>0</v>
      </c>
      <c r="L2352" s="39">
        <v>0</v>
      </c>
      <c r="M2352" s="39">
        <v>0</v>
      </c>
      <c r="N2352" s="39">
        <v>0</v>
      </c>
      <c r="O2352" s="39">
        <v>0</v>
      </c>
      <c r="P2352" s="39">
        <v>0</v>
      </c>
      <c r="Q2352" s="39">
        <v>0</v>
      </c>
      <c r="R2352" s="39">
        <v>0</v>
      </c>
      <c r="S2352" s="39">
        <v>0</v>
      </c>
      <c r="T2352" s="39">
        <v>0</v>
      </c>
      <c r="U2352" s="39">
        <v>0</v>
      </c>
      <c r="V2352" s="39">
        <v>0</v>
      </c>
      <c r="W2352" s="39">
        <v>0</v>
      </c>
      <c r="X2352" s="39">
        <v>0</v>
      </c>
      <c r="Y2352" s="39">
        <v>0</v>
      </c>
      <c r="Z2352">
        <v>0</v>
      </c>
      <c r="AA2352">
        <v>0</v>
      </c>
      <c r="AB2352">
        <v>0</v>
      </c>
      <c r="AC2352">
        <v>0</v>
      </c>
      <c r="AD2352">
        <v>0</v>
      </c>
      <c r="AE2352">
        <v>0</v>
      </c>
      <c r="AF2352">
        <v>0</v>
      </c>
      <c r="AG2352">
        <v>0</v>
      </c>
      <c r="AH2352">
        <v>0</v>
      </c>
      <c r="AI2352">
        <v>0</v>
      </c>
    </row>
    <row r="2353" spans="1:35" x14ac:dyDescent="0.25">
      <c r="A2353" s="1" t="s">
        <v>436</v>
      </c>
      <c r="B2353" s="1" t="s">
        <v>415</v>
      </c>
      <c r="C2353" s="51" t="s">
        <v>67</v>
      </c>
      <c r="D2353" s="68" t="s">
        <v>278</v>
      </c>
      <c r="F2353" s="39">
        <v>0</v>
      </c>
      <c r="G2353" s="39">
        <v>0</v>
      </c>
      <c r="H2353" s="39">
        <v>0</v>
      </c>
      <c r="I2353" s="39">
        <v>0</v>
      </c>
      <c r="J2353" s="39">
        <v>0</v>
      </c>
      <c r="K2353" s="39">
        <v>0</v>
      </c>
      <c r="L2353" s="39">
        <v>0</v>
      </c>
      <c r="M2353" s="39">
        <v>0</v>
      </c>
      <c r="N2353" s="39">
        <v>0</v>
      </c>
      <c r="O2353" s="39">
        <v>0</v>
      </c>
      <c r="P2353" s="39">
        <v>0</v>
      </c>
      <c r="Q2353" s="39">
        <v>0</v>
      </c>
      <c r="R2353" s="39">
        <v>0</v>
      </c>
      <c r="S2353" s="39">
        <v>0</v>
      </c>
      <c r="T2353" s="39">
        <v>0</v>
      </c>
      <c r="U2353" s="39">
        <v>0</v>
      </c>
      <c r="V2353" s="39">
        <v>0</v>
      </c>
      <c r="W2353" s="39">
        <v>0</v>
      </c>
      <c r="X2353" s="39">
        <v>0</v>
      </c>
      <c r="Y2353" s="39">
        <v>0</v>
      </c>
      <c r="Z2353">
        <v>0</v>
      </c>
      <c r="AA2353">
        <v>0</v>
      </c>
      <c r="AB2353">
        <v>0</v>
      </c>
      <c r="AC2353">
        <v>0</v>
      </c>
      <c r="AD2353">
        <v>0</v>
      </c>
      <c r="AE2353">
        <v>0</v>
      </c>
      <c r="AF2353">
        <v>0</v>
      </c>
      <c r="AG2353">
        <v>0</v>
      </c>
      <c r="AH2353">
        <v>0</v>
      </c>
      <c r="AI2353">
        <v>0</v>
      </c>
    </row>
    <row r="2354" spans="1:35" x14ac:dyDescent="0.25">
      <c r="A2354" s="1" t="s">
        <v>436</v>
      </c>
      <c r="B2354" s="1" t="s">
        <v>415</v>
      </c>
      <c r="C2354" s="51" t="s">
        <v>69</v>
      </c>
      <c r="D2354" s="68" t="s">
        <v>279</v>
      </c>
      <c r="F2354" s="39">
        <v>0</v>
      </c>
      <c r="G2354" s="39">
        <v>0</v>
      </c>
      <c r="H2354" s="39">
        <v>0</v>
      </c>
      <c r="I2354" s="39">
        <v>0</v>
      </c>
      <c r="J2354" s="39">
        <v>0</v>
      </c>
      <c r="K2354" s="39">
        <v>0</v>
      </c>
      <c r="L2354" s="39">
        <v>0</v>
      </c>
      <c r="M2354" s="39">
        <v>0</v>
      </c>
      <c r="N2354" s="39">
        <v>0</v>
      </c>
      <c r="O2354" s="39">
        <v>0</v>
      </c>
      <c r="P2354" s="39">
        <v>0</v>
      </c>
      <c r="Q2354" s="39">
        <v>0</v>
      </c>
      <c r="R2354" s="39">
        <v>0</v>
      </c>
      <c r="S2354" s="39">
        <v>0</v>
      </c>
      <c r="T2354" s="39">
        <v>0</v>
      </c>
      <c r="U2354" s="39">
        <v>0</v>
      </c>
      <c r="V2354" s="39">
        <v>0</v>
      </c>
      <c r="W2354" s="39">
        <v>0</v>
      </c>
      <c r="X2354" s="39">
        <v>0</v>
      </c>
      <c r="Y2354" s="39">
        <v>0</v>
      </c>
      <c r="Z2354">
        <v>0</v>
      </c>
      <c r="AA2354">
        <v>0</v>
      </c>
      <c r="AB2354">
        <v>0</v>
      </c>
      <c r="AC2354">
        <v>0</v>
      </c>
      <c r="AD2354">
        <v>0</v>
      </c>
      <c r="AE2354">
        <v>0</v>
      </c>
      <c r="AF2354">
        <v>0</v>
      </c>
      <c r="AG2354">
        <v>0</v>
      </c>
      <c r="AH2354">
        <v>0</v>
      </c>
      <c r="AI2354">
        <v>0</v>
      </c>
    </row>
    <row r="2355" spans="1:35" x14ac:dyDescent="0.25">
      <c r="A2355" s="1" t="s">
        <v>436</v>
      </c>
      <c r="B2355" s="1" t="s">
        <v>415</v>
      </c>
      <c r="C2355" s="51" t="s">
        <v>71</v>
      </c>
      <c r="D2355" s="68" t="s">
        <v>280</v>
      </c>
      <c r="F2355" s="39">
        <v>0</v>
      </c>
      <c r="G2355" s="39">
        <v>0</v>
      </c>
      <c r="H2355" s="39">
        <v>0</v>
      </c>
      <c r="I2355" s="39">
        <v>0</v>
      </c>
      <c r="J2355" s="39">
        <v>0</v>
      </c>
      <c r="K2355" s="39">
        <v>0</v>
      </c>
      <c r="L2355" s="39">
        <v>0</v>
      </c>
      <c r="M2355" s="39">
        <v>0</v>
      </c>
      <c r="N2355" s="39">
        <v>0</v>
      </c>
      <c r="O2355" s="39">
        <v>0</v>
      </c>
      <c r="P2355" s="39">
        <v>0</v>
      </c>
      <c r="Q2355" s="39">
        <v>0</v>
      </c>
      <c r="R2355" s="39">
        <v>0</v>
      </c>
      <c r="S2355" s="39">
        <v>0</v>
      </c>
      <c r="T2355" s="39">
        <v>0</v>
      </c>
      <c r="U2355" s="39">
        <v>0</v>
      </c>
      <c r="V2355" s="39">
        <v>0</v>
      </c>
      <c r="W2355" s="39">
        <v>0</v>
      </c>
      <c r="X2355" s="39">
        <v>0</v>
      </c>
      <c r="Y2355" s="39">
        <v>0</v>
      </c>
      <c r="Z2355">
        <v>0</v>
      </c>
      <c r="AA2355">
        <v>0</v>
      </c>
      <c r="AB2355">
        <v>0</v>
      </c>
      <c r="AC2355">
        <v>0</v>
      </c>
      <c r="AD2355">
        <v>0</v>
      </c>
      <c r="AE2355">
        <v>0</v>
      </c>
      <c r="AF2355">
        <v>0</v>
      </c>
      <c r="AG2355">
        <v>0</v>
      </c>
      <c r="AH2355">
        <v>0</v>
      </c>
      <c r="AI2355">
        <v>0</v>
      </c>
    </row>
    <row r="2356" spans="1:35" x14ac:dyDescent="0.25">
      <c r="A2356" s="1" t="s">
        <v>436</v>
      </c>
      <c r="B2356" s="1" t="s">
        <v>415</v>
      </c>
      <c r="C2356" s="51" t="s">
        <v>73</v>
      </c>
      <c r="D2356" s="68" t="s">
        <v>281</v>
      </c>
      <c r="F2356" s="39">
        <v>0</v>
      </c>
      <c r="G2356" s="39">
        <v>0</v>
      </c>
      <c r="H2356" s="39">
        <v>0</v>
      </c>
      <c r="I2356" s="39">
        <v>0</v>
      </c>
      <c r="J2356" s="39">
        <v>0</v>
      </c>
      <c r="K2356" s="39">
        <v>0</v>
      </c>
      <c r="L2356" s="39">
        <v>0</v>
      </c>
      <c r="M2356" s="39">
        <v>0</v>
      </c>
      <c r="N2356" s="39">
        <v>0</v>
      </c>
      <c r="O2356" s="39">
        <v>0</v>
      </c>
      <c r="P2356" s="39">
        <v>0</v>
      </c>
      <c r="Q2356" s="39">
        <v>0</v>
      </c>
      <c r="R2356" s="39">
        <v>0</v>
      </c>
      <c r="S2356" s="39">
        <v>0</v>
      </c>
      <c r="T2356" s="39">
        <v>0</v>
      </c>
      <c r="U2356" s="39">
        <v>0</v>
      </c>
      <c r="V2356" s="39">
        <v>0</v>
      </c>
      <c r="W2356" s="39">
        <v>0</v>
      </c>
      <c r="X2356" s="39">
        <v>0</v>
      </c>
      <c r="Y2356" s="39">
        <v>0</v>
      </c>
      <c r="Z2356">
        <v>0</v>
      </c>
      <c r="AA2356">
        <v>0</v>
      </c>
      <c r="AB2356">
        <v>0</v>
      </c>
      <c r="AC2356">
        <v>0</v>
      </c>
      <c r="AD2356">
        <v>0</v>
      </c>
      <c r="AE2356">
        <v>0</v>
      </c>
      <c r="AF2356">
        <v>0</v>
      </c>
      <c r="AG2356">
        <v>0</v>
      </c>
      <c r="AH2356">
        <v>0</v>
      </c>
      <c r="AI2356">
        <v>0</v>
      </c>
    </row>
    <row r="2357" spans="1:35" x14ac:dyDescent="0.25">
      <c r="A2357" s="1" t="s">
        <v>436</v>
      </c>
      <c r="B2357" s="1" t="s">
        <v>415</v>
      </c>
      <c r="C2357" s="51" t="s">
        <v>75</v>
      </c>
      <c r="D2357" s="68" t="s">
        <v>282</v>
      </c>
      <c r="F2357" s="39">
        <v>0</v>
      </c>
      <c r="G2357" s="39">
        <v>0</v>
      </c>
      <c r="H2357" s="39">
        <v>0</v>
      </c>
      <c r="I2357" s="39">
        <v>0</v>
      </c>
      <c r="J2357" s="39">
        <v>0</v>
      </c>
      <c r="K2357" s="39">
        <v>0</v>
      </c>
      <c r="L2357" s="39">
        <v>0</v>
      </c>
      <c r="M2357" s="39">
        <v>0</v>
      </c>
      <c r="N2357" s="39">
        <v>0</v>
      </c>
      <c r="O2357" s="39">
        <v>0</v>
      </c>
      <c r="P2357" s="39">
        <v>0</v>
      </c>
      <c r="Q2357" s="39">
        <v>0</v>
      </c>
      <c r="R2357" s="39">
        <v>0</v>
      </c>
      <c r="S2357" s="39">
        <v>0</v>
      </c>
      <c r="T2357" s="39">
        <v>0</v>
      </c>
      <c r="U2357" s="39">
        <v>0</v>
      </c>
      <c r="V2357" s="39">
        <v>0</v>
      </c>
      <c r="W2357" s="39">
        <v>0</v>
      </c>
      <c r="X2357" s="39">
        <v>0</v>
      </c>
      <c r="Y2357" s="39">
        <v>0</v>
      </c>
      <c r="Z2357">
        <v>0</v>
      </c>
      <c r="AA2357">
        <v>0</v>
      </c>
      <c r="AB2357">
        <v>0</v>
      </c>
      <c r="AC2357">
        <v>0</v>
      </c>
      <c r="AD2357">
        <v>0</v>
      </c>
      <c r="AE2357">
        <v>0</v>
      </c>
      <c r="AF2357">
        <v>0</v>
      </c>
      <c r="AG2357">
        <v>0</v>
      </c>
      <c r="AH2357">
        <v>0</v>
      </c>
      <c r="AI2357">
        <v>0</v>
      </c>
    </row>
    <row r="2358" spans="1:35" x14ac:dyDescent="0.25">
      <c r="A2358" s="1" t="s">
        <v>436</v>
      </c>
      <c r="B2358" s="1" t="s">
        <v>415</v>
      </c>
      <c r="C2358" s="51" t="s">
        <v>77</v>
      </c>
      <c r="D2358" s="68" t="s">
        <v>283</v>
      </c>
      <c r="F2358" s="39">
        <v>0</v>
      </c>
      <c r="G2358" s="39">
        <v>0</v>
      </c>
      <c r="H2358" s="39">
        <v>0</v>
      </c>
      <c r="I2358" s="39">
        <v>0</v>
      </c>
      <c r="J2358" s="39">
        <v>0</v>
      </c>
      <c r="K2358" s="39">
        <v>0</v>
      </c>
      <c r="L2358" s="39">
        <v>0</v>
      </c>
      <c r="M2358" s="39">
        <v>0</v>
      </c>
      <c r="N2358" s="39">
        <v>0</v>
      </c>
      <c r="O2358" s="39">
        <v>0</v>
      </c>
      <c r="P2358" s="39">
        <v>0</v>
      </c>
      <c r="Q2358" s="39">
        <v>0</v>
      </c>
      <c r="R2358" s="39">
        <v>0</v>
      </c>
      <c r="S2358" s="39">
        <v>0</v>
      </c>
      <c r="T2358" s="39">
        <v>0</v>
      </c>
      <c r="U2358" s="39">
        <v>0</v>
      </c>
      <c r="V2358" s="39">
        <v>0</v>
      </c>
      <c r="W2358" s="39">
        <v>0</v>
      </c>
      <c r="X2358" s="39">
        <v>0</v>
      </c>
      <c r="Y2358" s="39">
        <v>0</v>
      </c>
      <c r="Z2358">
        <v>0</v>
      </c>
      <c r="AA2358">
        <v>0</v>
      </c>
      <c r="AB2358">
        <v>0</v>
      </c>
      <c r="AC2358">
        <v>0</v>
      </c>
      <c r="AD2358">
        <v>0</v>
      </c>
      <c r="AE2358">
        <v>0</v>
      </c>
      <c r="AF2358">
        <v>0</v>
      </c>
      <c r="AG2358">
        <v>0</v>
      </c>
      <c r="AH2358">
        <v>0</v>
      </c>
      <c r="AI2358">
        <v>0</v>
      </c>
    </row>
    <row r="2359" spans="1:35" x14ac:dyDescent="0.25">
      <c r="A2359" s="1" t="s">
        <v>436</v>
      </c>
      <c r="B2359" s="1" t="s">
        <v>415</v>
      </c>
      <c r="C2359" s="51" t="s">
        <v>79</v>
      </c>
      <c r="D2359" s="68" t="s">
        <v>284</v>
      </c>
      <c r="F2359" s="39">
        <v>0</v>
      </c>
      <c r="G2359" s="39">
        <v>0</v>
      </c>
      <c r="H2359" s="39">
        <v>0</v>
      </c>
      <c r="I2359" s="39">
        <v>0</v>
      </c>
      <c r="J2359" s="39">
        <v>0</v>
      </c>
      <c r="K2359" s="39">
        <v>0</v>
      </c>
      <c r="L2359" s="39">
        <v>0</v>
      </c>
      <c r="M2359" s="39">
        <v>0</v>
      </c>
      <c r="N2359" s="39">
        <v>0</v>
      </c>
      <c r="O2359" s="39">
        <v>0</v>
      </c>
      <c r="P2359" s="39">
        <v>0</v>
      </c>
      <c r="Q2359" s="39">
        <v>0</v>
      </c>
      <c r="R2359" s="39">
        <v>0</v>
      </c>
      <c r="S2359" s="39">
        <v>0</v>
      </c>
      <c r="T2359" s="39">
        <v>0</v>
      </c>
      <c r="U2359" s="39">
        <v>0</v>
      </c>
      <c r="V2359" s="39">
        <v>0</v>
      </c>
      <c r="W2359" s="39">
        <v>0</v>
      </c>
      <c r="X2359" s="39">
        <v>0</v>
      </c>
      <c r="Y2359" s="39">
        <v>0</v>
      </c>
      <c r="Z2359">
        <v>0</v>
      </c>
      <c r="AA2359">
        <v>0</v>
      </c>
      <c r="AB2359">
        <v>0</v>
      </c>
      <c r="AC2359">
        <v>0</v>
      </c>
      <c r="AD2359">
        <v>0</v>
      </c>
      <c r="AE2359">
        <v>0</v>
      </c>
      <c r="AF2359">
        <v>0</v>
      </c>
      <c r="AG2359">
        <v>0</v>
      </c>
      <c r="AH2359">
        <v>0</v>
      </c>
      <c r="AI2359">
        <v>0</v>
      </c>
    </row>
    <row r="2360" spans="1:35" x14ac:dyDescent="0.25">
      <c r="A2360" s="1" t="s">
        <v>436</v>
      </c>
      <c r="B2360" s="1" t="s">
        <v>415</v>
      </c>
      <c r="C2360" s="51" t="s">
        <v>81</v>
      </c>
      <c r="D2360" s="68" t="s">
        <v>285</v>
      </c>
      <c r="F2360" s="39">
        <v>0</v>
      </c>
      <c r="G2360" s="39">
        <v>0</v>
      </c>
      <c r="H2360" s="39">
        <v>0</v>
      </c>
      <c r="I2360" s="39">
        <v>0</v>
      </c>
      <c r="J2360" s="39">
        <v>0</v>
      </c>
      <c r="K2360" s="39">
        <v>0</v>
      </c>
      <c r="L2360" s="39">
        <v>0</v>
      </c>
      <c r="M2360" s="39">
        <v>0</v>
      </c>
      <c r="N2360" s="39">
        <v>0</v>
      </c>
      <c r="O2360" s="39">
        <v>0</v>
      </c>
      <c r="P2360" s="39">
        <v>0</v>
      </c>
      <c r="Q2360" s="39">
        <v>0</v>
      </c>
      <c r="R2360" s="39">
        <v>0</v>
      </c>
      <c r="S2360" s="39">
        <v>0</v>
      </c>
      <c r="T2360" s="39">
        <v>0</v>
      </c>
      <c r="U2360" s="39">
        <v>0</v>
      </c>
      <c r="V2360" s="39">
        <v>0</v>
      </c>
      <c r="W2360" s="39">
        <v>0</v>
      </c>
      <c r="X2360" s="39">
        <v>0</v>
      </c>
      <c r="Y2360" s="39">
        <v>0</v>
      </c>
      <c r="Z2360">
        <v>0</v>
      </c>
      <c r="AA2360">
        <v>0</v>
      </c>
      <c r="AB2360">
        <v>0</v>
      </c>
      <c r="AC2360">
        <v>0</v>
      </c>
      <c r="AD2360">
        <v>0</v>
      </c>
      <c r="AE2360">
        <v>0</v>
      </c>
      <c r="AF2360">
        <v>0</v>
      </c>
      <c r="AG2360">
        <v>0</v>
      </c>
      <c r="AH2360">
        <v>0</v>
      </c>
      <c r="AI2360">
        <v>0</v>
      </c>
    </row>
    <row r="2361" spans="1:35" x14ac:dyDescent="0.25">
      <c r="A2361" s="1" t="s">
        <v>436</v>
      </c>
      <c r="B2361" s="1" t="s">
        <v>415</v>
      </c>
      <c r="C2361" s="51" t="s">
        <v>83</v>
      </c>
      <c r="D2361" s="68" t="s">
        <v>286</v>
      </c>
      <c r="F2361" s="39">
        <v>0</v>
      </c>
      <c r="G2361" s="39">
        <v>0</v>
      </c>
      <c r="H2361" s="39">
        <v>0</v>
      </c>
      <c r="I2361" s="39">
        <v>0</v>
      </c>
      <c r="J2361" s="39">
        <v>0</v>
      </c>
      <c r="K2361" s="39">
        <v>0</v>
      </c>
      <c r="L2361" s="39">
        <v>0</v>
      </c>
      <c r="M2361" s="39">
        <v>0</v>
      </c>
      <c r="N2361" s="39">
        <v>0</v>
      </c>
      <c r="O2361" s="39">
        <v>0</v>
      </c>
      <c r="P2361" s="39">
        <v>0</v>
      </c>
      <c r="Q2361" s="39">
        <v>0</v>
      </c>
      <c r="R2361" s="39">
        <v>0</v>
      </c>
      <c r="S2361" s="39">
        <v>0</v>
      </c>
      <c r="T2361" s="39">
        <v>0</v>
      </c>
      <c r="U2361" s="39">
        <v>0</v>
      </c>
      <c r="V2361" s="39">
        <v>0</v>
      </c>
      <c r="W2361" s="39">
        <v>0</v>
      </c>
      <c r="X2361" s="39">
        <v>0</v>
      </c>
      <c r="Y2361" s="39">
        <v>0</v>
      </c>
      <c r="Z2361">
        <v>0</v>
      </c>
      <c r="AA2361">
        <v>0</v>
      </c>
      <c r="AB2361">
        <v>0</v>
      </c>
      <c r="AC2361">
        <v>0</v>
      </c>
      <c r="AD2361">
        <v>0</v>
      </c>
      <c r="AE2361">
        <v>0</v>
      </c>
      <c r="AF2361">
        <v>0</v>
      </c>
      <c r="AG2361">
        <v>0</v>
      </c>
      <c r="AH2361">
        <v>0</v>
      </c>
      <c r="AI2361">
        <v>0</v>
      </c>
    </row>
    <row r="2362" spans="1:35" x14ac:dyDescent="0.25">
      <c r="A2362" s="1" t="s">
        <v>436</v>
      </c>
      <c r="B2362" s="1" t="s">
        <v>415</v>
      </c>
      <c r="C2362" s="51" t="s">
        <v>85</v>
      </c>
      <c r="D2362" s="68" t="s">
        <v>287</v>
      </c>
      <c r="F2362" s="39">
        <v>0</v>
      </c>
      <c r="G2362" s="39">
        <v>0</v>
      </c>
      <c r="H2362" s="39">
        <v>0</v>
      </c>
      <c r="I2362" s="39">
        <v>0</v>
      </c>
      <c r="J2362" s="39">
        <v>0</v>
      </c>
      <c r="K2362" s="39">
        <v>0</v>
      </c>
      <c r="L2362" s="39">
        <v>0</v>
      </c>
      <c r="M2362" s="39">
        <v>0</v>
      </c>
      <c r="N2362" s="39">
        <v>0</v>
      </c>
      <c r="O2362" s="39">
        <v>0</v>
      </c>
      <c r="P2362" s="39">
        <v>0</v>
      </c>
      <c r="Q2362" s="39">
        <v>0</v>
      </c>
      <c r="R2362" s="39">
        <v>0</v>
      </c>
      <c r="S2362" s="39">
        <v>0</v>
      </c>
      <c r="T2362" s="39">
        <v>0</v>
      </c>
      <c r="U2362" s="39">
        <v>0</v>
      </c>
      <c r="V2362" s="39">
        <v>0</v>
      </c>
      <c r="W2362" s="39">
        <v>0</v>
      </c>
      <c r="X2362" s="39">
        <v>0</v>
      </c>
      <c r="Y2362" s="39">
        <v>0</v>
      </c>
      <c r="Z2362">
        <v>0</v>
      </c>
      <c r="AA2362">
        <v>0</v>
      </c>
      <c r="AB2362">
        <v>0</v>
      </c>
      <c r="AC2362">
        <v>0</v>
      </c>
      <c r="AD2362">
        <v>0</v>
      </c>
      <c r="AE2362">
        <v>0</v>
      </c>
      <c r="AF2362">
        <v>0</v>
      </c>
      <c r="AG2362">
        <v>0</v>
      </c>
      <c r="AH2362">
        <v>0</v>
      </c>
      <c r="AI2362">
        <v>0</v>
      </c>
    </row>
    <row r="2363" spans="1:35" x14ac:dyDescent="0.25">
      <c r="A2363" s="1" t="s">
        <v>436</v>
      </c>
      <c r="B2363" s="1" t="s">
        <v>415</v>
      </c>
      <c r="C2363" s="51" t="s">
        <v>87</v>
      </c>
      <c r="D2363" s="68" t="s">
        <v>288</v>
      </c>
      <c r="F2363" s="39">
        <v>0</v>
      </c>
      <c r="G2363" s="39">
        <v>0</v>
      </c>
      <c r="H2363" s="39">
        <v>0</v>
      </c>
      <c r="I2363" s="39">
        <v>0</v>
      </c>
      <c r="J2363" s="39">
        <v>0</v>
      </c>
      <c r="K2363" s="39">
        <v>0</v>
      </c>
      <c r="L2363" s="39">
        <v>0</v>
      </c>
      <c r="M2363" s="39">
        <v>0</v>
      </c>
      <c r="N2363" s="39">
        <v>0</v>
      </c>
      <c r="O2363" s="39">
        <v>0</v>
      </c>
      <c r="P2363" s="39">
        <v>0</v>
      </c>
      <c r="Q2363" s="39">
        <v>0</v>
      </c>
      <c r="R2363" s="39">
        <v>0</v>
      </c>
      <c r="S2363" s="39">
        <v>0</v>
      </c>
      <c r="T2363" s="39">
        <v>0</v>
      </c>
      <c r="U2363" s="39">
        <v>0</v>
      </c>
      <c r="V2363" s="39">
        <v>0</v>
      </c>
      <c r="W2363" s="39">
        <v>0</v>
      </c>
      <c r="X2363" s="39">
        <v>0</v>
      </c>
      <c r="Y2363" s="39">
        <v>0</v>
      </c>
      <c r="Z2363">
        <v>0</v>
      </c>
      <c r="AA2363">
        <v>0</v>
      </c>
      <c r="AB2363">
        <v>0</v>
      </c>
      <c r="AC2363">
        <v>0</v>
      </c>
      <c r="AD2363">
        <v>0</v>
      </c>
      <c r="AE2363">
        <v>0</v>
      </c>
      <c r="AF2363">
        <v>0</v>
      </c>
      <c r="AG2363">
        <v>0</v>
      </c>
      <c r="AH2363">
        <v>0</v>
      </c>
      <c r="AI2363">
        <v>0</v>
      </c>
    </row>
    <row r="2364" spans="1:35" x14ac:dyDescent="0.25">
      <c r="A2364" s="1" t="s">
        <v>436</v>
      </c>
      <c r="B2364" s="1" t="s">
        <v>415</v>
      </c>
      <c r="C2364" s="51" t="s">
        <v>89</v>
      </c>
      <c r="D2364" s="68" t="s">
        <v>289</v>
      </c>
      <c r="F2364" s="39">
        <v>0</v>
      </c>
      <c r="G2364" s="39">
        <v>0</v>
      </c>
      <c r="H2364" s="39">
        <v>0</v>
      </c>
      <c r="I2364" s="39">
        <v>0</v>
      </c>
      <c r="J2364" s="39">
        <v>0</v>
      </c>
      <c r="K2364" s="39">
        <v>0</v>
      </c>
      <c r="L2364" s="39">
        <v>0</v>
      </c>
      <c r="M2364" s="39">
        <v>0</v>
      </c>
      <c r="N2364" s="39">
        <v>0</v>
      </c>
      <c r="O2364" s="39">
        <v>0</v>
      </c>
      <c r="P2364" s="39">
        <v>0</v>
      </c>
      <c r="Q2364" s="39">
        <v>0</v>
      </c>
      <c r="R2364" s="39">
        <v>0</v>
      </c>
      <c r="S2364" s="39">
        <v>0</v>
      </c>
      <c r="T2364" s="39">
        <v>0</v>
      </c>
      <c r="U2364" s="39">
        <v>0</v>
      </c>
      <c r="V2364" s="39">
        <v>0</v>
      </c>
      <c r="W2364" s="39">
        <v>0</v>
      </c>
      <c r="X2364" s="39">
        <v>0</v>
      </c>
      <c r="Y2364" s="39">
        <v>0</v>
      </c>
      <c r="Z2364">
        <v>0</v>
      </c>
      <c r="AA2364">
        <v>0</v>
      </c>
      <c r="AB2364">
        <v>0</v>
      </c>
      <c r="AC2364">
        <v>0</v>
      </c>
      <c r="AD2364">
        <v>0</v>
      </c>
      <c r="AE2364">
        <v>0</v>
      </c>
      <c r="AF2364">
        <v>0</v>
      </c>
      <c r="AG2364">
        <v>0</v>
      </c>
      <c r="AH2364">
        <v>0</v>
      </c>
      <c r="AI2364">
        <v>0</v>
      </c>
    </row>
    <row r="2365" spans="1:35" x14ac:dyDescent="0.25">
      <c r="A2365" s="1" t="s">
        <v>436</v>
      </c>
      <c r="B2365" s="1" t="s">
        <v>415</v>
      </c>
      <c r="C2365" s="51" t="s">
        <v>91</v>
      </c>
      <c r="D2365" s="68" t="s">
        <v>290</v>
      </c>
      <c r="F2365" s="39">
        <v>0</v>
      </c>
      <c r="G2365" s="39">
        <v>0</v>
      </c>
      <c r="H2365" s="39">
        <v>0</v>
      </c>
      <c r="I2365" s="39">
        <v>0</v>
      </c>
      <c r="J2365" s="39">
        <v>0</v>
      </c>
      <c r="K2365" s="39">
        <v>0</v>
      </c>
      <c r="L2365" s="39">
        <v>0</v>
      </c>
      <c r="M2365" s="39">
        <v>0</v>
      </c>
      <c r="N2365" s="39">
        <v>0</v>
      </c>
      <c r="O2365" s="39">
        <v>0</v>
      </c>
      <c r="P2365" s="39">
        <v>0</v>
      </c>
      <c r="Q2365" s="39">
        <v>0</v>
      </c>
      <c r="R2365" s="39">
        <v>0</v>
      </c>
      <c r="S2365" s="39">
        <v>0</v>
      </c>
      <c r="T2365" s="39">
        <v>0</v>
      </c>
      <c r="U2365" s="39">
        <v>0</v>
      </c>
      <c r="V2365" s="39">
        <v>0</v>
      </c>
      <c r="W2365" s="39">
        <v>0</v>
      </c>
      <c r="X2365" s="39">
        <v>0</v>
      </c>
      <c r="Y2365" s="39">
        <v>0</v>
      </c>
      <c r="Z2365">
        <v>0</v>
      </c>
      <c r="AA2365">
        <v>0</v>
      </c>
      <c r="AB2365">
        <v>0</v>
      </c>
      <c r="AC2365">
        <v>0</v>
      </c>
      <c r="AD2365">
        <v>0</v>
      </c>
      <c r="AE2365">
        <v>0</v>
      </c>
      <c r="AF2365">
        <v>0</v>
      </c>
      <c r="AG2365">
        <v>0</v>
      </c>
      <c r="AH2365">
        <v>0</v>
      </c>
      <c r="AI2365">
        <v>0</v>
      </c>
    </row>
    <row r="2366" spans="1:35" x14ac:dyDescent="0.25">
      <c r="A2366" s="1" t="s">
        <v>436</v>
      </c>
      <c r="B2366" s="1" t="s">
        <v>415</v>
      </c>
      <c r="C2366" s="51" t="s">
        <v>93</v>
      </c>
      <c r="D2366" s="68" t="s">
        <v>291</v>
      </c>
      <c r="F2366" s="39">
        <v>0</v>
      </c>
      <c r="G2366" s="39">
        <v>0</v>
      </c>
      <c r="H2366" s="39">
        <v>0</v>
      </c>
      <c r="I2366" s="39">
        <v>0</v>
      </c>
      <c r="J2366" s="39">
        <v>0</v>
      </c>
      <c r="K2366" s="39">
        <v>0</v>
      </c>
      <c r="L2366" s="39">
        <v>0</v>
      </c>
      <c r="M2366" s="39">
        <v>0</v>
      </c>
      <c r="N2366" s="39">
        <v>0</v>
      </c>
      <c r="O2366" s="39">
        <v>0</v>
      </c>
      <c r="P2366" s="39">
        <v>0</v>
      </c>
      <c r="Q2366" s="39">
        <v>0</v>
      </c>
      <c r="R2366" s="39">
        <v>0</v>
      </c>
      <c r="S2366" s="39">
        <v>0</v>
      </c>
      <c r="T2366" s="39">
        <v>0</v>
      </c>
      <c r="U2366" s="39">
        <v>0</v>
      </c>
      <c r="V2366" s="39">
        <v>0</v>
      </c>
      <c r="W2366" s="39">
        <v>0</v>
      </c>
      <c r="X2366" s="39">
        <v>0</v>
      </c>
      <c r="Y2366" s="39">
        <v>0</v>
      </c>
      <c r="Z2366">
        <v>0</v>
      </c>
      <c r="AA2366">
        <v>0</v>
      </c>
      <c r="AB2366">
        <v>0</v>
      </c>
      <c r="AC2366">
        <v>0</v>
      </c>
      <c r="AD2366">
        <v>0</v>
      </c>
      <c r="AE2366">
        <v>0</v>
      </c>
      <c r="AF2366">
        <v>0</v>
      </c>
      <c r="AG2366">
        <v>0</v>
      </c>
      <c r="AH2366">
        <v>0</v>
      </c>
      <c r="AI2366">
        <v>0</v>
      </c>
    </row>
    <row r="2367" spans="1:35" x14ac:dyDescent="0.25">
      <c r="A2367" s="1" t="s">
        <v>436</v>
      </c>
      <c r="B2367" s="1" t="s">
        <v>415</v>
      </c>
      <c r="C2367" s="51" t="s">
        <v>95</v>
      </c>
      <c r="D2367" s="68" t="s">
        <v>292</v>
      </c>
      <c r="F2367" s="39">
        <v>0</v>
      </c>
      <c r="G2367" s="39">
        <v>0</v>
      </c>
      <c r="H2367" s="39">
        <v>0</v>
      </c>
      <c r="I2367" s="39">
        <v>0</v>
      </c>
      <c r="J2367" s="39">
        <v>0</v>
      </c>
      <c r="K2367" s="39">
        <v>0</v>
      </c>
      <c r="L2367" s="39">
        <v>0</v>
      </c>
      <c r="M2367" s="39">
        <v>0</v>
      </c>
      <c r="N2367" s="39">
        <v>0</v>
      </c>
      <c r="O2367" s="39">
        <v>0</v>
      </c>
      <c r="P2367" s="39">
        <v>0</v>
      </c>
      <c r="Q2367" s="39">
        <v>0</v>
      </c>
      <c r="R2367" s="39">
        <v>0</v>
      </c>
      <c r="S2367" s="39">
        <v>0</v>
      </c>
      <c r="T2367" s="39">
        <v>0</v>
      </c>
      <c r="U2367" s="39">
        <v>0</v>
      </c>
      <c r="V2367" s="39">
        <v>0</v>
      </c>
      <c r="W2367" s="39">
        <v>0</v>
      </c>
      <c r="X2367" s="39">
        <v>0</v>
      </c>
      <c r="Y2367" s="39">
        <v>0</v>
      </c>
      <c r="Z2367">
        <v>0</v>
      </c>
      <c r="AA2367">
        <v>0</v>
      </c>
      <c r="AB2367">
        <v>0</v>
      </c>
      <c r="AC2367">
        <v>0</v>
      </c>
      <c r="AD2367">
        <v>0</v>
      </c>
      <c r="AE2367">
        <v>0</v>
      </c>
      <c r="AF2367">
        <v>0</v>
      </c>
      <c r="AG2367">
        <v>0</v>
      </c>
      <c r="AH2367">
        <v>0</v>
      </c>
      <c r="AI2367">
        <v>0</v>
      </c>
    </row>
    <row r="2368" spans="1:35" x14ac:dyDescent="0.25">
      <c r="A2368" s="1" t="s">
        <v>436</v>
      </c>
      <c r="B2368" s="1" t="s">
        <v>415</v>
      </c>
      <c r="C2368" s="51" t="s">
        <v>97</v>
      </c>
      <c r="D2368" s="68" t="s">
        <v>293</v>
      </c>
      <c r="F2368" s="39">
        <v>0</v>
      </c>
      <c r="G2368" s="39">
        <v>0</v>
      </c>
      <c r="H2368" s="39">
        <v>0</v>
      </c>
      <c r="I2368" s="39">
        <v>0</v>
      </c>
      <c r="J2368" s="39">
        <v>0</v>
      </c>
      <c r="K2368" s="39">
        <v>0</v>
      </c>
      <c r="L2368" s="39">
        <v>0</v>
      </c>
      <c r="M2368" s="39">
        <v>0</v>
      </c>
      <c r="N2368" s="39">
        <v>0</v>
      </c>
      <c r="O2368" s="39">
        <v>0</v>
      </c>
      <c r="P2368" s="39">
        <v>0</v>
      </c>
      <c r="Q2368" s="39">
        <v>0</v>
      </c>
      <c r="R2368" s="39">
        <v>0</v>
      </c>
      <c r="S2368" s="39">
        <v>0</v>
      </c>
      <c r="T2368" s="39">
        <v>0</v>
      </c>
      <c r="U2368" s="39">
        <v>0</v>
      </c>
      <c r="V2368" s="39">
        <v>0</v>
      </c>
      <c r="W2368" s="39">
        <v>0</v>
      </c>
      <c r="X2368" s="39">
        <v>0</v>
      </c>
      <c r="Y2368" s="39">
        <v>0</v>
      </c>
      <c r="Z2368">
        <v>0</v>
      </c>
      <c r="AA2368">
        <v>0</v>
      </c>
      <c r="AB2368">
        <v>0</v>
      </c>
      <c r="AC2368">
        <v>0</v>
      </c>
      <c r="AD2368">
        <v>0</v>
      </c>
      <c r="AE2368">
        <v>0</v>
      </c>
      <c r="AF2368">
        <v>0</v>
      </c>
      <c r="AG2368">
        <v>0</v>
      </c>
      <c r="AH2368">
        <v>0</v>
      </c>
      <c r="AI2368">
        <v>0</v>
      </c>
    </row>
    <row r="2369" spans="1:35" x14ac:dyDescent="0.25">
      <c r="A2369" s="1" t="s">
        <v>436</v>
      </c>
      <c r="B2369" s="1" t="s">
        <v>415</v>
      </c>
      <c r="C2369" s="51" t="s">
        <v>95</v>
      </c>
      <c r="D2369" s="68" t="s">
        <v>292</v>
      </c>
      <c r="F2369" s="39">
        <v>0</v>
      </c>
      <c r="G2369" s="39">
        <v>0</v>
      </c>
      <c r="H2369" s="39">
        <v>0</v>
      </c>
      <c r="I2369" s="39">
        <v>0</v>
      </c>
      <c r="J2369" s="39">
        <v>0</v>
      </c>
      <c r="K2369" s="39">
        <v>0</v>
      </c>
      <c r="L2369" s="39">
        <v>0</v>
      </c>
      <c r="M2369" s="39">
        <v>0</v>
      </c>
      <c r="N2369" s="39">
        <v>0</v>
      </c>
      <c r="O2369" s="39">
        <v>0</v>
      </c>
      <c r="P2369" s="39">
        <v>0</v>
      </c>
      <c r="Q2369" s="39">
        <v>0</v>
      </c>
      <c r="R2369" s="39">
        <v>0</v>
      </c>
      <c r="S2369" s="39">
        <v>0</v>
      </c>
      <c r="T2369" s="39">
        <v>0</v>
      </c>
      <c r="U2369" s="39">
        <v>0</v>
      </c>
      <c r="V2369" s="39">
        <v>0</v>
      </c>
      <c r="W2369" s="39">
        <v>0</v>
      </c>
      <c r="X2369" s="39">
        <v>0</v>
      </c>
      <c r="Y2369" s="39">
        <v>0</v>
      </c>
      <c r="Z2369">
        <v>0</v>
      </c>
      <c r="AA2369">
        <v>0</v>
      </c>
      <c r="AB2369">
        <v>0</v>
      </c>
      <c r="AC2369">
        <v>0</v>
      </c>
      <c r="AD2369">
        <v>0</v>
      </c>
      <c r="AE2369">
        <v>0</v>
      </c>
      <c r="AF2369">
        <v>0</v>
      </c>
      <c r="AG2369">
        <v>0</v>
      </c>
      <c r="AH2369">
        <v>0</v>
      </c>
      <c r="AI2369">
        <v>0</v>
      </c>
    </row>
    <row r="2370" spans="1:35" x14ac:dyDescent="0.25">
      <c r="A2370" s="1" t="s">
        <v>436</v>
      </c>
      <c r="B2370" s="1" t="s">
        <v>415</v>
      </c>
      <c r="C2370" s="51" t="s">
        <v>95</v>
      </c>
      <c r="D2370" s="68" t="s">
        <v>292</v>
      </c>
      <c r="F2370" s="39">
        <v>0</v>
      </c>
      <c r="G2370" s="39">
        <v>0</v>
      </c>
      <c r="H2370" s="39">
        <v>0</v>
      </c>
      <c r="I2370" s="39">
        <v>0</v>
      </c>
      <c r="J2370" s="39">
        <v>0</v>
      </c>
      <c r="K2370" s="39">
        <v>0</v>
      </c>
      <c r="L2370" s="39">
        <v>0</v>
      </c>
      <c r="M2370" s="39">
        <v>0</v>
      </c>
      <c r="N2370" s="39">
        <v>0</v>
      </c>
      <c r="O2370" s="39">
        <v>0</v>
      </c>
      <c r="P2370" s="39">
        <v>0</v>
      </c>
      <c r="Q2370" s="39">
        <v>0</v>
      </c>
      <c r="R2370" s="39">
        <v>0</v>
      </c>
      <c r="S2370" s="39">
        <v>0</v>
      </c>
      <c r="T2370" s="39">
        <v>0</v>
      </c>
      <c r="U2370" s="39">
        <v>0</v>
      </c>
      <c r="V2370" s="39">
        <v>0</v>
      </c>
      <c r="W2370" s="39">
        <v>0</v>
      </c>
      <c r="X2370" s="39">
        <v>0</v>
      </c>
      <c r="Y2370" s="39">
        <v>0</v>
      </c>
      <c r="Z2370">
        <v>0</v>
      </c>
      <c r="AA2370">
        <v>0</v>
      </c>
      <c r="AB2370">
        <v>0</v>
      </c>
      <c r="AC2370">
        <v>0</v>
      </c>
      <c r="AD2370">
        <v>0</v>
      </c>
      <c r="AE2370">
        <v>0</v>
      </c>
      <c r="AF2370">
        <v>0</v>
      </c>
      <c r="AG2370">
        <v>0</v>
      </c>
      <c r="AH2370">
        <v>0</v>
      </c>
      <c r="AI2370">
        <v>0</v>
      </c>
    </row>
    <row r="2371" spans="1:35" x14ac:dyDescent="0.25">
      <c r="A2371" s="1" t="s">
        <v>436</v>
      </c>
      <c r="B2371" s="1" t="s">
        <v>415</v>
      </c>
      <c r="C2371" s="51" t="s">
        <v>103</v>
      </c>
      <c r="D2371" s="68" t="s">
        <v>294</v>
      </c>
      <c r="F2371" s="39">
        <v>0</v>
      </c>
      <c r="G2371" s="39">
        <v>2079790.6743226245</v>
      </c>
      <c r="H2371" s="39">
        <v>24437540.423290838</v>
      </c>
      <c r="I2371" s="39">
        <v>0</v>
      </c>
      <c r="J2371" s="39">
        <v>0</v>
      </c>
      <c r="K2371" s="39">
        <v>0</v>
      </c>
      <c r="L2371" s="39">
        <v>0</v>
      </c>
      <c r="M2371" s="39">
        <v>0</v>
      </c>
      <c r="N2371" s="39">
        <v>0</v>
      </c>
      <c r="O2371" s="39">
        <v>0</v>
      </c>
      <c r="P2371" s="39">
        <v>0</v>
      </c>
      <c r="Q2371" s="39">
        <v>11942386.112408876</v>
      </c>
      <c r="R2371" s="39">
        <v>140323036.8208043</v>
      </c>
      <c r="S2371" s="39">
        <v>0</v>
      </c>
      <c r="T2371" s="39">
        <v>0</v>
      </c>
      <c r="U2371" s="39">
        <v>0</v>
      </c>
      <c r="V2371" s="39">
        <v>0</v>
      </c>
      <c r="W2371" s="39">
        <v>0</v>
      </c>
      <c r="X2371" s="39">
        <v>0</v>
      </c>
      <c r="Y2371" s="39">
        <v>0</v>
      </c>
      <c r="Z2371">
        <v>0</v>
      </c>
      <c r="AA2371">
        <v>0</v>
      </c>
      <c r="AB2371">
        <v>0</v>
      </c>
      <c r="AC2371">
        <v>0</v>
      </c>
      <c r="AD2371">
        <v>0</v>
      </c>
      <c r="AE2371">
        <v>0</v>
      </c>
      <c r="AF2371">
        <v>0</v>
      </c>
      <c r="AG2371">
        <v>0</v>
      </c>
      <c r="AH2371">
        <v>0</v>
      </c>
      <c r="AI2371">
        <v>0</v>
      </c>
    </row>
    <row r="2372" spans="1:35" x14ac:dyDescent="0.25">
      <c r="A2372" s="1" t="s">
        <v>436</v>
      </c>
      <c r="B2372" s="1" t="s">
        <v>415</v>
      </c>
      <c r="C2372" s="51" t="s">
        <v>105</v>
      </c>
      <c r="D2372" s="68" t="s">
        <v>295</v>
      </c>
      <c r="F2372" s="39">
        <v>0</v>
      </c>
      <c r="G2372" s="39">
        <v>0</v>
      </c>
      <c r="H2372" s="39">
        <v>0</v>
      </c>
      <c r="I2372" s="39">
        <v>0</v>
      </c>
      <c r="J2372" s="39">
        <v>0</v>
      </c>
      <c r="K2372" s="39">
        <v>0</v>
      </c>
      <c r="L2372" s="39">
        <v>0</v>
      </c>
      <c r="M2372" s="39">
        <v>0</v>
      </c>
      <c r="N2372" s="39">
        <v>0</v>
      </c>
      <c r="O2372" s="39">
        <v>0</v>
      </c>
      <c r="P2372" s="39">
        <v>0</v>
      </c>
      <c r="Q2372" s="39">
        <v>0</v>
      </c>
      <c r="R2372" s="39">
        <v>0</v>
      </c>
      <c r="S2372" s="39">
        <v>0</v>
      </c>
      <c r="T2372" s="39">
        <v>0</v>
      </c>
      <c r="U2372" s="39">
        <v>0</v>
      </c>
      <c r="V2372" s="39">
        <v>0</v>
      </c>
      <c r="W2372" s="39">
        <v>0</v>
      </c>
      <c r="X2372" s="39">
        <v>0</v>
      </c>
      <c r="Y2372" s="39">
        <v>0</v>
      </c>
      <c r="Z2372">
        <v>0</v>
      </c>
      <c r="AA2372">
        <v>0</v>
      </c>
      <c r="AB2372">
        <v>0</v>
      </c>
      <c r="AC2372">
        <v>0</v>
      </c>
      <c r="AD2372">
        <v>0</v>
      </c>
      <c r="AE2372">
        <v>0</v>
      </c>
      <c r="AF2372">
        <v>0</v>
      </c>
      <c r="AG2372">
        <v>0</v>
      </c>
      <c r="AH2372">
        <v>0</v>
      </c>
      <c r="AI2372">
        <v>0</v>
      </c>
    </row>
    <row r="2373" spans="1:35" x14ac:dyDescent="0.25">
      <c r="A2373" s="1" t="s">
        <v>436</v>
      </c>
      <c r="B2373" s="1" t="s">
        <v>415</v>
      </c>
      <c r="C2373" s="51" t="s">
        <v>75</v>
      </c>
      <c r="D2373" s="68" t="s">
        <v>282</v>
      </c>
      <c r="F2373" s="39">
        <v>0</v>
      </c>
      <c r="G2373" s="39">
        <v>0</v>
      </c>
      <c r="H2373" s="39">
        <v>0</v>
      </c>
      <c r="I2373" s="39">
        <v>0</v>
      </c>
      <c r="J2373" s="39">
        <v>0</v>
      </c>
      <c r="K2373" s="39">
        <v>0</v>
      </c>
      <c r="L2373" s="39">
        <v>0</v>
      </c>
      <c r="M2373" s="39">
        <v>0</v>
      </c>
      <c r="N2373" s="39">
        <v>0</v>
      </c>
      <c r="O2373" s="39">
        <v>0</v>
      </c>
      <c r="P2373" s="39">
        <v>0</v>
      </c>
      <c r="Q2373" s="39">
        <v>0</v>
      </c>
      <c r="R2373" s="39">
        <v>0</v>
      </c>
      <c r="S2373" s="39">
        <v>0</v>
      </c>
      <c r="T2373" s="39">
        <v>0</v>
      </c>
      <c r="U2373" s="39">
        <v>0</v>
      </c>
      <c r="V2373" s="39">
        <v>0</v>
      </c>
      <c r="W2373" s="39">
        <v>0</v>
      </c>
      <c r="X2373" s="39">
        <v>0</v>
      </c>
      <c r="Y2373" s="39">
        <v>0</v>
      </c>
      <c r="Z2373">
        <v>0</v>
      </c>
      <c r="AA2373">
        <v>0</v>
      </c>
      <c r="AB2373">
        <v>0</v>
      </c>
      <c r="AC2373">
        <v>0</v>
      </c>
      <c r="AD2373">
        <v>0</v>
      </c>
      <c r="AE2373">
        <v>0</v>
      </c>
      <c r="AF2373">
        <v>0</v>
      </c>
      <c r="AG2373">
        <v>0</v>
      </c>
      <c r="AH2373">
        <v>0</v>
      </c>
      <c r="AI2373">
        <v>0</v>
      </c>
    </row>
    <row r="2374" spans="1:35" x14ac:dyDescent="0.25">
      <c r="A2374" s="1" t="s">
        <v>436</v>
      </c>
      <c r="B2374" s="1" t="s">
        <v>415</v>
      </c>
      <c r="C2374" s="51" t="s">
        <v>73</v>
      </c>
      <c r="D2374" s="68" t="s">
        <v>281</v>
      </c>
      <c r="F2374" s="39">
        <v>0</v>
      </c>
      <c r="G2374" s="39">
        <v>0</v>
      </c>
      <c r="H2374" s="39">
        <v>0</v>
      </c>
      <c r="I2374" s="39">
        <v>0</v>
      </c>
      <c r="J2374" s="39">
        <v>0</v>
      </c>
      <c r="K2374" s="39">
        <v>0</v>
      </c>
      <c r="L2374" s="39">
        <v>0</v>
      </c>
      <c r="M2374" s="39">
        <v>0</v>
      </c>
      <c r="N2374" s="39">
        <v>0</v>
      </c>
      <c r="O2374" s="39">
        <v>0</v>
      </c>
      <c r="P2374" s="39">
        <v>0</v>
      </c>
      <c r="Q2374" s="39">
        <v>0</v>
      </c>
      <c r="R2374" s="39">
        <v>0</v>
      </c>
      <c r="S2374" s="39">
        <v>0</v>
      </c>
      <c r="T2374" s="39">
        <v>0</v>
      </c>
      <c r="U2374" s="39">
        <v>0</v>
      </c>
      <c r="V2374" s="39">
        <v>0</v>
      </c>
      <c r="W2374" s="39">
        <v>0</v>
      </c>
      <c r="X2374" s="39">
        <v>0</v>
      </c>
      <c r="Y2374" s="39">
        <v>0</v>
      </c>
      <c r="Z2374">
        <v>0</v>
      </c>
      <c r="AA2374">
        <v>0</v>
      </c>
      <c r="AB2374">
        <v>0</v>
      </c>
      <c r="AC2374">
        <v>0</v>
      </c>
      <c r="AD2374">
        <v>0</v>
      </c>
      <c r="AE2374">
        <v>0</v>
      </c>
      <c r="AF2374">
        <v>0</v>
      </c>
      <c r="AG2374">
        <v>0</v>
      </c>
      <c r="AH2374">
        <v>0</v>
      </c>
      <c r="AI2374">
        <v>0</v>
      </c>
    </row>
    <row r="2375" spans="1:35" x14ac:dyDescent="0.25">
      <c r="A2375" s="1" t="s">
        <v>436</v>
      </c>
      <c r="B2375" s="1" t="s">
        <v>415</v>
      </c>
      <c r="C2375" s="51" t="s">
        <v>95</v>
      </c>
      <c r="D2375" s="68" t="s">
        <v>292</v>
      </c>
      <c r="F2375" s="39">
        <v>0</v>
      </c>
      <c r="G2375" s="39">
        <v>0</v>
      </c>
      <c r="H2375" s="39">
        <v>0</v>
      </c>
      <c r="I2375" s="39">
        <v>0</v>
      </c>
      <c r="J2375" s="39">
        <v>0</v>
      </c>
      <c r="K2375" s="39">
        <v>0</v>
      </c>
      <c r="L2375" s="39">
        <v>0</v>
      </c>
      <c r="M2375" s="39">
        <v>0</v>
      </c>
      <c r="N2375" s="39">
        <v>0</v>
      </c>
      <c r="O2375" s="39">
        <v>0</v>
      </c>
      <c r="P2375" s="39">
        <v>0</v>
      </c>
      <c r="Q2375" s="39">
        <v>0</v>
      </c>
      <c r="R2375" s="39">
        <v>0</v>
      </c>
      <c r="S2375" s="39">
        <v>0</v>
      </c>
      <c r="T2375" s="39">
        <v>0</v>
      </c>
      <c r="U2375" s="39">
        <v>0</v>
      </c>
      <c r="V2375" s="39">
        <v>0</v>
      </c>
      <c r="W2375" s="39">
        <v>0</v>
      </c>
      <c r="X2375" s="39">
        <v>0</v>
      </c>
      <c r="Y2375" s="39">
        <v>0</v>
      </c>
      <c r="Z2375">
        <v>0</v>
      </c>
      <c r="AA2375">
        <v>0</v>
      </c>
      <c r="AB2375">
        <v>0</v>
      </c>
      <c r="AC2375">
        <v>0</v>
      </c>
      <c r="AD2375">
        <v>0</v>
      </c>
      <c r="AE2375">
        <v>0</v>
      </c>
      <c r="AF2375">
        <v>0</v>
      </c>
      <c r="AG2375">
        <v>0</v>
      </c>
      <c r="AH2375">
        <v>0</v>
      </c>
      <c r="AI2375">
        <v>0</v>
      </c>
    </row>
    <row r="2376" spans="1:35" x14ac:dyDescent="0.25">
      <c r="A2376" s="1" t="s">
        <v>436</v>
      </c>
      <c r="B2376" s="1" t="s">
        <v>415</v>
      </c>
      <c r="C2376" s="54"/>
      <c r="D2376" s="73" t="s">
        <v>296</v>
      </c>
      <c r="E2376" t="s">
        <v>297</v>
      </c>
      <c r="F2376" s="39">
        <v>0</v>
      </c>
      <c r="G2376" s="39">
        <v>0</v>
      </c>
      <c r="H2376" s="39">
        <v>0</v>
      </c>
      <c r="I2376" s="39">
        <v>0</v>
      </c>
      <c r="J2376" s="39">
        <v>0</v>
      </c>
      <c r="K2376" s="39">
        <v>0</v>
      </c>
      <c r="L2376" s="39">
        <v>0</v>
      </c>
      <c r="M2376" s="39">
        <v>0</v>
      </c>
      <c r="N2376" s="39">
        <v>0</v>
      </c>
      <c r="O2376" s="39">
        <v>0</v>
      </c>
      <c r="P2376" s="39">
        <v>0</v>
      </c>
      <c r="Q2376" s="39">
        <v>0</v>
      </c>
      <c r="R2376" s="39">
        <v>0</v>
      </c>
      <c r="S2376" s="39">
        <v>0</v>
      </c>
      <c r="T2376" s="39">
        <v>0</v>
      </c>
      <c r="U2376" s="39">
        <v>0</v>
      </c>
      <c r="V2376" s="39">
        <v>0</v>
      </c>
      <c r="W2376" s="39">
        <v>0</v>
      </c>
      <c r="X2376" s="39">
        <v>0</v>
      </c>
      <c r="Y2376" s="39">
        <v>0</v>
      </c>
      <c r="Z2376">
        <v>0</v>
      </c>
      <c r="AA2376">
        <v>0</v>
      </c>
      <c r="AB2376">
        <v>0</v>
      </c>
      <c r="AC2376">
        <v>0</v>
      </c>
      <c r="AD2376">
        <v>0</v>
      </c>
      <c r="AE2376">
        <v>0</v>
      </c>
      <c r="AF2376">
        <v>0</v>
      </c>
      <c r="AG2376">
        <v>0</v>
      </c>
      <c r="AH2376">
        <v>0</v>
      </c>
      <c r="AI2376">
        <v>0</v>
      </c>
    </row>
    <row r="2377" spans="1:35" x14ac:dyDescent="0.25">
      <c r="A2377" s="1" t="s">
        <v>436</v>
      </c>
      <c r="B2377" s="1" t="s">
        <v>415</v>
      </c>
      <c r="C2377" s="54"/>
      <c r="D2377" s="73" t="s">
        <v>298</v>
      </c>
      <c r="F2377" s="39">
        <v>0</v>
      </c>
      <c r="G2377" s="39">
        <v>0</v>
      </c>
      <c r="H2377" s="39">
        <v>0</v>
      </c>
      <c r="I2377" s="39">
        <v>0</v>
      </c>
      <c r="J2377" s="39">
        <v>0</v>
      </c>
      <c r="K2377" s="39">
        <v>0</v>
      </c>
      <c r="L2377" s="39">
        <v>0</v>
      </c>
      <c r="M2377" s="39">
        <v>0</v>
      </c>
      <c r="N2377" s="39">
        <v>0</v>
      </c>
      <c r="O2377" s="39">
        <v>0</v>
      </c>
      <c r="P2377" s="39">
        <v>0</v>
      </c>
      <c r="Q2377" s="39">
        <v>0</v>
      </c>
      <c r="R2377" s="39">
        <v>0</v>
      </c>
      <c r="S2377" s="39">
        <v>0</v>
      </c>
      <c r="T2377" s="39">
        <v>0</v>
      </c>
      <c r="U2377" s="39">
        <v>308782.26138113817</v>
      </c>
      <c r="V2377" s="39">
        <v>3628191.5712283733</v>
      </c>
      <c r="W2377" s="39">
        <v>0</v>
      </c>
      <c r="X2377" s="39">
        <v>0</v>
      </c>
      <c r="Y2377" s="39">
        <v>0</v>
      </c>
      <c r="Z2377">
        <v>0</v>
      </c>
      <c r="AA2377">
        <v>0</v>
      </c>
      <c r="AB2377">
        <v>0</v>
      </c>
      <c r="AC2377">
        <v>0</v>
      </c>
      <c r="AD2377">
        <v>0</v>
      </c>
      <c r="AE2377">
        <v>0</v>
      </c>
      <c r="AF2377">
        <v>0</v>
      </c>
      <c r="AG2377">
        <v>0</v>
      </c>
      <c r="AH2377">
        <v>0</v>
      </c>
      <c r="AI2377">
        <v>0</v>
      </c>
    </row>
    <row r="2378" spans="1:35" x14ac:dyDescent="0.25">
      <c r="A2378" s="1" t="s">
        <v>436</v>
      </c>
      <c r="B2378" s="1" t="s">
        <v>415</v>
      </c>
      <c r="C2378" s="54"/>
      <c r="D2378" s="73" t="s">
        <v>299</v>
      </c>
      <c r="F2378" s="39">
        <v>0</v>
      </c>
      <c r="G2378" s="39">
        <v>0</v>
      </c>
      <c r="H2378" s="39">
        <v>0</v>
      </c>
      <c r="I2378" s="39">
        <v>0</v>
      </c>
      <c r="J2378" s="39">
        <v>0</v>
      </c>
      <c r="K2378" s="39">
        <v>0</v>
      </c>
      <c r="L2378" s="39">
        <v>0</v>
      </c>
      <c r="M2378" s="39">
        <v>0</v>
      </c>
      <c r="N2378" s="39">
        <v>0</v>
      </c>
      <c r="O2378" s="39">
        <v>0</v>
      </c>
      <c r="P2378" s="39">
        <v>0</v>
      </c>
      <c r="Q2378" s="39">
        <v>0</v>
      </c>
      <c r="R2378" s="39">
        <v>0</v>
      </c>
      <c r="S2378" s="39">
        <v>0</v>
      </c>
      <c r="T2378" s="39">
        <v>0</v>
      </c>
      <c r="U2378" s="39">
        <v>0</v>
      </c>
      <c r="V2378" s="39">
        <v>0</v>
      </c>
      <c r="W2378" s="39">
        <v>0</v>
      </c>
      <c r="X2378" s="39">
        <v>0</v>
      </c>
      <c r="Y2378" s="39">
        <v>0</v>
      </c>
      <c r="Z2378">
        <v>0</v>
      </c>
      <c r="AA2378">
        <v>0</v>
      </c>
      <c r="AB2378">
        <v>0</v>
      </c>
      <c r="AC2378">
        <v>0</v>
      </c>
      <c r="AD2378">
        <v>0</v>
      </c>
      <c r="AE2378">
        <v>0</v>
      </c>
      <c r="AF2378">
        <v>0</v>
      </c>
      <c r="AG2378">
        <v>0</v>
      </c>
      <c r="AH2378">
        <v>0</v>
      </c>
      <c r="AI2378">
        <v>0</v>
      </c>
    </row>
    <row r="2379" spans="1:35" x14ac:dyDescent="0.25">
      <c r="A2379" s="1" t="s">
        <v>436</v>
      </c>
      <c r="B2379" s="1" t="s">
        <v>415</v>
      </c>
      <c r="C2379" s="54"/>
      <c r="D2379" s="73" t="s">
        <v>300</v>
      </c>
      <c r="F2379" s="39">
        <v>0</v>
      </c>
      <c r="G2379" s="39">
        <v>0</v>
      </c>
      <c r="H2379" s="39">
        <v>0</v>
      </c>
      <c r="I2379" s="39">
        <v>0</v>
      </c>
      <c r="J2379" s="39">
        <v>0</v>
      </c>
      <c r="K2379" s="39">
        <v>0</v>
      </c>
      <c r="L2379" s="39">
        <v>0</v>
      </c>
      <c r="M2379" s="39">
        <v>0</v>
      </c>
      <c r="N2379" s="39">
        <v>0</v>
      </c>
      <c r="O2379" s="39">
        <v>0</v>
      </c>
      <c r="P2379" s="39">
        <v>0</v>
      </c>
      <c r="Q2379" s="39">
        <v>0</v>
      </c>
      <c r="R2379" s="39">
        <v>0</v>
      </c>
      <c r="S2379" s="39">
        <v>0</v>
      </c>
      <c r="T2379" s="39">
        <v>0</v>
      </c>
      <c r="U2379" s="39">
        <v>0</v>
      </c>
      <c r="V2379" s="39">
        <v>0</v>
      </c>
      <c r="W2379" s="39">
        <v>0</v>
      </c>
      <c r="X2379" s="39">
        <v>0</v>
      </c>
      <c r="Y2379" s="39">
        <v>0</v>
      </c>
      <c r="Z2379">
        <v>0</v>
      </c>
      <c r="AA2379">
        <v>0</v>
      </c>
      <c r="AB2379">
        <v>0</v>
      </c>
      <c r="AC2379">
        <v>0</v>
      </c>
      <c r="AD2379">
        <v>0</v>
      </c>
      <c r="AE2379">
        <v>0</v>
      </c>
      <c r="AF2379">
        <v>0</v>
      </c>
      <c r="AG2379">
        <v>0</v>
      </c>
      <c r="AH2379">
        <v>0</v>
      </c>
      <c r="AI2379">
        <v>0</v>
      </c>
    </row>
    <row r="2380" spans="1:35" x14ac:dyDescent="0.25">
      <c r="A2380" s="1" t="s">
        <v>436</v>
      </c>
      <c r="B2380" s="1" t="s">
        <v>415</v>
      </c>
      <c r="C2380" s="54"/>
      <c r="D2380" s="73" t="s">
        <v>301</v>
      </c>
      <c r="F2380" s="39">
        <v>0</v>
      </c>
      <c r="G2380" s="39">
        <v>0</v>
      </c>
      <c r="H2380" s="39">
        <v>0</v>
      </c>
      <c r="I2380" s="39">
        <v>0</v>
      </c>
      <c r="J2380" s="39">
        <v>0</v>
      </c>
      <c r="K2380" s="39">
        <v>0</v>
      </c>
      <c r="L2380" s="39">
        <v>0</v>
      </c>
      <c r="M2380" s="39">
        <v>0</v>
      </c>
      <c r="N2380" s="39">
        <v>0</v>
      </c>
      <c r="O2380" s="39">
        <v>0</v>
      </c>
      <c r="P2380" s="39">
        <v>0</v>
      </c>
      <c r="Q2380" s="39">
        <v>0</v>
      </c>
      <c r="R2380" s="39">
        <v>0</v>
      </c>
      <c r="S2380" s="39">
        <v>0</v>
      </c>
      <c r="T2380" s="39">
        <v>0</v>
      </c>
      <c r="U2380" s="39">
        <v>0</v>
      </c>
      <c r="V2380" s="39">
        <v>0</v>
      </c>
      <c r="W2380" s="39">
        <v>0</v>
      </c>
      <c r="X2380" s="39">
        <v>0</v>
      </c>
      <c r="Y2380" s="39">
        <v>0</v>
      </c>
      <c r="Z2380">
        <v>0</v>
      </c>
      <c r="AA2380">
        <v>0</v>
      </c>
      <c r="AB2380">
        <v>0</v>
      </c>
      <c r="AC2380">
        <v>0</v>
      </c>
      <c r="AD2380">
        <v>0</v>
      </c>
      <c r="AE2380">
        <v>0</v>
      </c>
      <c r="AF2380">
        <v>0</v>
      </c>
      <c r="AG2380">
        <v>0</v>
      </c>
      <c r="AH2380">
        <v>0</v>
      </c>
      <c r="AI2380">
        <v>0</v>
      </c>
    </row>
    <row r="2381" spans="1:35" x14ac:dyDescent="0.25">
      <c r="A2381" s="1" t="s">
        <v>436</v>
      </c>
      <c r="B2381" s="1" t="s">
        <v>415</v>
      </c>
      <c r="C2381" s="54"/>
      <c r="D2381" s="73" t="s">
        <v>302</v>
      </c>
      <c r="F2381" s="39">
        <v>0</v>
      </c>
      <c r="G2381" s="39">
        <v>0</v>
      </c>
      <c r="H2381" s="39">
        <v>0</v>
      </c>
      <c r="I2381" s="39">
        <v>0</v>
      </c>
      <c r="J2381" s="39">
        <v>0</v>
      </c>
      <c r="K2381" s="39">
        <v>0</v>
      </c>
      <c r="L2381" s="39">
        <v>0</v>
      </c>
      <c r="M2381" s="39">
        <v>0</v>
      </c>
      <c r="N2381" s="39">
        <v>0</v>
      </c>
      <c r="O2381" s="39">
        <v>0</v>
      </c>
      <c r="P2381" s="39">
        <v>0</v>
      </c>
      <c r="Q2381" s="39">
        <v>0</v>
      </c>
      <c r="R2381" s="39">
        <v>0</v>
      </c>
      <c r="S2381" s="39">
        <v>0</v>
      </c>
      <c r="T2381" s="39">
        <v>0</v>
      </c>
      <c r="U2381" s="39">
        <v>0</v>
      </c>
      <c r="V2381" s="39">
        <v>0</v>
      </c>
      <c r="W2381" s="39">
        <v>0</v>
      </c>
      <c r="X2381" s="39">
        <v>0</v>
      </c>
      <c r="Y2381" s="39">
        <v>0</v>
      </c>
      <c r="Z2381">
        <v>0</v>
      </c>
      <c r="AA2381">
        <v>0</v>
      </c>
      <c r="AB2381">
        <v>0</v>
      </c>
      <c r="AC2381">
        <v>0</v>
      </c>
      <c r="AD2381">
        <v>0</v>
      </c>
      <c r="AE2381">
        <v>0</v>
      </c>
      <c r="AF2381">
        <v>0</v>
      </c>
      <c r="AG2381">
        <v>0</v>
      </c>
      <c r="AH2381">
        <v>0</v>
      </c>
      <c r="AI2381">
        <v>0</v>
      </c>
    </row>
    <row r="2382" spans="1:35" x14ac:dyDescent="0.25">
      <c r="A2382" s="1" t="s">
        <v>436</v>
      </c>
      <c r="B2382" s="1" t="s">
        <v>415</v>
      </c>
      <c r="C2382" s="54"/>
      <c r="D2382" s="73" t="s">
        <v>303</v>
      </c>
      <c r="F2382" s="39">
        <v>0</v>
      </c>
      <c r="G2382" s="39">
        <v>0</v>
      </c>
      <c r="H2382" s="39">
        <v>0</v>
      </c>
      <c r="I2382" s="39">
        <v>0</v>
      </c>
      <c r="J2382" s="39">
        <v>0</v>
      </c>
      <c r="K2382" s="39">
        <v>0</v>
      </c>
      <c r="L2382" s="39">
        <v>0</v>
      </c>
      <c r="M2382" s="39">
        <v>0</v>
      </c>
      <c r="N2382" s="39">
        <v>0</v>
      </c>
      <c r="O2382" s="39">
        <v>0</v>
      </c>
      <c r="P2382" s="39">
        <v>0</v>
      </c>
      <c r="Q2382" s="39">
        <v>0</v>
      </c>
      <c r="R2382" s="39">
        <v>0</v>
      </c>
      <c r="S2382" s="39">
        <v>0</v>
      </c>
      <c r="T2382" s="39">
        <v>0</v>
      </c>
      <c r="U2382" s="39">
        <v>0</v>
      </c>
      <c r="V2382" s="39">
        <v>0</v>
      </c>
      <c r="W2382" s="39">
        <v>0</v>
      </c>
      <c r="X2382" s="39">
        <v>0</v>
      </c>
      <c r="Y2382" s="39">
        <v>0</v>
      </c>
      <c r="Z2382">
        <v>0</v>
      </c>
      <c r="AA2382">
        <v>0</v>
      </c>
      <c r="AB2382">
        <v>0</v>
      </c>
      <c r="AC2382">
        <v>0</v>
      </c>
      <c r="AD2382">
        <v>0</v>
      </c>
      <c r="AE2382">
        <v>0</v>
      </c>
      <c r="AF2382">
        <v>0</v>
      </c>
      <c r="AG2382">
        <v>0</v>
      </c>
      <c r="AH2382">
        <v>0</v>
      </c>
      <c r="AI2382">
        <v>0</v>
      </c>
    </row>
    <row r="2383" spans="1:35" x14ac:dyDescent="0.25">
      <c r="A2383" s="1" t="s">
        <v>436</v>
      </c>
      <c r="B2383" s="1" t="s">
        <v>415</v>
      </c>
      <c r="C2383" s="54"/>
      <c r="D2383" s="73" t="s">
        <v>304</v>
      </c>
      <c r="F2383" s="39">
        <v>0</v>
      </c>
      <c r="G2383" s="39">
        <v>0</v>
      </c>
      <c r="H2383" s="39">
        <v>0</v>
      </c>
      <c r="I2383" s="39">
        <v>0</v>
      </c>
      <c r="J2383" s="39">
        <v>0</v>
      </c>
      <c r="K2383" s="39">
        <v>0</v>
      </c>
      <c r="L2383" s="39">
        <v>0</v>
      </c>
      <c r="M2383" s="39">
        <v>0</v>
      </c>
      <c r="N2383" s="39">
        <v>0</v>
      </c>
      <c r="O2383" s="39">
        <v>0</v>
      </c>
      <c r="P2383" s="39">
        <v>0</v>
      </c>
      <c r="Q2383" s="39">
        <v>0</v>
      </c>
      <c r="R2383" s="39">
        <v>0</v>
      </c>
      <c r="S2383" s="39">
        <v>0</v>
      </c>
      <c r="T2383" s="39">
        <v>0</v>
      </c>
      <c r="U2383" s="39">
        <v>0</v>
      </c>
      <c r="V2383" s="39">
        <v>0</v>
      </c>
      <c r="W2383" s="39">
        <v>0</v>
      </c>
      <c r="X2383" s="39">
        <v>0</v>
      </c>
      <c r="Y2383" s="39">
        <v>0</v>
      </c>
      <c r="Z2383">
        <v>0</v>
      </c>
      <c r="AA2383">
        <v>0</v>
      </c>
      <c r="AB2383">
        <v>0</v>
      </c>
      <c r="AC2383">
        <v>0</v>
      </c>
      <c r="AD2383">
        <v>0</v>
      </c>
      <c r="AE2383">
        <v>0</v>
      </c>
      <c r="AF2383">
        <v>0</v>
      </c>
      <c r="AG2383">
        <v>0</v>
      </c>
      <c r="AH2383">
        <v>0</v>
      </c>
      <c r="AI2383">
        <v>0</v>
      </c>
    </row>
    <row r="2384" spans="1:35" x14ac:dyDescent="0.25">
      <c r="A2384" s="1" t="s">
        <v>436</v>
      </c>
      <c r="B2384" s="1" t="s">
        <v>415</v>
      </c>
      <c r="C2384" s="54"/>
      <c r="D2384" s="73" t="s">
        <v>305</v>
      </c>
      <c r="F2384" s="39">
        <v>0</v>
      </c>
      <c r="G2384" s="39">
        <v>0</v>
      </c>
      <c r="H2384" s="39">
        <v>0</v>
      </c>
      <c r="I2384" s="39">
        <v>0</v>
      </c>
      <c r="J2384" s="39">
        <v>0</v>
      </c>
      <c r="K2384" s="39">
        <v>0</v>
      </c>
      <c r="L2384" s="39">
        <v>0</v>
      </c>
      <c r="M2384" s="39">
        <v>0</v>
      </c>
      <c r="N2384" s="39">
        <v>0</v>
      </c>
      <c r="O2384" s="39">
        <v>0</v>
      </c>
      <c r="P2384" s="39">
        <v>0</v>
      </c>
      <c r="Q2384" s="39">
        <v>0</v>
      </c>
      <c r="R2384" s="39">
        <v>0</v>
      </c>
      <c r="S2384" s="39">
        <v>0</v>
      </c>
      <c r="T2384" s="39">
        <v>0</v>
      </c>
      <c r="U2384" s="39">
        <v>0</v>
      </c>
      <c r="V2384" s="39">
        <v>0</v>
      </c>
      <c r="W2384" s="39">
        <v>0</v>
      </c>
      <c r="X2384" s="39">
        <v>0</v>
      </c>
      <c r="Y2384" s="39">
        <v>0</v>
      </c>
      <c r="Z2384">
        <v>0</v>
      </c>
      <c r="AA2384">
        <v>0</v>
      </c>
      <c r="AB2384">
        <v>0</v>
      </c>
      <c r="AC2384">
        <v>0</v>
      </c>
      <c r="AD2384">
        <v>0</v>
      </c>
      <c r="AE2384">
        <v>0</v>
      </c>
      <c r="AF2384">
        <v>0</v>
      </c>
      <c r="AG2384">
        <v>0</v>
      </c>
      <c r="AH2384">
        <v>0</v>
      </c>
      <c r="AI2384">
        <v>0</v>
      </c>
    </row>
    <row r="2385" spans="1:35" x14ac:dyDescent="0.25">
      <c r="A2385" s="1" t="s">
        <v>436</v>
      </c>
      <c r="B2385" s="1" t="s">
        <v>415</v>
      </c>
      <c r="C2385" s="54"/>
      <c r="D2385" s="73" t="s">
        <v>306</v>
      </c>
      <c r="F2385" s="39">
        <v>0</v>
      </c>
      <c r="G2385" s="39">
        <v>0</v>
      </c>
      <c r="H2385" s="39">
        <v>0</v>
      </c>
      <c r="I2385" s="39">
        <v>0</v>
      </c>
      <c r="J2385" s="39">
        <v>0</v>
      </c>
      <c r="K2385" s="39">
        <v>0</v>
      </c>
      <c r="L2385" s="39">
        <v>0</v>
      </c>
      <c r="M2385" s="39">
        <v>0</v>
      </c>
      <c r="N2385" s="39">
        <v>0</v>
      </c>
      <c r="O2385" s="39">
        <v>0</v>
      </c>
      <c r="P2385" s="39">
        <v>0</v>
      </c>
      <c r="Q2385" s="39">
        <v>0</v>
      </c>
      <c r="R2385" s="39">
        <v>0</v>
      </c>
      <c r="S2385" s="39">
        <v>0</v>
      </c>
      <c r="T2385" s="39">
        <v>0</v>
      </c>
      <c r="U2385" s="39">
        <v>0</v>
      </c>
      <c r="V2385" s="39">
        <v>0</v>
      </c>
      <c r="W2385" s="39">
        <v>0</v>
      </c>
      <c r="X2385" s="39">
        <v>0</v>
      </c>
      <c r="Y2385" s="39">
        <v>0</v>
      </c>
      <c r="Z2385">
        <v>0</v>
      </c>
      <c r="AA2385">
        <v>0</v>
      </c>
      <c r="AB2385">
        <v>0</v>
      </c>
      <c r="AC2385">
        <v>0</v>
      </c>
      <c r="AD2385">
        <v>0</v>
      </c>
      <c r="AE2385">
        <v>0</v>
      </c>
      <c r="AF2385">
        <v>0</v>
      </c>
      <c r="AG2385">
        <v>0</v>
      </c>
      <c r="AH2385">
        <v>0</v>
      </c>
      <c r="AI2385">
        <v>0</v>
      </c>
    </row>
    <row r="2386" spans="1:35" x14ac:dyDescent="0.25">
      <c r="A2386" s="1" t="s">
        <v>436</v>
      </c>
      <c r="B2386" s="1" t="s">
        <v>415</v>
      </c>
      <c r="C2386" s="54"/>
      <c r="D2386" s="73" t="s">
        <v>307</v>
      </c>
      <c r="F2386" s="39">
        <v>0</v>
      </c>
      <c r="G2386" s="39">
        <v>0</v>
      </c>
      <c r="H2386" s="39">
        <v>0</v>
      </c>
      <c r="I2386" s="39">
        <v>0</v>
      </c>
      <c r="J2386" s="39">
        <v>0</v>
      </c>
      <c r="K2386" s="39">
        <v>0</v>
      </c>
      <c r="L2386" s="39">
        <v>0</v>
      </c>
      <c r="M2386" s="39">
        <v>0</v>
      </c>
      <c r="N2386" s="39">
        <v>0</v>
      </c>
      <c r="O2386" s="39">
        <v>0</v>
      </c>
      <c r="P2386" s="39">
        <v>0</v>
      </c>
      <c r="Q2386" s="39">
        <v>0</v>
      </c>
      <c r="R2386" s="39">
        <v>0</v>
      </c>
      <c r="S2386" s="39">
        <v>0</v>
      </c>
      <c r="T2386" s="39">
        <v>0</v>
      </c>
      <c r="U2386" s="39">
        <v>0</v>
      </c>
      <c r="V2386" s="39">
        <v>0</v>
      </c>
      <c r="W2386" s="39">
        <v>0</v>
      </c>
      <c r="X2386" s="39">
        <v>0</v>
      </c>
      <c r="Y2386" s="39">
        <v>0</v>
      </c>
      <c r="Z2386">
        <v>0</v>
      </c>
      <c r="AA2386">
        <v>0</v>
      </c>
      <c r="AB2386">
        <v>0</v>
      </c>
      <c r="AC2386">
        <v>0</v>
      </c>
      <c r="AD2386">
        <v>0</v>
      </c>
      <c r="AE2386">
        <v>0</v>
      </c>
      <c r="AF2386">
        <v>0</v>
      </c>
      <c r="AG2386">
        <v>0</v>
      </c>
      <c r="AH2386">
        <v>0</v>
      </c>
      <c r="AI2386">
        <v>0</v>
      </c>
    </row>
    <row r="2387" spans="1:35" x14ac:dyDescent="0.25">
      <c r="A2387" s="1" t="s">
        <v>436</v>
      </c>
      <c r="B2387" s="1" t="s">
        <v>415</v>
      </c>
      <c r="C2387" s="54"/>
      <c r="D2387" s="73" t="s">
        <v>308</v>
      </c>
      <c r="F2387" s="39">
        <v>0</v>
      </c>
      <c r="G2387" s="39">
        <v>0</v>
      </c>
      <c r="H2387" s="39">
        <v>0</v>
      </c>
      <c r="I2387" s="39">
        <v>0</v>
      </c>
      <c r="J2387" s="39">
        <v>0</v>
      </c>
      <c r="K2387" s="39">
        <v>0</v>
      </c>
      <c r="L2387" s="39">
        <v>0</v>
      </c>
      <c r="M2387" s="39">
        <v>0</v>
      </c>
      <c r="N2387" s="39">
        <v>0</v>
      </c>
      <c r="O2387" s="39">
        <v>0</v>
      </c>
      <c r="P2387" s="39">
        <v>0</v>
      </c>
      <c r="Q2387" s="39">
        <v>0</v>
      </c>
      <c r="R2387" s="39">
        <v>0</v>
      </c>
      <c r="S2387" s="39">
        <v>0</v>
      </c>
      <c r="T2387" s="39">
        <v>0</v>
      </c>
      <c r="U2387" s="39">
        <v>0</v>
      </c>
      <c r="V2387" s="39">
        <v>0</v>
      </c>
      <c r="W2387" s="39">
        <v>0</v>
      </c>
      <c r="X2387" s="39">
        <v>0</v>
      </c>
      <c r="Y2387" s="39">
        <v>0</v>
      </c>
      <c r="Z2387">
        <v>0</v>
      </c>
      <c r="AA2387">
        <v>0</v>
      </c>
      <c r="AB2387">
        <v>0</v>
      </c>
      <c r="AC2387">
        <v>0</v>
      </c>
      <c r="AD2387">
        <v>0</v>
      </c>
      <c r="AE2387">
        <v>0</v>
      </c>
      <c r="AF2387">
        <v>0</v>
      </c>
      <c r="AG2387">
        <v>0</v>
      </c>
      <c r="AH2387">
        <v>0</v>
      </c>
      <c r="AI2387">
        <v>0</v>
      </c>
    </row>
    <row r="2388" spans="1:35" x14ac:dyDescent="0.25">
      <c r="A2388" s="1" t="s">
        <v>436</v>
      </c>
      <c r="B2388" s="1" t="s">
        <v>415</v>
      </c>
      <c r="C2388" s="54"/>
      <c r="D2388" s="73" t="s">
        <v>309</v>
      </c>
      <c r="F2388" s="39">
        <v>0</v>
      </c>
      <c r="G2388" s="39">
        <v>0</v>
      </c>
      <c r="H2388" s="39">
        <v>0</v>
      </c>
      <c r="I2388" s="39">
        <v>0</v>
      </c>
      <c r="J2388" s="39">
        <v>0</v>
      </c>
      <c r="K2388" s="39">
        <v>0</v>
      </c>
      <c r="L2388" s="39">
        <v>0</v>
      </c>
      <c r="M2388" s="39">
        <v>0</v>
      </c>
      <c r="N2388" s="39">
        <v>0</v>
      </c>
      <c r="O2388" s="39">
        <v>0</v>
      </c>
      <c r="P2388" s="39">
        <v>0</v>
      </c>
      <c r="Q2388" s="39">
        <v>0</v>
      </c>
      <c r="R2388" s="39">
        <v>0</v>
      </c>
      <c r="S2388" s="39">
        <v>0</v>
      </c>
      <c r="T2388" s="39">
        <v>0</v>
      </c>
      <c r="U2388" s="39">
        <v>0</v>
      </c>
      <c r="V2388" s="39">
        <v>0</v>
      </c>
      <c r="W2388" s="39">
        <v>0</v>
      </c>
      <c r="X2388" s="39">
        <v>0</v>
      </c>
      <c r="Y2388" s="39">
        <v>0</v>
      </c>
      <c r="Z2388">
        <v>0</v>
      </c>
      <c r="AA2388">
        <v>0</v>
      </c>
      <c r="AB2388">
        <v>0</v>
      </c>
      <c r="AC2388">
        <v>0</v>
      </c>
      <c r="AD2388">
        <v>0</v>
      </c>
      <c r="AE2388">
        <v>0</v>
      </c>
      <c r="AF2388">
        <v>0</v>
      </c>
      <c r="AG2388">
        <v>0</v>
      </c>
      <c r="AH2388">
        <v>0</v>
      </c>
      <c r="AI2388">
        <v>0</v>
      </c>
    </row>
    <row r="2389" spans="1:35" x14ac:dyDescent="0.25">
      <c r="A2389" s="1" t="s">
        <v>436</v>
      </c>
      <c r="B2389" s="1" t="s">
        <v>415</v>
      </c>
      <c r="C2389" s="54"/>
      <c r="D2389" s="73" t="s">
        <v>310</v>
      </c>
      <c r="F2389" s="39">
        <v>0</v>
      </c>
      <c r="G2389" s="39">
        <v>0</v>
      </c>
      <c r="H2389" s="39">
        <v>0</v>
      </c>
      <c r="I2389" s="39">
        <v>0</v>
      </c>
      <c r="J2389" s="39">
        <v>0</v>
      </c>
      <c r="K2389" s="39">
        <v>0</v>
      </c>
      <c r="L2389" s="39">
        <v>0</v>
      </c>
      <c r="M2389" s="39">
        <v>0</v>
      </c>
      <c r="N2389" s="39">
        <v>0</v>
      </c>
      <c r="O2389" s="39">
        <v>0</v>
      </c>
      <c r="P2389" s="39">
        <v>0</v>
      </c>
      <c r="Q2389" s="39">
        <v>0</v>
      </c>
      <c r="R2389" s="39">
        <v>0</v>
      </c>
      <c r="S2389" s="39">
        <v>0</v>
      </c>
      <c r="T2389" s="39">
        <v>0</v>
      </c>
      <c r="U2389" s="39">
        <v>0</v>
      </c>
      <c r="V2389" s="39">
        <v>0</v>
      </c>
      <c r="W2389" s="39">
        <v>0</v>
      </c>
      <c r="X2389" s="39">
        <v>0</v>
      </c>
      <c r="Y2389" s="39">
        <v>0</v>
      </c>
      <c r="Z2389">
        <v>0</v>
      </c>
      <c r="AA2389">
        <v>0</v>
      </c>
      <c r="AB2389">
        <v>0</v>
      </c>
      <c r="AC2389">
        <v>0</v>
      </c>
      <c r="AD2389">
        <v>0</v>
      </c>
      <c r="AE2389">
        <v>0</v>
      </c>
      <c r="AF2389">
        <v>0</v>
      </c>
      <c r="AG2389">
        <v>0</v>
      </c>
      <c r="AH2389">
        <v>0</v>
      </c>
      <c r="AI2389">
        <v>0</v>
      </c>
    </row>
    <row r="2390" spans="1:35" x14ac:dyDescent="0.25">
      <c r="A2390" s="1" t="s">
        <v>436</v>
      </c>
      <c r="B2390" s="1" t="s">
        <v>415</v>
      </c>
      <c r="C2390" s="54"/>
      <c r="D2390" s="73" t="s">
        <v>311</v>
      </c>
      <c r="F2390" s="39">
        <v>0</v>
      </c>
      <c r="G2390" s="39">
        <v>0</v>
      </c>
      <c r="H2390" s="39">
        <v>0</v>
      </c>
      <c r="I2390" s="39">
        <v>0</v>
      </c>
      <c r="J2390" s="39">
        <v>0</v>
      </c>
      <c r="K2390" s="39">
        <v>0</v>
      </c>
      <c r="L2390" s="39">
        <v>0</v>
      </c>
      <c r="M2390" s="39">
        <v>0</v>
      </c>
      <c r="N2390" s="39">
        <v>0</v>
      </c>
      <c r="O2390" s="39">
        <v>0</v>
      </c>
      <c r="P2390" s="39">
        <v>0</v>
      </c>
      <c r="Q2390" s="39">
        <v>0</v>
      </c>
      <c r="R2390" s="39">
        <v>0</v>
      </c>
      <c r="S2390" s="39">
        <v>0</v>
      </c>
      <c r="T2390" s="39">
        <v>0</v>
      </c>
      <c r="U2390" s="39">
        <v>0</v>
      </c>
      <c r="V2390" s="39">
        <v>0</v>
      </c>
      <c r="W2390" s="39">
        <v>0</v>
      </c>
      <c r="X2390" s="39">
        <v>0</v>
      </c>
      <c r="Y2390" s="39">
        <v>0</v>
      </c>
      <c r="Z2390">
        <v>0</v>
      </c>
      <c r="AA2390">
        <v>0</v>
      </c>
      <c r="AB2390">
        <v>0</v>
      </c>
      <c r="AC2390">
        <v>0</v>
      </c>
      <c r="AD2390">
        <v>0</v>
      </c>
      <c r="AE2390">
        <v>0</v>
      </c>
      <c r="AF2390">
        <v>0</v>
      </c>
      <c r="AG2390">
        <v>0</v>
      </c>
      <c r="AH2390">
        <v>0</v>
      </c>
      <c r="AI2390">
        <v>0</v>
      </c>
    </row>
    <row r="2391" spans="1:35" x14ac:dyDescent="0.25">
      <c r="A2391" s="1" t="s">
        <v>436</v>
      </c>
      <c r="B2391" s="1" t="s">
        <v>415</v>
      </c>
      <c r="C2391" s="54"/>
      <c r="D2391" s="73" t="s">
        <v>312</v>
      </c>
      <c r="F2391" s="39">
        <v>0</v>
      </c>
      <c r="G2391" s="39">
        <v>0</v>
      </c>
      <c r="H2391" s="39">
        <v>0</v>
      </c>
      <c r="I2391" s="39">
        <v>0</v>
      </c>
      <c r="J2391" s="39">
        <v>0</v>
      </c>
      <c r="K2391" s="39">
        <v>0</v>
      </c>
      <c r="L2391" s="39">
        <v>0</v>
      </c>
      <c r="M2391" s="39">
        <v>0</v>
      </c>
      <c r="N2391" s="39">
        <v>0</v>
      </c>
      <c r="O2391" s="39">
        <v>0</v>
      </c>
      <c r="P2391" s="39">
        <v>0</v>
      </c>
      <c r="Q2391" s="39">
        <v>0</v>
      </c>
      <c r="R2391" s="39">
        <v>0</v>
      </c>
      <c r="S2391" s="39">
        <v>0</v>
      </c>
      <c r="T2391" s="39">
        <v>0</v>
      </c>
      <c r="U2391" s="39">
        <v>0</v>
      </c>
      <c r="V2391" s="39">
        <v>0</v>
      </c>
      <c r="W2391" s="39">
        <v>0</v>
      </c>
      <c r="X2391" s="39">
        <v>0</v>
      </c>
      <c r="Y2391" s="39">
        <v>0</v>
      </c>
      <c r="Z2391">
        <v>0</v>
      </c>
      <c r="AA2391">
        <v>0</v>
      </c>
      <c r="AB2391">
        <v>0</v>
      </c>
      <c r="AC2391">
        <v>0</v>
      </c>
      <c r="AD2391">
        <v>0</v>
      </c>
      <c r="AE2391">
        <v>0</v>
      </c>
      <c r="AF2391">
        <v>0</v>
      </c>
      <c r="AG2391">
        <v>0</v>
      </c>
      <c r="AH2391">
        <v>0</v>
      </c>
      <c r="AI2391">
        <v>0</v>
      </c>
    </row>
    <row r="2392" spans="1:35" x14ac:dyDescent="0.25">
      <c r="A2392" s="1" t="s">
        <v>436</v>
      </c>
      <c r="B2392" s="1" t="s">
        <v>415</v>
      </c>
      <c r="C2392" s="54"/>
      <c r="D2392" s="73" t="s">
        <v>313</v>
      </c>
      <c r="F2392" s="39">
        <v>0</v>
      </c>
      <c r="G2392" s="39">
        <v>0</v>
      </c>
      <c r="H2392" s="39">
        <v>0</v>
      </c>
      <c r="I2392" s="39">
        <v>0</v>
      </c>
      <c r="J2392" s="39">
        <v>0</v>
      </c>
      <c r="K2392" s="39">
        <v>0</v>
      </c>
      <c r="L2392" s="39">
        <v>0</v>
      </c>
      <c r="M2392" s="39">
        <v>0</v>
      </c>
      <c r="N2392" s="39">
        <v>0</v>
      </c>
      <c r="O2392" s="39">
        <v>0</v>
      </c>
      <c r="P2392" s="39">
        <v>0</v>
      </c>
      <c r="Q2392" s="39">
        <v>0</v>
      </c>
      <c r="R2392" s="39">
        <v>0</v>
      </c>
      <c r="S2392" s="39">
        <v>0</v>
      </c>
      <c r="T2392" s="39">
        <v>0</v>
      </c>
      <c r="U2392" s="39">
        <v>0</v>
      </c>
      <c r="V2392" s="39">
        <v>0</v>
      </c>
      <c r="W2392" s="39">
        <v>0</v>
      </c>
      <c r="X2392" s="39">
        <v>0</v>
      </c>
      <c r="Y2392" s="39">
        <v>0</v>
      </c>
      <c r="Z2392">
        <v>0</v>
      </c>
      <c r="AA2392">
        <v>0</v>
      </c>
      <c r="AB2392">
        <v>0</v>
      </c>
      <c r="AC2392">
        <v>0</v>
      </c>
      <c r="AD2392">
        <v>0</v>
      </c>
      <c r="AE2392">
        <v>0</v>
      </c>
      <c r="AF2392">
        <v>0</v>
      </c>
      <c r="AG2392">
        <v>0</v>
      </c>
      <c r="AH2392">
        <v>0</v>
      </c>
      <c r="AI2392">
        <v>0</v>
      </c>
    </row>
    <row r="2393" spans="1:35" x14ac:dyDescent="0.25">
      <c r="A2393" s="1" t="s">
        <v>436</v>
      </c>
      <c r="B2393" s="1" t="s">
        <v>415</v>
      </c>
      <c r="C2393" s="54"/>
      <c r="D2393" s="73" t="s">
        <v>314</v>
      </c>
      <c r="F2393" s="39">
        <v>0</v>
      </c>
      <c r="G2393" s="39">
        <v>0</v>
      </c>
      <c r="H2393" s="39">
        <v>0</v>
      </c>
      <c r="I2393" s="39">
        <v>0</v>
      </c>
      <c r="J2393" s="39">
        <v>0</v>
      </c>
      <c r="K2393" s="39">
        <v>0</v>
      </c>
      <c r="L2393" s="39">
        <v>0</v>
      </c>
      <c r="M2393" s="39">
        <v>0</v>
      </c>
      <c r="N2393" s="39">
        <v>0</v>
      </c>
      <c r="O2393" s="39">
        <v>0</v>
      </c>
      <c r="P2393" s="39">
        <v>0</v>
      </c>
      <c r="Q2393" s="39">
        <v>0</v>
      </c>
      <c r="R2393" s="39">
        <v>0</v>
      </c>
      <c r="S2393" s="39">
        <v>0</v>
      </c>
      <c r="T2393" s="39">
        <v>0</v>
      </c>
      <c r="U2393" s="39">
        <v>0</v>
      </c>
      <c r="V2393" s="39">
        <v>0</v>
      </c>
      <c r="W2393" s="39">
        <v>0</v>
      </c>
      <c r="X2393" s="39">
        <v>0</v>
      </c>
      <c r="Y2393" s="39">
        <v>0</v>
      </c>
      <c r="Z2393">
        <v>0</v>
      </c>
      <c r="AA2393">
        <v>0</v>
      </c>
      <c r="AB2393">
        <v>0</v>
      </c>
      <c r="AC2393">
        <v>0</v>
      </c>
      <c r="AD2393">
        <v>0</v>
      </c>
      <c r="AE2393">
        <v>0</v>
      </c>
      <c r="AF2393">
        <v>0</v>
      </c>
      <c r="AG2393">
        <v>0</v>
      </c>
      <c r="AH2393">
        <v>0</v>
      </c>
      <c r="AI2393">
        <v>0</v>
      </c>
    </row>
    <row r="2394" spans="1:35" x14ac:dyDescent="0.25">
      <c r="A2394" s="1" t="s">
        <v>436</v>
      </c>
      <c r="B2394" s="1" t="s">
        <v>415</v>
      </c>
      <c r="C2394" s="54"/>
      <c r="D2394" s="73" t="s">
        <v>315</v>
      </c>
      <c r="F2394" s="39">
        <v>0</v>
      </c>
      <c r="G2394" s="39">
        <v>0</v>
      </c>
      <c r="H2394" s="39">
        <v>0</v>
      </c>
      <c r="I2394" s="39">
        <v>0</v>
      </c>
      <c r="J2394" s="39">
        <v>0</v>
      </c>
      <c r="K2394" s="39">
        <v>0</v>
      </c>
      <c r="L2394" s="39">
        <v>0</v>
      </c>
      <c r="M2394" s="39">
        <v>0</v>
      </c>
      <c r="N2394" s="39">
        <v>0</v>
      </c>
      <c r="O2394" s="39">
        <v>0</v>
      </c>
      <c r="P2394" s="39">
        <v>0</v>
      </c>
      <c r="Q2394" s="39">
        <v>0</v>
      </c>
      <c r="R2394" s="39">
        <v>0</v>
      </c>
      <c r="S2394" s="39">
        <v>0</v>
      </c>
      <c r="T2394" s="39">
        <v>0</v>
      </c>
      <c r="U2394" s="39">
        <v>0</v>
      </c>
      <c r="V2394" s="39">
        <v>0</v>
      </c>
      <c r="W2394" s="39">
        <v>0</v>
      </c>
      <c r="X2394" s="39">
        <v>0</v>
      </c>
      <c r="Y2394" s="39">
        <v>0</v>
      </c>
      <c r="Z2394">
        <v>0</v>
      </c>
      <c r="AA2394">
        <v>0</v>
      </c>
      <c r="AB2394">
        <v>0</v>
      </c>
      <c r="AC2394">
        <v>0</v>
      </c>
      <c r="AD2394">
        <v>0</v>
      </c>
      <c r="AE2394">
        <v>0</v>
      </c>
      <c r="AF2394">
        <v>0</v>
      </c>
      <c r="AG2394">
        <v>0</v>
      </c>
      <c r="AH2394">
        <v>0</v>
      </c>
      <c r="AI2394">
        <v>0</v>
      </c>
    </row>
    <row r="2395" spans="1:35" x14ac:dyDescent="0.25">
      <c r="A2395" s="1" t="s">
        <v>436</v>
      </c>
      <c r="B2395" s="1" t="s">
        <v>415</v>
      </c>
      <c r="C2395" s="54"/>
      <c r="D2395" s="73" t="s">
        <v>316</v>
      </c>
      <c r="F2395" s="39">
        <v>0</v>
      </c>
      <c r="G2395" s="39">
        <v>0</v>
      </c>
      <c r="H2395" s="39">
        <v>0</v>
      </c>
      <c r="I2395" s="39">
        <v>0</v>
      </c>
      <c r="J2395" s="39">
        <v>0</v>
      </c>
      <c r="K2395" s="39">
        <v>0</v>
      </c>
      <c r="L2395" s="39">
        <v>0</v>
      </c>
      <c r="M2395" s="39">
        <v>0</v>
      </c>
      <c r="N2395" s="39">
        <v>0</v>
      </c>
      <c r="O2395" s="39">
        <v>0</v>
      </c>
      <c r="P2395" s="39">
        <v>0</v>
      </c>
      <c r="Q2395" s="39">
        <v>0</v>
      </c>
      <c r="R2395" s="39">
        <v>0</v>
      </c>
      <c r="S2395" s="39">
        <v>0</v>
      </c>
      <c r="T2395" s="39">
        <v>0</v>
      </c>
      <c r="U2395" s="39">
        <v>0</v>
      </c>
      <c r="V2395" s="39">
        <v>0</v>
      </c>
      <c r="W2395" s="39">
        <v>0</v>
      </c>
      <c r="X2395" s="39">
        <v>0</v>
      </c>
      <c r="Y2395" s="39">
        <v>0</v>
      </c>
      <c r="Z2395">
        <v>0</v>
      </c>
      <c r="AA2395">
        <v>0</v>
      </c>
      <c r="AB2395">
        <v>0</v>
      </c>
      <c r="AC2395">
        <v>0</v>
      </c>
      <c r="AD2395">
        <v>0</v>
      </c>
      <c r="AE2395">
        <v>0</v>
      </c>
      <c r="AF2395">
        <v>0</v>
      </c>
      <c r="AG2395">
        <v>0</v>
      </c>
      <c r="AH2395">
        <v>0</v>
      </c>
      <c r="AI2395">
        <v>0</v>
      </c>
    </row>
    <row r="2396" spans="1:35" x14ac:dyDescent="0.25">
      <c r="A2396" s="1" t="s">
        <v>436</v>
      </c>
      <c r="B2396" s="1" t="s">
        <v>415</v>
      </c>
      <c r="C2396" s="54"/>
      <c r="D2396" s="73" t="s">
        <v>315</v>
      </c>
      <c r="F2396" s="39">
        <v>0</v>
      </c>
      <c r="G2396" s="39">
        <v>0</v>
      </c>
      <c r="H2396" s="39">
        <v>0</v>
      </c>
      <c r="I2396" s="39">
        <v>0</v>
      </c>
      <c r="J2396" s="39">
        <v>0</v>
      </c>
      <c r="K2396" s="39">
        <v>0</v>
      </c>
      <c r="L2396" s="39">
        <v>0</v>
      </c>
      <c r="M2396" s="39">
        <v>0</v>
      </c>
      <c r="N2396" s="39">
        <v>0</v>
      </c>
      <c r="O2396" s="39">
        <v>0</v>
      </c>
      <c r="P2396" s="39">
        <v>0</v>
      </c>
      <c r="Q2396" s="39">
        <v>0</v>
      </c>
      <c r="R2396" s="39">
        <v>0</v>
      </c>
      <c r="S2396" s="39">
        <v>0</v>
      </c>
      <c r="T2396" s="39">
        <v>0</v>
      </c>
      <c r="U2396" s="39">
        <v>0</v>
      </c>
      <c r="V2396" s="39">
        <v>0</v>
      </c>
      <c r="W2396" s="39">
        <v>0</v>
      </c>
      <c r="X2396" s="39">
        <v>0</v>
      </c>
      <c r="Y2396" s="39">
        <v>0</v>
      </c>
      <c r="Z2396">
        <v>0</v>
      </c>
      <c r="AA2396">
        <v>0</v>
      </c>
      <c r="AB2396">
        <v>0</v>
      </c>
      <c r="AC2396">
        <v>0</v>
      </c>
      <c r="AD2396">
        <v>0</v>
      </c>
      <c r="AE2396">
        <v>0</v>
      </c>
      <c r="AF2396">
        <v>0</v>
      </c>
      <c r="AG2396">
        <v>0</v>
      </c>
      <c r="AH2396">
        <v>0</v>
      </c>
      <c r="AI2396">
        <v>0</v>
      </c>
    </row>
    <row r="2397" spans="1:35" x14ac:dyDescent="0.25">
      <c r="A2397" s="1" t="s">
        <v>436</v>
      </c>
      <c r="B2397" s="1" t="s">
        <v>415</v>
      </c>
      <c r="C2397" s="54"/>
      <c r="D2397" s="73" t="s">
        <v>315</v>
      </c>
      <c r="F2397" s="39">
        <v>0</v>
      </c>
      <c r="G2397" s="39">
        <v>0</v>
      </c>
      <c r="H2397" s="39">
        <v>0</v>
      </c>
      <c r="I2397" s="39">
        <v>0</v>
      </c>
      <c r="J2397" s="39">
        <v>0</v>
      </c>
      <c r="K2397" s="39">
        <v>0</v>
      </c>
      <c r="L2397" s="39">
        <v>0</v>
      </c>
      <c r="M2397" s="39">
        <v>0</v>
      </c>
      <c r="N2397" s="39">
        <v>0</v>
      </c>
      <c r="O2397" s="39">
        <v>0</v>
      </c>
      <c r="P2397" s="39">
        <v>0</v>
      </c>
      <c r="Q2397" s="39">
        <v>0</v>
      </c>
      <c r="R2397" s="39">
        <v>0</v>
      </c>
      <c r="S2397" s="39">
        <v>0</v>
      </c>
      <c r="T2397" s="39">
        <v>0</v>
      </c>
      <c r="U2397" s="39">
        <v>0</v>
      </c>
      <c r="V2397" s="39">
        <v>0</v>
      </c>
      <c r="W2397" s="39">
        <v>0</v>
      </c>
      <c r="X2397" s="39">
        <v>0</v>
      </c>
      <c r="Y2397" s="39">
        <v>0</v>
      </c>
      <c r="Z2397">
        <v>0</v>
      </c>
      <c r="AA2397">
        <v>0</v>
      </c>
      <c r="AB2397">
        <v>0</v>
      </c>
      <c r="AC2397">
        <v>0</v>
      </c>
      <c r="AD2397">
        <v>0</v>
      </c>
      <c r="AE2397">
        <v>0</v>
      </c>
      <c r="AF2397">
        <v>0</v>
      </c>
      <c r="AG2397">
        <v>0</v>
      </c>
      <c r="AH2397">
        <v>0</v>
      </c>
      <c r="AI2397">
        <v>0</v>
      </c>
    </row>
    <row r="2398" spans="1:35" x14ac:dyDescent="0.25">
      <c r="A2398" s="1" t="s">
        <v>436</v>
      </c>
      <c r="B2398" s="1" t="s">
        <v>415</v>
      </c>
      <c r="C2398" s="54"/>
      <c r="D2398" s="73" t="s">
        <v>317</v>
      </c>
      <c r="F2398" s="39">
        <v>0</v>
      </c>
      <c r="G2398" s="39">
        <v>50671.130158189721</v>
      </c>
      <c r="H2398" s="39">
        <v>595385.77935872925</v>
      </c>
      <c r="I2398" s="39">
        <v>0</v>
      </c>
      <c r="J2398" s="39">
        <v>0</v>
      </c>
      <c r="K2398" s="39">
        <v>0</v>
      </c>
      <c r="L2398" s="39">
        <v>0</v>
      </c>
      <c r="M2398" s="39">
        <v>0</v>
      </c>
      <c r="N2398" s="39">
        <v>0</v>
      </c>
      <c r="O2398" s="39">
        <v>0</v>
      </c>
      <c r="P2398" s="39">
        <v>0</v>
      </c>
      <c r="Q2398" s="39">
        <v>290959.18573551456</v>
      </c>
      <c r="R2398" s="39">
        <v>3418770.4323922959</v>
      </c>
      <c r="S2398" s="39">
        <v>0</v>
      </c>
      <c r="T2398" s="39">
        <v>0</v>
      </c>
      <c r="U2398" s="39">
        <v>0</v>
      </c>
      <c r="V2398" s="39">
        <v>0</v>
      </c>
      <c r="W2398" s="39">
        <v>0</v>
      </c>
      <c r="X2398" s="39">
        <v>0</v>
      </c>
      <c r="Y2398" s="39">
        <v>0</v>
      </c>
      <c r="Z2398">
        <v>0</v>
      </c>
      <c r="AA2398">
        <v>0</v>
      </c>
      <c r="AB2398">
        <v>0</v>
      </c>
      <c r="AC2398">
        <v>0</v>
      </c>
      <c r="AD2398">
        <v>0</v>
      </c>
      <c r="AE2398">
        <v>0</v>
      </c>
      <c r="AF2398">
        <v>0</v>
      </c>
      <c r="AG2398">
        <v>0</v>
      </c>
      <c r="AH2398">
        <v>0</v>
      </c>
      <c r="AI2398">
        <v>0</v>
      </c>
    </row>
    <row r="2399" spans="1:35" x14ac:dyDescent="0.25">
      <c r="A2399" s="1" t="s">
        <v>436</v>
      </c>
      <c r="B2399" s="1" t="s">
        <v>415</v>
      </c>
      <c r="C2399" s="54"/>
      <c r="D2399" s="73" t="s">
        <v>318</v>
      </c>
      <c r="F2399" s="39">
        <v>0</v>
      </c>
      <c r="G2399" s="39">
        <v>0</v>
      </c>
      <c r="H2399" s="39">
        <v>0</v>
      </c>
      <c r="I2399" s="39">
        <v>0</v>
      </c>
      <c r="J2399" s="39">
        <v>0</v>
      </c>
      <c r="K2399" s="39">
        <v>0</v>
      </c>
      <c r="L2399" s="39">
        <v>0</v>
      </c>
      <c r="M2399" s="39">
        <v>0</v>
      </c>
      <c r="N2399" s="39">
        <v>0</v>
      </c>
      <c r="O2399" s="39">
        <v>0</v>
      </c>
      <c r="P2399" s="39">
        <v>0</v>
      </c>
      <c r="Q2399" s="39">
        <v>0</v>
      </c>
      <c r="R2399" s="39">
        <v>0</v>
      </c>
      <c r="S2399" s="39">
        <v>0</v>
      </c>
      <c r="T2399" s="39">
        <v>0</v>
      </c>
      <c r="U2399" s="39">
        <v>0</v>
      </c>
      <c r="V2399" s="39">
        <v>0</v>
      </c>
      <c r="W2399" s="39">
        <v>0</v>
      </c>
      <c r="X2399" s="39">
        <v>0</v>
      </c>
      <c r="Y2399" s="39">
        <v>0</v>
      </c>
      <c r="Z2399">
        <v>0</v>
      </c>
      <c r="AA2399">
        <v>0</v>
      </c>
      <c r="AB2399">
        <v>0</v>
      </c>
      <c r="AC2399">
        <v>0</v>
      </c>
      <c r="AD2399">
        <v>0</v>
      </c>
      <c r="AE2399">
        <v>0</v>
      </c>
      <c r="AF2399">
        <v>0</v>
      </c>
      <c r="AG2399">
        <v>0</v>
      </c>
      <c r="AH2399">
        <v>0</v>
      </c>
      <c r="AI2399">
        <v>0</v>
      </c>
    </row>
    <row r="2400" spans="1:35" x14ac:dyDescent="0.25">
      <c r="A2400" s="1" t="s">
        <v>436</v>
      </c>
      <c r="B2400" s="1" t="s">
        <v>415</v>
      </c>
      <c r="C2400" s="54"/>
      <c r="D2400" s="73" t="s">
        <v>305</v>
      </c>
      <c r="F2400" s="39">
        <v>0</v>
      </c>
      <c r="G2400" s="39">
        <v>0</v>
      </c>
      <c r="H2400" s="39">
        <v>0</v>
      </c>
      <c r="I2400" s="39">
        <v>0</v>
      </c>
      <c r="J2400" s="39">
        <v>0</v>
      </c>
      <c r="K2400" s="39">
        <v>0</v>
      </c>
      <c r="L2400" s="39">
        <v>0</v>
      </c>
      <c r="M2400" s="39">
        <v>0</v>
      </c>
      <c r="N2400" s="39">
        <v>0</v>
      </c>
      <c r="O2400" s="39">
        <v>0</v>
      </c>
      <c r="P2400" s="39">
        <v>0</v>
      </c>
      <c r="Q2400" s="39">
        <v>0</v>
      </c>
      <c r="R2400" s="39">
        <v>0</v>
      </c>
      <c r="S2400" s="39">
        <v>0</v>
      </c>
      <c r="T2400" s="39">
        <v>0</v>
      </c>
      <c r="U2400" s="39">
        <v>0</v>
      </c>
      <c r="V2400" s="39">
        <v>0</v>
      </c>
      <c r="W2400" s="39">
        <v>0</v>
      </c>
      <c r="X2400" s="39">
        <v>0</v>
      </c>
      <c r="Y2400" s="39">
        <v>0</v>
      </c>
      <c r="Z2400">
        <v>0</v>
      </c>
      <c r="AA2400">
        <v>0</v>
      </c>
      <c r="AB2400">
        <v>0</v>
      </c>
      <c r="AC2400">
        <v>0</v>
      </c>
      <c r="AD2400">
        <v>0</v>
      </c>
      <c r="AE2400">
        <v>0</v>
      </c>
      <c r="AF2400">
        <v>0</v>
      </c>
      <c r="AG2400">
        <v>0</v>
      </c>
      <c r="AH2400">
        <v>0</v>
      </c>
      <c r="AI2400">
        <v>0</v>
      </c>
    </row>
    <row r="2401" spans="1:35" x14ac:dyDescent="0.25">
      <c r="A2401" s="1" t="s">
        <v>436</v>
      </c>
      <c r="B2401" s="1" t="s">
        <v>415</v>
      </c>
      <c r="C2401" s="54"/>
      <c r="D2401" s="73" t="s">
        <v>304</v>
      </c>
      <c r="F2401" s="39">
        <v>0</v>
      </c>
      <c r="G2401" s="39">
        <v>0</v>
      </c>
      <c r="H2401" s="39">
        <v>0</v>
      </c>
      <c r="I2401" s="39">
        <v>0</v>
      </c>
      <c r="J2401" s="39">
        <v>0</v>
      </c>
      <c r="K2401" s="39">
        <v>0</v>
      </c>
      <c r="L2401" s="39">
        <v>0</v>
      </c>
      <c r="M2401" s="39">
        <v>0</v>
      </c>
      <c r="N2401" s="39">
        <v>0</v>
      </c>
      <c r="O2401" s="39">
        <v>0</v>
      </c>
      <c r="P2401" s="39">
        <v>0</v>
      </c>
      <c r="Q2401" s="39">
        <v>0</v>
      </c>
      <c r="R2401" s="39">
        <v>0</v>
      </c>
      <c r="S2401" s="39">
        <v>0</v>
      </c>
      <c r="T2401" s="39">
        <v>0</v>
      </c>
      <c r="U2401" s="39">
        <v>0</v>
      </c>
      <c r="V2401" s="39">
        <v>0</v>
      </c>
      <c r="W2401" s="39">
        <v>0</v>
      </c>
      <c r="X2401" s="39">
        <v>0</v>
      </c>
      <c r="Y2401" s="39">
        <v>0</v>
      </c>
      <c r="Z2401">
        <v>0</v>
      </c>
      <c r="AA2401">
        <v>0</v>
      </c>
      <c r="AB2401">
        <v>0</v>
      </c>
      <c r="AC2401">
        <v>0</v>
      </c>
      <c r="AD2401">
        <v>0</v>
      </c>
      <c r="AE2401">
        <v>0</v>
      </c>
      <c r="AF2401">
        <v>0</v>
      </c>
      <c r="AG2401">
        <v>0</v>
      </c>
      <c r="AH2401">
        <v>0</v>
      </c>
      <c r="AI2401">
        <v>0</v>
      </c>
    </row>
    <row r="2402" spans="1:35" x14ac:dyDescent="0.25">
      <c r="A2402" s="1" t="s">
        <v>436</v>
      </c>
      <c r="B2402" s="1" t="s">
        <v>415</v>
      </c>
      <c r="C2402" s="54"/>
      <c r="D2402" s="73" t="s">
        <v>315</v>
      </c>
      <c r="F2402" s="39">
        <v>0</v>
      </c>
      <c r="G2402" s="39">
        <v>0</v>
      </c>
      <c r="H2402" s="39">
        <v>0</v>
      </c>
      <c r="I2402" s="39">
        <v>0</v>
      </c>
      <c r="J2402" s="39">
        <v>0</v>
      </c>
      <c r="K2402" s="39">
        <v>0</v>
      </c>
      <c r="L2402" s="39">
        <v>0</v>
      </c>
      <c r="M2402" s="39">
        <v>0</v>
      </c>
      <c r="N2402" s="39">
        <v>0</v>
      </c>
      <c r="O2402" s="39">
        <v>0</v>
      </c>
      <c r="P2402" s="39">
        <v>0</v>
      </c>
      <c r="Q2402" s="39">
        <v>0</v>
      </c>
      <c r="R2402" s="39">
        <v>0</v>
      </c>
      <c r="S2402" s="39">
        <v>0</v>
      </c>
      <c r="T2402" s="39">
        <v>0</v>
      </c>
      <c r="U2402" s="39">
        <v>0</v>
      </c>
      <c r="V2402" s="39">
        <v>0</v>
      </c>
      <c r="W2402" s="39">
        <v>0</v>
      </c>
      <c r="X2402" s="39">
        <v>0</v>
      </c>
      <c r="Y2402" s="39">
        <v>0</v>
      </c>
      <c r="Z2402">
        <v>0</v>
      </c>
      <c r="AA2402">
        <v>0</v>
      </c>
      <c r="AB2402">
        <v>0</v>
      </c>
      <c r="AC2402">
        <v>0</v>
      </c>
      <c r="AD2402">
        <v>0</v>
      </c>
      <c r="AE2402">
        <v>0</v>
      </c>
      <c r="AF2402">
        <v>0</v>
      </c>
      <c r="AG2402">
        <v>0</v>
      </c>
      <c r="AH2402">
        <v>0</v>
      </c>
      <c r="AI2402">
        <v>0</v>
      </c>
    </row>
    <row r="2403" spans="1:35" x14ac:dyDescent="0.25">
      <c r="A2403" s="1" t="s">
        <v>436</v>
      </c>
      <c r="B2403" s="1" t="s">
        <v>415</v>
      </c>
      <c r="C2403" s="54"/>
      <c r="D2403" s="74" t="s">
        <v>319</v>
      </c>
      <c r="E2403" t="s">
        <v>320</v>
      </c>
      <c r="F2403" s="42">
        <v>0</v>
      </c>
      <c r="G2403" s="42">
        <v>0</v>
      </c>
      <c r="H2403" s="42">
        <v>0</v>
      </c>
      <c r="I2403" s="42">
        <v>0</v>
      </c>
      <c r="J2403" s="42">
        <v>0</v>
      </c>
      <c r="K2403" s="42">
        <v>0</v>
      </c>
      <c r="L2403" s="42">
        <v>0</v>
      </c>
      <c r="M2403" s="42">
        <v>0</v>
      </c>
      <c r="N2403" s="42">
        <v>0</v>
      </c>
      <c r="O2403" s="42">
        <v>0</v>
      </c>
      <c r="P2403" s="42">
        <v>0</v>
      </c>
      <c r="Q2403" s="42">
        <v>0</v>
      </c>
      <c r="R2403" s="42">
        <v>0</v>
      </c>
      <c r="S2403" s="42">
        <v>0</v>
      </c>
      <c r="T2403" s="42">
        <v>0</v>
      </c>
      <c r="U2403" s="42">
        <v>0</v>
      </c>
      <c r="V2403" s="42">
        <v>0</v>
      </c>
      <c r="W2403" s="42">
        <v>0</v>
      </c>
      <c r="X2403" s="42">
        <v>0</v>
      </c>
      <c r="Y2403" s="42">
        <v>0</v>
      </c>
      <c r="Z2403">
        <v>0</v>
      </c>
      <c r="AA2403">
        <v>0</v>
      </c>
      <c r="AB2403">
        <v>0</v>
      </c>
      <c r="AC2403">
        <v>0</v>
      </c>
      <c r="AD2403">
        <v>0</v>
      </c>
      <c r="AE2403">
        <v>0</v>
      </c>
      <c r="AF2403">
        <v>0</v>
      </c>
      <c r="AG2403">
        <v>0</v>
      </c>
      <c r="AH2403">
        <v>0</v>
      </c>
      <c r="AI2403">
        <v>0</v>
      </c>
    </row>
    <row r="2404" spans="1:35" x14ac:dyDescent="0.25">
      <c r="A2404" s="1" t="s">
        <v>436</v>
      </c>
      <c r="B2404" s="1" t="s">
        <v>415</v>
      </c>
      <c r="C2404" s="54"/>
      <c r="D2404" s="74" t="s">
        <v>321</v>
      </c>
      <c r="F2404" s="42">
        <v>0</v>
      </c>
      <c r="G2404" s="42">
        <v>0</v>
      </c>
      <c r="H2404" s="42">
        <v>0</v>
      </c>
      <c r="I2404" s="42">
        <v>0</v>
      </c>
      <c r="J2404" s="42">
        <v>0</v>
      </c>
      <c r="K2404" s="42">
        <v>0</v>
      </c>
      <c r="L2404" s="42">
        <v>0</v>
      </c>
      <c r="M2404" s="42">
        <v>0</v>
      </c>
      <c r="N2404" s="42">
        <v>0</v>
      </c>
      <c r="O2404" s="42">
        <v>0</v>
      </c>
      <c r="P2404" s="42">
        <v>0</v>
      </c>
      <c r="Q2404" s="42">
        <v>0</v>
      </c>
      <c r="R2404" s="42">
        <v>0</v>
      </c>
      <c r="S2404" s="42">
        <v>0</v>
      </c>
      <c r="T2404" s="42">
        <v>0</v>
      </c>
      <c r="U2404" s="42">
        <v>0</v>
      </c>
      <c r="V2404" s="42">
        <v>0</v>
      </c>
      <c r="W2404" s="42">
        <v>3936973.8326095114</v>
      </c>
      <c r="X2404" s="42">
        <v>0</v>
      </c>
      <c r="Y2404" s="42">
        <v>0</v>
      </c>
      <c r="Z2404">
        <v>0</v>
      </c>
      <c r="AA2404">
        <v>0</v>
      </c>
      <c r="AB2404">
        <v>0</v>
      </c>
      <c r="AC2404">
        <v>0</v>
      </c>
      <c r="AD2404">
        <v>0</v>
      </c>
      <c r="AE2404">
        <v>0</v>
      </c>
      <c r="AF2404">
        <v>0</v>
      </c>
      <c r="AG2404">
        <v>0</v>
      </c>
      <c r="AH2404">
        <v>0</v>
      </c>
      <c r="AI2404">
        <v>0</v>
      </c>
    </row>
    <row r="2405" spans="1:35" x14ac:dyDescent="0.25">
      <c r="A2405" s="1" t="s">
        <v>436</v>
      </c>
      <c r="B2405" s="1" t="s">
        <v>415</v>
      </c>
      <c r="C2405" s="54"/>
      <c r="D2405" s="74" t="s">
        <v>322</v>
      </c>
      <c r="F2405" s="42">
        <v>0</v>
      </c>
      <c r="G2405" s="42">
        <v>0</v>
      </c>
      <c r="H2405" s="42">
        <v>0</v>
      </c>
      <c r="I2405" s="42">
        <v>0</v>
      </c>
      <c r="J2405" s="42">
        <v>0</v>
      </c>
      <c r="K2405" s="42">
        <v>0</v>
      </c>
      <c r="L2405" s="42">
        <v>0</v>
      </c>
      <c r="M2405" s="42">
        <v>0</v>
      </c>
      <c r="N2405" s="42">
        <v>0</v>
      </c>
      <c r="O2405" s="42">
        <v>0</v>
      </c>
      <c r="P2405" s="42">
        <v>0</v>
      </c>
      <c r="Q2405" s="42">
        <v>0</v>
      </c>
      <c r="R2405" s="42">
        <v>0</v>
      </c>
      <c r="S2405" s="42">
        <v>0</v>
      </c>
      <c r="T2405" s="42">
        <v>0</v>
      </c>
      <c r="U2405" s="42">
        <v>0</v>
      </c>
      <c r="V2405" s="42">
        <v>0</v>
      </c>
      <c r="W2405" s="42">
        <v>0</v>
      </c>
      <c r="X2405" s="42">
        <v>0</v>
      </c>
      <c r="Y2405" s="42">
        <v>0</v>
      </c>
      <c r="Z2405">
        <v>0</v>
      </c>
      <c r="AA2405">
        <v>0</v>
      </c>
      <c r="AB2405">
        <v>0</v>
      </c>
      <c r="AC2405">
        <v>0</v>
      </c>
      <c r="AD2405">
        <v>0</v>
      </c>
      <c r="AE2405">
        <v>0</v>
      </c>
      <c r="AF2405">
        <v>0</v>
      </c>
      <c r="AG2405">
        <v>0</v>
      </c>
      <c r="AH2405">
        <v>0</v>
      </c>
      <c r="AI2405">
        <v>0</v>
      </c>
    </row>
    <row r="2406" spans="1:35" x14ac:dyDescent="0.25">
      <c r="A2406" s="1" t="s">
        <v>436</v>
      </c>
      <c r="B2406" s="1" t="s">
        <v>415</v>
      </c>
      <c r="C2406" s="54"/>
      <c r="D2406" s="74" t="s">
        <v>323</v>
      </c>
      <c r="F2406" s="42">
        <v>0</v>
      </c>
      <c r="G2406" s="42">
        <v>0</v>
      </c>
      <c r="H2406" s="42">
        <v>0</v>
      </c>
      <c r="I2406" s="42">
        <v>0</v>
      </c>
      <c r="J2406" s="42">
        <v>0</v>
      </c>
      <c r="K2406" s="42">
        <v>0</v>
      </c>
      <c r="L2406" s="42">
        <v>0</v>
      </c>
      <c r="M2406" s="42">
        <v>0</v>
      </c>
      <c r="N2406" s="42">
        <v>0</v>
      </c>
      <c r="O2406" s="42">
        <v>0</v>
      </c>
      <c r="P2406" s="42">
        <v>0</v>
      </c>
      <c r="Q2406" s="42">
        <v>0</v>
      </c>
      <c r="R2406" s="42">
        <v>0</v>
      </c>
      <c r="S2406" s="42">
        <v>0</v>
      </c>
      <c r="T2406" s="42">
        <v>0</v>
      </c>
      <c r="U2406" s="42">
        <v>0</v>
      </c>
      <c r="V2406" s="42">
        <v>0</v>
      </c>
      <c r="W2406" s="42">
        <v>0</v>
      </c>
      <c r="X2406" s="42">
        <v>0</v>
      </c>
      <c r="Y2406" s="42">
        <v>0</v>
      </c>
      <c r="Z2406">
        <v>0</v>
      </c>
      <c r="AA2406">
        <v>0</v>
      </c>
      <c r="AB2406">
        <v>0</v>
      </c>
      <c r="AC2406">
        <v>0</v>
      </c>
      <c r="AD2406">
        <v>0</v>
      </c>
      <c r="AE2406">
        <v>0</v>
      </c>
      <c r="AF2406">
        <v>0</v>
      </c>
      <c r="AG2406">
        <v>0</v>
      </c>
      <c r="AH2406">
        <v>0</v>
      </c>
      <c r="AI2406">
        <v>0</v>
      </c>
    </row>
    <row r="2407" spans="1:35" x14ac:dyDescent="0.25">
      <c r="A2407" s="1" t="s">
        <v>436</v>
      </c>
      <c r="B2407" s="1" t="s">
        <v>415</v>
      </c>
      <c r="C2407" s="54"/>
      <c r="D2407" s="74" t="s">
        <v>324</v>
      </c>
      <c r="F2407" s="42">
        <v>0</v>
      </c>
      <c r="G2407" s="42">
        <v>0</v>
      </c>
      <c r="H2407" s="42">
        <v>0</v>
      </c>
      <c r="I2407" s="42">
        <v>0</v>
      </c>
      <c r="J2407" s="42">
        <v>0</v>
      </c>
      <c r="K2407" s="42">
        <v>0</v>
      </c>
      <c r="L2407" s="42">
        <v>0</v>
      </c>
      <c r="M2407" s="42">
        <v>0</v>
      </c>
      <c r="N2407" s="42">
        <v>0</v>
      </c>
      <c r="O2407" s="42">
        <v>0</v>
      </c>
      <c r="P2407" s="42">
        <v>0</v>
      </c>
      <c r="Q2407" s="42">
        <v>0</v>
      </c>
      <c r="R2407" s="42">
        <v>0</v>
      </c>
      <c r="S2407" s="42">
        <v>0</v>
      </c>
      <c r="T2407" s="42">
        <v>0</v>
      </c>
      <c r="U2407" s="42">
        <v>0</v>
      </c>
      <c r="V2407" s="42">
        <v>0</v>
      </c>
      <c r="W2407" s="42">
        <v>0</v>
      </c>
      <c r="X2407" s="42">
        <v>0</v>
      </c>
      <c r="Y2407" s="42">
        <v>0</v>
      </c>
      <c r="Z2407">
        <v>0</v>
      </c>
      <c r="AA2407">
        <v>0</v>
      </c>
      <c r="AB2407">
        <v>0</v>
      </c>
      <c r="AC2407">
        <v>0</v>
      </c>
      <c r="AD2407">
        <v>0</v>
      </c>
      <c r="AE2407">
        <v>0</v>
      </c>
      <c r="AF2407">
        <v>0</v>
      </c>
      <c r="AG2407">
        <v>0</v>
      </c>
      <c r="AH2407">
        <v>0</v>
      </c>
      <c r="AI2407">
        <v>0</v>
      </c>
    </row>
    <row r="2408" spans="1:35" x14ac:dyDescent="0.25">
      <c r="A2408" s="1" t="s">
        <v>436</v>
      </c>
      <c r="B2408" s="1" t="s">
        <v>415</v>
      </c>
      <c r="C2408" s="54"/>
      <c r="D2408" s="74" t="s">
        <v>325</v>
      </c>
      <c r="F2408" s="42">
        <v>0</v>
      </c>
      <c r="G2408" s="42">
        <v>0</v>
      </c>
      <c r="H2408" s="42">
        <v>0</v>
      </c>
      <c r="I2408" s="42">
        <v>0</v>
      </c>
      <c r="J2408" s="42">
        <v>0</v>
      </c>
      <c r="K2408" s="42">
        <v>0</v>
      </c>
      <c r="L2408" s="42">
        <v>0</v>
      </c>
      <c r="M2408" s="42">
        <v>0</v>
      </c>
      <c r="N2408" s="42">
        <v>0</v>
      </c>
      <c r="O2408" s="42">
        <v>0</v>
      </c>
      <c r="P2408" s="42">
        <v>0</v>
      </c>
      <c r="Q2408" s="42">
        <v>0</v>
      </c>
      <c r="R2408" s="42">
        <v>0</v>
      </c>
      <c r="S2408" s="42">
        <v>0</v>
      </c>
      <c r="T2408" s="42">
        <v>0</v>
      </c>
      <c r="U2408" s="42">
        <v>0</v>
      </c>
      <c r="V2408" s="42">
        <v>0</v>
      </c>
      <c r="W2408" s="42">
        <v>0</v>
      </c>
      <c r="X2408" s="42">
        <v>0</v>
      </c>
      <c r="Y2408" s="42">
        <v>0</v>
      </c>
      <c r="Z2408">
        <v>0</v>
      </c>
      <c r="AA2408">
        <v>0</v>
      </c>
      <c r="AB2408">
        <v>0</v>
      </c>
      <c r="AC2408">
        <v>0</v>
      </c>
      <c r="AD2408">
        <v>0</v>
      </c>
      <c r="AE2408">
        <v>0</v>
      </c>
      <c r="AF2408">
        <v>0</v>
      </c>
      <c r="AG2408">
        <v>0</v>
      </c>
      <c r="AH2408">
        <v>0</v>
      </c>
      <c r="AI2408">
        <v>0</v>
      </c>
    </row>
    <row r="2409" spans="1:35" x14ac:dyDescent="0.25">
      <c r="A2409" s="1" t="s">
        <v>436</v>
      </c>
      <c r="B2409" s="1" t="s">
        <v>415</v>
      </c>
      <c r="C2409" s="54"/>
      <c r="D2409" s="74" t="s">
        <v>326</v>
      </c>
      <c r="F2409" s="42">
        <v>0</v>
      </c>
      <c r="G2409" s="42">
        <v>0</v>
      </c>
      <c r="H2409" s="42">
        <v>0</v>
      </c>
      <c r="I2409" s="42">
        <v>0</v>
      </c>
      <c r="J2409" s="42">
        <v>0</v>
      </c>
      <c r="K2409" s="42">
        <v>0</v>
      </c>
      <c r="L2409" s="42">
        <v>0</v>
      </c>
      <c r="M2409" s="42">
        <v>0</v>
      </c>
      <c r="N2409" s="42">
        <v>0</v>
      </c>
      <c r="O2409" s="42">
        <v>0</v>
      </c>
      <c r="P2409" s="42">
        <v>0</v>
      </c>
      <c r="Q2409" s="42">
        <v>0</v>
      </c>
      <c r="R2409" s="42">
        <v>0</v>
      </c>
      <c r="S2409" s="42">
        <v>0</v>
      </c>
      <c r="T2409" s="42">
        <v>0</v>
      </c>
      <c r="U2409" s="42">
        <v>0</v>
      </c>
      <c r="V2409" s="42">
        <v>0</v>
      </c>
      <c r="W2409" s="42">
        <v>0</v>
      </c>
      <c r="X2409" s="42">
        <v>0</v>
      </c>
      <c r="Y2409" s="42">
        <v>0</v>
      </c>
      <c r="Z2409">
        <v>0</v>
      </c>
      <c r="AA2409">
        <v>0</v>
      </c>
      <c r="AB2409">
        <v>0</v>
      </c>
      <c r="AC2409">
        <v>0</v>
      </c>
      <c r="AD2409">
        <v>0</v>
      </c>
      <c r="AE2409">
        <v>0</v>
      </c>
      <c r="AF2409">
        <v>0</v>
      </c>
      <c r="AG2409">
        <v>0</v>
      </c>
      <c r="AH2409">
        <v>0</v>
      </c>
      <c r="AI2409">
        <v>0</v>
      </c>
    </row>
    <row r="2410" spans="1:35" x14ac:dyDescent="0.25">
      <c r="A2410" s="1" t="s">
        <v>436</v>
      </c>
      <c r="B2410" s="1" t="s">
        <v>415</v>
      </c>
      <c r="C2410" s="54"/>
      <c r="D2410" s="74" t="s">
        <v>327</v>
      </c>
      <c r="F2410" s="42">
        <v>0</v>
      </c>
      <c r="G2410" s="42">
        <v>0</v>
      </c>
      <c r="H2410" s="42">
        <v>0</v>
      </c>
      <c r="I2410" s="42">
        <v>0</v>
      </c>
      <c r="J2410" s="42">
        <v>0</v>
      </c>
      <c r="K2410" s="42">
        <v>0</v>
      </c>
      <c r="L2410" s="42">
        <v>0</v>
      </c>
      <c r="M2410" s="42">
        <v>0</v>
      </c>
      <c r="N2410" s="42">
        <v>0</v>
      </c>
      <c r="O2410" s="42">
        <v>0</v>
      </c>
      <c r="P2410" s="42">
        <v>0</v>
      </c>
      <c r="Q2410" s="42">
        <v>0</v>
      </c>
      <c r="R2410" s="42">
        <v>0</v>
      </c>
      <c r="S2410" s="42">
        <v>0</v>
      </c>
      <c r="T2410" s="42">
        <v>0</v>
      </c>
      <c r="U2410" s="42">
        <v>0</v>
      </c>
      <c r="V2410" s="42">
        <v>0</v>
      </c>
      <c r="W2410" s="42">
        <v>0</v>
      </c>
      <c r="X2410" s="42">
        <v>0</v>
      </c>
      <c r="Y2410" s="42">
        <v>0</v>
      </c>
      <c r="Z2410">
        <v>0</v>
      </c>
      <c r="AA2410">
        <v>0</v>
      </c>
      <c r="AB2410">
        <v>0</v>
      </c>
      <c r="AC2410">
        <v>0</v>
      </c>
      <c r="AD2410">
        <v>0</v>
      </c>
      <c r="AE2410">
        <v>0</v>
      </c>
      <c r="AF2410">
        <v>0</v>
      </c>
      <c r="AG2410">
        <v>0</v>
      </c>
      <c r="AH2410">
        <v>0</v>
      </c>
      <c r="AI2410">
        <v>0</v>
      </c>
    </row>
    <row r="2411" spans="1:35" x14ac:dyDescent="0.25">
      <c r="A2411" s="1" t="s">
        <v>436</v>
      </c>
      <c r="B2411" s="1" t="s">
        <v>415</v>
      </c>
      <c r="C2411" s="54"/>
      <c r="D2411" s="74" t="s">
        <v>328</v>
      </c>
      <c r="F2411" s="42">
        <v>0</v>
      </c>
      <c r="G2411" s="42">
        <v>0</v>
      </c>
      <c r="H2411" s="42">
        <v>0</v>
      </c>
      <c r="I2411" s="42">
        <v>0</v>
      </c>
      <c r="J2411" s="42">
        <v>0</v>
      </c>
      <c r="K2411" s="42">
        <v>0</v>
      </c>
      <c r="L2411" s="42">
        <v>0</v>
      </c>
      <c r="M2411" s="42">
        <v>0</v>
      </c>
      <c r="N2411" s="42">
        <v>0</v>
      </c>
      <c r="O2411" s="42">
        <v>0</v>
      </c>
      <c r="P2411" s="42">
        <v>0</v>
      </c>
      <c r="Q2411" s="42">
        <v>0</v>
      </c>
      <c r="R2411" s="42">
        <v>0</v>
      </c>
      <c r="S2411" s="42">
        <v>0</v>
      </c>
      <c r="T2411" s="42">
        <v>0</v>
      </c>
      <c r="U2411" s="42">
        <v>0</v>
      </c>
      <c r="V2411" s="42">
        <v>0</v>
      </c>
      <c r="W2411" s="42">
        <v>0</v>
      </c>
      <c r="X2411" s="42">
        <v>0</v>
      </c>
      <c r="Y2411" s="42">
        <v>0</v>
      </c>
      <c r="Z2411">
        <v>0</v>
      </c>
      <c r="AA2411">
        <v>0</v>
      </c>
      <c r="AB2411">
        <v>0</v>
      </c>
      <c r="AC2411">
        <v>0</v>
      </c>
      <c r="AD2411">
        <v>0</v>
      </c>
      <c r="AE2411">
        <v>0</v>
      </c>
      <c r="AF2411">
        <v>0</v>
      </c>
      <c r="AG2411">
        <v>0</v>
      </c>
      <c r="AH2411">
        <v>0</v>
      </c>
      <c r="AI2411">
        <v>0</v>
      </c>
    </row>
    <row r="2412" spans="1:35" x14ac:dyDescent="0.25">
      <c r="A2412" s="1" t="s">
        <v>436</v>
      </c>
      <c r="B2412" s="1" t="s">
        <v>415</v>
      </c>
      <c r="C2412" s="54"/>
      <c r="D2412" s="74" t="s">
        <v>329</v>
      </c>
      <c r="F2412" s="42">
        <v>0</v>
      </c>
      <c r="G2412" s="42">
        <v>0</v>
      </c>
      <c r="H2412" s="42">
        <v>0</v>
      </c>
      <c r="I2412" s="42">
        <v>0</v>
      </c>
      <c r="J2412" s="42">
        <v>0</v>
      </c>
      <c r="K2412" s="42">
        <v>0</v>
      </c>
      <c r="L2412" s="42">
        <v>0</v>
      </c>
      <c r="M2412" s="42">
        <v>0</v>
      </c>
      <c r="N2412" s="42">
        <v>0</v>
      </c>
      <c r="O2412" s="42">
        <v>0</v>
      </c>
      <c r="P2412" s="42">
        <v>0</v>
      </c>
      <c r="Q2412" s="42">
        <v>0</v>
      </c>
      <c r="R2412" s="42">
        <v>0</v>
      </c>
      <c r="S2412" s="42">
        <v>0</v>
      </c>
      <c r="T2412" s="42">
        <v>0</v>
      </c>
      <c r="U2412" s="42">
        <v>0</v>
      </c>
      <c r="V2412" s="42">
        <v>0</v>
      </c>
      <c r="W2412" s="42">
        <v>0</v>
      </c>
      <c r="X2412" s="42">
        <v>0</v>
      </c>
      <c r="Y2412" s="42">
        <v>0</v>
      </c>
      <c r="Z2412">
        <v>0</v>
      </c>
      <c r="AA2412">
        <v>0</v>
      </c>
      <c r="AB2412">
        <v>0</v>
      </c>
      <c r="AC2412">
        <v>0</v>
      </c>
      <c r="AD2412">
        <v>0</v>
      </c>
      <c r="AE2412">
        <v>0</v>
      </c>
      <c r="AF2412">
        <v>0</v>
      </c>
      <c r="AG2412">
        <v>0</v>
      </c>
      <c r="AH2412">
        <v>0</v>
      </c>
      <c r="AI2412">
        <v>0</v>
      </c>
    </row>
    <row r="2413" spans="1:35" x14ac:dyDescent="0.25">
      <c r="A2413" s="1" t="s">
        <v>436</v>
      </c>
      <c r="B2413" s="1" t="s">
        <v>415</v>
      </c>
      <c r="C2413" s="54"/>
      <c r="D2413" s="74" t="s">
        <v>330</v>
      </c>
      <c r="F2413" s="42">
        <v>0</v>
      </c>
      <c r="G2413" s="42">
        <v>0</v>
      </c>
      <c r="H2413" s="42">
        <v>0</v>
      </c>
      <c r="I2413" s="42">
        <v>0</v>
      </c>
      <c r="J2413" s="42">
        <v>0</v>
      </c>
      <c r="K2413" s="42">
        <v>0</v>
      </c>
      <c r="L2413" s="42">
        <v>0</v>
      </c>
      <c r="M2413" s="42">
        <v>0</v>
      </c>
      <c r="N2413" s="42">
        <v>0</v>
      </c>
      <c r="O2413" s="42">
        <v>0</v>
      </c>
      <c r="P2413" s="42">
        <v>0</v>
      </c>
      <c r="Q2413" s="42">
        <v>0</v>
      </c>
      <c r="R2413" s="42">
        <v>0</v>
      </c>
      <c r="S2413" s="42">
        <v>0</v>
      </c>
      <c r="T2413" s="42">
        <v>0</v>
      </c>
      <c r="U2413" s="42">
        <v>0</v>
      </c>
      <c r="V2413" s="42">
        <v>0</v>
      </c>
      <c r="W2413" s="42">
        <v>0</v>
      </c>
      <c r="X2413" s="42">
        <v>0</v>
      </c>
      <c r="Y2413" s="42">
        <v>0</v>
      </c>
      <c r="Z2413">
        <v>0</v>
      </c>
      <c r="AA2413">
        <v>0</v>
      </c>
      <c r="AB2413">
        <v>0</v>
      </c>
      <c r="AC2413">
        <v>0</v>
      </c>
      <c r="AD2413">
        <v>0</v>
      </c>
      <c r="AE2413">
        <v>0</v>
      </c>
      <c r="AF2413">
        <v>0</v>
      </c>
      <c r="AG2413">
        <v>0</v>
      </c>
      <c r="AH2413">
        <v>0</v>
      </c>
      <c r="AI2413">
        <v>0</v>
      </c>
    </row>
    <row r="2414" spans="1:35" x14ac:dyDescent="0.25">
      <c r="A2414" s="1" t="s">
        <v>436</v>
      </c>
      <c r="B2414" s="1" t="s">
        <v>415</v>
      </c>
      <c r="C2414" s="54"/>
      <c r="D2414" s="74" t="s">
        <v>331</v>
      </c>
      <c r="F2414" s="42">
        <v>0</v>
      </c>
      <c r="G2414" s="42">
        <v>0</v>
      </c>
      <c r="H2414" s="42">
        <v>0</v>
      </c>
      <c r="I2414" s="42">
        <v>0</v>
      </c>
      <c r="J2414" s="42">
        <v>0</v>
      </c>
      <c r="K2414" s="42">
        <v>0</v>
      </c>
      <c r="L2414" s="42">
        <v>0</v>
      </c>
      <c r="M2414" s="42">
        <v>0</v>
      </c>
      <c r="N2414" s="42">
        <v>0</v>
      </c>
      <c r="O2414" s="42">
        <v>0</v>
      </c>
      <c r="P2414" s="42">
        <v>0</v>
      </c>
      <c r="Q2414" s="42">
        <v>0</v>
      </c>
      <c r="R2414" s="42">
        <v>0</v>
      </c>
      <c r="S2414" s="42">
        <v>0</v>
      </c>
      <c r="T2414" s="42">
        <v>0</v>
      </c>
      <c r="U2414" s="42">
        <v>0</v>
      </c>
      <c r="V2414" s="42">
        <v>0</v>
      </c>
      <c r="W2414" s="42">
        <v>0</v>
      </c>
      <c r="X2414" s="42">
        <v>0</v>
      </c>
      <c r="Y2414" s="42">
        <v>0</v>
      </c>
      <c r="Z2414">
        <v>0</v>
      </c>
      <c r="AA2414">
        <v>0</v>
      </c>
      <c r="AB2414">
        <v>0</v>
      </c>
      <c r="AC2414">
        <v>0</v>
      </c>
      <c r="AD2414">
        <v>0</v>
      </c>
      <c r="AE2414">
        <v>0</v>
      </c>
      <c r="AF2414">
        <v>0</v>
      </c>
      <c r="AG2414">
        <v>0</v>
      </c>
      <c r="AH2414">
        <v>0</v>
      </c>
      <c r="AI2414">
        <v>0</v>
      </c>
    </row>
    <row r="2415" spans="1:35" x14ac:dyDescent="0.25">
      <c r="A2415" s="1" t="s">
        <v>436</v>
      </c>
      <c r="B2415" s="1" t="s">
        <v>415</v>
      </c>
      <c r="C2415" s="54"/>
      <c r="D2415" s="74" t="s">
        <v>332</v>
      </c>
      <c r="F2415" s="42">
        <v>0</v>
      </c>
      <c r="G2415" s="42">
        <v>0</v>
      </c>
      <c r="H2415" s="42">
        <v>0</v>
      </c>
      <c r="I2415" s="42">
        <v>0</v>
      </c>
      <c r="J2415" s="42">
        <v>0</v>
      </c>
      <c r="K2415" s="42">
        <v>0</v>
      </c>
      <c r="L2415" s="42">
        <v>0</v>
      </c>
      <c r="M2415" s="42">
        <v>0</v>
      </c>
      <c r="N2415" s="42">
        <v>0</v>
      </c>
      <c r="O2415" s="42">
        <v>0</v>
      </c>
      <c r="P2415" s="42">
        <v>0</v>
      </c>
      <c r="Q2415" s="42">
        <v>0</v>
      </c>
      <c r="R2415" s="42">
        <v>0</v>
      </c>
      <c r="S2415" s="42">
        <v>0</v>
      </c>
      <c r="T2415" s="42">
        <v>0</v>
      </c>
      <c r="U2415" s="42">
        <v>0</v>
      </c>
      <c r="V2415" s="42">
        <v>0</v>
      </c>
      <c r="W2415" s="42">
        <v>0</v>
      </c>
      <c r="X2415" s="42">
        <v>0</v>
      </c>
      <c r="Y2415" s="42">
        <v>0</v>
      </c>
      <c r="Z2415">
        <v>0</v>
      </c>
      <c r="AA2415">
        <v>0</v>
      </c>
      <c r="AB2415">
        <v>0</v>
      </c>
      <c r="AC2415">
        <v>0</v>
      </c>
      <c r="AD2415">
        <v>0</v>
      </c>
      <c r="AE2415">
        <v>0</v>
      </c>
      <c r="AF2415">
        <v>0</v>
      </c>
      <c r="AG2415">
        <v>0</v>
      </c>
      <c r="AH2415">
        <v>0</v>
      </c>
      <c r="AI2415">
        <v>0</v>
      </c>
    </row>
    <row r="2416" spans="1:35" x14ac:dyDescent="0.25">
      <c r="A2416" s="1" t="s">
        <v>436</v>
      </c>
      <c r="B2416" s="1" t="s">
        <v>415</v>
      </c>
      <c r="C2416" s="54"/>
      <c r="D2416" s="74" t="s">
        <v>333</v>
      </c>
      <c r="F2416" s="42">
        <v>0</v>
      </c>
      <c r="G2416" s="42">
        <v>0</v>
      </c>
      <c r="H2416" s="42">
        <v>0</v>
      </c>
      <c r="I2416" s="42">
        <v>0</v>
      </c>
      <c r="J2416" s="42">
        <v>0</v>
      </c>
      <c r="K2416" s="42">
        <v>0</v>
      </c>
      <c r="L2416" s="42">
        <v>0</v>
      </c>
      <c r="M2416" s="42">
        <v>0</v>
      </c>
      <c r="N2416" s="42">
        <v>0</v>
      </c>
      <c r="O2416" s="42">
        <v>0</v>
      </c>
      <c r="P2416" s="42">
        <v>0</v>
      </c>
      <c r="Q2416" s="42">
        <v>0</v>
      </c>
      <c r="R2416" s="42">
        <v>0</v>
      </c>
      <c r="S2416" s="42">
        <v>0</v>
      </c>
      <c r="T2416" s="42">
        <v>0</v>
      </c>
      <c r="U2416" s="42">
        <v>0</v>
      </c>
      <c r="V2416" s="42">
        <v>0</v>
      </c>
      <c r="W2416" s="42">
        <v>0</v>
      </c>
      <c r="X2416" s="42">
        <v>0</v>
      </c>
      <c r="Y2416" s="42">
        <v>0</v>
      </c>
      <c r="Z2416">
        <v>0</v>
      </c>
      <c r="AA2416">
        <v>0</v>
      </c>
      <c r="AB2416">
        <v>0</v>
      </c>
      <c r="AC2416">
        <v>0</v>
      </c>
      <c r="AD2416">
        <v>0</v>
      </c>
      <c r="AE2416">
        <v>0</v>
      </c>
      <c r="AF2416">
        <v>0</v>
      </c>
      <c r="AG2416">
        <v>0</v>
      </c>
      <c r="AH2416">
        <v>0</v>
      </c>
      <c r="AI2416">
        <v>0</v>
      </c>
    </row>
    <row r="2417" spans="1:45" x14ac:dyDescent="0.25">
      <c r="A2417" s="1" t="s">
        <v>436</v>
      </c>
      <c r="B2417" s="1" t="s">
        <v>415</v>
      </c>
      <c r="C2417" s="54"/>
      <c r="D2417" s="74" t="s">
        <v>334</v>
      </c>
      <c r="F2417" s="42">
        <v>0</v>
      </c>
      <c r="G2417" s="42">
        <v>0</v>
      </c>
      <c r="H2417" s="42">
        <v>0</v>
      </c>
      <c r="I2417" s="42">
        <v>0</v>
      </c>
      <c r="J2417" s="42">
        <v>0</v>
      </c>
      <c r="K2417" s="42">
        <v>0</v>
      </c>
      <c r="L2417" s="42">
        <v>0</v>
      </c>
      <c r="M2417" s="42">
        <v>0</v>
      </c>
      <c r="N2417" s="42">
        <v>0</v>
      </c>
      <c r="O2417" s="42">
        <v>0</v>
      </c>
      <c r="P2417" s="42">
        <v>0</v>
      </c>
      <c r="Q2417" s="42">
        <v>0</v>
      </c>
      <c r="R2417" s="42">
        <v>0</v>
      </c>
      <c r="S2417" s="42">
        <v>0</v>
      </c>
      <c r="T2417" s="42">
        <v>0</v>
      </c>
      <c r="U2417" s="42">
        <v>0</v>
      </c>
      <c r="V2417" s="42">
        <v>0</v>
      </c>
      <c r="W2417" s="42">
        <v>0</v>
      </c>
      <c r="X2417" s="42">
        <v>0</v>
      </c>
      <c r="Y2417" s="42">
        <v>0</v>
      </c>
      <c r="Z2417">
        <v>0</v>
      </c>
      <c r="AA2417">
        <v>0</v>
      </c>
      <c r="AB2417">
        <v>0</v>
      </c>
      <c r="AC2417">
        <v>0</v>
      </c>
      <c r="AD2417">
        <v>0</v>
      </c>
      <c r="AE2417">
        <v>0</v>
      </c>
      <c r="AF2417">
        <v>0</v>
      </c>
      <c r="AG2417">
        <v>0</v>
      </c>
      <c r="AH2417">
        <v>0</v>
      </c>
      <c r="AI2417">
        <v>0</v>
      </c>
    </row>
    <row r="2418" spans="1:45" x14ac:dyDescent="0.25">
      <c r="A2418" s="1" t="s">
        <v>436</v>
      </c>
      <c r="B2418" s="1" t="s">
        <v>415</v>
      </c>
      <c r="C2418" s="54"/>
      <c r="D2418" s="74" t="s">
        <v>335</v>
      </c>
      <c r="F2418" s="42">
        <v>0</v>
      </c>
      <c r="G2418" s="42">
        <v>0</v>
      </c>
      <c r="H2418" s="42">
        <v>0</v>
      </c>
      <c r="I2418" s="42">
        <v>0</v>
      </c>
      <c r="J2418" s="42">
        <v>0</v>
      </c>
      <c r="K2418" s="42">
        <v>0</v>
      </c>
      <c r="L2418" s="42">
        <v>0</v>
      </c>
      <c r="M2418" s="42">
        <v>0</v>
      </c>
      <c r="N2418" s="42">
        <v>0</v>
      </c>
      <c r="O2418" s="42">
        <v>0</v>
      </c>
      <c r="P2418" s="42">
        <v>0</v>
      </c>
      <c r="Q2418" s="42">
        <v>0</v>
      </c>
      <c r="R2418" s="42">
        <v>0</v>
      </c>
      <c r="S2418" s="42">
        <v>0</v>
      </c>
      <c r="T2418" s="42">
        <v>0</v>
      </c>
      <c r="U2418" s="42">
        <v>0</v>
      </c>
      <c r="V2418" s="42">
        <v>0</v>
      </c>
      <c r="W2418" s="42">
        <v>0</v>
      </c>
      <c r="X2418" s="42">
        <v>0</v>
      </c>
      <c r="Y2418" s="42">
        <v>0</v>
      </c>
      <c r="Z2418">
        <v>0</v>
      </c>
      <c r="AA2418">
        <v>0</v>
      </c>
      <c r="AB2418">
        <v>0</v>
      </c>
      <c r="AC2418">
        <v>0</v>
      </c>
      <c r="AD2418">
        <v>0</v>
      </c>
      <c r="AE2418">
        <v>0</v>
      </c>
      <c r="AF2418">
        <v>0</v>
      </c>
      <c r="AG2418">
        <v>0</v>
      </c>
      <c r="AH2418">
        <v>0</v>
      </c>
      <c r="AI2418">
        <v>0</v>
      </c>
    </row>
    <row r="2419" spans="1:45" x14ac:dyDescent="0.25">
      <c r="A2419" s="1" t="s">
        <v>436</v>
      </c>
      <c r="B2419" s="1" t="s">
        <v>415</v>
      </c>
      <c r="C2419" s="54"/>
      <c r="D2419" s="74" t="s">
        <v>336</v>
      </c>
      <c r="F2419" s="42">
        <v>0</v>
      </c>
      <c r="G2419" s="42">
        <v>0</v>
      </c>
      <c r="H2419" s="42">
        <v>0</v>
      </c>
      <c r="I2419" s="42">
        <v>0</v>
      </c>
      <c r="J2419" s="42">
        <v>0</v>
      </c>
      <c r="K2419" s="42">
        <v>0</v>
      </c>
      <c r="L2419" s="42">
        <v>0</v>
      </c>
      <c r="M2419" s="42">
        <v>0</v>
      </c>
      <c r="N2419" s="42">
        <v>0</v>
      </c>
      <c r="O2419" s="42">
        <v>0</v>
      </c>
      <c r="P2419" s="42">
        <v>0</v>
      </c>
      <c r="Q2419" s="42">
        <v>0</v>
      </c>
      <c r="R2419" s="42">
        <v>0</v>
      </c>
      <c r="S2419" s="42">
        <v>0</v>
      </c>
      <c r="T2419" s="42">
        <v>0</v>
      </c>
      <c r="U2419" s="42">
        <v>0</v>
      </c>
      <c r="V2419" s="42">
        <v>0</v>
      </c>
      <c r="W2419" s="42">
        <v>0</v>
      </c>
      <c r="X2419" s="42">
        <v>0</v>
      </c>
      <c r="Y2419" s="42">
        <v>0</v>
      </c>
      <c r="Z2419">
        <v>0</v>
      </c>
      <c r="AA2419">
        <v>0</v>
      </c>
      <c r="AB2419">
        <v>0</v>
      </c>
      <c r="AC2419">
        <v>0</v>
      </c>
      <c r="AD2419">
        <v>0</v>
      </c>
      <c r="AE2419">
        <v>0</v>
      </c>
      <c r="AF2419">
        <v>0</v>
      </c>
      <c r="AG2419">
        <v>0</v>
      </c>
      <c r="AH2419">
        <v>0</v>
      </c>
      <c r="AI2419">
        <v>0</v>
      </c>
    </row>
    <row r="2420" spans="1:45" x14ac:dyDescent="0.25">
      <c r="A2420" s="1" t="s">
        <v>436</v>
      </c>
      <c r="B2420" s="1" t="s">
        <v>415</v>
      </c>
      <c r="C2420" s="54"/>
      <c r="D2420" s="74" t="s">
        <v>337</v>
      </c>
      <c r="F2420" s="42">
        <v>0</v>
      </c>
      <c r="G2420" s="42">
        <v>0</v>
      </c>
      <c r="H2420" s="42">
        <v>0</v>
      </c>
      <c r="I2420" s="42">
        <v>0</v>
      </c>
      <c r="J2420" s="42">
        <v>0</v>
      </c>
      <c r="K2420" s="42">
        <v>0</v>
      </c>
      <c r="L2420" s="42">
        <v>0</v>
      </c>
      <c r="M2420" s="42">
        <v>0</v>
      </c>
      <c r="N2420" s="42">
        <v>0</v>
      </c>
      <c r="O2420" s="42">
        <v>0</v>
      </c>
      <c r="P2420" s="42">
        <v>0</v>
      </c>
      <c r="Q2420" s="42">
        <v>0</v>
      </c>
      <c r="R2420" s="42">
        <v>0</v>
      </c>
      <c r="S2420" s="42">
        <v>0</v>
      </c>
      <c r="T2420" s="42">
        <v>0</v>
      </c>
      <c r="U2420" s="42">
        <v>0</v>
      </c>
      <c r="V2420" s="42">
        <v>0</v>
      </c>
      <c r="W2420" s="42">
        <v>0</v>
      </c>
      <c r="X2420" s="42">
        <v>0</v>
      </c>
      <c r="Y2420" s="42">
        <v>0</v>
      </c>
      <c r="Z2420">
        <v>0</v>
      </c>
      <c r="AA2420">
        <v>0</v>
      </c>
      <c r="AB2420">
        <v>0</v>
      </c>
      <c r="AC2420">
        <v>0</v>
      </c>
      <c r="AD2420">
        <v>0</v>
      </c>
      <c r="AE2420">
        <v>0</v>
      </c>
      <c r="AF2420">
        <v>0</v>
      </c>
      <c r="AG2420">
        <v>0</v>
      </c>
      <c r="AH2420">
        <v>0</v>
      </c>
      <c r="AI2420">
        <v>0</v>
      </c>
    </row>
    <row r="2421" spans="1:45" x14ac:dyDescent="0.25">
      <c r="A2421" s="1" t="s">
        <v>436</v>
      </c>
      <c r="B2421" s="1" t="s">
        <v>415</v>
      </c>
      <c r="C2421" s="54"/>
      <c r="D2421" s="74" t="s">
        <v>338</v>
      </c>
      <c r="F2421" s="42">
        <v>0</v>
      </c>
      <c r="G2421" s="42">
        <v>0</v>
      </c>
      <c r="H2421" s="42">
        <v>0</v>
      </c>
      <c r="I2421" s="42">
        <v>0</v>
      </c>
      <c r="J2421" s="42">
        <v>0</v>
      </c>
      <c r="K2421" s="42">
        <v>0</v>
      </c>
      <c r="L2421" s="42">
        <v>0</v>
      </c>
      <c r="M2421" s="42">
        <v>0</v>
      </c>
      <c r="N2421" s="42">
        <v>0</v>
      </c>
      <c r="O2421" s="42">
        <v>0</v>
      </c>
      <c r="P2421" s="42">
        <v>0</v>
      </c>
      <c r="Q2421" s="42">
        <v>0</v>
      </c>
      <c r="R2421" s="42">
        <v>0</v>
      </c>
      <c r="S2421" s="42">
        <v>0</v>
      </c>
      <c r="T2421" s="42">
        <v>0</v>
      </c>
      <c r="U2421" s="42">
        <v>0</v>
      </c>
      <c r="V2421" s="42">
        <v>0</v>
      </c>
      <c r="W2421" s="42">
        <v>0</v>
      </c>
      <c r="X2421" s="42">
        <v>0</v>
      </c>
      <c r="Y2421" s="42">
        <v>0</v>
      </c>
      <c r="Z2421">
        <v>0</v>
      </c>
      <c r="AA2421">
        <v>0</v>
      </c>
      <c r="AB2421">
        <v>0</v>
      </c>
      <c r="AC2421">
        <v>0</v>
      </c>
      <c r="AD2421">
        <v>0</v>
      </c>
      <c r="AE2421">
        <v>0</v>
      </c>
      <c r="AF2421">
        <v>0</v>
      </c>
      <c r="AG2421">
        <v>0</v>
      </c>
      <c r="AH2421">
        <v>0</v>
      </c>
      <c r="AI2421">
        <v>0</v>
      </c>
    </row>
    <row r="2422" spans="1:45" x14ac:dyDescent="0.25">
      <c r="A2422" s="1" t="s">
        <v>436</v>
      </c>
      <c r="B2422" s="1" t="s">
        <v>415</v>
      </c>
      <c r="C2422" s="54"/>
      <c r="D2422" s="74" t="s">
        <v>339</v>
      </c>
      <c r="F2422" s="42">
        <v>0</v>
      </c>
      <c r="G2422" s="42">
        <v>0</v>
      </c>
      <c r="H2422" s="42">
        <v>0</v>
      </c>
      <c r="I2422" s="42">
        <v>0</v>
      </c>
      <c r="J2422" s="42">
        <v>0</v>
      </c>
      <c r="K2422" s="42">
        <v>0</v>
      </c>
      <c r="L2422" s="42">
        <v>0</v>
      </c>
      <c r="M2422" s="42">
        <v>0</v>
      </c>
      <c r="N2422" s="42">
        <v>0</v>
      </c>
      <c r="O2422" s="42">
        <v>0</v>
      </c>
      <c r="P2422" s="42">
        <v>0</v>
      </c>
      <c r="Q2422" s="42">
        <v>0</v>
      </c>
      <c r="R2422" s="42">
        <v>0</v>
      </c>
      <c r="S2422" s="42">
        <v>0</v>
      </c>
      <c r="T2422" s="42">
        <v>0</v>
      </c>
      <c r="U2422" s="42">
        <v>0</v>
      </c>
      <c r="V2422" s="42">
        <v>0</v>
      </c>
      <c r="W2422" s="42">
        <v>0</v>
      </c>
      <c r="X2422" s="42">
        <v>0</v>
      </c>
      <c r="Y2422" s="42">
        <v>0</v>
      </c>
      <c r="Z2422">
        <v>0</v>
      </c>
      <c r="AA2422">
        <v>0</v>
      </c>
      <c r="AB2422">
        <v>0</v>
      </c>
      <c r="AC2422">
        <v>0</v>
      </c>
      <c r="AD2422">
        <v>0</v>
      </c>
      <c r="AE2422">
        <v>0</v>
      </c>
      <c r="AF2422">
        <v>0</v>
      </c>
      <c r="AG2422">
        <v>0</v>
      </c>
      <c r="AH2422">
        <v>0</v>
      </c>
      <c r="AI2422">
        <v>0</v>
      </c>
    </row>
    <row r="2423" spans="1:45" x14ac:dyDescent="0.25">
      <c r="A2423" s="1" t="s">
        <v>436</v>
      </c>
      <c r="B2423" s="1" t="s">
        <v>415</v>
      </c>
      <c r="C2423" s="54"/>
      <c r="D2423" s="74" t="s">
        <v>338</v>
      </c>
      <c r="F2423" s="42">
        <v>0</v>
      </c>
      <c r="G2423" s="42">
        <v>0</v>
      </c>
      <c r="H2423" s="42">
        <v>0</v>
      </c>
      <c r="I2423" s="42">
        <v>0</v>
      </c>
      <c r="J2423" s="42">
        <v>0</v>
      </c>
      <c r="K2423" s="42">
        <v>0</v>
      </c>
      <c r="L2423" s="42">
        <v>0</v>
      </c>
      <c r="M2423" s="42">
        <v>0</v>
      </c>
      <c r="N2423" s="42">
        <v>0</v>
      </c>
      <c r="O2423" s="42">
        <v>0</v>
      </c>
      <c r="P2423" s="42">
        <v>0</v>
      </c>
      <c r="Q2423" s="42">
        <v>0</v>
      </c>
      <c r="R2423" s="42">
        <v>0</v>
      </c>
      <c r="S2423" s="42">
        <v>0</v>
      </c>
      <c r="T2423" s="42">
        <v>0</v>
      </c>
      <c r="U2423" s="42">
        <v>0</v>
      </c>
      <c r="V2423" s="42">
        <v>0</v>
      </c>
      <c r="W2423" s="42">
        <v>0</v>
      </c>
      <c r="X2423" s="42">
        <v>0</v>
      </c>
      <c r="Y2423" s="42">
        <v>0</v>
      </c>
      <c r="Z2423">
        <v>0</v>
      </c>
      <c r="AA2423">
        <v>0</v>
      </c>
      <c r="AB2423">
        <v>0</v>
      </c>
      <c r="AC2423">
        <v>0</v>
      </c>
      <c r="AD2423">
        <v>0</v>
      </c>
      <c r="AE2423">
        <v>0</v>
      </c>
      <c r="AF2423">
        <v>0</v>
      </c>
      <c r="AG2423">
        <v>0</v>
      </c>
      <c r="AH2423">
        <v>0</v>
      </c>
      <c r="AI2423">
        <v>0</v>
      </c>
    </row>
    <row r="2424" spans="1:45" x14ac:dyDescent="0.25">
      <c r="A2424" s="1" t="s">
        <v>436</v>
      </c>
      <c r="B2424" s="1" t="s">
        <v>415</v>
      </c>
      <c r="C2424" s="54"/>
      <c r="D2424" s="74" t="s">
        <v>338</v>
      </c>
      <c r="F2424" s="42">
        <v>0</v>
      </c>
      <c r="G2424" s="42">
        <v>0</v>
      </c>
      <c r="H2424" s="42">
        <v>0</v>
      </c>
      <c r="I2424" s="42">
        <v>0</v>
      </c>
      <c r="J2424" s="42">
        <v>0</v>
      </c>
      <c r="K2424" s="42">
        <v>0</v>
      </c>
      <c r="L2424" s="42">
        <v>0</v>
      </c>
      <c r="M2424" s="42">
        <v>0</v>
      </c>
      <c r="N2424" s="42">
        <v>0</v>
      </c>
      <c r="O2424" s="42">
        <v>0</v>
      </c>
      <c r="P2424" s="42">
        <v>0</v>
      </c>
      <c r="Q2424" s="42">
        <v>0</v>
      </c>
      <c r="R2424" s="42">
        <v>0</v>
      </c>
      <c r="S2424" s="42">
        <v>0</v>
      </c>
      <c r="T2424" s="42">
        <v>0</v>
      </c>
      <c r="U2424" s="42">
        <v>0</v>
      </c>
      <c r="V2424" s="42">
        <v>0</v>
      </c>
      <c r="W2424" s="42">
        <v>0</v>
      </c>
      <c r="X2424" s="42">
        <v>0</v>
      </c>
      <c r="Y2424" s="42">
        <v>0</v>
      </c>
      <c r="Z2424">
        <v>0</v>
      </c>
      <c r="AA2424">
        <v>0</v>
      </c>
      <c r="AB2424">
        <v>0</v>
      </c>
      <c r="AC2424">
        <v>0</v>
      </c>
      <c r="AD2424">
        <v>0</v>
      </c>
      <c r="AE2424">
        <v>0</v>
      </c>
      <c r="AF2424">
        <v>0</v>
      </c>
      <c r="AG2424">
        <v>0</v>
      </c>
      <c r="AH2424">
        <v>0</v>
      </c>
      <c r="AI2424">
        <v>0</v>
      </c>
    </row>
    <row r="2425" spans="1:45" x14ac:dyDescent="0.25">
      <c r="A2425" s="1" t="s">
        <v>436</v>
      </c>
      <c r="B2425" s="1" t="s">
        <v>415</v>
      </c>
      <c r="C2425" s="54"/>
      <c r="D2425" s="74" t="s">
        <v>340</v>
      </c>
      <c r="F2425" s="42">
        <v>0</v>
      </c>
      <c r="G2425" s="42">
        <v>0</v>
      </c>
      <c r="H2425" s="42">
        <v>0</v>
      </c>
      <c r="I2425" s="42">
        <v>646056.90951691894</v>
      </c>
      <c r="J2425" s="42">
        <v>0</v>
      </c>
      <c r="K2425" s="42">
        <v>0</v>
      </c>
      <c r="L2425" s="42">
        <v>0</v>
      </c>
      <c r="M2425" s="42">
        <v>0</v>
      </c>
      <c r="N2425" s="42">
        <v>0</v>
      </c>
      <c r="O2425" s="42">
        <v>0</v>
      </c>
      <c r="P2425" s="42">
        <v>0</v>
      </c>
      <c r="Q2425" s="42">
        <v>0</v>
      </c>
      <c r="R2425" s="42">
        <v>0</v>
      </c>
      <c r="S2425" s="42">
        <v>3709729.6181278103</v>
      </c>
      <c r="T2425" s="42">
        <v>0</v>
      </c>
      <c r="U2425" s="42">
        <v>0</v>
      </c>
      <c r="V2425" s="42">
        <v>0</v>
      </c>
      <c r="W2425" s="42">
        <v>0</v>
      </c>
      <c r="X2425" s="42">
        <v>0</v>
      </c>
      <c r="Y2425" s="42">
        <v>0</v>
      </c>
      <c r="Z2425">
        <v>0</v>
      </c>
      <c r="AA2425">
        <v>0</v>
      </c>
      <c r="AB2425">
        <v>0</v>
      </c>
      <c r="AC2425">
        <v>0</v>
      </c>
      <c r="AD2425">
        <v>0</v>
      </c>
      <c r="AE2425">
        <v>0</v>
      </c>
      <c r="AF2425">
        <v>0</v>
      </c>
      <c r="AG2425">
        <v>0</v>
      </c>
      <c r="AH2425">
        <v>0</v>
      </c>
      <c r="AI2425">
        <v>0</v>
      </c>
    </row>
    <row r="2426" spans="1:45" x14ac:dyDescent="0.25">
      <c r="A2426" s="1" t="s">
        <v>436</v>
      </c>
      <c r="B2426" s="1" t="s">
        <v>415</v>
      </c>
      <c r="C2426" s="54"/>
      <c r="D2426" s="74" t="s">
        <v>341</v>
      </c>
      <c r="F2426" s="42">
        <v>0</v>
      </c>
      <c r="G2426" s="42">
        <v>0</v>
      </c>
      <c r="H2426" s="42">
        <v>0</v>
      </c>
      <c r="I2426" s="42">
        <v>0</v>
      </c>
      <c r="J2426" s="42">
        <v>0</v>
      </c>
      <c r="K2426" s="42">
        <v>0</v>
      </c>
      <c r="L2426" s="42">
        <v>0</v>
      </c>
      <c r="M2426" s="42">
        <v>0</v>
      </c>
      <c r="N2426" s="42">
        <v>0</v>
      </c>
      <c r="O2426" s="42">
        <v>0</v>
      </c>
      <c r="P2426" s="42">
        <v>0</v>
      </c>
      <c r="Q2426" s="42">
        <v>0</v>
      </c>
      <c r="R2426" s="42">
        <v>0</v>
      </c>
      <c r="S2426" s="42">
        <v>0</v>
      </c>
      <c r="T2426" s="42">
        <v>0</v>
      </c>
      <c r="U2426" s="42">
        <v>0</v>
      </c>
      <c r="V2426" s="42">
        <v>0</v>
      </c>
      <c r="W2426" s="42">
        <v>0</v>
      </c>
      <c r="X2426" s="42">
        <v>0</v>
      </c>
      <c r="Y2426" s="42">
        <v>0</v>
      </c>
      <c r="Z2426">
        <v>0</v>
      </c>
      <c r="AA2426">
        <v>0</v>
      </c>
      <c r="AB2426">
        <v>0</v>
      </c>
      <c r="AC2426">
        <v>0</v>
      </c>
      <c r="AD2426">
        <v>0</v>
      </c>
      <c r="AE2426">
        <v>0</v>
      </c>
      <c r="AF2426">
        <v>0</v>
      </c>
      <c r="AG2426">
        <v>0</v>
      </c>
      <c r="AH2426">
        <v>0</v>
      </c>
      <c r="AI2426">
        <v>0</v>
      </c>
    </row>
    <row r="2427" spans="1:45" x14ac:dyDescent="0.25">
      <c r="A2427" s="1" t="s">
        <v>436</v>
      </c>
      <c r="B2427" s="1" t="s">
        <v>415</v>
      </c>
      <c r="C2427" s="54"/>
      <c r="D2427" s="74" t="s">
        <v>328</v>
      </c>
      <c r="F2427" s="42">
        <v>0</v>
      </c>
      <c r="G2427" s="42">
        <v>0</v>
      </c>
      <c r="H2427" s="42">
        <v>0</v>
      </c>
      <c r="I2427" s="42">
        <v>0</v>
      </c>
      <c r="J2427" s="42">
        <v>0</v>
      </c>
      <c r="K2427" s="42">
        <v>0</v>
      </c>
      <c r="L2427" s="42">
        <v>0</v>
      </c>
      <c r="M2427" s="42">
        <v>0</v>
      </c>
      <c r="N2427" s="42">
        <v>0</v>
      </c>
      <c r="O2427" s="42">
        <v>0</v>
      </c>
      <c r="P2427" s="42">
        <v>0</v>
      </c>
      <c r="Q2427" s="42">
        <v>0</v>
      </c>
      <c r="R2427" s="42">
        <v>0</v>
      </c>
      <c r="S2427" s="42">
        <v>0</v>
      </c>
      <c r="T2427" s="42">
        <v>0</v>
      </c>
      <c r="U2427" s="42">
        <v>0</v>
      </c>
      <c r="V2427" s="42">
        <v>0</v>
      </c>
      <c r="W2427" s="42">
        <v>0</v>
      </c>
      <c r="X2427" s="42">
        <v>0</v>
      </c>
      <c r="Y2427" s="42">
        <v>0</v>
      </c>
      <c r="Z2427">
        <v>0</v>
      </c>
      <c r="AA2427">
        <v>0</v>
      </c>
      <c r="AB2427">
        <v>0</v>
      </c>
      <c r="AC2427">
        <v>0</v>
      </c>
      <c r="AD2427">
        <v>0</v>
      </c>
      <c r="AE2427">
        <v>0</v>
      </c>
      <c r="AF2427">
        <v>0</v>
      </c>
      <c r="AG2427">
        <v>0</v>
      </c>
      <c r="AH2427">
        <v>0</v>
      </c>
      <c r="AI2427">
        <v>0</v>
      </c>
    </row>
    <row r="2428" spans="1:45" x14ac:dyDescent="0.25">
      <c r="A2428" s="1" t="s">
        <v>436</v>
      </c>
      <c r="B2428" s="1" t="s">
        <v>415</v>
      </c>
      <c r="C2428" s="54"/>
      <c r="D2428" s="74" t="s">
        <v>327</v>
      </c>
      <c r="F2428" s="42">
        <v>0</v>
      </c>
      <c r="G2428" s="42">
        <v>0</v>
      </c>
      <c r="H2428" s="42">
        <v>0</v>
      </c>
      <c r="I2428" s="42">
        <v>0</v>
      </c>
      <c r="J2428" s="42">
        <v>0</v>
      </c>
      <c r="K2428" s="42">
        <v>0</v>
      </c>
      <c r="L2428" s="42">
        <v>0</v>
      </c>
      <c r="M2428" s="42">
        <v>0</v>
      </c>
      <c r="N2428" s="42">
        <v>0</v>
      </c>
      <c r="O2428" s="42">
        <v>0</v>
      </c>
      <c r="P2428" s="42">
        <v>0</v>
      </c>
      <c r="Q2428" s="42">
        <v>0</v>
      </c>
      <c r="R2428" s="42">
        <v>0</v>
      </c>
      <c r="S2428" s="42">
        <v>0</v>
      </c>
      <c r="T2428" s="42">
        <v>0</v>
      </c>
      <c r="U2428" s="42">
        <v>0</v>
      </c>
      <c r="V2428" s="42">
        <v>0</v>
      </c>
      <c r="W2428" s="42">
        <v>0</v>
      </c>
      <c r="X2428" s="42">
        <v>0</v>
      </c>
      <c r="Y2428" s="42">
        <v>0</v>
      </c>
      <c r="Z2428">
        <v>0</v>
      </c>
      <c r="AA2428">
        <v>0</v>
      </c>
      <c r="AB2428">
        <v>0</v>
      </c>
      <c r="AC2428">
        <v>0</v>
      </c>
      <c r="AD2428">
        <v>0</v>
      </c>
      <c r="AE2428">
        <v>0</v>
      </c>
      <c r="AF2428">
        <v>0</v>
      </c>
      <c r="AG2428">
        <v>0</v>
      </c>
      <c r="AH2428">
        <v>0</v>
      </c>
      <c r="AI2428">
        <v>0</v>
      </c>
    </row>
    <row r="2429" spans="1:45" x14ac:dyDescent="0.25">
      <c r="A2429" s="1" t="s">
        <v>436</v>
      </c>
      <c r="B2429" s="1" t="s">
        <v>415</v>
      </c>
      <c r="C2429" s="54"/>
      <c r="D2429" s="74" t="s">
        <v>338</v>
      </c>
      <c r="F2429" s="42">
        <v>0</v>
      </c>
      <c r="G2429" s="42">
        <v>0</v>
      </c>
      <c r="H2429" s="42">
        <v>0</v>
      </c>
      <c r="I2429" s="42">
        <v>0</v>
      </c>
      <c r="J2429" s="42">
        <v>0</v>
      </c>
      <c r="K2429" s="42">
        <v>0</v>
      </c>
      <c r="L2429" s="42">
        <v>0</v>
      </c>
      <c r="M2429" s="42">
        <v>0</v>
      </c>
      <c r="N2429" s="42">
        <v>0</v>
      </c>
      <c r="O2429" s="42">
        <v>0</v>
      </c>
      <c r="P2429" s="42">
        <v>0</v>
      </c>
      <c r="Q2429" s="42">
        <v>0</v>
      </c>
      <c r="R2429" s="42">
        <v>0</v>
      </c>
      <c r="S2429" s="42">
        <v>0</v>
      </c>
      <c r="T2429" s="42">
        <v>0</v>
      </c>
      <c r="U2429" s="42">
        <v>0</v>
      </c>
      <c r="V2429" s="42">
        <v>0</v>
      </c>
      <c r="W2429" s="42">
        <v>0</v>
      </c>
      <c r="X2429" s="42">
        <v>0</v>
      </c>
      <c r="Y2429" s="42">
        <v>0</v>
      </c>
      <c r="Z2429">
        <v>0</v>
      </c>
      <c r="AA2429">
        <v>0</v>
      </c>
      <c r="AB2429">
        <v>0</v>
      </c>
      <c r="AC2429">
        <v>0</v>
      </c>
      <c r="AD2429">
        <v>0</v>
      </c>
      <c r="AE2429">
        <v>0</v>
      </c>
      <c r="AF2429">
        <v>0</v>
      </c>
      <c r="AG2429">
        <v>0</v>
      </c>
      <c r="AH2429">
        <v>0</v>
      </c>
      <c r="AI2429">
        <v>0</v>
      </c>
    </row>
    <row r="2430" spans="1:45" x14ac:dyDescent="0.25">
      <c r="A2430" s="1" t="s">
        <v>436</v>
      </c>
      <c r="B2430" s="1" t="s">
        <v>415</v>
      </c>
      <c r="D2430" s="75" t="s">
        <v>342</v>
      </c>
      <c r="E2430" t="s">
        <v>343</v>
      </c>
      <c r="F2430" s="19"/>
      <c r="G2430" s="19"/>
      <c r="H2430" s="19"/>
      <c r="I2430" s="19"/>
      <c r="J2430" s="19"/>
      <c r="K2430" s="19"/>
      <c r="L2430" s="19"/>
      <c r="M2430" s="19"/>
      <c r="N2430" s="19"/>
      <c r="O2430" s="19"/>
      <c r="P2430" s="19"/>
      <c r="Q2430" s="19"/>
      <c r="R2430" s="19"/>
      <c r="S2430" s="19"/>
      <c r="T2430" s="19"/>
      <c r="U2430" s="19"/>
      <c r="V2430" s="19"/>
      <c r="W2430" s="19"/>
      <c r="X2430" s="19"/>
      <c r="Y2430" s="19"/>
    </row>
    <row r="2431" spans="1:45" x14ac:dyDescent="0.25">
      <c r="A2431" s="1" t="s">
        <v>436</v>
      </c>
      <c r="B2431" s="1" t="s">
        <v>415</v>
      </c>
      <c r="C2431" s="12"/>
      <c r="D2431" s="13" t="s">
        <v>344</v>
      </c>
      <c r="E2431" s="12"/>
      <c r="F2431" s="56"/>
      <c r="G2431" s="56"/>
      <c r="H2431" s="56"/>
      <c r="I2431" s="56"/>
      <c r="J2431" s="56"/>
      <c r="K2431" s="56"/>
      <c r="L2431" s="56"/>
      <c r="M2431" s="56"/>
      <c r="N2431" s="56"/>
      <c r="O2431" s="56"/>
      <c r="P2431" s="56"/>
      <c r="Q2431" s="56"/>
      <c r="R2431" s="56"/>
      <c r="S2431" s="56"/>
      <c r="T2431" s="56"/>
      <c r="U2431" s="56"/>
      <c r="V2431" s="56"/>
      <c r="W2431" s="56"/>
      <c r="X2431" s="56"/>
      <c r="Y2431" s="56"/>
    </row>
    <row r="2432" spans="1:45" x14ac:dyDescent="0.25">
      <c r="A2432" s="1" t="s">
        <v>436</v>
      </c>
      <c r="B2432" s="1" t="s">
        <v>415</v>
      </c>
      <c r="F2432" s="17">
        <v>2022</v>
      </c>
      <c r="G2432" s="17">
        <v>2023</v>
      </c>
      <c r="H2432" s="17">
        <v>2024</v>
      </c>
      <c r="I2432" s="17">
        <v>2025</v>
      </c>
      <c r="J2432" s="17">
        <v>2026</v>
      </c>
      <c r="K2432" s="17">
        <v>2027</v>
      </c>
      <c r="L2432" s="17">
        <v>2028</v>
      </c>
      <c r="M2432" s="17">
        <v>2029</v>
      </c>
      <c r="N2432" s="17">
        <v>2030</v>
      </c>
      <c r="O2432" s="17">
        <v>2031</v>
      </c>
      <c r="P2432" s="17">
        <v>2032</v>
      </c>
      <c r="Q2432" s="17">
        <v>2033</v>
      </c>
      <c r="R2432" s="17">
        <v>2034</v>
      </c>
      <c r="S2432" s="17">
        <v>2035</v>
      </c>
      <c r="T2432" s="17">
        <v>2036</v>
      </c>
      <c r="U2432" s="17">
        <v>2037</v>
      </c>
      <c r="V2432" s="17">
        <v>2038</v>
      </c>
      <c r="W2432" s="17">
        <v>2039</v>
      </c>
      <c r="X2432" s="17">
        <v>2040</v>
      </c>
      <c r="Y2432" s="17">
        <v>2041</v>
      </c>
      <c r="Z2432">
        <v>2042</v>
      </c>
      <c r="AA2432">
        <v>2043</v>
      </c>
      <c r="AB2432">
        <v>2044</v>
      </c>
      <c r="AC2432">
        <v>2045</v>
      </c>
      <c r="AD2432">
        <v>2046</v>
      </c>
      <c r="AE2432">
        <v>2047</v>
      </c>
      <c r="AF2432">
        <v>2048</v>
      </c>
      <c r="AG2432">
        <v>2049</v>
      </c>
      <c r="AH2432">
        <v>2050</v>
      </c>
      <c r="AI2432">
        <v>2051</v>
      </c>
      <c r="AJ2432">
        <v>2052</v>
      </c>
      <c r="AK2432">
        <v>2053</v>
      </c>
      <c r="AL2432">
        <v>2054</v>
      </c>
      <c r="AM2432">
        <v>2055</v>
      </c>
      <c r="AN2432">
        <v>2056</v>
      </c>
      <c r="AO2432">
        <v>2057</v>
      </c>
      <c r="AP2432">
        <v>2058</v>
      </c>
      <c r="AQ2432">
        <v>2059</v>
      </c>
      <c r="AR2432">
        <v>2060</v>
      </c>
      <c r="AS2432">
        <v>2061</v>
      </c>
    </row>
    <row r="2433" spans="1:45" x14ac:dyDescent="0.25">
      <c r="A2433" s="1" t="s">
        <v>436</v>
      </c>
      <c r="B2433" s="1" t="s">
        <v>415</v>
      </c>
      <c r="D2433" t="s">
        <v>345</v>
      </c>
      <c r="E2433" t="s">
        <v>346</v>
      </c>
      <c r="F2433" s="42">
        <v>0</v>
      </c>
      <c r="G2433" s="42">
        <v>566030.63616946735</v>
      </c>
      <c r="H2433" s="42">
        <v>3375835.3715881333</v>
      </c>
      <c r="I2433" s="42">
        <v>8437889.0919517707</v>
      </c>
      <c r="J2433" s="42">
        <v>15148555.167421954</v>
      </c>
      <c r="K2433" s="42">
        <v>22426229.657567844</v>
      </c>
      <c r="L2433" s="42">
        <v>29703159.97422142</v>
      </c>
      <c r="M2433" s="42">
        <v>37814932.355571643</v>
      </c>
      <c r="N2433" s="42">
        <v>46640680.25080657</v>
      </c>
      <c r="O2433" s="42">
        <v>56195495.258027174</v>
      </c>
      <c r="P2433" s="42">
        <v>66612068.355859578</v>
      </c>
      <c r="Q2433" s="42">
        <v>78057980.059419736</v>
      </c>
      <c r="R2433" s="42">
        <v>90560862.627403781</v>
      </c>
      <c r="S2433" s="42">
        <v>104005655.93225682</v>
      </c>
      <c r="T2433" s="42">
        <v>119598498.12164894</v>
      </c>
      <c r="U2433" s="42">
        <v>139387777.96916783</v>
      </c>
      <c r="V2433" s="42">
        <v>159404002.73712116</v>
      </c>
      <c r="W2433" s="42">
        <v>179727151.22932681</v>
      </c>
      <c r="X2433" s="42">
        <v>201751007.91738918</v>
      </c>
      <c r="Y2433" s="42">
        <v>227360526.34638974</v>
      </c>
      <c r="Z2433">
        <v>252693706.52593142</v>
      </c>
      <c r="AA2433">
        <v>277437208.01107794</v>
      </c>
      <c r="AB2433">
        <v>300479018.02915108</v>
      </c>
      <c r="AC2433">
        <v>321831822.6110177</v>
      </c>
      <c r="AD2433">
        <v>342653455.70247865</v>
      </c>
      <c r="AE2433">
        <v>364029142.99978727</v>
      </c>
      <c r="AF2433">
        <v>385539326.88876331</v>
      </c>
      <c r="AG2433">
        <v>406637458.34305871</v>
      </c>
      <c r="AH2433">
        <v>427395819.64128596</v>
      </c>
      <c r="AI2433">
        <v>445656525.14972913</v>
      </c>
      <c r="AJ2433">
        <v>461456369.91760647</v>
      </c>
      <c r="AK2433">
        <v>476111362.01294446</v>
      </c>
      <c r="AL2433">
        <v>487310452.59004277</v>
      </c>
      <c r="AM2433">
        <v>493032554.21691698</v>
      </c>
      <c r="AN2433">
        <v>493906787.56920409</v>
      </c>
      <c r="AO2433">
        <v>492026628.39796603</v>
      </c>
      <c r="AP2433">
        <v>487675012.70730412</v>
      </c>
      <c r="AQ2433">
        <v>481007715.21367985</v>
      </c>
      <c r="AR2433">
        <v>472174598.50040114</v>
      </c>
      <c r="AS2433">
        <v>461156035.44826627</v>
      </c>
    </row>
    <row r="2434" spans="1:45" x14ac:dyDescent="0.25">
      <c r="A2434" s="1" t="s">
        <v>436</v>
      </c>
      <c r="B2434" s="1" t="s">
        <v>415</v>
      </c>
      <c r="D2434" t="s">
        <v>347</v>
      </c>
      <c r="F2434" s="19">
        <v>566030.63616946735</v>
      </c>
      <c r="G2434" s="19">
        <v>2809804.7354186657</v>
      </c>
      <c r="H2434" s="19">
        <v>5062053.7203636374</v>
      </c>
      <c r="I2434" s="19">
        <v>6710666.075470183</v>
      </c>
      <c r="J2434" s="19">
        <v>7277674.490145891</v>
      </c>
      <c r="K2434" s="19">
        <v>7276930.3166535767</v>
      </c>
      <c r="L2434" s="19">
        <v>8111772.3813502239</v>
      </c>
      <c r="M2434" s="19">
        <v>8825747.8952349275</v>
      </c>
      <c r="N2434" s="19">
        <v>9554815.0072206035</v>
      </c>
      <c r="O2434" s="19">
        <v>10416573.097832406</v>
      </c>
      <c r="P2434" s="19">
        <v>11445911.703560155</v>
      </c>
      <c r="Q2434" s="19">
        <v>12502882.567984043</v>
      </c>
      <c r="R2434" s="19">
        <v>13444793.304853039</v>
      </c>
      <c r="S2434" s="19">
        <v>15592842.189392123</v>
      </c>
      <c r="T2434" s="19">
        <v>19789279.847518887</v>
      </c>
      <c r="U2434" s="19">
        <v>20016224.767953333</v>
      </c>
      <c r="V2434" s="19">
        <v>20323148.492205657</v>
      </c>
      <c r="W2434" s="19">
        <v>22023856.688062359</v>
      </c>
      <c r="X2434" s="19">
        <v>25609518.429000564</v>
      </c>
      <c r="Y2434" s="19">
        <v>25333180.179541662</v>
      </c>
      <c r="Z2434">
        <v>24743501.485146519</v>
      </c>
      <c r="AA2434">
        <v>23041810.018073142</v>
      </c>
      <c r="AB2434">
        <v>21352804.581866622</v>
      </c>
      <c r="AC2434">
        <v>20821633.091460936</v>
      </c>
      <c r="AD2434">
        <v>21375687.297308639</v>
      </c>
      <c r="AE2434">
        <v>21510183.888976064</v>
      </c>
      <c r="AF2434">
        <v>21098131.454295412</v>
      </c>
      <c r="AG2434">
        <v>20758361.298227277</v>
      </c>
      <c r="AH2434">
        <v>18260705.508443199</v>
      </c>
      <c r="AI2434">
        <v>15799844.767877357</v>
      </c>
      <c r="AJ2434">
        <v>14654992.095337994</v>
      </c>
      <c r="AK2434">
        <v>11199090.577098323</v>
      </c>
      <c r="AL2434">
        <v>5722101.6268742047</v>
      </c>
      <c r="AM2434">
        <v>874233.35228713322</v>
      </c>
      <c r="AN2434">
        <v>-1880159.1712380915</v>
      </c>
      <c r="AO2434">
        <v>-4351615.6906619314</v>
      </c>
      <c r="AP2434">
        <v>-6667297.4936242718</v>
      </c>
      <c r="AQ2434">
        <v>-8833116.7132787015</v>
      </c>
      <c r="AR2434">
        <v>-11018563.052134845</v>
      </c>
      <c r="AS2434">
        <v>-13246697.218614174</v>
      </c>
    </row>
    <row r="2435" spans="1:45" x14ac:dyDescent="0.25">
      <c r="A2435" s="1" t="s">
        <v>436</v>
      </c>
      <c r="B2435" s="1" t="s">
        <v>415</v>
      </c>
      <c r="D2435" t="s">
        <v>348</v>
      </c>
      <c r="E2435" t="s">
        <v>349</v>
      </c>
      <c r="F2435" s="42">
        <v>566030.63616946735</v>
      </c>
      <c r="G2435" s="42">
        <v>3375835.3715881333</v>
      </c>
      <c r="H2435" s="42">
        <v>8437889.0919517707</v>
      </c>
      <c r="I2435" s="42">
        <v>15148555.167421954</v>
      </c>
      <c r="J2435" s="42">
        <v>22426229.657567844</v>
      </c>
      <c r="K2435" s="42">
        <v>29703159.97422142</v>
      </c>
      <c r="L2435" s="42">
        <v>37814932.355571643</v>
      </c>
      <c r="M2435" s="42">
        <v>46640680.25080657</v>
      </c>
      <c r="N2435" s="42">
        <v>56195495.258027174</v>
      </c>
      <c r="O2435" s="42">
        <v>66612068.355859578</v>
      </c>
      <c r="P2435" s="42">
        <v>78057980.059419736</v>
      </c>
      <c r="Q2435" s="42">
        <v>90560862.627403781</v>
      </c>
      <c r="R2435" s="42">
        <v>104005655.93225682</v>
      </c>
      <c r="S2435" s="42">
        <v>119598498.12164894</v>
      </c>
      <c r="T2435" s="42">
        <v>139387777.96916783</v>
      </c>
      <c r="U2435" s="42">
        <v>159404002.73712116</v>
      </c>
      <c r="V2435" s="42">
        <v>179727151.22932681</v>
      </c>
      <c r="W2435" s="42">
        <v>201751007.91738918</v>
      </c>
      <c r="X2435" s="42">
        <v>227360526.34638974</v>
      </c>
      <c r="Y2435" s="42">
        <v>252693706.52593142</v>
      </c>
      <c r="Z2435">
        <v>277437208.01107794</v>
      </c>
      <c r="AA2435">
        <v>300479018.02915108</v>
      </c>
      <c r="AB2435">
        <v>321831822.6110177</v>
      </c>
      <c r="AC2435">
        <v>342653455.70247865</v>
      </c>
      <c r="AD2435">
        <v>364029142.99978727</v>
      </c>
      <c r="AE2435">
        <v>385539326.88876331</v>
      </c>
      <c r="AF2435">
        <v>406637458.34305871</v>
      </c>
      <c r="AG2435">
        <v>427395819.64128596</v>
      </c>
      <c r="AH2435">
        <v>445656525.14972913</v>
      </c>
      <c r="AI2435">
        <v>461456369.91760647</v>
      </c>
      <c r="AJ2435">
        <v>476111362.01294446</v>
      </c>
      <c r="AK2435">
        <v>487310452.59004277</v>
      </c>
      <c r="AL2435">
        <v>493032554.21691698</v>
      </c>
      <c r="AM2435">
        <v>493906787.56920409</v>
      </c>
      <c r="AN2435">
        <v>492026628.39796603</v>
      </c>
      <c r="AO2435">
        <v>487675012.70730412</v>
      </c>
      <c r="AP2435">
        <v>481007715.21367985</v>
      </c>
      <c r="AQ2435">
        <v>472174598.50040114</v>
      </c>
      <c r="AR2435">
        <v>461156035.44826627</v>
      </c>
      <c r="AS2435">
        <v>447909338.22965211</v>
      </c>
    </row>
    <row r="2436" spans="1:45" x14ac:dyDescent="0.25">
      <c r="A2436" s="1" t="s">
        <v>436</v>
      </c>
      <c r="B2436" s="1" t="s">
        <v>415</v>
      </c>
      <c r="F2436" s="19"/>
      <c r="G2436" s="19"/>
      <c r="H2436" s="19"/>
      <c r="I2436" s="19"/>
      <c r="J2436" s="19"/>
      <c r="K2436" s="19"/>
      <c r="L2436" s="19"/>
      <c r="M2436" s="19"/>
      <c r="N2436" s="19"/>
      <c r="O2436" s="19"/>
      <c r="P2436" s="19"/>
      <c r="Q2436" s="19"/>
      <c r="R2436" s="19"/>
      <c r="S2436" s="19"/>
      <c r="T2436" s="19"/>
      <c r="U2436" s="19"/>
      <c r="V2436" s="19"/>
      <c r="W2436" s="19"/>
      <c r="X2436" s="19"/>
      <c r="Y2436" s="19"/>
    </row>
    <row r="2437" spans="1:45" x14ac:dyDescent="0.25">
      <c r="A2437" s="1" t="s">
        <v>436</v>
      </c>
      <c r="B2437" s="1" t="s">
        <v>415</v>
      </c>
      <c r="C2437" s="76"/>
      <c r="D2437" t="s">
        <v>350</v>
      </c>
      <c r="E2437" t="s">
        <v>351</v>
      </c>
      <c r="F2437" s="42">
        <v>4748579.162495533</v>
      </c>
      <c r="G2437" s="42">
        <v>10406573.377293544</v>
      </c>
      <c r="H2437" s="42">
        <v>15690907.271349272</v>
      </c>
      <c r="I2437" s="42">
        <v>19255741.215246566</v>
      </c>
      <c r="J2437" s="42">
        <v>20623162.96711541</v>
      </c>
      <c r="K2437" s="42">
        <v>24502972.94778445</v>
      </c>
      <c r="L2437" s="42">
        <v>28394191.017466914</v>
      </c>
      <c r="M2437" s="42">
        <v>32290243.571587235</v>
      </c>
      <c r="N2437" s="42">
        <v>36248832.756712325</v>
      </c>
      <c r="O2437" s="42">
        <v>40377901.802276991</v>
      </c>
      <c r="P2437" s="42">
        <v>44819705.087582015</v>
      </c>
      <c r="Q2437" s="42">
        <v>49218650.487249583</v>
      </c>
      <c r="R2437" s="42">
        <v>53716176.21829199</v>
      </c>
      <c r="S2437" s="42">
        <v>68396308.256190509</v>
      </c>
      <c r="T2437" s="42">
        <v>73020718.677768216</v>
      </c>
      <c r="U2437" s="42">
        <v>77761587.396949053</v>
      </c>
      <c r="V2437" s="42">
        <v>82675469.479365006</v>
      </c>
      <c r="W2437" s="42">
        <v>98411985.053999037</v>
      </c>
      <c r="X2437" s="42">
        <v>103585090.75896966</v>
      </c>
      <c r="Y2437" s="42">
        <v>108853648.0082275</v>
      </c>
      <c r="Z2437">
        <v>114153522.98740114</v>
      </c>
      <c r="AA2437">
        <v>119651607.73389477</v>
      </c>
      <c r="AB2437">
        <v>125306373.68387276</v>
      </c>
      <c r="AC2437">
        <v>131116866.04395039</v>
      </c>
      <c r="AD2437">
        <v>137037942.34636065</v>
      </c>
      <c r="AE2437">
        <v>143072874.10146371</v>
      </c>
      <c r="AF2437">
        <v>149327063.58452988</v>
      </c>
      <c r="AG2437">
        <v>155663721.41543338</v>
      </c>
      <c r="AH2437">
        <v>162176098.38322684</v>
      </c>
      <c r="AI2437">
        <v>168920475.71408233</v>
      </c>
      <c r="AJ2437">
        <v>168804693.14848912</v>
      </c>
      <c r="AK2437">
        <v>168728117.1876851</v>
      </c>
      <c r="AL2437">
        <v>168645564.44271356</v>
      </c>
      <c r="AM2437">
        <v>166861650.74398372</v>
      </c>
      <c r="AN2437">
        <v>166859267.70979464</v>
      </c>
      <c r="AO2437">
        <v>166703956.88346857</v>
      </c>
      <c r="AP2437">
        <v>166663934.6812773</v>
      </c>
      <c r="AQ2437">
        <v>166688137.17188483</v>
      </c>
      <c r="AR2437">
        <v>166711957.54155383</v>
      </c>
      <c r="AS2437">
        <v>166724573.57283121</v>
      </c>
    </row>
    <row r="2438" spans="1:45" x14ac:dyDescent="0.25">
      <c r="A2438" s="1" t="s">
        <v>436</v>
      </c>
      <c r="B2438" s="1" t="s">
        <v>415</v>
      </c>
      <c r="D2438" t="s">
        <v>352</v>
      </c>
      <c r="E2438" t="s">
        <v>353</v>
      </c>
      <c r="F2438" s="42">
        <v>7122868.7437432986</v>
      </c>
      <c r="G2438" s="42">
        <v>22192667.066130228</v>
      </c>
      <c r="H2438" s="42">
        <v>36924354.084955133</v>
      </c>
      <c r="I2438" s="42">
        <v>47404508.310339615</v>
      </c>
      <c r="J2438" s="42">
        <v>51150321.063364953</v>
      </c>
      <c r="K2438" s="42">
        <v>55027009.510928646</v>
      </c>
      <c r="L2438" s="42">
        <v>62420081.878835298</v>
      </c>
      <c r="M2438" s="42">
        <v>69310998.165693477</v>
      </c>
      <c r="N2438" s="42">
        <v>76327754.766865864</v>
      </c>
      <c r="O2438" s="42">
        <v>84071580.90392299</v>
      </c>
      <c r="P2438" s="42">
        <v>92831079.683052465</v>
      </c>
      <c r="Q2438" s="42">
        <v>101663627.70194775</v>
      </c>
      <c r="R2438" s="42">
        <v>110112121.28898427</v>
      </c>
      <c r="S2438" s="42">
        <v>133802525.49357358</v>
      </c>
      <c r="T2438" s="42">
        <v>156029442.870381</v>
      </c>
      <c r="U2438" s="42">
        <v>161722261.7591694</v>
      </c>
      <c r="V2438" s="42">
        <v>167923575.57083169</v>
      </c>
      <c r="W2438" s="42">
        <v>190793934.24889147</v>
      </c>
      <c r="X2438" s="42">
        <v>211007567.39068344</v>
      </c>
      <c r="Y2438" s="42">
        <v>215116987.68751299</v>
      </c>
      <c r="Z2438">
        <v>217943378.21033117</v>
      </c>
      <c r="AA2438">
        <v>216303495.39359754</v>
      </c>
      <c r="AB2438">
        <v>214873506.99707168</v>
      </c>
      <c r="AC2438">
        <v>218455931.02491069</v>
      </c>
      <c r="AD2438">
        <v>226701060.2041989</v>
      </c>
      <c r="AE2438">
        <v>233300155.51495391</v>
      </c>
      <c r="AF2438">
        <v>237825937.13442674</v>
      </c>
      <c r="AG2438">
        <v>242737384.5791384</v>
      </c>
      <c r="AH2438">
        <v>238773017.4622671</v>
      </c>
      <c r="AI2438">
        <v>235194992.35786319</v>
      </c>
      <c r="AJ2438">
        <v>230276975.42759144</v>
      </c>
      <c r="AK2438">
        <v>215704168.26611766</v>
      </c>
      <c r="AL2438">
        <v>192647668.58228657</v>
      </c>
      <c r="AM2438">
        <v>170528736.95324183</v>
      </c>
      <c r="AN2438">
        <v>158972694.00493687</v>
      </c>
      <c r="AO2438">
        <v>148450535.36223564</v>
      </c>
      <c r="AP2438">
        <v>138697082.77849093</v>
      </c>
      <c r="AQ2438">
        <v>129636473.10611847</v>
      </c>
      <c r="AR2438">
        <v>120493152.79266605</v>
      </c>
      <c r="AS2438">
        <v>111159568.46119457</v>
      </c>
    </row>
    <row r="2439" spans="1:45" x14ac:dyDescent="0.25">
      <c r="A2439" s="1" t="s">
        <v>436</v>
      </c>
      <c r="B2439" s="1" t="s">
        <v>415</v>
      </c>
      <c r="D2439" s="64" t="s">
        <v>354</v>
      </c>
      <c r="E2439" t="s">
        <v>355</v>
      </c>
      <c r="F2439" s="39">
        <v>2374289.5812477656</v>
      </c>
      <c r="G2439" s="39">
        <v>11786093.688836684</v>
      </c>
      <c r="H2439" s="39">
        <v>21233446.81360586</v>
      </c>
      <c r="I2439" s="39">
        <v>28148767.095093049</v>
      </c>
      <c r="J2439" s="39">
        <v>30527158.096249543</v>
      </c>
      <c r="K2439" s="39">
        <v>30524036.563144196</v>
      </c>
      <c r="L2439" s="39">
        <v>34025890.861368388</v>
      </c>
      <c r="M2439" s="39">
        <v>37020754.594106242</v>
      </c>
      <c r="N2439" s="39">
        <v>40078922.010153539</v>
      </c>
      <c r="O2439" s="39">
        <v>43693679.101645999</v>
      </c>
      <c r="P2439" s="39">
        <v>48011374.595470451</v>
      </c>
      <c r="Q2439" s="39">
        <v>52444977.214698166</v>
      </c>
      <c r="R2439" s="39">
        <v>56395945.070692278</v>
      </c>
      <c r="S2439" s="39">
        <v>65406217.237383068</v>
      </c>
      <c r="T2439" s="39">
        <v>83008724.192612782</v>
      </c>
      <c r="U2439" s="39">
        <v>83960674.362220347</v>
      </c>
      <c r="V2439" s="39">
        <v>85248106.09146668</v>
      </c>
      <c r="W2439" s="39">
        <v>92381949.194892436</v>
      </c>
      <c r="X2439" s="39">
        <v>107422476.63171378</v>
      </c>
      <c r="Y2439" s="39">
        <v>106263339.6792855</v>
      </c>
      <c r="Z2439">
        <v>103789855.22293003</v>
      </c>
      <c r="AA2439">
        <v>96651887.659702778</v>
      </c>
      <c r="AB2439">
        <v>89567133.313198924</v>
      </c>
      <c r="AC2439">
        <v>87339064.980960295</v>
      </c>
      <c r="AD2439">
        <v>89663117.857838243</v>
      </c>
      <c r="AE2439">
        <v>90227281.413490206</v>
      </c>
      <c r="AF2439">
        <v>88498873.549896866</v>
      </c>
      <c r="AG2439">
        <v>87073663.163705021</v>
      </c>
      <c r="AH2439">
        <v>76596919.079040259</v>
      </c>
      <c r="AI2439">
        <v>66274516.643780857</v>
      </c>
      <c r="AJ2439">
        <v>61472282.279102325</v>
      </c>
      <c r="AK2439">
        <v>46976051.07843256</v>
      </c>
      <c r="AL2439">
        <v>24002104.139573008</v>
      </c>
      <c r="AM2439">
        <v>3667086.2092581093</v>
      </c>
      <c r="AN2439">
        <v>-7886573.7048577666</v>
      </c>
      <c r="AO2439">
        <v>-18253421.521232933</v>
      </c>
      <c r="AP2439">
        <v>-27966851.902786374</v>
      </c>
      <c r="AQ2439">
        <v>-37051664.065766364</v>
      </c>
      <c r="AR2439">
        <v>-46218804.748887777</v>
      </c>
      <c r="AS2439">
        <v>-55565005.111636639</v>
      </c>
    </row>
    <row r="2440" spans="1:45" x14ac:dyDescent="0.25">
      <c r="A2440" s="1" t="s">
        <v>436</v>
      </c>
      <c r="B2440" s="1" t="s">
        <v>415</v>
      </c>
      <c r="D2440" s="64" t="s">
        <v>347</v>
      </c>
      <c r="E2440" t="s">
        <v>356</v>
      </c>
      <c r="F2440" s="55">
        <v>566030.63616946735</v>
      </c>
      <c r="G2440" s="55">
        <v>2809804.7354186657</v>
      </c>
      <c r="H2440" s="55">
        <v>5062053.7203636374</v>
      </c>
      <c r="I2440" s="55">
        <v>6710666.075470183</v>
      </c>
      <c r="J2440" s="55">
        <v>7277674.490145891</v>
      </c>
      <c r="K2440" s="55">
        <v>7276930.3166535767</v>
      </c>
      <c r="L2440" s="55">
        <v>8111772.3813502239</v>
      </c>
      <c r="M2440" s="55">
        <v>8825747.8952349275</v>
      </c>
      <c r="N2440" s="55">
        <v>9554815.0072206035</v>
      </c>
      <c r="O2440" s="55">
        <v>10416573.097832406</v>
      </c>
      <c r="P2440" s="55">
        <v>11445911.703560155</v>
      </c>
      <c r="Q2440" s="55">
        <v>12502882.567984043</v>
      </c>
      <c r="R2440" s="55">
        <v>13444793.304853039</v>
      </c>
      <c r="S2440" s="55">
        <v>15592842.189392123</v>
      </c>
      <c r="T2440" s="55">
        <v>19789279.847518887</v>
      </c>
      <c r="U2440" s="55">
        <v>20016224.767953333</v>
      </c>
      <c r="V2440" s="55">
        <v>20323148.492205657</v>
      </c>
      <c r="W2440" s="55">
        <v>22023856.688062359</v>
      </c>
      <c r="X2440" s="55">
        <v>25609518.429000564</v>
      </c>
      <c r="Y2440" s="55">
        <v>25333180.179541662</v>
      </c>
      <c r="Z2440">
        <v>24743501.485146519</v>
      </c>
      <c r="AA2440">
        <v>23041810.018073142</v>
      </c>
      <c r="AB2440">
        <v>21352804.581866622</v>
      </c>
      <c r="AC2440">
        <v>20821633.091460936</v>
      </c>
      <c r="AD2440">
        <v>21375687.297308639</v>
      </c>
      <c r="AE2440">
        <v>21510183.888976064</v>
      </c>
      <c r="AF2440">
        <v>21098131.454295412</v>
      </c>
      <c r="AG2440">
        <v>20758361.298227277</v>
      </c>
      <c r="AH2440">
        <v>18260705.508443199</v>
      </c>
      <c r="AI2440">
        <v>15799844.767877357</v>
      </c>
      <c r="AJ2440">
        <v>14654992.095337994</v>
      </c>
      <c r="AK2440">
        <v>11199090.577098323</v>
      </c>
      <c r="AL2440">
        <v>5722101.6268742047</v>
      </c>
      <c r="AM2440">
        <v>874233.35228713322</v>
      </c>
      <c r="AN2440">
        <v>-1880159.1712380915</v>
      </c>
      <c r="AO2440">
        <v>-4351615.6906619314</v>
      </c>
      <c r="AP2440">
        <v>-6667297.4936242718</v>
      </c>
      <c r="AQ2440">
        <v>-8833116.7132787015</v>
      </c>
      <c r="AR2440">
        <v>-11018563.052134845</v>
      </c>
      <c r="AS2440">
        <v>-13246697.218614174</v>
      </c>
    </row>
    <row r="2441" spans="1:45" x14ac:dyDescent="0.25">
      <c r="A2441" s="1" t="s">
        <v>436</v>
      </c>
      <c r="B2441" s="1" t="s">
        <v>415</v>
      </c>
      <c r="D2441" t="s">
        <v>357</v>
      </c>
      <c r="E2441" t="s">
        <v>358</v>
      </c>
      <c r="F2441" s="42">
        <v>566030.63616946735</v>
      </c>
      <c r="G2441" s="42">
        <v>3375835.3715881333</v>
      </c>
      <c r="H2441" s="42">
        <v>8437889.0919517707</v>
      </c>
      <c r="I2441" s="42">
        <v>15148555.167421954</v>
      </c>
      <c r="J2441" s="42">
        <v>22426229.657567844</v>
      </c>
      <c r="K2441" s="42">
        <v>29703159.97422142</v>
      </c>
      <c r="L2441" s="42">
        <v>37814932.355571643</v>
      </c>
      <c r="M2441" s="42">
        <v>46640680.25080657</v>
      </c>
      <c r="N2441" s="42">
        <v>56195495.258027174</v>
      </c>
      <c r="O2441" s="42">
        <v>66612068.355859578</v>
      </c>
      <c r="P2441" s="42">
        <v>78057980.059419736</v>
      </c>
      <c r="Q2441" s="42">
        <v>90560862.627403781</v>
      </c>
      <c r="R2441" s="42">
        <v>104005655.93225682</v>
      </c>
      <c r="S2441" s="42">
        <v>119598498.12164894</v>
      </c>
      <c r="T2441" s="42">
        <v>139387777.96916783</v>
      </c>
      <c r="U2441" s="42">
        <v>159404002.73712116</v>
      </c>
      <c r="V2441" s="42">
        <v>179727151.22932681</v>
      </c>
      <c r="W2441" s="42">
        <v>201751007.91738918</v>
      </c>
      <c r="X2441" s="42">
        <v>227360526.34638974</v>
      </c>
      <c r="Y2441" s="42">
        <v>252693706.52593142</v>
      </c>
      <c r="Z2441">
        <v>277437208.01107794</v>
      </c>
      <c r="AA2441">
        <v>300479018.02915108</v>
      </c>
      <c r="AB2441">
        <v>321831822.6110177</v>
      </c>
      <c r="AC2441">
        <v>342653455.70247865</v>
      </c>
      <c r="AD2441">
        <v>364029142.99978727</v>
      </c>
      <c r="AE2441">
        <v>385539326.88876331</v>
      </c>
      <c r="AF2441">
        <v>406637458.34305871</v>
      </c>
      <c r="AG2441">
        <v>427395819.64128596</v>
      </c>
      <c r="AH2441">
        <v>445656525.14972913</v>
      </c>
      <c r="AI2441">
        <v>461456369.91760647</v>
      </c>
      <c r="AJ2441">
        <v>476111362.01294446</v>
      </c>
      <c r="AK2441">
        <v>487310452.59004277</v>
      </c>
      <c r="AL2441">
        <v>493032554.21691698</v>
      </c>
      <c r="AM2441">
        <v>493906787.56920409</v>
      </c>
      <c r="AN2441">
        <v>492026628.39796603</v>
      </c>
      <c r="AO2441">
        <v>487675012.70730412</v>
      </c>
      <c r="AP2441">
        <v>481007715.21367985</v>
      </c>
      <c r="AQ2441">
        <v>472174598.50040114</v>
      </c>
      <c r="AR2441">
        <v>461156035.44826627</v>
      </c>
      <c r="AS2441">
        <v>447909338.22965211</v>
      </c>
    </row>
    <row r="2442" spans="1:45" x14ac:dyDescent="0.25">
      <c r="A2442" s="1" t="s">
        <v>436</v>
      </c>
      <c r="B2442" s="1" t="s">
        <v>415</v>
      </c>
      <c r="F2442" s="39"/>
      <c r="G2442" s="19"/>
      <c r="H2442" s="19"/>
      <c r="I2442" s="19"/>
      <c r="J2442" s="19"/>
      <c r="K2442" s="19"/>
      <c r="L2442" s="19"/>
      <c r="M2442" s="19"/>
      <c r="N2442" s="19"/>
      <c r="O2442" s="19"/>
      <c r="P2442" s="19"/>
      <c r="Q2442" s="19"/>
      <c r="R2442" s="19"/>
      <c r="S2442" s="19"/>
      <c r="T2442" s="19"/>
      <c r="U2442" s="19"/>
      <c r="V2442" s="19"/>
      <c r="W2442" s="19"/>
      <c r="X2442" s="19"/>
      <c r="Y2442" s="19"/>
    </row>
    <row r="2443" spans="1:45" x14ac:dyDescent="0.25">
      <c r="A2443" s="1" t="s">
        <v>436</v>
      </c>
      <c r="B2443" s="1" t="s">
        <v>415</v>
      </c>
      <c r="C2443" s="12"/>
      <c r="D2443" s="13" t="s">
        <v>359</v>
      </c>
      <c r="E2443" s="12"/>
      <c r="F2443" s="56"/>
      <c r="G2443" s="56"/>
      <c r="H2443" s="56"/>
      <c r="I2443" s="56"/>
      <c r="J2443" s="56"/>
      <c r="K2443" s="56"/>
      <c r="L2443" s="56"/>
      <c r="M2443" s="56"/>
      <c r="N2443" s="56"/>
      <c r="O2443" s="56"/>
      <c r="P2443" s="56"/>
      <c r="Q2443" s="56"/>
      <c r="R2443" s="56"/>
      <c r="S2443" s="56"/>
      <c r="T2443" s="56"/>
      <c r="U2443" s="56"/>
      <c r="V2443" s="56"/>
      <c r="W2443" s="56"/>
      <c r="X2443" s="56"/>
      <c r="Y2443" s="56"/>
    </row>
    <row r="2444" spans="1:45" x14ac:dyDescent="0.25">
      <c r="A2444" s="1" t="s">
        <v>436</v>
      </c>
      <c r="B2444" s="1" t="s">
        <v>415</v>
      </c>
      <c r="F2444" s="17">
        <v>2022</v>
      </c>
      <c r="G2444" s="17">
        <v>2023</v>
      </c>
      <c r="H2444" s="17">
        <v>2024</v>
      </c>
      <c r="I2444" s="17">
        <v>2025</v>
      </c>
      <c r="J2444" s="17">
        <v>2026</v>
      </c>
      <c r="K2444" s="17">
        <v>2027</v>
      </c>
      <c r="L2444" s="17">
        <v>2028</v>
      </c>
      <c r="M2444" s="17">
        <v>2029</v>
      </c>
      <c r="N2444" s="17">
        <v>2030</v>
      </c>
      <c r="O2444" s="17">
        <v>2031</v>
      </c>
      <c r="P2444" s="17">
        <v>2032</v>
      </c>
      <c r="Q2444" s="17">
        <v>2033</v>
      </c>
      <c r="R2444" s="17">
        <v>2034</v>
      </c>
      <c r="S2444" s="17">
        <v>2035</v>
      </c>
      <c r="T2444" s="17">
        <v>2036</v>
      </c>
      <c r="U2444" s="17">
        <v>2037</v>
      </c>
      <c r="V2444" s="17">
        <v>2038</v>
      </c>
      <c r="W2444" s="17">
        <v>2039</v>
      </c>
      <c r="X2444" s="17">
        <v>2040</v>
      </c>
      <c r="Y2444" s="17">
        <v>2041</v>
      </c>
      <c r="Z2444">
        <v>2042</v>
      </c>
      <c r="AA2444">
        <v>2043</v>
      </c>
      <c r="AB2444">
        <v>2044</v>
      </c>
      <c r="AC2444">
        <v>2045</v>
      </c>
      <c r="AD2444">
        <v>2046</v>
      </c>
      <c r="AE2444">
        <v>2047</v>
      </c>
      <c r="AF2444">
        <v>2048</v>
      </c>
      <c r="AG2444">
        <v>2049</v>
      </c>
      <c r="AH2444">
        <v>2050</v>
      </c>
      <c r="AI2444">
        <v>2051</v>
      </c>
      <c r="AJ2444">
        <v>2052</v>
      </c>
      <c r="AK2444">
        <v>2053</v>
      </c>
      <c r="AL2444">
        <v>2054</v>
      </c>
      <c r="AM2444">
        <v>2055</v>
      </c>
      <c r="AN2444">
        <v>2056</v>
      </c>
      <c r="AO2444">
        <v>2057</v>
      </c>
      <c r="AP2444">
        <v>2058</v>
      </c>
      <c r="AQ2444">
        <v>2059</v>
      </c>
      <c r="AR2444">
        <v>2060</v>
      </c>
      <c r="AS2444">
        <v>2061</v>
      </c>
    </row>
    <row r="2445" spans="1:45" x14ac:dyDescent="0.25">
      <c r="A2445" s="1" t="s">
        <v>436</v>
      </c>
      <c r="B2445" s="1" t="s">
        <v>415</v>
      </c>
      <c r="D2445" t="s">
        <v>247</v>
      </c>
      <c r="E2445" t="s">
        <v>360</v>
      </c>
      <c r="F2445" s="42">
        <v>1714365795.2176023</v>
      </c>
      <c r="G2445" s="42">
        <v>1872838840.3217416</v>
      </c>
      <c r="H2445" s="42">
        <v>2008757899.4438558</v>
      </c>
      <c r="I2445" s="42">
        <v>2053658446.6203232</v>
      </c>
      <c r="J2445" s="42">
        <v>2026531683.8716354</v>
      </c>
      <c r="K2445" s="42">
        <v>2094480163.1156328</v>
      </c>
      <c r="L2445" s="42">
        <v>2159299597.7293272</v>
      </c>
      <c r="M2445" s="42">
        <v>2220332180.1481972</v>
      </c>
      <c r="N2445" s="42">
        <v>2279162038.3558331</v>
      </c>
      <c r="O2445" s="42">
        <v>2339695241.5123882</v>
      </c>
      <c r="P2445" s="42">
        <v>2406972351.9561453</v>
      </c>
      <c r="Q2445" s="42">
        <v>2468353264.6047854</v>
      </c>
      <c r="R2445" s="42">
        <v>2528743621.1005602</v>
      </c>
      <c r="S2445" s="42">
        <v>2879077883.9799924</v>
      </c>
      <c r="T2445" s="42">
        <v>2919252211.3423085</v>
      </c>
      <c r="U2445" s="42">
        <v>2959119719.3891902</v>
      </c>
      <c r="V2445" s="42">
        <v>3000689392.55864</v>
      </c>
      <c r="W2445" s="42">
        <v>3350142374.2329473</v>
      </c>
      <c r="X2445" s="42">
        <v>3378106666.7451787</v>
      </c>
      <c r="Y2445" s="42">
        <v>3405767512.0167255</v>
      </c>
      <c r="Z2445">
        <v>3430674437.2705498</v>
      </c>
      <c r="AA2445">
        <v>3459913557.9296713</v>
      </c>
      <c r="AB2445">
        <v>3490485695.8733225</v>
      </c>
      <c r="AC2445">
        <v>3521974046.7652745</v>
      </c>
      <c r="AD2445">
        <v>3552383982.1109757</v>
      </c>
      <c r="AE2445">
        <v>3581168583.6429052</v>
      </c>
      <c r="AF2445">
        <v>3612870930.9385967</v>
      </c>
      <c r="AG2445">
        <v>3642742002.3791027</v>
      </c>
      <c r="AH2445">
        <v>3699015521.4524159</v>
      </c>
      <c r="AI2445">
        <v>3767313924.8330646</v>
      </c>
      <c r="AJ2445">
        <v>3843519770.414547</v>
      </c>
      <c r="AK2445">
        <v>3930857659.8814287</v>
      </c>
      <c r="AL2445">
        <v>4029649585.5891376</v>
      </c>
      <c r="AM2445">
        <v>4141091573.1813164</v>
      </c>
      <c r="AN2445">
        <v>4263715258.0535474</v>
      </c>
      <c r="AO2445">
        <v>4396516719.6428289</v>
      </c>
      <c r="AP2445">
        <v>4538079333.6593199</v>
      </c>
      <c r="AQ2445">
        <v>4688323527.2437763</v>
      </c>
      <c r="AR2445">
        <v>4852267580.7094517</v>
      </c>
      <c r="AS2445">
        <v>5025409295.0789413</v>
      </c>
    </row>
    <row r="2446" spans="1:45" x14ac:dyDescent="0.25">
      <c r="A2446" s="1" t="s">
        <v>436</v>
      </c>
      <c r="B2446" s="1" t="s">
        <v>415</v>
      </c>
      <c r="D2446" s="77" t="s">
        <v>361</v>
      </c>
      <c r="F2446" s="70"/>
      <c r="G2446" s="78"/>
      <c r="H2446" s="70"/>
      <c r="I2446" s="70"/>
      <c r="J2446" s="70"/>
      <c r="K2446" s="70"/>
      <c r="L2446" s="70"/>
      <c r="M2446" s="70"/>
      <c r="N2446" s="70"/>
      <c r="O2446" s="70"/>
      <c r="P2446" s="70"/>
      <c r="Q2446" s="70"/>
      <c r="R2446" s="70"/>
      <c r="S2446" s="70"/>
      <c r="T2446" s="70"/>
      <c r="U2446" s="70"/>
      <c r="V2446" s="70"/>
      <c r="W2446" s="70"/>
      <c r="X2446" s="70"/>
      <c r="Y2446" s="70"/>
    </row>
    <row r="2447" spans="1:45" x14ac:dyDescent="0.25">
      <c r="A2447" s="1" t="s">
        <v>436</v>
      </c>
      <c r="B2447" s="1" t="s">
        <v>415</v>
      </c>
      <c r="D2447" s="79" t="s">
        <v>362</v>
      </c>
      <c r="E2447" t="s">
        <v>363</v>
      </c>
      <c r="F2447" s="42">
        <v>1296854818</v>
      </c>
      <c r="G2447" s="42">
        <v>1296854818</v>
      </c>
      <c r="H2447" s="42">
        <v>1296854818</v>
      </c>
      <c r="I2447" s="42">
        <v>1296854818</v>
      </c>
      <c r="J2447" s="42">
        <v>1296854818</v>
      </c>
      <c r="K2447" s="42">
        <v>1296854818</v>
      </c>
      <c r="L2447" s="42">
        <v>1296854818</v>
      </c>
      <c r="M2447" s="42">
        <v>1296854818</v>
      </c>
      <c r="N2447" s="42">
        <v>1296854818</v>
      </c>
      <c r="O2447" s="42">
        <v>1296854818</v>
      </c>
      <c r="P2447" s="42">
        <v>1296854818</v>
      </c>
      <c r="Q2447" s="42">
        <v>1296854818</v>
      </c>
      <c r="R2447" s="42">
        <v>1296854818</v>
      </c>
      <c r="S2447" s="42">
        <v>1296854818</v>
      </c>
      <c r="T2447" s="42">
        <v>1296854818</v>
      </c>
      <c r="U2447" s="42">
        <v>1296854818</v>
      </c>
      <c r="V2447" s="42">
        <v>1296854818</v>
      </c>
      <c r="W2447" s="42">
        <v>1296854818</v>
      </c>
      <c r="X2447" s="42">
        <v>1296854818</v>
      </c>
      <c r="Y2447" s="42">
        <v>1296854818</v>
      </c>
      <c r="Z2447">
        <v>1296854818</v>
      </c>
      <c r="AA2447">
        <v>1296854818</v>
      </c>
      <c r="AB2447">
        <v>1296854818</v>
      </c>
      <c r="AC2447">
        <v>1296854818</v>
      </c>
      <c r="AD2447">
        <v>1296854818</v>
      </c>
      <c r="AE2447">
        <v>1296854818</v>
      </c>
      <c r="AF2447">
        <v>1296854818</v>
      </c>
      <c r="AG2447">
        <v>1296854818</v>
      </c>
      <c r="AH2447">
        <v>1296854818</v>
      </c>
      <c r="AI2447">
        <v>1296854818</v>
      </c>
      <c r="AJ2447">
        <v>1296854818</v>
      </c>
      <c r="AK2447">
        <v>1296854818</v>
      </c>
      <c r="AL2447">
        <v>1296854818</v>
      </c>
      <c r="AM2447">
        <v>1296854818</v>
      </c>
      <c r="AN2447">
        <v>1296854818</v>
      </c>
      <c r="AO2447">
        <v>1296854818</v>
      </c>
      <c r="AP2447">
        <v>1296854818</v>
      </c>
      <c r="AQ2447">
        <v>1296854818</v>
      </c>
      <c r="AR2447">
        <v>1296854818</v>
      </c>
      <c r="AS2447">
        <v>1296854818</v>
      </c>
    </row>
    <row r="2448" spans="1:45" x14ac:dyDescent="0.25">
      <c r="A2448" s="1" t="s">
        <v>436</v>
      </c>
      <c r="B2448" s="1" t="s">
        <v>415</v>
      </c>
      <c r="D2448" s="79" t="s">
        <v>364</v>
      </c>
      <c r="E2448" t="s">
        <v>363</v>
      </c>
      <c r="F2448" s="42">
        <v>1160000000</v>
      </c>
      <c r="G2448" s="42">
        <v>1160000000</v>
      </c>
      <c r="H2448" s="42">
        <v>1160000000</v>
      </c>
      <c r="I2448" s="42">
        <v>1160000000</v>
      </c>
      <c r="J2448" s="42">
        <v>1160000000</v>
      </c>
      <c r="K2448" s="42">
        <v>1160000000</v>
      </c>
      <c r="L2448" s="42">
        <v>1160000000</v>
      </c>
      <c r="M2448" s="42">
        <v>1160000000</v>
      </c>
      <c r="N2448" s="42">
        <v>1160000000</v>
      </c>
      <c r="O2448" s="42">
        <v>1160000000</v>
      </c>
      <c r="P2448" s="42">
        <v>1160000000</v>
      </c>
      <c r="Q2448" s="42">
        <v>1160000000</v>
      </c>
      <c r="R2448" s="42">
        <v>1160000000</v>
      </c>
      <c r="S2448" s="42">
        <v>1160000000</v>
      </c>
      <c r="T2448" s="42">
        <v>1160000000</v>
      </c>
      <c r="U2448" s="42">
        <v>1160000000</v>
      </c>
      <c r="V2448" s="42">
        <v>1160000000</v>
      </c>
      <c r="W2448" s="42">
        <v>1160000000</v>
      </c>
      <c r="X2448" s="42">
        <v>1160000000</v>
      </c>
      <c r="Y2448" s="42">
        <v>1160000000</v>
      </c>
      <c r="Z2448">
        <v>1160000000</v>
      </c>
      <c r="AA2448">
        <v>1160000000</v>
      </c>
      <c r="AB2448">
        <v>1160000000</v>
      </c>
      <c r="AC2448">
        <v>1160000000</v>
      </c>
      <c r="AD2448">
        <v>1160000000</v>
      </c>
      <c r="AE2448">
        <v>1160000000</v>
      </c>
      <c r="AF2448">
        <v>1160000000</v>
      </c>
      <c r="AG2448">
        <v>1160000000</v>
      </c>
      <c r="AH2448">
        <v>1160000000</v>
      </c>
      <c r="AI2448">
        <v>1160000000</v>
      </c>
      <c r="AJ2448">
        <v>1160000000</v>
      </c>
      <c r="AK2448">
        <v>1160000000</v>
      </c>
      <c r="AL2448">
        <v>1160000000</v>
      </c>
      <c r="AM2448">
        <v>1160000000</v>
      </c>
      <c r="AN2448">
        <v>1160000000</v>
      </c>
      <c r="AO2448">
        <v>1160000000</v>
      </c>
      <c r="AP2448">
        <v>1160000000</v>
      </c>
      <c r="AQ2448">
        <v>1160000000</v>
      </c>
      <c r="AR2448">
        <v>1160000000</v>
      </c>
      <c r="AS2448">
        <v>1160000000</v>
      </c>
    </row>
    <row r="2449" spans="1:45" x14ac:dyDescent="0.25">
      <c r="A2449" s="1" t="s">
        <v>436</v>
      </c>
      <c r="B2449" s="1" t="s">
        <v>415</v>
      </c>
      <c r="D2449" s="79" t="s">
        <v>365</v>
      </c>
      <c r="F2449" s="42">
        <v>188261930.94426575</v>
      </c>
      <c r="G2449" s="42">
        <v>413281538.42063063</v>
      </c>
      <c r="H2449" s="42">
        <v>623283742.79397094</v>
      </c>
      <c r="I2449" s="42">
        <v>747480881.52066851</v>
      </c>
      <c r="J2449" s="42">
        <v>801585140.48875558</v>
      </c>
      <c r="K2449" s="42">
        <v>954643706.29142034</v>
      </c>
      <c r="L2449" s="42">
        <v>1109299286.667593</v>
      </c>
      <c r="M2449" s="42">
        <v>1264778042.0210941</v>
      </c>
      <c r="N2449" s="42">
        <v>1422741728.5993354</v>
      </c>
      <c r="O2449" s="42">
        <v>1587399586.4362512</v>
      </c>
      <c r="P2449" s="42">
        <v>1762641754.987689</v>
      </c>
      <c r="Q2449" s="42">
        <v>1937322975.8990834</v>
      </c>
      <c r="R2449" s="42">
        <v>2116453076.1590354</v>
      </c>
      <c r="S2449" s="42">
        <v>2602355262.7921071</v>
      </c>
      <c r="T2449" s="42">
        <v>2786918361.088304</v>
      </c>
      <c r="U2449" s="42">
        <v>2976142452.8427305</v>
      </c>
      <c r="V2449" s="42">
        <v>3172289514.6939545</v>
      </c>
      <c r="W2449" s="42">
        <v>3693567894.6496382</v>
      </c>
      <c r="X2449" s="42">
        <v>3899219074.1101904</v>
      </c>
      <c r="Y2449" s="42">
        <v>4109559024.5979543</v>
      </c>
      <c r="Z2449">
        <v>4321132757.15343</v>
      </c>
      <c r="AA2449">
        <v>4540625885.7366943</v>
      </c>
      <c r="AB2449">
        <v>4765417792.1182594</v>
      </c>
      <c r="AC2449">
        <v>4996405232.3177977</v>
      </c>
      <c r="AD2449">
        <v>5232789387.4793425</v>
      </c>
      <c r="AE2449">
        <v>5473717637.1738863</v>
      </c>
      <c r="AF2449">
        <v>5723405768.7050018</v>
      </c>
      <c r="AG2449">
        <v>5976381894.0491962</v>
      </c>
      <c r="AH2449">
        <v>6236375722.5655651</v>
      </c>
      <c r="AI2449">
        <v>6505638171.4318876</v>
      </c>
      <c r="AJ2449">
        <v>6780555131.7244034</v>
      </c>
      <c r="AK2449">
        <v>7061245348.1830616</v>
      </c>
      <c r="AL2449">
        <v>7347830059.1873512</v>
      </c>
      <c r="AM2449">
        <v>7640433049.1227312</v>
      </c>
      <c r="AN2449">
        <v>7939180701.8467541</v>
      </c>
      <c r="AO2449">
        <v>8244202055.2779818</v>
      </c>
      <c r="AP2449">
        <v>8555628857.1312647</v>
      </c>
      <c r="AQ2449">
        <v>8873595621.8234673</v>
      </c>
      <c r="AR2449">
        <v>9198239688.5742054</v>
      </c>
      <c r="AS2449">
        <v>9529701280.7267094</v>
      </c>
    </row>
    <row r="2450" spans="1:45" x14ac:dyDescent="0.25">
      <c r="A2450" s="1" t="s">
        <v>436</v>
      </c>
      <c r="B2450" s="1" t="s">
        <v>415</v>
      </c>
      <c r="D2450" s="80" t="s">
        <v>366</v>
      </c>
      <c r="F2450" s="42">
        <v>98724556.587172955</v>
      </c>
      <c r="G2450" s="42">
        <v>216724838.74777868</v>
      </c>
      <c r="H2450" s="42">
        <v>326849994.72115833</v>
      </c>
      <c r="I2450" s="42">
        <v>391978974.26943856</v>
      </c>
      <c r="J2450" s="42">
        <v>420351247.67230344</v>
      </c>
      <c r="K2450" s="42">
        <v>500615159.57922083</v>
      </c>
      <c r="L2450" s="42">
        <v>581716545.92848575</v>
      </c>
      <c r="M2450" s="42">
        <v>663249605.23586166</v>
      </c>
      <c r="N2450" s="42">
        <v>746085762.4774915</v>
      </c>
      <c r="O2450" s="42">
        <v>832432343.12717009</v>
      </c>
      <c r="P2450" s="42">
        <v>924329336.31554413</v>
      </c>
      <c r="Q2450" s="42">
        <v>1015932168.5614793</v>
      </c>
      <c r="R2450" s="42">
        <v>1109867993.1377981</v>
      </c>
      <c r="S2450" s="42">
        <v>1364675099.8081808</v>
      </c>
      <c r="T2450" s="42">
        <v>1461459988.5547066</v>
      </c>
      <c r="U2450" s="42">
        <v>1560689102.2707279</v>
      </c>
      <c r="V2450" s="42">
        <v>1663548621.5055096</v>
      </c>
      <c r="W2450" s="42">
        <v>1936907003.9542701</v>
      </c>
      <c r="X2450" s="42">
        <v>2044750482.4633837</v>
      </c>
      <c r="Y2450" s="42">
        <v>2155052752.499167</v>
      </c>
      <c r="Z2450">
        <v>2266002017.8512588</v>
      </c>
      <c r="AA2450">
        <v>2381104214.4803224</v>
      </c>
      <c r="AB2450">
        <v>2498985090.1868153</v>
      </c>
      <c r="AC2450">
        <v>2620114903.8274531</v>
      </c>
      <c r="AD2450">
        <v>2744074754.794167</v>
      </c>
      <c r="AE2450">
        <v>2870417528.9339857</v>
      </c>
      <c r="AF2450">
        <v>3001353985.1089029</v>
      </c>
      <c r="AG2450">
        <v>3134014665.2393985</v>
      </c>
      <c r="AH2450">
        <v>3270355428.9133821</v>
      </c>
      <c r="AI2450">
        <v>3411556657.0988817</v>
      </c>
      <c r="AJ2450">
        <v>3555723111.0762768</v>
      </c>
      <c r="AK2450">
        <v>3702917060.5871973</v>
      </c>
      <c r="AL2450">
        <v>3853202083.037847</v>
      </c>
      <c r="AM2450">
        <v>4006643090.95996</v>
      </c>
      <c r="AN2450">
        <v>4163306360.0484376</v>
      </c>
      <c r="AO2450">
        <v>4323259557.7877731</v>
      </c>
      <c r="AP2450">
        <v>4486571772.679635</v>
      </c>
      <c r="AQ2450">
        <v>4653313544.0842257</v>
      </c>
      <c r="AR2450">
        <v>4823556892.6883135</v>
      </c>
      <c r="AS2450">
        <v>4997375351.6130857</v>
      </c>
    </row>
    <row r="2451" spans="1:45" x14ac:dyDescent="0.25">
      <c r="A2451" s="1" t="s">
        <v>436</v>
      </c>
      <c r="B2451" s="1" t="s">
        <v>415</v>
      </c>
      <c r="D2451" s="80" t="s">
        <v>367</v>
      </c>
      <c r="F2451" s="42">
        <v>89537374.357092798</v>
      </c>
      <c r="G2451" s="42">
        <v>196556699.67285195</v>
      </c>
      <c r="H2451" s="42">
        <v>296433748.07281262</v>
      </c>
      <c r="I2451" s="42">
        <v>355501907.25122994</v>
      </c>
      <c r="J2451" s="42">
        <v>381233892.81645215</v>
      </c>
      <c r="K2451" s="42">
        <v>454028546.71219951</v>
      </c>
      <c r="L2451" s="42">
        <v>527582740.73910725</v>
      </c>
      <c r="M2451" s="42">
        <v>601528436.78523242</v>
      </c>
      <c r="N2451" s="42">
        <v>676655966.12184393</v>
      </c>
      <c r="O2451" s="42">
        <v>754967243.30908108</v>
      </c>
      <c r="P2451" s="42">
        <v>838312418.67214489</v>
      </c>
      <c r="Q2451" s="42">
        <v>921390807.33760405</v>
      </c>
      <c r="R2451" s="42">
        <v>1006585083.0212373</v>
      </c>
      <c r="S2451" s="42">
        <v>1237680162.9839263</v>
      </c>
      <c r="T2451" s="42">
        <v>1325458372.5335975</v>
      </c>
      <c r="U2451" s="42">
        <v>1415453350.5720026</v>
      </c>
      <c r="V2451" s="42">
        <v>1508740893.1884449</v>
      </c>
      <c r="W2451" s="42">
        <v>1756660890.6953681</v>
      </c>
      <c r="X2451" s="42">
        <v>1854468591.6468067</v>
      </c>
      <c r="Y2451" s="42">
        <v>1954506272.0987871</v>
      </c>
      <c r="Z2451">
        <v>2055130739.3021715</v>
      </c>
      <c r="AA2451">
        <v>2159521671.256372</v>
      </c>
      <c r="AB2451">
        <v>2266432701.9314442</v>
      </c>
      <c r="AC2451">
        <v>2376290328.4903445</v>
      </c>
      <c r="AD2451">
        <v>2488714632.6851754</v>
      </c>
      <c r="AE2451">
        <v>2603300108.2399006</v>
      </c>
      <c r="AF2451">
        <v>2722051783.5960989</v>
      </c>
      <c r="AG2451">
        <v>2842367228.8097978</v>
      </c>
      <c r="AH2451">
        <v>2966020293.6521831</v>
      </c>
      <c r="AI2451">
        <v>3094081514.3330059</v>
      </c>
      <c r="AJ2451">
        <v>3224832020.6481266</v>
      </c>
      <c r="AK2451">
        <v>3358328287.5958643</v>
      </c>
      <c r="AL2451">
        <v>3494627976.1495042</v>
      </c>
      <c r="AM2451">
        <v>3633789958.1627712</v>
      </c>
      <c r="AN2451">
        <v>3775874341.7983165</v>
      </c>
      <c r="AO2451">
        <v>3920942497.4902081</v>
      </c>
      <c r="AP2451">
        <v>4069057084.4516296</v>
      </c>
      <c r="AQ2451">
        <v>4220282077.7392411</v>
      </c>
      <c r="AR2451">
        <v>4374682795.8858919</v>
      </c>
      <c r="AS2451">
        <v>4532325929.1136236</v>
      </c>
    </row>
    <row r="2452" spans="1:45" x14ac:dyDescent="0.25">
      <c r="A2452" s="1" t="s">
        <v>436</v>
      </c>
      <c r="B2452" s="1" t="s">
        <v>415</v>
      </c>
      <c r="D2452" s="79" t="s">
        <v>368</v>
      </c>
      <c r="E2452" t="s">
        <v>369</v>
      </c>
      <c r="F2452" s="81">
        <v>0.1</v>
      </c>
      <c r="G2452" s="81">
        <v>0.1</v>
      </c>
      <c r="H2452" s="81">
        <v>0.1</v>
      </c>
      <c r="I2452" s="81">
        <v>0.1</v>
      </c>
      <c r="J2452" s="81">
        <v>0.1</v>
      </c>
      <c r="K2452" s="81">
        <v>0.1</v>
      </c>
      <c r="L2452" s="81">
        <v>0.1</v>
      </c>
      <c r="M2452" s="81">
        <v>0.1</v>
      </c>
      <c r="N2452" s="81">
        <v>0.1</v>
      </c>
      <c r="O2452" s="81">
        <v>0.1</v>
      </c>
      <c r="P2452" s="81">
        <v>0.1</v>
      </c>
      <c r="Q2452" s="81">
        <v>0.1</v>
      </c>
      <c r="R2452" s="81">
        <v>0.1</v>
      </c>
      <c r="S2452" s="81">
        <v>0.1</v>
      </c>
      <c r="T2452" s="81">
        <v>0.1</v>
      </c>
      <c r="U2452" s="81">
        <v>0.1</v>
      </c>
      <c r="V2452" s="81">
        <v>0.1</v>
      </c>
      <c r="W2452" s="81">
        <v>0.1</v>
      </c>
      <c r="X2452" s="81">
        <v>0.1</v>
      </c>
      <c r="Y2452" s="81">
        <v>0.1</v>
      </c>
      <c r="Z2452">
        <v>0.1</v>
      </c>
      <c r="AA2452">
        <v>0.1</v>
      </c>
      <c r="AB2452">
        <v>0.1</v>
      </c>
      <c r="AC2452">
        <v>0.1</v>
      </c>
      <c r="AD2452">
        <v>0.1</v>
      </c>
      <c r="AE2452">
        <v>0.1</v>
      </c>
      <c r="AF2452">
        <v>0.1</v>
      </c>
      <c r="AG2452">
        <v>0.1</v>
      </c>
      <c r="AH2452">
        <v>0.1</v>
      </c>
      <c r="AI2452">
        <v>0.1</v>
      </c>
      <c r="AJ2452">
        <v>0.1</v>
      </c>
      <c r="AK2452">
        <v>0.1</v>
      </c>
      <c r="AL2452">
        <v>0.1</v>
      </c>
      <c r="AM2452">
        <v>0.1</v>
      </c>
      <c r="AN2452">
        <v>0.1</v>
      </c>
      <c r="AO2452">
        <v>0.1</v>
      </c>
      <c r="AP2452">
        <v>0.1</v>
      </c>
      <c r="AQ2452">
        <v>0.1</v>
      </c>
      <c r="AR2452">
        <v>0.1</v>
      </c>
      <c r="AS2452">
        <v>0.1</v>
      </c>
    </row>
    <row r="2453" spans="1:45" x14ac:dyDescent="0.25">
      <c r="A2453" s="1" t="s">
        <v>436</v>
      </c>
      <c r="B2453" s="1" t="s">
        <v>415</v>
      </c>
      <c r="D2453" s="79" t="s">
        <v>370</v>
      </c>
      <c r="E2453" t="s">
        <v>369</v>
      </c>
      <c r="F2453" s="81">
        <v>2.6499999999999999E-2</v>
      </c>
      <c r="G2453" s="81">
        <v>2.6499999999999999E-2</v>
      </c>
      <c r="H2453" s="81">
        <v>2.6499999999999999E-2</v>
      </c>
      <c r="I2453" s="81">
        <v>2.6499999999999999E-2</v>
      </c>
      <c r="J2453" s="81">
        <v>2.6499999999999999E-2</v>
      </c>
      <c r="K2453" s="81">
        <v>2.6499999999999999E-2</v>
      </c>
      <c r="L2453" s="81">
        <v>2.6499999999999999E-2</v>
      </c>
      <c r="M2453" s="81">
        <v>2.6499999999999999E-2</v>
      </c>
      <c r="N2453" s="81">
        <v>2.6499999999999999E-2</v>
      </c>
      <c r="O2453" s="81">
        <v>2.6499999999999999E-2</v>
      </c>
      <c r="P2453" s="81">
        <v>2.6499999999999999E-2</v>
      </c>
      <c r="Q2453" s="81">
        <v>2.6499999999999999E-2</v>
      </c>
      <c r="R2453" s="81">
        <v>2.6499999999999999E-2</v>
      </c>
      <c r="S2453" s="81">
        <v>2.6499999999999999E-2</v>
      </c>
      <c r="T2453" s="81">
        <v>2.6499999999999999E-2</v>
      </c>
      <c r="U2453" s="81">
        <v>2.6499999999999999E-2</v>
      </c>
      <c r="V2453" s="81">
        <v>2.6499999999999999E-2</v>
      </c>
      <c r="W2453" s="81">
        <v>2.6499999999999999E-2</v>
      </c>
      <c r="X2453" s="81">
        <v>2.6499999999999999E-2</v>
      </c>
      <c r="Y2453" s="81">
        <v>2.6499999999999999E-2</v>
      </c>
      <c r="Z2453">
        <v>2.6499999999999999E-2</v>
      </c>
      <c r="AA2453">
        <v>2.6499999999999999E-2</v>
      </c>
      <c r="AB2453">
        <v>2.6499999999999999E-2</v>
      </c>
      <c r="AC2453">
        <v>2.6499999999999999E-2</v>
      </c>
      <c r="AD2453">
        <v>2.6499999999999999E-2</v>
      </c>
      <c r="AE2453">
        <v>2.6499999999999999E-2</v>
      </c>
      <c r="AF2453">
        <v>2.6499999999999999E-2</v>
      </c>
      <c r="AG2453">
        <v>2.6499999999999999E-2</v>
      </c>
      <c r="AH2453">
        <v>2.6499999999999999E-2</v>
      </c>
      <c r="AI2453">
        <v>2.6499999999999999E-2</v>
      </c>
      <c r="AJ2453">
        <v>2.6499999999999999E-2</v>
      </c>
      <c r="AK2453">
        <v>2.6499999999999999E-2</v>
      </c>
      <c r="AL2453">
        <v>2.6499999999999999E-2</v>
      </c>
      <c r="AM2453">
        <v>2.6499999999999999E-2</v>
      </c>
      <c r="AN2453">
        <v>2.6499999999999999E-2</v>
      </c>
      <c r="AO2453">
        <v>2.6499999999999999E-2</v>
      </c>
      <c r="AP2453">
        <v>2.6499999999999999E-2</v>
      </c>
      <c r="AQ2453">
        <v>2.6499999999999999E-2</v>
      </c>
      <c r="AR2453">
        <v>2.6499999999999999E-2</v>
      </c>
      <c r="AS2453">
        <v>2.6499999999999999E-2</v>
      </c>
    </row>
    <row r="2454" spans="1:45" x14ac:dyDescent="0.25">
      <c r="A2454" s="1" t="s">
        <v>436</v>
      </c>
      <c r="B2454" s="1" t="s">
        <v>415</v>
      </c>
      <c r="D2454" s="79" t="s">
        <v>371</v>
      </c>
      <c r="E2454" t="s">
        <v>369</v>
      </c>
      <c r="F2454" s="81">
        <v>0.1</v>
      </c>
      <c r="G2454" s="81">
        <v>0.1</v>
      </c>
      <c r="H2454" s="81">
        <v>0.1</v>
      </c>
      <c r="I2454" s="81">
        <v>0.1</v>
      </c>
      <c r="J2454" s="81">
        <v>0.1</v>
      </c>
      <c r="K2454" s="81">
        <v>0.1</v>
      </c>
      <c r="L2454" s="81">
        <v>0.1</v>
      </c>
      <c r="M2454" s="81">
        <v>0.1</v>
      </c>
      <c r="N2454" s="81">
        <v>0.1</v>
      </c>
      <c r="O2454" s="81">
        <v>0.1</v>
      </c>
      <c r="P2454" s="81">
        <v>0.1</v>
      </c>
      <c r="Q2454" s="81">
        <v>0.1</v>
      </c>
      <c r="R2454" s="81">
        <v>0.1</v>
      </c>
      <c r="S2454" s="81">
        <v>0.1</v>
      </c>
      <c r="T2454" s="81">
        <v>0.1</v>
      </c>
      <c r="U2454" s="81">
        <v>0.1</v>
      </c>
      <c r="V2454" s="81">
        <v>0.1</v>
      </c>
      <c r="W2454" s="81">
        <v>0.1</v>
      </c>
      <c r="X2454" s="81">
        <v>0.1</v>
      </c>
      <c r="Y2454" s="81">
        <v>0.1</v>
      </c>
      <c r="Z2454">
        <v>0.1</v>
      </c>
      <c r="AA2454">
        <v>0.1</v>
      </c>
      <c r="AB2454">
        <v>0.1</v>
      </c>
      <c r="AC2454">
        <v>0.1</v>
      </c>
      <c r="AD2454">
        <v>0.1</v>
      </c>
      <c r="AE2454">
        <v>0.1</v>
      </c>
      <c r="AF2454">
        <v>0.1</v>
      </c>
      <c r="AG2454">
        <v>0.1</v>
      </c>
      <c r="AH2454">
        <v>0.1</v>
      </c>
      <c r="AI2454">
        <v>0.1</v>
      </c>
      <c r="AJ2454">
        <v>0.1</v>
      </c>
      <c r="AK2454">
        <v>0.1</v>
      </c>
      <c r="AL2454">
        <v>0.1</v>
      </c>
      <c r="AM2454">
        <v>0.1</v>
      </c>
      <c r="AN2454">
        <v>0.1</v>
      </c>
      <c r="AO2454">
        <v>0.1</v>
      </c>
      <c r="AP2454">
        <v>0.1</v>
      </c>
      <c r="AQ2454">
        <v>0.1</v>
      </c>
      <c r="AR2454">
        <v>0.1</v>
      </c>
      <c r="AS2454">
        <v>0.1</v>
      </c>
    </row>
    <row r="2455" spans="1:45" x14ac:dyDescent="0.25">
      <c r="A2455" s="1" t="s">
        <v>436</v>
      </c>
      <c r="B2455" s="1" t="s">
        <v>415</v>
      </c>
      <c r="D2455" s="79" t="s">
        <v>372</v>
      </c>
      <c r="E2455" t="s">
        <v>369</v>
      </c>
      <c r="F2455" s="81">
        <v>2.6499999999999999E-2</v>
      </c>
      <c r="G2455" s="81">
        <v>2.6499999999999999E-2</v>
      </c>
      <c r="H2455" s="81">
        <v>2.6499999999999999E-2</v>
      </c>
      <c r="I2455" s="81">
        <v>2.6499999999999999E-2</v>
      </c>
      <c r="J2455" s="81">
        <v>2.6499999999999999E-2</v>
      </c>
      <c r="K2455" s="81">
        <v>2.6499999999999999E-2</v>
      </c>
      <c r="L2455" s="81">
        <v>2.6499999999999999E-2</v>
      </c>
      <c r="M2455" s="81">
        <v>2.6499999999999999E-2</v>
      </c>
      <c r="N2455" s="81">
        <v>2.6499999999999999E-2</v>
      </c>
      <c r="O2455" s="81">
        <v>2.6499999999999999E-2</v>
      </c>
      <c r="P2455" s="81">
        <v>2.6499999999999999E-2</v>
      </c>
      <c r="Q2455" s="81">
        <v>2.6499999999999999E-2</v>
      </c>
      <c r="R2455" s="81">
        <v>2.6499999999999999E-2</v>
      </c>
      <c r="S2455" s="81">
        <v>2.6499999999999999E-2</v>
      </c>
      <c r="T2455" s="81">
        <v>2.6499999999999999E-2</v>
      </c>
      <c r="U2455" s="81">
        <v>2.6499999999999999E-2</v>
      </c>
      <c r="V2455" s="81">
        <v>2.6499999999999999E-2</v>
      </c>
      <c r="W2455" s="81">
        <v>2.6499999999999999E-2</v>
      </c>
      <c r="X2455" s="81">
        <v>2.6499999999999999E-2</v>
      </c>
      <c r="Y2455" s="81">
        <v>2.6499999999999999E-2</v>
      </c>
      <c r="Z2455">
        <v>2.6499999999999999E-2</v>
      </c>
      <c r="AA2455">
        <v>2.6499999999999999E-2</v>
      </c>
      <c r="AB2455">
        <v>2.6499999999999999E-2</v>
      </c>
      <c r="AC2455">
        <v>2.6499999999999999E-2</v>
      </c>
      <c r="AD2455">
        <v>2.6499999999999999E-2</v>
      </c>
      <c r="AE2455">
        <v>2.6499999999999999E-2</v>
      </c>
      <c r="AF2455">
        <v>2.6499999999999999E-2</v>
      </c>
      <c r="AG2455">
        <v>2.6499999999999999E-2</v>
      </c>
      <c r="AH2455">
        <v>2.6499999999999999E-2</v>
      </c>
      <c r="AI2455">
        <v>2.6499999999999999E-2</v>
      </c>
      <c r="AJ2455">
        <v>2.6499999999999999E-2</v>
      </c>
      <c r="AK2455">
        <v>2.6499999999999999E-2</v>
      </c>
      <c r="AL2455">
        <v>2.6499999999999999E-2</v>
      </c>
      <c r="AM2455">
        <v>2.6499999999999999E-2</v>
      </c>
      <c r="AN2455">
        <v>2.6499999999999999E-2</v>
      </c>
      <c r="AO2455">
        <v>2.6499999999999999E-2</v>
      </c>
      <c r="AP2455">
        <v>2.6499999999999999E-2</v>
      </c>
      <c r="AQ2455">
        <v>2.6499999999999999E-2</v>
      </c>
      <c r="AR2455">
        <v>2.6499999999999999E-2</v>
      </c>
      <c r="AS2455">
        <v>2.6499999999999999E-2</v>
      </c>
    </row>
    <row r="2456" spans="1:45" x14ac:dyDescent="0.25">
      <c r="A2456" s="1" t="s">
        <v>436</v>
      </c>
      <c r="B2456" s="1" t="s">
        <v>415</v>
      </c>
      <c r="D2456" s="79" t="s">
        <v>373</v>
      </c>
      <c r="F2456" s="82">
        <v>6.5279038419796626E-2</v>
      </c>
      <c r="G2456" s="82">
        <v>6.5260564292387857E-2</v>
      </c>
      <c r="H2456" s="82">
        <v>6.5245758146751084E-2</v>
      </c>
      <c r="I2456" s="82">
        <v>6.523791492894207E-2</v>
      </c>
      <c r="J2456" s="82">
        <v>6.523468513608946E-2</v>
      </c>
      <c r="K2456" s="82">
        <v>6.522610303400711E-2</v>
      </c>
      <c r="L2456" s="82">
        <v>6.5218179640084264E-2</v>
      </c>
      <c r="M2456" s="82">
        <v>6.5210877866394179E-2</v>
      </c>
      <c r="N2456" s="82">
        <v>6.5204058749798399E-2</v>
      </c>
      <c r="O2456" s="82">
        <v>6.51975176861216E-2</v>
      </c>
      <c r="P2456" s="82">
        <v>6.5191116942084751E-2</v>
      </c>
      <c r="Q2456" s="82">
        <v>6.5185244768266815E-2</v>
      </c>
      <c r="R2456" s="82">
        <v>6.5179688906262981E-2</v>
      </c>
      <c r="S2456" s="82">
        <v>6.5166599298100938E-2</v>
      </c>
      <c r="T2456" s="82">
        <v>6.5162263099072318E-2</v>
      </c>
      <c r="U2456" s="82">
        <v>6.5158123254922984E-2</v>
      </c>
      <c r="V2456" s="82">
        <v>6.5154125732733256E-2</v>
      </c>
      <c r="W2456" s="82">
        <v>6.5144741185804489E-2</v>
      </c>
      <c r="X2456" s="82">
        <v>6.5141462285221788E-2</v>
      </c>
      <c r="Y2456" s="82">
        <v>6.5138321085670137E-2</v>
      </c>
      <c r="Z2456">
        <v>6.5135358140080341E-2</v>
      </c>
      <c r="AA2456">
        <v>6.5132473647686651E-2</v>
      </c>
      <c r="AB2456">
        <v>6.512970124678838E-2</v>
      </c>
      <c r="AC2456">
        <v>6.5127026644809238E-2</v>
      </c>
      <c r="AD2456">
        <v>6.5124455912893175E-2</v>
      </c>
      <c r="AE2456">
        <v>6.5121993460235283E-2</v>
      </c>
      <c r="AF2456">
        <v>6.5119594532471473E-2</v>
      </c>
      <c r="AG2456">
        <v>6.5117308886016245E-2</v>
      </c>
      <c r="AH2456">
        <v>6.5115098447198691E-2</v>
      </c>
      <c r="AI2456">
        <v>6.5112944392574007E-2</v>
      </c>
      <c r="AJ2456">
        <v>6.5110874663817139E-2</v>
      </c>
      <c r="AK2456">
        <v>6.5108884825754748E-2</v>
      </c>
      <c r="AL2456">
        <v>6.5106970745894041E-2</v>
      </c>
      <c r="AM2456">
        <v>6.510512856900795E-2</v>
      </c>
      <c r="AN2456">
        <v>6.5103354694239834E-2</v>
      </c>
      <c r="AO2456">
        <v>6.5101645754440884E-2</v>
      </c>
      <c r="AP2456">
        <v>6.5099998597490438E-2</v>
      </c>
      <c r="AQ2456">
        <v>6.5098410269380652E-2</v>
      </c>
      <c r="AR2456">
        <v>6.5096877998873981E-2</v>
      </c>
      <c r="AS2456">
        <v>6.5095399183565744E-2</v>
      </c>
    </row>
    <row r="2457" spans="1:45" x14ac:dyDescent="0.25">
      <c r="A2457" s="1" t="s">
        <v>436</v>
      </c>
      <c r="B2457" s="1" t="s">
        <v>415</v>
      </c>
      <c r="C2457" s="18"/>
      <c r="D2457" s="83" t="s">
        <v>374</v>
      </c>
      <c r="F2457" s="42">
        <v>111912150.61159505</v>
      </c>
      <c r="G2457" s="42">
        <v>117051499.37378354</v>
      </c>
      <c r="H2457" s="42">
        <v>126628861.05298184</v>
      </c>
      <c r="I2457" s="42">
        <v>132511785.9952393</v>
      </c>
      <c r="J2457" s="42">
        <v>133084959.22901134</v>
      </c>
      <c r="K2457" s="42">
        <v>134398771.66797775</v>
      </c>
      <c r="L2457" s="42">
        <v>138711886.29607064</v>
      </c>
      <c r="M2457" s="42">
        <v>142799816.48347503</v>
      </c>
      <c r="N2457" s="42">
        <v>146692642.6838575</v>
      </c>
      <c r="O2457" s="42">
        <v>150569014.59693992</v>
      </c>
      <c r="P2457" s="42">
        <v>154720281.08550557</v>
      </c>
      <c r="Q2457" s="42">
        <v>158899646.82026279</v>
      </c>
      <c r="R2457" s="42">
        <v>162854610.22236499</v>
      </c>
      <c r="S2457" s="42">
        <v>176204668.54861876</v>
      </c>
      <c r="T2457" s="42">
        <v>188916155.60333043</v>
      </c>
      <c r="U2457" s="42">
        <v>191511841.40044129</v>
      </c>
      <c r="V2457" s="42">
        <v>194153076.11146912</v>
      </c>
      <c r="W2457" s="42">
        <v>206861645.88111171</v>
      </c>
      <c r="X2457" s="42">
        <v>219143990.57422814</v>
      </c>
      <c r="Y2457" s="42">
        <v>220945087.23048985</v>
      </c>
      <c r="Z2457">
        <v>222647047.38534781</v>
      </c>
      <c r="AA2457">
        <v>224400520.50722221</v>
      </c>
      <c r="AB2457">
        <v>226338713.47304493</v>
      </c>
      <c r="AC2457">
        <v>228350326.25223804</v>
      </c>
      <c r="AD2457">
        <v>230356858.78178662</v>
      </c>
      <c r="AE2457">
        <v>232275581.76763445</v>
      </c>
      <c r="AF2457">
        <v>234236468.12006265</v>
      </c>
      <c r="AG2457">
        <v>236232994.2681115</v>
      </c>
      <c r="AH2457">
        <v>239029631.96987548</v>
      </c>
      <c r="AI2457">
        <v>243077347.02631217</v>
      </c>
      <c r="AJ2457">
        <v>247774019.40921175</v>
      </c>
      <c r="AK2457">
        <v>253090522.35054392</v>
      </c>
      <c r="AL2457">
        <v>259142256.17666483</v>
      </c>
      <c r="AM2457">
        <v>265978576.82291773</v>
      </c>
      <c r="AN2457">
        <v>273590560.13522661</v>
      </c>
      <c r="AO2457">
        <v>281897677.18163526</v>
      </c>
      <c r="AP2457">
        <v>290821095.26955676</v>
      </c>
      <c r="AQ2457">
        <v>300312079.37482852</v>
      </c>
      <c r="AR2457">
        <v>310531347.6957866</v>
      </c>
      <c r="AS2457">
        <v>321495659.61786097</v>
      </c>
    </row>
    <row r="2458" spans="1:45" x14ac:dyDescent="0.25">
      <c r="A2458" s="1" t="s">
        <v>436</v>
      </c>
      <c r="B2458" s="1" t="s">
        <v>415</v>
      </c>
      <c r="C2458" s="84"/>
      <c r="D2458" s="83" t="s">
        <v>375</v>
      </c>
      <c r="F2458" s="85">
        <v>0.52760596489519207</v>
      </c>
      <c r="G2458" s="85">
        <v>0.5273546162229642</v>
      </c>
      <c r="H2458" s="85">
        <v>0.52715317206464052</v>
      </c>
      <c r="I2458" s="85">
        <v>0.52704646161825941</v>
      </c>
      <c r="J2458" s="85">
        <v>0.5270025188583598</v>
      </c>
      <c r="K2458" s="85">
        <v>0.5268857555647225</v>
      </c>
      <c r="L2458" s="85">
        <v>0.52677795428686069</v>
      </c>
      <c r="M2458" s="85">
        <v>0.52667861042713171</v>
      </c>
      <c r="N2458" s="85">
        <v>0.52658583333059039</v>
      </c>
      <c r="O2458" s="85">
        <v>0.52649683926696056</v>
      </c>
      <c r="P2458" s="85">
        <v>0.5264097543140781</v>
      </c>
      <c r="Q2458" s="85">
        <v>0.5263298607927458</v>
      </c>
      <c r="R2458" s="85">
        <v>0.52625427083350995</v>
      </c>
      <c r="S2458" s="85">
        <v>0.5260761809265434</v>
      </c>
      <c r="T2458" s="85">
        <v>0.52601718502139216</v>
      </c>
      <c r="U2458" s="85">
        <v>0.52596086061119718</v>
      </c>
      <c r="V2458" s="85">
        <v>0.52590647255419387</v>
      </c>
      <c r="W2458" s="85">
        <v>0.52577879164359853</v>
      </c>
      <c r="X2458" s="85">
        <v>0.52573418075131662</v>
      </c>
      <c r="Y2458" s="85">
        <v>0.52569144334245077</v>
      </c>
      <c r="Z2458">
        <v>0.52565113115755568</v>
      </c>
      <c r="AA2458">
        <v>0.52561188636308376</v>
      </c>
      <c r="AB2458">
        <v>0.52557416662297118</v>
      </c>
      <c r="AC2458">
        <v>0.52553777748039776</v>
      </c>
      <c r="AD2458">
        <v>0.52550280153596152</v>
      </c>
      <c r="AE2458">
        <v>0.5254692987787114</v>
      </c>
      <c r="AF2458">
        <v>0.52543666030573433</v>
      </c>
      <c r="AG2458">
        <v>0.52540556307505093</v>
      </c>
      <c r="AH2458">
        <v>0.52537548907753318</v>
      </c>
      <c r="AI2458">
        <v>0.52534618221189111</v>
      </c>
      <c r="AJ2458">
        <v>0.52531802263696792</v>
      </c>
      <c r="AK2458">
        <v>0.52529095001026871</v>
      </c>
      <c r="AL2458">
        <v>0.5252649081074019</v>
      </c>
      <c r="AM2458">
        <v>0.52523984447629868</v>
      </c>
      <c r="AN2458">
        <v>0.52521571012571189</v>
      </c>
      <c r="AO2458">
        <v>0.52519245924409352</v>
      </c>
      <c r="AP2458">
        <v>0.52517004894544816</v>
      </c>
      <c r="AQ2458">
        <v>0.52514843903919251</v>
      </c>
      <c r="AR2458">
        <v>0.52512759182141477</v>
      </c>
      <c r="AS2458">
        <v>0.5251074718852482</v>
      </c>
    </row>
    <row r="2459" spans="1:45" x14ac:dyDescent="0.25">
      <c r="A2459" s="1" t="s">
        <v>436</v>
      </c>
      <c r="B2459" s="1" t="s">
        <v>415</v>
      </c>
      <c r="C2459" s="18"/>
      <c r="D2459" s="83" t="s">
        <v>376</v>
      </c>
      <c r="F2459" s="39">
        <v>90450961.956909642</v>
      </c>
      <c r="G2459" s="39">
        <v>94586446.194404453</v>
      </c>
      <c r="H2459" s="39">
        <v>102309801.70216009</v>
      </c>
      <c r="I2459" s="39">
        <v>107054108.04066522</v>
      </c>
      <c r="J2459" s="39">
        <v>107513523.80951411</v>
      </c>
      <c r="K2459" s="39">
        <v>108565122.03455301</v>
      </c>
      <c r="L2459" s="39">
        <v>112039870.020238</v>
      </c>
      <c r="M2459" s="39">
        <v>115332918.94775215</v>
      </c>
      <c r="N2459" s="39">
        <v>118468495.63085595</v>
      </c>
      <c r="O2459" s="39">
        <v>121590687.9437905</v>
      </c>
      <c r="P2459" s="39">
        <v>124934606.08441836</v>
      </c>
      <c r="Q2459" s="39">
        <v>128301472.65419109</v>
      </c>
      <c r="R2459" s="39">
        <v>131487178.89356349</v>
      </c>
      <c r="S2459" s="39">
        <v>142246304.22626048</v>
      </c>
      <c r="T2459" s="39">
        <v>152501063.72831285</v>
      </c>
      <c r="U2459" s="39">
        <v>154589677.98401222</v>
      </c>
      <c r="V2459" s="39">
        <v>156715109.35804132</v>
      </c>
      <c r="W2459" s="39">
        <v>166956632.61377308</v>
      </c>
      <c r="X2459" s="39">
        <v>176863524.87247336</v>
      </c>
      <c r="Y2459" s="39">
        <v>178311230.42434642</v>
      </c>
      <c r="Z2459">
        <v>179679172.18679106</v>
      </c>
      <c r="AA2459">
        <v>181088747.7154004</v>
      </c>
      <c r="AB2459">
        <v>182647514.77572146</v>
      </c>
      <c r="AC2459">
        <v>184265625.39085254</v>
      </c>
      <c r="AD2459">
        <v>185879748.16214463</v>
      </c>
      <c r="AE2459">
        <v>187423143.22638848</v>
      </c>
      <c r="AF2459">
        <v>189000604.83245954</v>
      </c>
      <c r="AG2459">
        <v>190606969.9342204</v>
      </c>
      <c r="AH2459">
        <v>192858972.48858216</v>
      </c>
      <c r="AI2459">
        <v>196120383.48711503</v>
      </c>
      <c r="AJ2459">
        <v>199905405.37031418</v>
      </c>
      <c r="AK2459">
        <v>204190505.30492824</v>
      </c>
      <c r="AL2459">
        <v>209068755.33902016</v>
      </c>
      <c r="AM2459">
        <v>214579940.77443433</v>
      </c>
      <c r="AN2459">
        <v>220716829.4168227</v>
      </c>
      <c r="AO2459">
        <v>227414426.49953499</v>
      </c>
      <c r="AP2459">
        <v>234609112.33102489</v>
      </c>
      <c r="AQ2459">
        <v>242261553.01750004</v>
      </c>
      <c r="AR2459">
        <v>250501381.6536141</v>
      </c>
      <c r="AS2459">
        <v>259342096.61723101</v>
      </c>
    </row>
    <row r="2460" spans="1:45" x14ac:dyDescent="0.25">
      <c r="A2460" s="1" t="s">
        <v>436</v>
      </c>
      <c r="B2460" s="1" t="s">
        <v>415</v>
      </c>
      <c r="C2460" s="18"/>
      <c r="D2460" s="83" t="s">
        <v>377</v>
      </c>
      <c r="F2460" s="39">
        <v>21461188.654685408</v>
      </c>
      <c r="G2460" s="39">
        <v>22465053.179379124</v>
      </c>
      <c r="H2460" s="39">
        <v>24319059.350821745</v>
      </c>
      <c r="I2460" s="39">
        <v>25457677.954574089</v>
      </c>
      <c r="J2460" s="39">
        <v>25571435.419497218</v>
      </c>
      <c r="K2460" s="39">
        <v>25833649.633424766</v>
      </c>
      <c r="L2460" s="39">
        <v>26672016.275832657</v>
      </c>
      <c r="M2460" s="39">
        <v>27466897.535722878</v>
      </c>
      <c r="N2460" s="39">
        <v>28224147.053001586</v>
      </c>
      <c r="O2460" s="39">
        <v>28978326.653149452</v>
      </c>
      <c r="P2460" s="39">
        <v>29785675.001087207</v>
      </c>
      <c r="Q2460" s="39">
        <v>30598174.166071687</v>
      </c>
      <c r="R2460" s="39">
        <v>31367431.328801494</v>
      </c>
      <c r="S2460" s="39">
        <v>33958364.322358303</v>
      </c>
      <c r="T2460" s="39">
        <v>36415091.875017583</v>
      </c>
      <c r="U2460" s="39">
        <v>36922163.416429132</v>
      </c>
      <c r="V2460" s="39">
        <v>37437966.753427796</v>
      </c>
      <c r="W2460" s="39">
        <v>39905013.267338686</v>
      </c>
      <c r="X2460" s="39">
        <v>42280465.701754734</v>
      </c>
      <c r="Y2460" s="39">
        <v>42633856.806143425</v>
      </c>
      <c r="Z2460">
        <v>42967875.198556758</v>
      </c>
      <c r="AA2460">
        <v>43311772.791821823</v>
      </c>
      <c r="AB2460">
        <v>43691198.697323479</v>
      </c>
      <c r="AC2460">
        <v>44084700.861385502</v>
      </c>
      <c r="AD2460">
        <v>44477110.619641997</v>
      </c>
      <c r="AE2460">
        <v>44852438.541245975</v>
      </c>
      <c r="AF2460">
        <v>45235863.287603132</v>
      </c>
      <c r="AG2460">
        <v>45626024.333891116</v>
      </c>
      <c r="AH2460">
        <v>46170659.481293358</v>
      </c>
      <c r="AI2460">
        <v>46956963.539197139</v>
      </c>
      <c r="AJ2460">
        <v>47868614.038897604</v>
      </c>
      <c r="AK2460">
        <v>48900017.045615703</v>
      </c>
      <c r="AL2460">
        <v>50073500.837644644</v>
      </c>
      <c r="AM2460">
        <v>51398636.048483431</v>
      </c>
      <c r="AN2460">
        <v>52873730.718403928</v>
      </c>
      <c r="AO2460">
        <v>54483250.682100229</v>
      </c>
      <c r="AP2460">
        <v>56211982.938531868</v>
      </c>
      <c r="AQ2460">
        <v>58050526.357328504</v>
      </c>
      <c r="AR2460">
        <v>60029966.042172544</v>
      </c>
      <c r="AS2460">
        <v>62153563.000629991</v>
      </c>
    </row>
    <row r="2461" spans="1:45" x14ac:dyDescent="0.25">
      <c r="A2461" s="1" t="s">
        <v>436</v>
      </c>
      <c r="B2461" s="1" t="s">
        <v>415</v>
      </c>
      <c r="C2461" s="18"/>
      <c r="D2461" s="86" t="s">
        <v>378</v>
      </c>
      <c r="E2461" s="87"/>
      <c r="F2461" s="88">
        <v>2645116748.9442658</v>
      </c>
      <c r="G2461" s="88">
        <v>2870136356.4206305</v>
      </c>
      <c r="H2461" s="88">
        <v>3080138560.7939711</v>
      </c>
      <c r="I2461" s="88">
        <v>3204335699.5206685</v>
      </c>
      <c r="J2461" s="88">
        <v>3258439958.4887557</v>
      </c>
      <c r="K2461" s="88">
        <v>3411498524.2914205</v>
      </c>
      <c r="L2461" s="88">
        <v>3566154104.667593</v>
      </c>
      <c r="M2461" s="88">
        <v>3721632860.0210943</v>
      </c>
      <c r="N2461" s="88">
        <v>3879596546.5993357</v>
      </c>
      <c r="O2461" s="88">
        <v>4044254404.4362512</v>
      </c>
      <c r="P2461" s="88">
        <v>4219496572.987689</v>
      </c>
      <c r="Q2461" s="88">
        <v>4394177793.8990831</v>
      </c>
      <c r="R2461" s="88">
        <v>4573307894.1590357</v>
      </c>
      <c r="S2461" s="88">
        <v>5059210080.7921066</v>
      </c>
      <c r="T2461" s="88">
        <v>5243773179.0883045</v>
      </c>
      <c r="U2461" s="88">
        <v>5432997270.8427305</v>
      </c>
      <c r="V2461" s="88">
        <v>5629144332.6939545</v>
      </c>
      <c r="W2461" s="88">
        <v>6150422712.6496382</v>
      </c>
      <c r="X2461" s="88">
        <v>6356073892.1101904</v>
      </c>
      <c r="Y2461" s="88">
        <v>6566413842.5979538</v>
      </c>
      <c r="Z2461">
        <v>6777987575.15343</v>
      </c>
      <c r="AA2461">
        <v>6997480703.7366943</v>
      </c>
      <c r="AB2461">
        <v>7222272610.1182594</v>
      </c>
      <c r="AC2461">
        <v>7453260050.3177977</v>
      </c>
      <c r="AD2461">
        <v>7689644205.4793425</v>
      </c>
      <c r="AE2461">
        <v>7930572455.1738863</v>
      </c>
      <c r="AF2461">
        <v>8180260586.7050018</v>
      </c>
      <c r="AG2461">
        <v>8433236712.0491962</v>
      </c>
      <c r="AH2461">
        <v>8693230540.5655651</v>
      </c>
      <c r="AI2461">
        <v>8962492989.4318886</v>
      </c>
      <c r="AJ2461">
        <v>9237409949.7244034</v>
      </c>
      <c r="AK2461">
        <v>9518100166.1830616</v>
      </c>
      <c r="AL2461">
        <v>9804684877.1873512</v>
      </c>
      <c r="AM2461">
        <v>10097287867.12273</v>
      </c>
      <c r="AN2461">
        <v>10396035519.846754</v>
      </c>
      <c r="AO2461">
        <v>10701056873.277981</v>
      </c>
      <c r="AP2461">
        <v>11012483675.131264</v>
      </c>
      <c r="AQ2461">
        <v>11330450439.823467</v>
      </c>
      <c r="AR2461">
        <v>11655094506.574205</v>
      </c>
      <c r="AS2461">
        <v>11986556098.726709</v>
      </c>
    </row>
    <row r="2462" spans="1:45" x14ac:dyDescent="0.25">
      <c r="A2462" s="1" t="s">
        <v>436</v>
      </c>
      <c r="B2462" s="1" t="s">
        <v>415</v>
      </c>
      <c r="C2462" s="12"/>
      <c r="D2462" s="13" t="s">
        <v>379</v>
      </c>
      <c r="E2462" s="12"/>
      <c r="F2462" s="56"/>
      <c r="G2462" s="56"/>
      <c r="H2462" s="56"/>
      <c r="I2462" s="56"/>
      <c r="J2462" s="56"/>
      <c r="K2462" s="56"/>
      <c r="L2462" s="56"/>
      <c r="M2462" s="56"/>
      <c r="N2462" s="56"/>
      <c r="O2462" s="56"/>
      <c r="P2462" s="56"/>
      <c r="Q2462" s="56"/>
      <c r="R2462" s="56"/>
      <c r="S2462" s="56"/>
      <c r="T2462" s="56"/>
      <c r="U2462" s="56"/>
      <c r="V2462" s="56"/>
      <c r="W2462" s="56"/>
      <c r="X2462" s="56"/>
      <c r="Y2462" s="56"/>
    </row>
    <row r="2463" spans="1:45" x14ac:dyDescent="0.25">
      <c r="A2463" s="1" t="s">
        <v>436</v>
      </c>
      <c r="B2463" s="1" t="s">
        <v>415</v>
      </c>
      <c r="D2463" s="15" t="s">
        <v>380</v>
      </c>
      <c r="E2463" t="s">
        <v>87</v>
      </c>
      <c r="F2463" s="17">
        <v>2022</v>
      </c>
      <c r="G2463" s="17">
        <v>2023</v>
      </c>
      <c r="H2463" s="17">
        <v>2024</v>
      </c>
      <c r="I2463" s="17">
        <v>2025</v>
      </c>
      <c r="J2463" s="17">
        <v>2026</v>
      </c>
      <c r="K2463" s="17">
        <v>2027</v>
      </c>
      <c r="L2463" s="17">
        <v>2028</v>
      </c>
      <c r="M2463" s="17">
        <v>2029</v>
      </c>
      <c r="N2463" s="17">
        <v>2030</v>
      </c>
      <c r="O2463" s="17">
        <v>2031</v>
      </c>
      <c r="P2463" s="17">
        <v>2032</v>
      </c>
      <c r="Q2463" s="17">
        <v>2033</v>
      </c>
      <c r="R2463" s="17">
        <v>2034</v>
      </c>
      <c r="S2463" s="17">
        <v>2035</v>
      </c>
      <c r="T2463" s="17">
        <v>2036</v>
      </c>
      <c r="U2463" s="17">
        <v>2037</v>
      </c>
      <c r="V2463" s="17">
        <v>2038</v>
      </c>
      <c r="W2463" s="17">
        <v>2039</v>
      </c>
      <c r="X2463" s="17">
        <v>2040</v>
      </c>
      <c r="Y2463" s="17">
        <v>2041</v>
      </c>
      <c r="Z2463">
        <v>2042</v>
      </c>
      <c r="AA2463">
        <v>2043</v>
      </c>
      <c r="AB2463">
        <v>2044</v>
      </c>
      <c r="AC2463">
        <v>2045</v>
      </c>
      <c r="AD2463">
        <v>2046</v>
      </c>
      <c r="AE2463">
        <v>2047</v>
      </c>
      <c r="AF2463">
        <v>2048</v>
      </c>
      <c r="AG2463">
        <v>2049</v>
      </c>
      <c r="AH2463">
        <v>2050</v>
      </c>
      <c r="AI2463">
        <v>2051</v>
      </c>
      <c r="AJ2463">
        <v>2052</v>
      </c>
      <c r="AK2463">
        <v>2053</v>
      </c>
      <c r="AL2463">
        <v>2054</v>
      </c>
      <c r="AM2463">
        <v>2055</v>
      </c>
      <c r="AN2463">
        <v>2056</v>
      </c>
      <c r="AO2463">
        <v>2057</v>
      </c>
      <c r="AP2463">
        <v>2058</v>
      </c>
      <c r="AQ2463">
        <v>2059</v>
      </c>
      <c r="AR2463">
        <v>2060</v>
      </c>
      <c r="AS2463">
        <v>2061</v>
      </c>
    </row>
    <row r="2464" spans="1:45" x14ac:dyDescent="0.25">
      <c r="A2464" s="1" t="s">
        <v>436</v>
      </c>
      <c r="B2464" s="1" t="s">
        <v>415</v>
      </c>
      <c r="D2464" t="s">
        <v>381</v>
      </c>
      <c r="E2464" t="s">
        <v>382</v>
      </c>
      <c r="F2464" s="39">
        <v>0</v>
      </c>
      <c r="G2464" s="39">
        <v>0</v>
      </c>
      <c r="H2464" s="39">
        <v>0</v>
      </c>
      <c r="I2464" s="39">
        <v>0</v>
      </c>
      <c r="J2464" s="39">
        <v>0</v>
      </c>
      <c r="K2464" s="39">
        <v>0</v>
      </c>
      <c r="L2464" s="39">
        <v>0</v>
      </c>
      <c r="M2464" s="39">
        <v>0</v>
      </c>
      <c r="N2464" s="39">
        <v>0</v>
      </c>
      <c r="O2464" s="39">
        <v>0</v>
      </c>
      <c r="P2464" s="39">
        <v>0</v>
      </c>
      <c r="Q2464" s="39">
        <v>0</v>
      </c>
      <c r="R2464" s="39">
        <v>0</v>
      </c>
      <c r="S2464" s="39">
        <v>0</v>
      </c>
      <c r="T2464" s="39">
        <v>0</v>
      </c>
      <c r="U2464" s="39">
        <v>0</v>
      </c>
      <c r="V2464" s="39">
        <v>0</v>
      </c>
      <c r="W2464" s="39">
        <v>0</v>
      </c>
      <c r="X2464" s="39">
        <v>0</v>
      </c>
      <c r="Y2464" s="39">
        <v>0</v>
      </c>
      <c r="Z2464">
        <v>0</v>
      </c>
      <c r="AA2464">
        <v>0</v>
      </c>
      <c r="AB2464">
        <v>0</v>
      </c>
      <c r="AC2464">
        <v>0</v>
      </c>
      <c r="AD2464">
        <v>0</v>
      </c>
      <c r="AE2464">
        <v>0</v>
      </c>
      <c r="AF2464">
        <v>0</v>
      </c>
      <c r="AG2464">
        <v>0</v>
      </c>
      <c r="AH2464">
        <v>0</v>
      </c>
      <c r="AI2464">
        <v>0</v>
      </c>
      <c r="AJ2464">
        <v>0</v>
      </c>
      <c r="AK2464">
        <v>0</v>
      </c>
      <c r="AL2464">
        <v>0</v>
      </c>
      <c r="AM2464">
        <v>0</v>
      </c>
      <c r="AN2464">
        <v>0</v>
      </c>
      <c r="AO2464">
        <v>0</v>
      </c>
      <c r="AP2464">
        <v>0</v>
      </c>
      <c r="AQ2464">
        <v>0</v>
      </c>
      <c r="AR2464">
        <v>0</v>
      </c>
      <c r="AS2464">
        <v>0</v>
      </c>
    </row>
    <row r="2465" spans="1:45" x14ac:dyDescent="0.25">
      <c r="A2465" s="1" t="s">
        <v>436</v>
      </c>
      <c r="B2465" s="1" t="s">
        <v>415</v>
      </c>
      <c r="F2465" s="19"/>
      <c r="G2465" s="19"/>
      <c r="H2465" s="19"/>
      <c r="I2465" s="19"/>
      <c r="J2465" s="19"/>
      <c r="K2465" s="19"/>
      <c r="L2465" s="19"/>
      <c r="M2465" s="19"/>
      <c r="N2465" s="19"/>
      <c r="O2465" s="19"/>
      <c r="P2465" s="19"/>
      <c r="Q2465" s="19"/>
      <c r="R2465" s="19"/>
      <c r="S2465" s="19"/>
      <c r="T2465" s="19"/>
      <c r="U2465" s="19"/>
      <c r="V2465" s="19"/>
      <c r="W2465" s="19"/>
      <c r="X2465" s="19"/>
      <c r="Y2465" s="19"/>
    </row>
    <row r="2466" spans="1:45" x14ac:dyDescent="0.25">
      <c r="A2466" s="1" t="s">
        <v>436</v>
      </c>
      <c r="B2466" s="1" t="s">
        <v>415</v>
      </c>
      <c r="D2466" t="s">
        <v>383</v>
      </c>
      <c r="E2466" t="s">
        <v>384</v>
      </c>
      <c r="F2466" s="89">
        <v>40</v>
      </c>
      <c r="G2466" s="19"/>
      <c r="H2466" s="19"/>
      <c r="I2466" s="19"/>
      <c r="J2466" s="19"/>
      <c r="K2466" s="19"/>
      <c r="L2466" s="19"/>
      <c r="M2466" s="19"/>
      <c r="N2466" s="19"/>
      <c r="O2466" s="19"/>
      <c r="P2466" s="19"/>
      <c r="Q2466" s="19"/>
      <c r="R2466" s="19"/>
      <c r="S2466" s="19"/>
      <c r="T2466" s="19"/>
      <c r="U2466" s="19"/>
      <c r="V2466" s="19"/>
      <c r="W2466" s="19"/>
      <c r="X2466" s="19"/>
      <c r="Y2466" s="19"/>
    </row>
    <row r="2467" spans="1:45" x14ac:dyDescent="0.25">
      <c r="A2467" s="1" t="s">
        <v>436</v>
      </c>
      <c r="B2467" s="1" t="s">
        <v>415</v>
      </c>
      <c r="D2467" s="17" t="s">
        <v>385</v>
      </c>
      <c r="E2467" t="s">
        <v>386</v>
      </c>
      <c r="F2467" s="23"/>
      <c r="G2467" s="19"/>
      <c r="H2467" s="19"/>
      <c r="I2467" s="19"/>
      <c r="J2467" s="19"/>
      <c r="K2467" s="19"/>
      <c r="L2467" s="19"/>
      <c r="M2467" s="19"/>
      <c r="N2467" s="19"/>
      <c r="O2467" s="19"/>
      <c r="P2467" s="19"/>
      <c r="Q2467" s="19"/>
      <c r="R2467" s="19"/>
      <c r="S2467" s="19"/>
      <c r="T2467" s="19"/>
      <c r="U2467" s="19"/>
      <c r="V2467" s="19"/>
      <c r="W2467" s="19"/>
      <c r="X2467" s="19"/>
      <c r="Y2467" s="19"/>
    </row>
    <row r="2468" spans="1:45" x14ac:dyDescent="0.25">
      <c r="A2468" s="1" t="s">
        <v>436</v>
      </c>
      <c r="B2468" s="1" t="s">
        <v>415</v>
      </c>
      <c r="F2468" s="19"/>
      <c r="G2468" s="19"/>
      <c r="H2468" s="19"/>
      <c r="I2468" s="19"/>
      <c r="J2468" s="19"/>
      <c r="K2468" s="19"/>
      <c r="L2468" s="19"/>
      <c r="M2468" s="19"/>
      <c r="N2468" s="19"/>
      <c r="O2468" s="19"/>
      <c r="P2468" s="19"/>
      <c r="Q2468" s="19"/>
      <c r="R2468" s="19"/>
      <c r="S2468" s="19"/>
      <c r="T2468" s="19"/>
      <c r="U2468" s="19"/>
      <c r="V2468" s="19"/>
      <c r="W2468" s="19"/>
      <c r="X2468" s="19"/>
      <c r="Y2468" s="19"/>
    </row>
    <row r="2469" spans="1:45" x14ac:dyDescent="0.25">
      <c r="A2469" s="1" t="s">
        <v>436</v>
      </c>
      <c r="B2469" s="1" t="s">
        <v>415</v>
      </c>
      <c r="E2469" s="90" t="s">
        <v>387</v>
      </c>
      <c r="F2469" s="17">
        <v>2022</v>
      </c>
      <c r="G2469" s="17">
        <v>2023</v>
      </c>
      <c r="H2469" s="17">
        <v>2024</v>
      </c>
      <c r="I2469" s="17">
        <v>2025</v>
      </c>
      <c r="J2469" s="17">
        <v>2026</v>
      </c>
      <c r="K2469" s="17">
        <v>2027</v>
      </c>
      <c r="L2469" s="17">
        <v>2028</v>
      </c>
      <c r="M2469" s="17">
        <v>2029</v>
      </c>
      <c r="N2469" s="17">
        <v>2030</v>
      </c>
      <c r="O2469" s="17">
        <v>2031</v>
      </c>
      <c r="P2469" s="17">
        <v>2032</v>
      </c>
      <c r="Q2469" s="17">
        <v>2033</v>
      </c>
      <c r="R2469" s="17">
        <v>2034</v>
      </c>
      <c r="S2469" s="17">
        <v>2035</v>
      </c>
      <c r="T2469" s="17">
        <v>2036</v>
      </c>
      <c r="U2469" s="17">
        <v>2037</v>
      </c>
      <c r="V2469" s="17">
        <v>2038</v>
      </c>
      <c r="W2469" s="17">
        <v>2039</v>
      </c>
      <c r="X2469" s="17">
        <v>2040</v>
      </c>
      <c r="Y2469" s="17">
        <v>2041</v>
      </c>
      <c r="Z2469">
        <v>2042</v>
      </c>
      <c r="AA2469">
        <v>2043</v>
      </c>
      <c r="AB2469">
        <v>2044</v>
      </c>
      <c r="AC2469">
        <v>2045</v>
      </c>
      <c r="AD2469">
        <v>2046</v>
      </c>
      <c r="AE2469">
        <v>2047</v>
      </c>
      <c r="AF2469">
        <v>2048</v>
      </c>
      <c r="AG2469">
        <v>2049</v>
      </c>
      <c r="AH2469">
        <v>2050</v>
      </c>
      <c r="AI2469">
        <v>2051</v>
      </c>
      <c r="AJ2469">
        <v>2052</v>
      </c>
      <c r="AK2469">
        <v>2053</v>
      </c>
      <c r="AL2469">
        <v>2054</v>
      </c>
      <c r="AM2469">
        <v>2055</v>
      </c>
      <c r="AN2469">
        <v>2056</v>
      </c>
      <c r="AO2469">
        <v>2057</v>
      </c>
      <c r="AP2469">
        <v>2058</v>
      </c>
      <c r="AQ2469">
        <v>2059</v>
      </c>
      <c r="AR2469">
        <v>2060</v>
      </c>
      <c r="AS2469">
        <v>2061</v>
      </c>
    </row>
    <row r="2470" spans="1:45" x14ac:dyDescent="0.25">
      <c r="A2470" s="1" t="s">
        <v>436</v>
      </c>
      <c r="B2470" s="1" t="s">
        <v>415</v>
      </c>
      <c r="C2470" s="91">
        <v>40</v>
      </c>
      <c r="D2470" s="92">
        <v>2022</v>
      </c>
      <c r="E2470" s="93">
        <v>0</v>
      </c>
      <c r="F2470" s="42">
        <v>0</v>
      </c>
      <c r="G2470" s="39">
        <v>0</v>
      </c>
      <c r="H2470" s="39">
        <v>0</v>
      </c>
      <c r="I2470" s="39">
        <v>0</v>
      </c>
      <c r="J2470" s="39">
        <v>0</v>
      </c>
      <c r="K2470" s="39">
        <v>0</v>
      </c>
      <c r="L2470" s="39">
        <v>0</v>
      </c>
      <c r="M2470" s="39">
        <v>0</v>
      </c>
      <c r="N2470" s="39">
        <v>0</v>
      </c>
      <c r="O2470" s="39">
        <v>0</v>
      </c>
      <c r="P2470" s="39">
        <v>0</v>
      </c>
      <c r="Q2470" s="39">
        <v>0</v>
      </c>
      <c r="R2470" s="39">
        <v>0</v>
      </c>
      <c r="S2470" s="39">
        <v>0</v>
      </c>
      <c r="T2470" s="39">
        <v>0</v>
      </c>
      <c r="U2470" s="39">
        <v>0</v>
      </c>
      <c r="V2470" s="39">
        <v>0</v>
      </c>
      <c r="W2470" s="39">
        <v>0</v>
      </c>
      <c r="X2470" s="39">
        <v>0</v>
      </c>
      <c r="Y2470" s="39">
        <v>0</v>
      </c>
      <c r="Z2470">
        <v>0</v>
      </c>
      <c r="AA2470">
        <v>0</v>
      </c>
      <c r="AB2470">
        <v>0</v>
      </c>
      <c r="AC2470">
        <v>0</v>
      </c>
      <c r="AD2470">
        <v>0</v>
      </c>
      <c r="AE2470">
        <v>0</v>
      </c>
      <c r="AF2470">
        <v>0</v>
      </c>
      <c r="AG2470">
        <v>0</v>
      </c>
      <c r="AH2470">
        <v>0</v>
      </c>
      <c r="AI2470">
        <v>0</v>
      </c>
      <c r="AJ2470">
        <v>0</v>
      </c>
      <c r="AK2470">
        <v>0</v>
      </c>
      <c r="AL2470">
        <v>0</v>
      </c>
      <c r="AM2470">
        <v>0</v>
      </c>
      <c r="AN2470">
        <v>0</v>
      </c>
      <c r="AO2470">
        <v>0</v>
      </c>
      <c r="AP2470">
        <v>0</v>
      </c>
      <c r="AQ2470">
        <v>0</v>
      </c>
      <c r="AR2470">
        <v>0</v>
      </c>
      <c r="AS2470">
        <v>0</v>
      </c>
    </row>
    <row r="2471" spans="1:45" x14ac:dyDescent="0.25">
      <c r="A2471" s="1" t="s">
        <v>436</v>
      </c>
      <c r="B2471" s="1" t="s">
        <v>415</v>
      </c>
      <c r="C2471" s="91">
        <v>40</v>
      </c>
      <c r="D2471" s="92">
        <v>2023</v>
      </c>
      <c r="E2471" s="93">
        <v>0</v>
      </c>
      <c r="F2471" s="42">
        <v>0</v>
      </c>
      <c r="G2471" s="39">
        <v>0</v>
      </c>
      <c r="H2471" s="39">
        <v>0</v>
      </c>
      <c r="I2471" s="39">
        <v>0</v>
      </c>
      <c r="J2471" s="39">
        <v>0</v>
      </c>
      <c r="K2471" s="39">
        <v>0</v>
      </c>
      <c r="L2471" s="39">
        <v>0</v>
      </c>
      <c r="M2471" s="39">
        <v>0</v>
      </c>
      <c r="N2471" s="39">
        <v>0</v>
      </c>
      <c r="O2471" s="39">
        <v>0</v>
      </c>
      <c r="P2471" s="39">
        <v>0</v>
      </c>
      <c r="Q2471" s="39">
        <v>0</v>
      </c>
      <c r="R2471" s="39">
        <v>0</v>
      </c>
      <c r="S2471" s="39">
        <v>0</v>
      </c>
      <c r="T2471" s="39">
        <v>0</v>
      </c>
      <c r="U2471" s="39">
        <v>0</v>
      </c>
      <c r="V2471" s="39">
        <v>0</v>
      </c>
      <c r="W2471" s="39">
        <v>0</v>
      </c>
      <c r="X2471" s="39">
        <v>0</v>
      </c>
      <c r="Y2471" s="39">
        <v>0</v>
      </c>
      <c r="Z2471">
        <v>0</v>
      </c>
      <c r="AA2471">
        <v>0</v>
      </c>
      <c r="AB2471">
        <v>0</v>
      </c>
      <c r="AC2471">
        <v>0</v>
      </c>
      <c r="AD2471">
        <v>0</v>
      </c>
      <c r="AE2471">
        <v>0</v>
      </c>
      <c r="AF2471">
        <v>0</v>
      </c>
      <c r="AG2471">
        <v>0</v>
      </c>
      <c r="AH2471">
        <v>0</v>
      </c>
      <c r="AI2471">
        <v>0</v>
      </c>
      <c r="AJ2471">
        <v>0</v>
      </c>
      <c r="AK2471">
        <v>0</v>
      </c>
      <c r="AL2471">
        <v>0</v>
      </c>
      <c r="AM2471">
        <v>0</v>
      </c>
      <c r="AN2471">
        <v>0</v>
      </c>
      <c r="AO2471">
        <v>0</v>
      </c>
      <c r="AP2471">
        <v>0</v>
      </c>
      <c r="AQ2471">
        <v>0</v>
      </c>
      <c r="AR2471">
        <v>0</v>
      </c>
      <c r="AS2471">
        <v>0</v>
      </c>
    </row>
    <row r="2472" spans="1:45" x14ac:dyDescent="0.25">
      <c r="A2472" s="1" t="s">
        <v>436</v>
      </c>
      <c r="B2472" s="1" t="s">
        <v>415</v>
      </c>
      <c r="C2472" s="91">
        <v>40</v>
      </c>
      <c r="D2472" s="92">
        <v>2024</v>
      </c>
      <c r="E2472" s="93">
        <v>0</v>
      </c>
      <c r="F2472" s="42">
        <v>0</v>
      </c>
      <c r="G2472" s="39">
        <v>0</v>
      </c>
      <c r="H2472" s="39">
        <v>0</v>
      </c>
      <c r="I2472" s="39">
        <v>0</v>
      </c>
      <c r="J2472" s="39">
        <v>0</v>
      </c>
      <c r="K2472" s="39">
        <v>0</v>
      </c>
      <c r="L2472" s="39">
        <v>0</v>
      </c>
      <c r="M2472" s="39">
        <v>0</v>
      </c>
      <c r="N2472" s="39">
        <v>0</v>
      </c>
      <c r="O2472" s="39">
        <v>0</v>
      </c>
      <c r="P2472" s="39">
        <v>0</v>
      </c>
      <c r="Q2472" s="39">
        <v>0</v>
      </c>
      <c r="R2472" s="39">
        <v>0</v>
      </c>
      <c r="S2472" s="39">
        <v>0</v>
      </c>
      <c r="T2472" s="39">
        <v>0</v>
      </c>
      <c r="U2472" s="39">
        <v>0</v>
      </c>
      <c r="V2472" s="39">
        <v>0</v>
      </c>
      <c r="W2472" s="39">
        <v>0</v>
      </c>
      <c r="X2472" s="39">
        <v>0</v>
      </c>
      <c r="Y2472" s="39">
        <v>0</v>
      </c>
      <c r="Z2472">
        <v>0</v>
      </c>
      <c r="AA2472">
        <v>0</v>
      </c>
      <c r="AB2472">
        <v>0</v>
      </c>
      <c r="AC2472">
        <v>0</v>
      </c>
      <c r="AD2472">
        <v>0</v>
      </c>
      <c r="AE2472">
        <v>0</v>
      </c>
      <c r="AF2472">
        <v>0</v>
      </c>
      <c r="AG2472">
        <v>0</v>
      </c>
      <c r="AH2472">
        <v>0</v>
      </c>
      <c r="AI2472">
        <v>0</v>
      </c>
      <c r="AJ2472">
        <v>0</v>
      </c>
      <c r="AK2472">
        <v>0</v>
      </c>
      <c r="AL2472">
        <v>0</v>
      </c>
      <c r="AM2472">
        <v>0</v>
      </c>
      <c r="AN2472">
        <v>0</v>
      </c>
      <c r="AO2472">
        <v>0</v>
      </c>
      <c r="AP2472">
        <v>0</v>
      </c>
      <c r="AQ2472">
        <v>0</v>
      </c>
      <c r="AR2472">
        <v>0</v>
      </c>
      <c r="AS2472">
        <v>0</v>
      </c>
    </row>
    <row r="2473" spans="1:45" x14ac:dyDescent="0.25">
      <c r="A2473" s="1" t="s">
        <v>436</v>
      </c>
      <c r="B2473" s="1" t="s">
        <v>415</v>
      </c>
      <c r="C2473" s="91">
        <v>40</v>
      </c>
      <c r="D2473" s="92">
        <v>2025</v>
      </c>
      <c r="E2473" s="93">
        <v>0</v>
      </c>
      <c r="F2473" s="42">
        <v>0</v>
      </c>
      <c r="G2473" s="39">
        <v>0</v>
      </c>
      <c r="H2473" s="39">
        <v>0</v>
      </c>
      <c r="I2473" s="39">
        <v>0</v>
      </c>
      <c r="J2473" s="39">
        <v>0</v>
      </c>
      <c r="K2473" s="39">
        <v>0</v>
      </c>
      <c r="L2473" s="39">
        <v>0</v>
      </c>
      <c r="M2473" s="39">
        <v>0</v>
      </c>
      <c r="N2473" s="39">
        <v>0</v>
      </c>
      <c r="O2473" s="39">
        <v>0</v>
      </c>
      <c r="P2473" s="39">
        <v>0</v>
      </c>
      <c r="Q2473" s="39">
        <v>0</v>
      </c>
      <c r="R2473" s="39">
        <v>0</v>
      </c>
      <c r="S2473" s="39">
        <v>0</v>
      </c>
      <c r="T2473" s="39">
        <v>0</v>
      </c>
      <c r="U2473" s="39">
        <v>0</v>
      </c>
      <c r="V2473" s="39">
        <v>0</v>
      </c>
      <c r="W2473" s="39">
        <v>0</v>
      </c>
      <c r="X2473" s="39">
        <v>0</v>
      </c>
      <c r="Y2473" s="39">
        <v>0</v>
      </c>
      <c r="Z2473">
        <v>0</v>
      </c>
      <c r="AA2473">
        <v>0</v>
      </c>
      <c r="AB2473">
        <v>0</v>
      </c>
      <c r="AC2473">
        <v>0</v>
      </c>
      <c r="AD2473">
        <v>0</v>
      </c>
      <c r="AE2473">
        <v>0</v>
      </c>
      <c r="AF2473">
        <v>0</v>
      </c>
      <c r="AG2473">
        <v>0</v>
      </c>
      <c r="AH2473">
        <v>0</v>
      </c>
      <c r="AI2473">
        <v>0</v>
      </c>
      <c r="AJ2473">
        <v>0</v>
      </c>
      <c r="AK2473">
        <v>0</v>
      </c>
      <c r="AL2473">
        <v>0</v>
      </c>
      <c r="AM2473">
        <v>0</v>
      </c>
      <c r="AN2473">
        <v>0</v>
      </c>
      <c r="AO2473">
        <v>0</v>
      </c>
      <c r="AP2473">
        <v>0</v>
      </c>
      <c r="AQ2473">
        <v>0</v>
      </c>
      <c r="AR2473">
        <v>0</v>
      </c>
      <c r="AS2473">
        <v>0</v>
      </c>
    </row>
    <row r="2474" spans="1:45" x14ac:dyDescent="0.25">
      <c r="A2474" s="1" t="s">
        <v>436</v>
      </c>
      <c r="B2474" s="1" t="s">
        <v>415</v>
      </c>
      <c r="C2474" s="91">
        <v>40</v>
      </c>
      <c r="D2474" s="92">
        <v>2026</v>
      </c>
      <c r="E2474" s="93">
        <v>0</v>
      </c>
      <c r="F2474" s="42">
        <v>0</v>
      </c>
      <c r="G2474" s="39">
        <v>0</v>
      </c>
      <c r="H2474" s="39">
        <v>0</v>
      </c>
      <c r="I2474" s="39">
        <v>0</v>
      </c>
      <c r="J2474" s="39">
        <v>0</v>
      </c>
      <c r="K2474" s="39">
        <v>0</v>
      </c>
      <c r="L2474" s="39">
        <v>0</v>
      </c>
      <c r="M2474" s="39">
        <v>0</v>
      </c>
      <c r="N2474" s="39">
        <v>0</v>
      </c>
      <c r="O2474" s="39">
        <v>0</v>
      </c>
      <c r="P2474" s="39">
        <v>0</v>
      </c>
      <c r="Q2474" s="39">
        <v>0</v>
      </c>
      <c r="R2474" s="39">
        <v>0</v>
      </c>
      <c r="S2474" s="39">
        <v>0</v>
      </c>
      <c r="T2474" s="39">
        <v>0</v>
      </c>
      <c r="U2474" s="39">
        <v>0</v>
      </c>
      <c r="V2474" s="39">
        <v>0</v>
      </c>
      <c r="W2474" s="39">
        <v>0</v>
      </c>
      <c r="X2474" s="39">
        <v>0</v>
      </c>
      <c r="Y2474" s="39">
        <v>0</v>
      </c>
      <c r="Z2474">
        <v>0</v>
      </c>
      <c r="AA2474">
        <v>0</v>
      </c>
      <c r="AB2474">
        <v>0</v>
      </c>
      <c r="AC2474">
        <v>0</v>
      </c>
      <c r="AD2474">
        <v>0</v>
      </c>
      <c r="AE2474">
        <v>0</v>
      </c>
      <c r="AF2474">
        <v>0</v>
      </c>
      <c r="AG2474">
        <v>0</v>
      </c>
      <c r="AH2474">
        <v>0</v>
      </c>
      <c r="AI2474">
        <v>0</v>
      </c>
      <c r="AJ2474">
        <v>0</v>
      </c>
      <c r="AK2474">
        <v>0</v>
      </c>
      <c r="AL2474">
        <v>0</v>
      </c>
      <c r="AM2474">
        <v>0</v>
      </c>
      <c r="AN2474">
        <v>0</v>
      </c>
      <c r="AO2474">
        <v>0</v>
      </c>
      <c r="AP2474">
        <v>0</v>
      </c>
      <c r="AQ2474">
        <v>0</v>
      </c>
      <c r="AR2474">
        <v>0</v>
      </c>
      <c r="AS2474">
        <v>0</v>
      </c>
    </row>
    <row r="2475" spans="1:45" x14ac:dyDescent="0.25">
      <c r="A2475" s="1" t="s">
        <v>436</v>
      </c>
      <c r="B2475" s="1" t="s">
        <v>415</v>
      </c>
      <c r="C2475" s="91">
        <v>40</v>
      </c>
      <c r="D2475" s="92">
        <v>2027</v>
      </c>
      <c r="E2475" s="93">
        <v>0</v>
      </c>
      <c r="F2475" s="42">
        <v>0</v>
      </c>
      <c r="G2475" s="39">
        <v>0</v>
      </c>
      <c r="H2475" s="39">
        <v>0</v>
      </c>
      <c r="I2475" s="39">
        <v>0</v>
      </c>
      <c r="J2475" s="39">
        <v>0</v>
      </c>
      <c r="K2475" s="39">
        <v>0</v>
      </c>
      <c r="L2475" s="39">
        <v>0</v>
      </c>
      <c r="M2475" s="39">
        <v>0</v>
      </c>
      <c r="N2475" s="39">
        <v>0</v>
      </c>
      <c r="O2475" s="39">
        <v>0</v>
      </c>
      <c r="P2475" s="39">
        <v>0</v>
      </c>
      <c r="Q2475" s="39">
        <v>0</v>
      </c>
      <c r="R2475" s="39">
        <v>0</v>
      </c>
      <c r="S2475" s="39">
        <v>0</v>
      </c>
      <c r="T2475" s="39">
        <v>0</v>
      </c>
      <c r="U2475" s="39">
        <v>0</v>
      </c>
      <c r="V2475" s="39">
        <v>0</v>
      </c>
      <c r="W2475" s="39">
        <v>0</v>
      </c>
      <c r="X2475" s="39">
        <v>0</v>
      </c>
      <c r="Y2475" s="39">
        <v>0</v>
      </c>
      <c r="Z2475">
        <v>0</v>
      </c>
      <c r="AA2475">
        <v>0</v>
      </c>
      <c r="AB2475">
        <v>0</v>
      </c>
      <c r="AC2475">
        <v>0</v>
      </c>
      <c r="AD2475">
        <v>0</v>
      </c>
      <c r="AE2475">
        <v>0</v>
      </c>
      <c r="AF2475">
        <v>0</v>
      </c>
      <c r="AG2475">
        <v>0</v>
      </c>
      <c r="AH2475">
        <v>0</v>
      </c>
      <c r="AI2475">
        <v>0</v>
      </c>
      <c r="AJ2475">
        <v>0</v>
      </c>
      <c r="AK2475">
        <v>0</v>
      </c>
      <c r="AL2475">
        <v>0</v>
      </c>
      <c r="AM2475">
        <v>0</v>
      </c>
      <c r="AN2475">
        <v>0</v>
      </c>
      <c r="AO2475">
        <v>0</v>
      </c>
      <c r="AP2475">
        <v>0</v>
      </c>
      <c r="AQ2475">
        <v>0</v>
      </c>
      <c r="AR2475">
        <v>0</v>
      </c>
      <c r="AS2475">
        <v>0</v>
      </c>
    </row>
    <row r="2476" spans="1:45" x14ac:dyDescent="0.25">
      <c r="A2476" s="1" t="s">
        <v>436</v>
      </c>
      <c r="B2476" s="1" t="s">
        <v>415</v>
      </c>
      <c r="C2476" s="91">
        <v>40</v>
      </c>
      <c r="D2476" s="92">
        <v>2028</v>
      </c>
      <c r="E2476" s="93">
        <v>0</v>
      </c>
      <c r="F2476" s="42">
        <v>0</v>
      </c>
      <c r="G2476" s="39">
        <v>0</v>
      </c>
      <c r="H2476" s="39">
        <v>0</v>
      </c>
      <c r="I2476" s="39">
        <v>0</v>
      </c>
      <c r="J2476" s="39">
        <v>0</v>
      </c>
      <c r="K2476" s="39">
        <v>0</v>
      </c>
      <c r="L2476" s="39">
        <v>0</v>
      </c>
      <c r="M2476" s="39">
        <v>0</v>
      </c>
      <c r="N2476" s="39">
        <v>0</v>
      </c>
      <c r="O2476" s="39">
        <v>0</v>
      </c>
      <c r="P2476" s="39">
        <v>0</v>
      </c>
      <c r="Q2476" s="39">
        <v>0</v>
      </c>
      <c r="R2476" s="39">
        <v>0</v>
      </c>
      <c r="S2476" s="39">
        <v>0</v>
      </c>
      <c r="T2476" s="39">
        <v>0</v>
      </c>
      <c r="U2476" s="39">
        <v>0</v>
      </c>
      <c r="V2476" s="39">
        <v>0</v>
      </c>
      <c r="W2476" s="39">
        <v>0</v>
      </c>
      <c r="X2476" s="39">
        <v>0</v>
      </c>
      <c r="Y2476" s="39">
        <v>0</v>
      </c>
      <c r="Z2476">
        <v>0</v>
      </c>
      <c r="AA2476">
        <v>0</v>
      </c>
      <c r="AB2476">
        <v>0</v>
      </c>
      <c r="AC2476">
        <v>0</v>
      </c>
      <c r="AD2476">
        <v>0</v>
      </c>
      <c r="AE2476">
        <v>0</v>
      </c>
      <c r="AF2476">
        <v>0</v>
      </c>
      <c r="AG2476">
        <v>0</v>
      </c>
      <c r="AH2476">
        <v>0</v>
      </c>
      <c r="AI2476">
        <v>0</v>
      </c>
      <c r="AJ2476">
        <v>0</v>
      </c>
      <c r="AK2476">
        <v>0</v>
      </c>
      <c r="AL2476">
        <v>0</v>
      </c>
      <c r="AM2476">
        <v>0</v>
      </c>
      <c r="AN2476">
        <v>0</v>
      </c>
      <c r="AO2476">
        <v>0</v>
      </c>
      <c r="AP2476">
        <v>0</v>
      </c>
      <c r="AQ2476">
        <v>0</v>
      </c>
      <c r="AR2476">
        <v>0</v>
      </c>
      <c r="AS2476">
        <v>0</v>
      </c>
    </row>
    <row r="2477" spans="1:45" x14ac:dyDescent="0.25">
      <c r="A2477" s="1" t="s">
        <v>436</v>
      </c>
      <c r="B2477" s="1" t="s">
        <v>415</v>
      </c>
      <c r="C2477" s="91">
        <v>40</v>
      </c>
      <c r="D2477" s="92">
        <v>2029</v>
      </c>
      <c r="E2477" s="93">
        <v>0</v>
      </c>
      <c r="F2477" s="42">
        <v>0</v>
      </c>
      <c r="G2477" s="39">
        <v>0</v>
      </c>
      <c r="H2477" s="39">
        <v>0</v>
      </c>
      <c r="I2477" s="39">
        <v>0</v>
      </c>
      <c r="J2477" s="39">
        <v>0</v>
      </c>
      <c r="K2477" s="39">
        <v>0</v>
      </c>
      <c r="L2477" s="39">
        <v>0</v>
      </c>
      <c r="M2477" s="39">
        <v>0</v>
      </c>
      <c r="N2477" s="39">
        <v>0</v>
      </c>
      <c r="O2477" s="39">
        <v>0</v>
      </c>
      <c r="P2477" s="39">
        <v>0</v>
      </c>
      <c r="Q2477" s="39">
        <v>0</v>
      </c>
      <c r="R2477" s="39">
        <v>0</v>
      </c>
      <c r="S2477" s="39">
        <v>0</v>
      </c>
      <c r="T2477" s="39">
        <v>0</v>
      </c>
      <c r="U2477" s="39">
        <v>0</v>
      </c>
      <c r="V2477" s="39">
        <v>0</v>
      </c>
      <c r="W2477" s="39">
        <v>0</v>
      </c>
      <c r="X2477" s="39">
        <v>0</v>
      </c>
      <c r="Y2477" s="39">
        <v>0</v>
      </c>
      <c r="Z2477">
        <v>0</v>
      </c>
      <c r="AA2477">
        <v>0</v>
      </c>
      <c r="AB2477">
        <v>0</v>
      </c>
      <c r="AC2477">
        <v>0</v>
      </c>
      <c r="AD2477">
        <v>0</v>
      </c>
      <c r="AE2477">
        <v>0</v>
      </c>
      <c r="AF2477">
        <v>0</v>
      </c>
      <c r="AG2477">
        <v>0</v>
      </c>
      <c r="AH2477">
        <v>0</v>
      </c>
      <c r="AI2477">
        <v>0</v>
      </c>
      <c r="AJ2477">
        <v>0</v>
      </c>
      <c r="AK2477">
        <v>0</v>
      </c>
      <c r="AL2477">
        <v>0</v>
      </c>
      <c r="AM2477">
        <v>0</v>
      </c>
      <c r="AN2477">
        <v>0</v>
      </c>
      <c r="AO2477">
        <v>0</v>
      </c>
      <c r="AP2477">
        <v>0</v>
      </c>
      <c r="AQ2477">
        <v>0</v>
      </c>
      <c r="AR2477">
        <v>0</v>
      </c>
      <c r="AS2477">
        <v>0</v>
      </c>
    </row>
    <row r="2478" spans="1:45" x14ac:dyDescent="0.25">
      <c r="A2478" s="1" t="s">
        <v>436</v>
      </c>
      <c r="B2478" s="1" t="s">
        <v>415</v>
      </c>
      <c r="C2478" s="91">
        <v>40</v>
      </c>
      <c r="D2478" s="92">
        <v>2030</v>
      </c>
      <c r="E2478" s="93">
        <v>0</v>
      </c>
      <c r="F2478" s="42">
        <v>0</v>
      </c>
      <c r="G2478" s="39">
        <v>0</v>
      </c>
      <c r="H2478" s="39">
        <v>0</v>
      </c>
      <c r="I2478" s="39">
        <v>0</v>
      </c>
      <c r="J2478" s="39">
        <v>0</v>
      </c>
      <c r="K2478" s="39">
        <v>0</v>
      </c>
      <c r="L2478" s="39">
        <v>0</v>
      </c>
      <c r="M2478" s="39">
        <v>0</v>
      </c>
      <c r="N2478" s="39">
        <v>0</v>
      </c>
      <c r="O2478" s="39">
        <v>0</v>
      </c>
      <c r="P2478" s="39">
        <v>0</v>
      </c>
      <c r="Q2478" s="39">
        <v>0</v>
      </c>
      <c r="R2478" s="39">
        <v>0</v>
      </c>
      <c r="S2478" s="39">
        <v>0</v>
      </c>
      <c r="T2478" s="39">
        <v>0</v>
      </c>
      <c r="U2478" s="39">
        <v>0</v>
      </c>
      <c r="V2478" s="39">
        <v>0</v>
      </c>
      <c r="W2478" s="39">
        <v>0</v>
      </c>
      <c r="X2478" s="39">
        <v>0</v>
      </c>
      <c r="Y2478" s="39">
        <v>0</v>
      </c>
      <c r="Z2478">
        <v>0</v>
      </c>
      <c r="AA2478">
        <v>0</v>
      </c>
      <c r="AB2478">
        <v>0</v>
      </c>
      <c r="AC2478">
        <v>0</v>
      </c>
      <c r="AD2478">
        <v>0</v>
      </c>
      <c r="AE2478">
        <v>0</v>
      </c>
      <c r="AF2478">
        <v>0</v>
      </c>
      <c r="AG2478">
        <v>0</v>
      </c>
      <c r="AH2478">
        <v>0</v>
      </c>
      <c r="AI2478">
        <v>0</v>
      </c>
      <c r="AJ2478">
        <v>0</v>
      </c>
      <c r="AK2478">
        <v>0</v>
      </c>
      <c r="AL2478">
        <v>0</v>
      </c>
      <c r="AM2478">
        <v>0</v>
      </c>
      <c r="AN2478">
        <v>0</v>
      </c>
      <c r="AO2478">
        <v>0</v>
      </c>
      <c r="AP2478">
        <v>0</v>
      </c>
      <c r="AQ2478">
        <v>0</v>
      </c>
      <c r="AR2478">
        <v>0</v>
      </c>
      <c r="AS2478">
        <v>0</v>
      </c>
    </row>
    <row r="2479" spans="1:45" x14ac:dyDescent="0.25">
      <c r="A2479" s="1" t="s">
        <v>436</v>
      </c>
      <c r="B2479" s="1" t="s">
        <v>415</v>
      </c>
      <c r="C2479" s="91">
        <v>40</v>
      </c>
      <c r="D2479" s="92">
        <v>2031</v>
      </c>
      <c r="E2479" s="93">
        <v>0</v>
      </c>
      <c r="F2479" s="42">
        <v>0</v>
      </c>
      <c r="G2479" s="39">
        <v>0</v>
      </c>
      <c r="H2479" s="39">
        <v>0</v>
      </c>
      <c r="I2479" s="39">
        <v>0</v>
      </c>
      <c r="J2479" s="39">
        <v>0</v>
      </c>
      <c r="K2479" s="39">
        <v>0</v>
      </c>
      <c r="L2479" s="39">
        <v>0</v>
      </c>
      <c r="M2479" s="39">
        <v>0</v>
      </c>
      <c r="N2479" s="39">
        <v>0</v>
      </c>
      <c r="O2479" s="39">
        <v>0</v>
      </c>
      <c r="P2479" s="39">
        <v>0</v>
      </c>
      <c r="Q2479" s="39">
        <v>0</v>
      </c>
      <c r="R2479" s="39">
        <v>0</v>
      </c>
      <c r="S2479" s="39">
        <v>0</v>
      </c>
      <c r="T2479" s="39">
        <v>0</v>
      </c>
      <c r="U2479" s="39">
        <v>0</v>
      </c>
      <c r="V2479" s="39">
        <v>0</v>
      </c>
      <c r="W2479" s="39">
        <v>0</v>
      </c>
      <c r="X2479" s="39">
        <v>0</v>
      </c>
      <c r="Y2479" s="39">
        <v>0</v>
      </c>
      <c r="Z2479">
        <v>0</v>
      </c>
      <c r="AA2479">
        <v>0</v>
      </c>
      <c r="AB2479">
        <v>0</v>
      </c>
      <c r="AC2479">
        <v>0</v>
      </c>
      <c r="AD2479">
        <v>0</v>
      </c>
      <c r="AE2479">
        <v>0</v>
      </c>
      <c r="AF2479">
        <v>0</v>
      </c>
      <c r="AG2479">
        <v>0</v>
      </c>
      <c r="AH2479">
        <v>0</v>
      </c>
      <c r="AI2479">
        <v>0</v>
      </c>
      <c r="AJ2479">
        <v>0</v>
      </c>
      <c r="AK2479">
        <v>0</v>
      </c>
      <c r="AL2479">
        <v>0</v>
      </c>
      <c r="AM2479">
        <v>0</v>
      </c>
      <c r="AN2479">
        <v>0</v>
      </c>
      <c r="AO2479">
        <v>0</v>
      </c>
      <c r="AP2479">
        <v>0</v>
      </c>
      <c r="AQ2479">
        <v>0</v>
      </c>
      <c r="AR2479">
        <v>0</v>
      </c>
      <c r="AS2479">
        <v>0</v>
      </c>
    </row>
    <row r="2480" spans="1:45" x14ac:dyDescent="0.25">
      <c r="A2480" s="1" t="s">
        <v>436</v>
      </c>
      <c r="B2480" s="1" t="s">
        <v>415</v>
      </c>
      <c r="C2480" s="91">
        <v>40</v>
      </c>
      <c r="D2480" s="92">
        <v>2032</v>
      </c>
      <c r="E2480" s="93">
        <v>0</v>
      </c>
      <c r="F2480" s="42">
        <v>0</v>
      </c>
      <c r="G2480" s="39">
        <v>0</v>
      </c>
      <c r="H2480" s="39">
        <v>0</v>
      </c>
      <c r="I2480" s="39">
        <v>0</v>
      </c>
      <c r="J2480" s="39">
        <v>0</v>
      </c>
      <c r="K2480" s="39">
        <v>0</v>
      </c>
      <c r="L2480" s="39">
        <v>0</v>
      </c>
      <c r="M2480" s="39">
        <v>0</v>
      </c>
      <c r="N2480" s="39">
        <v>0</v>
      </c>
      <c r="O2480" s="39">
        <v>0</v>
      </c>
      <c r="P2480" s="39">
        <v>0</v>
      </c>
      <c r="Q2480" s="39">
        <v>0</v>
      </c>
      <c r="R2480" s="39">
        <v>0</v>
      </c>
      <c r="S2480" s="39">
        <v>0</v>
      </c>
      <c r="T2480" s="39">
        <v>0</v>
      </c>
      <c r="U2480" s="39">
        <v>0</v>
      </c>
      <c r="V2480" s="39">
        <v>0</v>
      </c>
      <c r="W2480" s="39">
        <v>0</v>
      </c>
      <c r="X2480" s="39">
        <v>0</v>
      </c>
      <c r="Y2480" s="39">
        <v>0</v>
      </c>
      <c r="Z2480">
        <v>0</v>
      </c>
      <c r="AA2480">
        <v>0</v>
      </c>
      <c r="AB2480">
        <v>0</v>
      </c>
      <c r="AC2480">
        <v>0</v>
      </c>
      <c r="AD2480">
        <v>0</v>
      </c>
      <c r="AE2480">
        <v>0</v>
      </c>
      <c r="AF2480">
        <v>0</v>
      </c>
      <c r="AG2480">
        <v>0</v>
      </c>
      <c r="AH2480">
        <v>0</v>
      </c>
      <c r="AI2480">
        <v>0</v>
      </c>
      <c r="AJ2480">
        <v>0</v>
      </c>
      <c r="AK2480">
        <v>0</v>
      </c>
      <c r="AL2480">
        <v>0</v>
      </c>
      <c r="AM2480">
        <v>0</v>
      </c>
      <c r="AN2480">
        <v>0</v>
      </c>
      <c r="AO2480">
        <v>0</v>
      </c>
      <c r="AP2480">
        <v>0</v>
      </c>
      <c r="AQ2480">
        <v>0</v>
      </c>
      <c r="AR2480">
        <v>0</v>
      </c>
      <c r="AS2480">
        <v>0</v>
      </c>
    </row>
    <row r="2481" spans="1:45" x14ac:dyDescent="0.25">
      <c r="A2481" s="1" t="s">
        <v>436</v>
      </c>
      <c r="B2481" s="1" t="s">
        <v>415</v>
      </c>
      <c r="C2481" s="91">
        <v>40</v>
      </c>
      <c r="D2481" s="92">
        <v>2033</v>
      </c>
      <c r="E2481" s="93">
        <v>0</v>
      </c>
      <c r="F2481" s="42">
        <v>0</v>
      </c>
      <c r="G2481" s="39">
        <v>0</v>
      </c>
      <c r="H2481" s="39">
        <v>0</v>
      </c>
      <c r="I2481" s="39">
        <v>0</v>
      </c>
      <c r="J2481" s="39">
        <v>0</v>
      </c>
      <c r="K2481" s="39">
        <v>0</v>
      </c>
      <c r="L2481" s="39">
        <v>0</v>
      </c>
      <c r="M2481" s="39">
        <v>0</v>
      </c>
      <c r="N2481" s="39">
        <v>0</v>
      </c>
      <c r="O2481" s="39">
        <v>0</v>
      </c>
      <c r="P2481" s="39">
        <v>0</v>
      </c>
      <c r="Q2481" s="39">
        <v>0</v>
      </c>
      <c r="R2481" s="39">
        <v>0</v>
      </c>
      <c r="S2481" s="39">
        <v>0</v>
      </c>
      <c r="T2481" s="39">
        <v>0</v>
      </c>
      <c r="U2481" s="39">
        <v>0</v>
      </c>
      <c r="V2481" s="39">
        <v>0</v>
      </c>
      <c r="W2481" s="39">
        <v>0</v>
      </c>
      <c r="X2481" s="39">
        <v>0</v>
      </c>
      <c r="Y2481" s="39">
        <v>0</v>
      </c>
      <c r="Z2481">
        <v>0</v>
      </c>
      <c r="AA2481">
        <v>0</v>
      </c>
      <c r="AB2481">
        <v>0</v>
      </c>
      <c r="AC2481">
        <v>0</v>
      </c>
      <c r="AD2481">
        <v>0</v>
      </c>
      <c r="AE2481">
        <v>0</v>
      </c>
      <c r="AF2481">
        <v>0</v>
      </c>
      <c r="AG2481">
        <v>0</v>
      </c>
      <c r="AH2481">
        <v>0</v>
      </c>
      <c r="AI2481">
        <v>0</v>
      </c>
      <c r="AJ2481">
        <v>0</v>
      </c>
      <c r="AK2481">
        <v>0</v>
      </c>
      <c r="AL2481">
        <v>0</v>
      </c>
      <c r="AM2481">
        <v>0</v>
      </c>
      <c r="AN2481">
        <v>0</v>
      </c>
      <c r="AO2481">
        <v>0</v>
      </c>
      <c r="AP2481">
        <v>0</v>
      </c>
      <c r="AQ2481">
        <v>0</v>
      </c>
      <c r="AR2481">
        <v>0</v>
      </c>
      <c r="AS2481">
        <v>0</v>
      </c>
    </row>
    <row r="2482" spans="1:45" x14ac:dyDescent="0.25">
      <c r="A2482" s="1" t="s">
        <v>436</v>
      </c>
      <c r="B2482" s="1" t="s">
        <v>415</v>
      </c>
      <c r="C2482" s="91">
        <v>40</v>
      </c>
      <c r="D2482" s="92">
        <v>2034</v>
      </c>
      <c r="E2482" s="93">
        <v>0</v>
      </c>
      <c r="F2482" s="42">
        <v>0</v>
      </c>
      <c r="G2482" s="39">
        <v>0</v>
      </c>
      <c r="H2482" s="39">
        <v>0</v>
      </c>
      <c r="I2482" s="39">
        <v>0</v>
      </c>
      <c r="J2482" s="39">
        <v>0</v>
      </c>
      <c r="K2482" s="39">
        <v>0</v>
      </c>
      <c r="L2482" s="39">
        <v>0</v>
      </c>
      <c r="M2482" s="39">
        <v>0</v>
      </c>
      <c r="N2482" s="39">
        <v>0</v>
      </c>
      <c r="O2482" s="39">
        <v>0</v>
      </c>
      <c r="P2482" s="39">
        <v>0</v>
      </c>
      <c r="Q2482" s="39">
        <v>0</v>
      </c>
      <c r="R2482" s="39">
        <v>0</v>
      </c>
      <c r="S2482" s="39">
        <v>0</v>
      </c>
      <c r="T2482" s="39">
        <v>0</v>
      </c>
      <c r="U2482" s="39">
        <v>0</v>
      </c>
      <c r="V2482" s="39">
        <v>0</v>
      </c>
      <c r="W2482" s="39">
        <v>0</v>
      </c>
      <c r="X2482" s="39">
        <v>0</v>
      </c>
      <c r="Y2482" s="39">
        <v>0</v>
      </c>
      <c r="Z2482">
        <v>0</v>
      </c>
      <c r="AA2482">
        <v>0</v>
      </c>
      <c r="AB2482">
        <v>0</v>
      </c>
      <c r="AC2482">
        <v>0</v>
      </c>
      <c r="AD2482">
        <v>0</v>
      </c>
      <c r="AE2482">
        <v>0</v>
      </c>
      <c r="AF2482">
        <v>0</v>
      </c>
      <c r="AG2482">
        <v>0</v>
      </c>
      <c r="AH2482">
        <v>0</v>
      </c>
      <c r="AI2482">
        <v>0</v>
      </c>
      <c r="AJ2482">
        <v>0</v>
      </c>
      <c r="AK2482">
        <v>0</v>
      </c>
      <c r="AL2482">
        <v>0</v>
      </c>
      <c r="AM2482">
        <v>0</v>
      </c>
      <c r="AN2482">
        <v>0</v>
      </c>
      <c r="AO2482">
        <v>0</v>
      </c>
      <c r="AP2482">
        <v>0</v>
      </c>
      <c r="AQ2482">
        <v>0</v>
      </c>
      <c r="AR2482">
        <v>0</v>
      </c>
      <c r="AS2482">
        <v>0</v>
      </c>
    </row>
    <row r="2483" spans="1:45" x14ac:dyDescent="0.25">
      <c r="A2483" s="1" t="s">
        <v>436</v>
      </c>
      <c r="B2483" s="1" t="s">
        <v>415</v>
      </c>
      <c r="C2483" s="91">
        <v>40</v>
      </c>
      <c r="D2483" s="92">
        <v>2035</v>
      </c>
      <c r="E2483" s="93">
        <v>0</v>
      </c>
      <c r="F2483" s="42">
        <v>0</v>
      </c>
      <c r="G2483" s="39">
        <v>0</v>
      </c>
      <c r="H2483" s="39">
        <v>0</v>
      </c>
      <c r="I2483" s="39">
        <v>0</v>
      </c>
      <c r="J2483" s="39">
        <v>0</v>
      </c>
      <c r="K2483" s="39">
        <v>0</v>
      </c>
      <c r="L2483" s="39">
        <v>0</v>
      </c>
      <c r="M2483" s="39">
        <v>0</v>
      </c>
      <c r="N2483" s="39">
        <v>0</v>
      </c>
      <c r="O2483" s="39">
        <v>0</v>
      </c>
      <c r="P2483" s="39">
        <v>0</v>
      </c>
      <c r="Q2483" s="39">
        <v>0</v>
      </c>
      <c r="R2483" s="39">
        <v>0</v>
      </c>
      <c r="S2483" s="39">
        <v>0</v>
      </c>
      <c r="T2483" s="39">
        <v>0</v>
      </c>
      <c r="U2483" s="39">
        <v>0</v>
      </c>
      <c r="V2483" s="39">
        <v>0</v>
      </c>
      <c r="W2483" s="39">
        <v>0</v>
      </c>
      <c r="X2483" s="39">
        <v>0</v>
      </c>
      <c r="Y2483" s="39">
        <v>0</v>
      </c>
      <c r="Z2483">
        <v>0</v>
      </c>
      <c r="AA2483">
        <v>0</v>
      </c>
      <c r="AB2483">
        <v>0</v>
      </c>
      <c r="AC2483">
        <v>0</v>
      </c>
      <c r="AD2483">
        <v>0</v>
      </c>
      <c r="AE2483">
        <v>0</v>
      </c>
      <c r="AF2483">
        <v>0</v>
      </c>
      <c r="AG2483">
        <v>0</v>
      </c>
      <c r="AH2483">
        <v>0</v>
      </c>
      <c r="AI2483">
        <v>0</v>
      </c>
      <c r="AJ2483">
        <v>0</v>
      </c>
      <c r="AK2483">
        <v>0</v>
      </c>
      <c r="AL2483">
        <v>0</v>
      </c>
      <c r="AM2483">
        <v>0</v>
      </c>
      <c r="AN2483">
        <v>0</v>
      </c>
      <c r="AO2483">
        <v>0</v>
      </c>
      <c r="AP2483">
        <v>0</v>
      </c>
      <c r="AQ2483">
        <v>0</v>
      </c>
      <c r="AR2483">
        <v>0</v>
      </c>
      <c r="AS2483">
        <v>0</v>
      </c>
    </row>
    <row r="2484" spans="1:45" x14ac:dyDescent="0.25">
      <c r="A2484" s="1" t="s">
        <v>436</v>
      </c>
      <c r="B2484" s="1" t="s">
        <v>415</v>
      </c>
      <c r="C2484" s="91">
        <v>40</v>
      </c>
      <c r="D2484" s="92">
        <v>2036</v>
      </c>
      <c r="E2484" s="93">
        <v>0</v>
      </c>
      <c r="F2484" s="42">
        <v>0</v>
      </c>
      <c r="G2484" s="39">
        <v>0</v>
      </c>
      <c r="H2484" s="39">
        <v>0</v>
      </c>
      <c r="I2484" s="39">
        <v>0</v>
      </c>
      <c r="J2484" s="39">
        <v>0</v>
      </c>
      <c r="K2484" s="39">
        <v>0</v>
      </c>
      <c r="L2484" s="39">
        <v>0</v>
      </c>
      <c r="M2484" s="39">
        <v>0</v>
      </c>
      <c r="N2484" s="39">
        <v>0</v>
      </c>
      <c r="O2484" s="39">
        <v>0</v>
      </c>
      <c r="P2484" s="39">
        <v>0</v>
      </c>
      <c r="Q2484" s="39">
        <v>0</v>
      </c>
      <c r="R2484" s="39">
        <v>0</v>
      </c>
      <c r="S2484" s="39">
        <v>0</v>
      </c>
      <c r="T2484" s="39">
        <v>0</v>
      </c>
      <c r="U2484" s="39">
        <v>0</v>
      </c>
      <c r="V2484" s="39">
        <v>0</v>
      </c>
      <c r="W2484" s="39">
        <v>0</v>
      </c>
      <c r="X2484" s="39">
        <v>0</v>
      </c>
      <c r="Y2484" s="39">
        <v>0</v>
      </c>
      <c r="Z2484">
        <v>0</v>
      </c>
      <c r="AA2484">
        <v>0</v>
      </c>
      <c r="AB2484">
        <v>0</v>
      </c>
      <c r="AC2484">
        <v>0</v>
      </c>
      <c r="AD2484">
        <v>0</v>
      </c>
      <c r="AE2484">
        <v>0</v>
      </c>
      <c r="AF2484">
        <v>0</v>
      </c>
      <c r="AG2484">
        <v>0</v>
      </c>
      <c r="AH2484">
        <v>0</v>
      </c>
      <c r="AI2484">
        <v>0</v>
      </c>
      <c r="AJ2484">
        <v>0</v>
      </c>
      <c r="AK2484">
        <v>0</v>
      </c>
      <c r="AL2484">
        <v>0</v>
      </c>
      <c r="AM2484">
        <v>0</v>
      </c>
      <c r="AN2484">
        <v>0</v>
      </c>
      <c r="AO2484">
        <v>0</v>
      </c>
      <c r="AP2484">
        <v>0</v>
      </c>
      <c r="AQ2484">
        <v>0</v>
      </c>
      <c r="AR2484">
        <v>0</v>
      </c>
      <c r="AS2484">
        <v>0</v>
      </c>
    </row>
    <row r="2485" spans="1:45" x14ac:dyDescent="0.25">
      <c r="A2485" s="1" t="s">
        <v>436</v>
      </c>
      <c r="B2485" s="1" t="s">
        <v>415</v>
      </c>
      <c r="C2485" s="91">
        <v>40</v>
      </c>
      <c r="D2485" s="92">
        <v>2037</v>
      </c>
      <c r="E2485" s="93">
        <v>0</v>
      </c>
      <c r="F2485" s="42">
        <v>0</v>
      </c>
      <c r="G2485" s="39">
        <v>0</v>
      </c>
      <c r="H2485" s="39">
        <v>0</v>
      </c>
      <c r="I2485" s="39">
        <v>0</v>
      </c>
      <c r="J2485" s="39">
        <v>0</v>
      </c>
      <c r="K2485" s="39">
        <v>0</v>
      </c>
      <c r="L2485" s="39">
        <v>0</v>
      </c>
      <c r="M2485" s="39">
        <v>0</v>
      </c>
      <c r="N2485" s="39">
        <v>0</v>
      </c>
      <c r="O2485" s="39">
        <v>0</v>
      </c>
      <c r="P2485" s="39">
        <v>0</v>
      </c>
      <c r="Q2485" s="39">
        <v>0</v>
      </c>
      <c r="R2485" s="39">
        <v>0</v>
      </c>
      <c r="S2485" s="39">
        <v>0</v>
      </c>
      <c r="T2485" s="39">
        <v>0</v>
      </c>
      <c r="U2485" s="39">
        <v>0</v>
      </c>
      <c r="V2485" s="39">
        <v>0</v>
      </c>
      <c r="W2485" s="39">
        <v>0</v>
      </c>
      <c r="X2485" s="39">
        <v>0</v>
      </c>
      <c r="Y2485" s="39">
        <v>0</v>
      </c>
      <c r="Z2485">
        <v>0</v>
      </c>
      <c r="AA2485">
        <v>0</v>
      </c>
      <c r="AB2485">
        <v>0</v>
      </c>
      <c r="AC2485">
        <v>0</v>
      </c>
      <c r="AD2485">
        <v>0</v>
      </c>
      <c r="AE2485">
        <v>0</v>
      </c>
      <c r="AF2485">
        <v>0</v>
      </c>
      <c r="AG2485">
        <v>0</v>
      </c>
      <c r="AH2485">
        <v>0</v>
      </c>
      <c r="AI2485">
        <v>0</v>
      </c>
      <c r="AJ2485">
        <v>0</v>
      </c>
      <c r="AK2485">
        <v>0</v>
      </c>
      <c r="AL2485">
        <v>0</v>
      </c>
      <c r="AM2485">
        <v>0</v>
      </c>
      <c r="AN2485">
        <v>0</v>
      </c>
      <c r="AO2485">
        <v>0</v>
      </c>
      <c r="AP2485">
        <v>0</v>
      </c>
      <c r="AQ2485">
        <v>0</v>
      </c>
      <c r="AR2485">
        <v>0</v>
      </c>
      <c r="AS2485">
        <v>0</v>
      </c>
    </row>
    <row r="2486" spans="1:45" x14ac:dyDescent="0.25">
      <c r="A2486" s="1" t="s">
        <v>436</v>
      </c>
      <c r="B2486" s="1" t="s">
        <v>415</v>
      </c>
      <c r="C2486" s="91">
        <v>40</v>
      </c>
      <c r="D2486" s="92">
        <v>2038</v>
      </c>
      <c r="E2486" s="93">
        <v>0</v>
      </c>
      <c r="F2486" s="42">
        <v>0</v>
      </c>
      <c r="G2486" s="39">
        <v>0</v>
      </c>
      <c r="H2486" s="39">
        <v>0</v>
      </c>
      <c r="I2486" s="39">
        <v>0</v>
      </c>
      <c r="J2486" s="39">
        <v>0</v>
      </c>
      <c r="K2486" s="39">
        <v>0</v>
      </c>
      <c r="L2486" s="39">
        <v>0</v>
      </c>
      <c r="M2486" s="39">
        <v>0</v>
      </c>
      <c r="N2486" s="39">
        <v>0</v>
      </c>
      <c r="O2486" s="39">
        <v>0</v>
      </c>
      <c r="P2486" s="39">
        <v>0</v>
      </c>
      <c r="Q2486" s="39">
        <v>0</v>
      </c>
      <c r="R2486" s="39">
        <v>0</v>
      </c>
      <c r="S2486" s="39">
        <v>0</v>
      </c>
      <c r="T2486" s="39">
        <v>0</v>
      </c>
      <c r="U2486" s="39">
        <v>0</v>
      </c>
      <c r="V2486" s="39">
        <v>0</v>
      </c>
      <c r="W2486" s="39">
        <v>0</v>
      </c>
      <c r="X2486" s="39">
        <v>0</v>
      </c>
      <c r="Y2486" s="39">
        <v>0</v>
      </c>
      <c r="Z2486">
        <v>0</v>
      </c>
      <c r="AA2486">
        <v>0</v>
      </c>
      <c r="AB2486">
        <v>0</v>
      </c>
      <c r="AC2486">
        <v>0</v>
      </c>
      <c r="AD2486">
        <v>0</v>
      </c>
      <c r="AE2486">
        <v>0</v>
      </c>
      <c r="AF2486">
        <v>0</v>
      </c>
      <c r="AG2486">
        <v>0</v>
      </c>
      <c r="AH2486">
        <v>0</v>
      </c>
      <c r="AI2486">
        <v>0</v>
      </c>
      <c r="AJ2486">
        <v>0</v>
      </c>
      <c r="AK2486">
        <v>0</v>
      </c>
      <c r="AL2486">
        <v>0</v>
      </c>
      <c r="AM2486">
        <v>0</v>
      </c>
      <c r="AN2486">
        <v>0</v>
      </c>
      <c r="AO2486">
        <v>0</v>
      </c>
      <c r="AP2486">
        <v>0</v>
      </c>
      <c r="AQ2486">
        <v>0</v>
      </c>
      <c r="AR2486">
        <v>0</v>
      </c>
      <c r="AS2486">
        <v>0</v>
      </c>
    </row>
    <row r="2487" spans="1:45" x14ac:dyDescent="0.25">
      <c r="A2487" s="1" t="s">
        <v>436</v>
      </c>
      <c r="B2487" s="1" t="s">
        <v>415</v>
      </c>
      <c r="C2487" s="91">
        <v>40</v>
      </c>
      <c r="D2487" s="92">
        <v>2039</v>
      </c>
      <c r="E2487" s="93">
        <v>0</v>
      </c>
      <c r="F2487" s="42">
        <v>0</v>
      </c>
      <c r="G2487" s="39">
        <v>0</v>
      </c>
      <c r="H2487" s="39">
        <v>0</v>
      </c>
      <c r="I2487" s="39">
        <v>0</v>
      </c>
      <c r="J2487" s="39">
        <v>0</v>
      </c>
      <c r="K2487" s="39">
        <v>0</v>
      </c>
      <c r="L2487" s="39">
        <v>0</v>
      </c>
      <c r="M2487" s="39">
        <v>0</v>
      </c>
      <c r="N2487" s="39">
        <v>0</v>
      </c>
      <c r="O2487" s="39">
        <v>0</v>
      </c>
      <c r="P2487" s="39">
        <v>0</v>
      </c>
      <c r="Q2487" s="39">
        <v>0</v>
      </c>
      <c r="R2487" s="39">
        <v>0</v>
      </c>
      <c r="S2487" s="39">
        <v>0</v>
      </c>
      <c r="T2487" s="39">
        <v>0</v>
      </c>
      <c r="U2487" s="39">
        <v>0</v>
      </c>
      <c r="V2487" s="39">
        <v>0</v>
      </c>
      <c r="W2487" s="39">
        <v>0</v>
      </c>
      <c r="X2487" s="39">
        <v>0</v>
      </c>
      <c r="Y2487" s="39">
        <v>0</v>
      </c>
      <c r="Z2487">
        <v>0</v>
      </c>
      <c r="AA2487">
        <v>0</v>
      </c>
      <c r="AB2487">
        <v>0</v>
      </c>
      <c r="AC2487">
        <v>0</v>
      </c>
      <c r="AD2487">
        <v>0</v>
      </c>
      <c r="AE2487">
        <v>0</v>
      </c>
      <c r="AF2487">
        <v>0</v>
      </c>
      <c r="AG2487">
        <v>0</v>
      </c>
      <c r="AH2487">
        <v>0</v>
      </c>
      <c r="AI2487">
        <v>0</v>
      </c>
      <c r="AJ2487">
        <v>0</v>
      </c>
      <c r="AK2487">
        <v>0</v>
      </c>
      <c r="AL2487">
        <v>0</v>
      </c>
      <c r="AM2487">
        <v>0</v>
      </c>
      <c r="AN2487">
        <v>0</v>
      </c>
      <c r="AO2487">
        <v>0</v>
      </c>
      <c r="AP2487">
        <v>0</v>
      </c>
      <c r="AQ2487">
        <v>0</v>
      </c>
      <c r="AR2487">
        <v>0</v>
      </c>
      <c r="AS2487">
        <v>0</v>
      </c>
    </row>
    <row r="2488" spans="1:45" x14ac:dyDescent="0.25">
      <c r="A2488" s="1" t="s">
        <v>436</v>
      </c>
      <c r="B2488" s="1" t="s">
        <v>415</v>
      </c>
      <c r="C2488" s="91">
        <v>40</v>
      </c>
      <c r="D2488" s="92">
        <v>2040</v>
      </c>
      <c r="E2488" s="93">
        <v>0</v>
      </c>
      <c r="F2488" s="42">
        <v>0</v>
      </c>
      <c r="G2488" s="39">
        <v>0</v>
      </c>
      <c r="H2488" s="39">
        <v>0</v>
      </c>
      <c r="I2488" s="39">
        <v>0</v>
      </c>
      <c r="J2488" s="39">
        <v>0</v>
      </c>
      <c r="K2488" s="39">
        <v>0</v>
      </c>
      <c r="L2488" s="39">
        <v>0</v>
      </c>
      <c r="M2488" s="39">
        <v>0</v>
      </c>
      <c r="N2488" s="39">
        <v>0</v>
      </c>
      <c r="O2488" s="39">
        <v>0</v>
      </c>
      <c r="P2488" s="39">
        <v>0</v>
      </c>
      <c r="Q2488" s="39">
        <v>0</v>
      </c>
      <c r="R2488" s="39">
        <v>0</v>
      </c>
      <c r="S2488" s="39">
        <v>0</v>
      </c>
      <c r="T2488" s="39">
        <v>0</v>
      </c>
      <c r="U2488" s="39">
        <v>0</v>
      </c>
      <c r="V2488" s="39">
        <v>0</v>
      </c>
      <c r="W2488" s="39">
        <v>0</v>
      </c>
      <c r="X2488" s="39">
        <v>0</v>
      </c>
      <c r="Y2488" s="39">
        <v>0</v>
      </c>
      <c r="Z2488">
        <v>0</v>
      </c>
      <c r="AA2488">
        <v>0</v>
      </c>
      <c r="AB2488">
        <v>0</v>
      </c>
      <c r="AC2488">
        <v>0</v>
      </c>
      <c r="AD2488">
        <v>0</v>
      </c>
      <c r="AE2488">
        <v>0</v>
      </c>
      <c r="AF2488">
        <v>0</v>
      </c>
      <c r="AG2488">
        <v>0</v>
      </c>
      <c r="AH2488">
        <v>0</v>
      </c>
      <c r="AI2488">
        <v>0</v>
      </c>
      <c r="AJ2488">
        <v>0</v>
      </c>
      <c r="AK2488">
        <v>0</v>
      </c>
      <c r="AL2488">
        <v>0</v>
      </c>
      <c r="AM2488">
        <v>0</v>
      </c>
      <c r="AN2488">
        <v>0</v>
      </c>
      <c r="AO2488">
        <v>0</v>
      </c>
      <c r="AP2488">
        <v>0</v>
      </c>
      <c r="AQ2488">
        <v>0</v>
      </c>
      <c r="AR2488">
        <v>0</v>
      </c>
      <c r="AS2488">
        <v>0</v>
      </c>
    </row>
    <row r="2489" spans="1:45" x14ac:dyDescent="0.25">
      <c r="A2489" s="1" t="s">
        <v>436</v>
      </c>
      <c r="B2489" s="1" t="s">
        <v>415</v>
      </c>
      <c r="C2489" s="91">
        <v>40</v>
      </c>
      <c r="D2489" s="92">
        <v>2041</v>
      </c>
      <c r="E2489" s="93">
        <v>0</v>
      </c>
      <c r="F2489" s="42">
        <v>0</v>
      </c>
      <c r="G2489" s="39">
        <v>0</v>
      </c>
      <c r="H2489" s="39">
        <v>0</v>
      </c>
      <c r="I2489" s="39">
        <v>0</v>
      </c>
      <c r="J2489" s="39">
        <v>0</v>
      </c>
      <c r="K2489" s="39">
        <v>0</v>
      </c>
      <c r="L2489" s="39">
        <v>0</v>
      </c>
      <c r="M2489" s="39">
        <v>0</v>
      </c>
      <c r="N2489" s="39">
        <v>0</v>
      </c>
      <c r="O2489" s="39">
        <v>0</v>
      </c>
      <c r="P2489" s="39">
        <v>0</v>
      </c>
      <c r="Q2489" s="39">
        <v>0</v>
      </c>
      <c r="R2489" s="39">
        <v>0</v>
      </c>
      <c r="S2489" s="39">
        <v>0</v>
      </c>
      <c r="T2489" s="39">
        <v>0</v>
      </c>
      <c r="U2489" s="39">
        <v>0</v>
      </c>
      <c r="V2489" s="39">
        <v>0</v>
      </c>
      <c r="W2489" s="39">
        <v>0</v>
      </c>
      <c r="X2489" s="39">
        <v>0</v>
      </c>
      <c r="Y2489" s="39">
        <v>0</v>
      </c>
      <c r="Z2489">
        <v>0</v>
      </c>
      <c r="AA2489">
        <v>0</v>
      </c>
      <c r="AB2489">
        <v>0</v>
      </c>
      <c r="AC2489">
        <v>0</v>
      </c>
      <c r="AD2489">
        <v>0</v>
      </c>
      <c r="AE2489">
        <v>0</v>
      </c>
      <c r="AF2489">
        <v>0</v>
      </c>
      <c r="AG2489">
        <v>0</v>
      </c>
      <c r="AH2489">
        <v>0</v>
      </c>
      <c r="AI2489">
        <v>0</v>
      </c>
      <c r="AJ2489">
        <v>0</v>
      </c>
      <c r="AK2489">
        <v>0</v>
      </c>
      <c r="AL2489">
        <v>0</v>
      </c>
      <c r="AM2489">
        <v>0</v>
      </c>
      <c r="AN2489">
        <v>0</v>
      </c>
      <c r="AO2489">
        <v>0</v>
      </c>
      <c r="AP2489">
        <v>0</v>
      </c>
      <c r="AQ2489">
        <v>0</v>
      </c>
      <c r="AR2489">
        <v>0</v>
      </c>
      <c r="AS2489">
        <v>0</v>
      </c>
    </row>
    <row r="2490" spans="1:45" x14ac:dyDescent="0.25">
      <c r="A2490" s="1" t="s">
        <v>436</v>
      </c>
      <c r="B2490" s="1" t="s">
        <v>415</v>
      </c>
      <c r="C2490" s="91">
        <v>40</v>
      </c>
      <c r="D2490" s="92">
        <v>2042</v>
      </c>
      <c r="E2490" s="93">
        <v>0</v>
      </c>
      <c r="F2490" s="42">
        <v>0</v>
      </c>
      <c r="G2490" s="39">
        <v>0</v>
      </c>
      <c r="H2490" s="39">
        <v>0</v>
      </c>
      <c r="I2490" s="39">
        <v>0</v>
      </c>
      <c r="J2490" s="39">
        <v>0</v>
      </c>
      <c r="K2490" s="39">
        <v>0</v>
      </c>
      <c r="L2490" s="39">
        <v>0</v>
      </c>
      <c r="M2490" s="39">
        <v>0</v>
      </c>
      <c r="N2490" s="39">
        <v>0</v>
      </c>
      <c r="O2490" s="39">
        <v>0</v>
      </c>
      <c r="P2490" s="39">
        <v>0</v>
      </c>
      <c r="Q2490" s="39">
        <v>0</v>
      </c>
      <c r="R2490" s="39">
        <v>0</v>
      </c>
      <c r="S2490" s="39">
        <v>0</v>
      </c>
      <c r="T2490" s="39">
        <v>0</v>
      </c>
      <c r="U2490" s="39">
        <v>0</v>
      </c>
      <c r="V2490" s="39">
        <v>0</v>
      </c>
      <c r="W2490" s="39">
        <v>0</v>
      </c>
      <c r="X2490" s="39">
        <v>0</v>
      </c>
      <c r="Y2490" s="39">
        <v>0</v>
      </c>
      <c r="Z2490">
        <v>0</v>
      </c>
      <c r="AA2490">
        <v>0</v>
      </c>
      <c r="AB2490">
        <v>0</v>
      </c>
      <c r="AC2490">
        <v>0</v>
      </c>
      <c r="AD2490">
        <v>0</v>
      </c>
      <c r="AE2490">
        <v>0</v>
      </c>
      <c r="AF2490">
        <v>0</v>
      </c>
      <c r="AG2490">
        <v>0</v>
      </c>
      <c r="AH2490">
        <v>0</v>
      </c>
      <c r="AI2490">
        <v>0</v>
      </c>
      <c r="AJ2490">
        <v>0</v>
      </c>
      <c r="AK2490">
        <v>0</v>
      </c>
      <c r="AL2490">
        <v>0</v>
      </c>
      <c r="AM2490">
        <v>0</v>
      </c>
      <c r="AN2490">
        <v>0</v>
      </c>
      <c r="AO2490">
        <v>0</v>
      </c>
      <c r="AP2490">
        <v>0</v>
      </c>
      <c r="AQ2490">
        <v>0</v>
      </c>
      <c r="AR2490">
        <v>0</v>
      </c>
      <c r="AS2490">
        <v>0</v>
      </c>
    </row>
    <row r="2491" spans="1:45" x14ac:dyDescent="0.25">
      <c r="A2491" s="1" t="s">
        <v>436</v>
      </c>
      <c r="B2491" s="1" t="s">
        <v>415</v>
      </c>
      <c r="C2491" s="91">
        <v>40</v>
      </c>
      <c r="D2491" s="92">
        <v>2043</v>
      </c>
      <c r="E2491" s="93">
        <v>0</v>
      </c>
      <c r="F2491" s="42">
        <v>0</v>
      </c>
      <c r="G2491" s="39">
        <v>0</v>
      </c>
      <c r="H2491" s="39">
        <v>0</v>
      </c>
      <c r="I2491" s="39">
        <v>0</v>
      </c>
      <c r="J2491" s="39">
        <v>0</v>
      </c>
      <c r="K2491" s="39">
        <v>0</v>
      </c>
      <c r="L2491" s="39">
        <v>0</v>
      </c>
      <c r="M2491" s="39">
        <v>0</v>
      </c>
      <c r="N2491" s="39">
        <v>0</v>
      </c>
      <c r="O2491" s="39">
        <v>0</v>
      </c>
      <c r="P2491" s="39">
        <v>0</v>
      </c>
      <c r="Q2491" s="39">
        <v>0</v>
      </c>
      <c r="R2491" s="39">
        <v>0</v>
      </c>
      <c r="S2491" s="39">
        <v>0</v>
      </c>
      <c r="T2491" s="39">
        <v>0</v>
      </c>
      <c r="U2491" s="39">
        <v>0</v>
      </c>
      <c r="V2491" s="39">
        <v>0</v>
      </c>
      <c r="W2491" s="39">
        <v>0</v>
      </c>
      <c r="X2491" s="39">
        <v>0</v>
      </c>
      <c r="Y2491" s="39">
        <v>0</v>
      </c>
      <c r="Z2491">
        <v>0</v>
      </c>
      <c r="AA2491">
        <v>0</v>
      </c>
      <c r="AB2491">
        <v>0</v>
      </c>
      <c r="AC2491">
        <v>0</v>
      </c>
      <c r="AD2491">
        <v>0</v>
      </c>
      <c r="AE2491">
        <v>0</v>
      </c>
      <c r="AF2491">
        <v>0</v>
      </c>
      <c r="AG2491">
        <v>0</v>
      </c>
      <c r="AH2491">
        <v>0</v>
      </c>
      <c r="AI2491">
        <v>0</v>
      </c>
      <c r="AJ2491">
        <v>0</v>
      </c>
      <c r="AK2491">
        <v>0</v>
      </c>
      <c r="AL2491">
        <v>0</v>
      </c>
      <c r="AM2491">
        <v>0</v>
      </c>
      <c r="AN2491">
        <v>0</v>
      </c>
      <c r="AO2491">
        <v>0</v>
      </c>
      <c r="AP2491">
        <v>0</v>
      </c>
      <c r="AQ2491">
        <v>0</v>
      </c>
      <c r="AR2491">
        <v>0</v>
      </c>
      <c r="AS2491">
        <v>0</v>
      </c>
    </row>
    <row r="2492" spans="1:45" x14ac:dyDescent="0.25">
      <c r="A2492" s="1" t="s">
        <v>436</v>
      </c>
      <c r="B2492" s="1" t="s">
        <v>415</v>
      </c>
      <c r="C2492" s="91">
        <v>40</v>
      </c>
      <c r="D2492" s="92">
        <v>2044</v>
      </c>
      <c r="E2492" s="93">
        <v>0</v>
      </c>
      <c r="F2492" s="42">
        <v>0</v>
      </c>
      <c r="G2492" s="39">
        <v>0</v>
      </c>
      <c r="H2492" s="39">
        <v>0</v>
      </c>
      <c r="I2492" s="39">
        <v>0</v>
      </c>
      <c r="J2492" s="39">
        <v>0</v>
      </c>
      <c r="K2492" s="39">
        <v>0</v>
      </c>
      <c r="L2492" s="39">
        <v>0</v>
      </c>
      <c r="M2492" s="39">
        <v>0</v>
      </c>
      <c r="N2492" s="39">
        <v>0</v>
      </c>
      <c r="O2492" s="39">
        <v>0</v>
      </c>
      <c r="P2492" s="39">
        <v>0</v>
      </c>
      <c r="Q2492" s="39">
        <v>0</v>
      </c>
      <c r="R2492" s="39">
        <v>0</v>
      </c>
      <c r="S2492" s="39">
        <v>0</v>
      </c>
      <c r="T2492" s="39">
        <v>0</v>
      </c>
      <c r="U2492" s="39">
        <v>0</v>
      </c>
      <c r="V2492" s="39">
        <v>0</v>
      </c>
      <c r="W2492" s="39">
        <v>0</v>
      </c>
      <c r="X2492" s="39">
        <v>0</v>
      </c>
      <c r="Y2492" s="39">
        <v>0</v>
      </c>
      <c r="Z2492">
        <v>0</v>
      </c>
      <c r="AA2492">
        <v>0</v>
      </c>
      <c r="AB2492">
        <v>0</v>
      </c>
      <c r="AC2492">
        <v>0</v>
      </c>
      <c r="AD2492">
        <v>0</v>
      </c>
      <c r="AE2492">
        <v>0</v>
      </c>
      <c r="AF2492">
        <v>0</v>
      </c>
      <c r="AG2492">
        <v>0</v>
      </c>
      <c r="AH2492">
        <v>0</v>
      </c>
      <c r="AI2492">
        <v>0</v>
      </c>
      <c r="AJ2492">
        <v>0</v>
      </c>
      <c r="AK2492">
        <v>0</v>
      </c>
      <c r="AL2492">
        <v>0</v>
      </c>
      <c r="AM2492">
        <v>0</v>
      </c>
      <c r="AN2492">
        <v>0</v>
      </c>
      <c r="AO2492">
        <v>0</v>
      </c>
      <c r="AP2492">
        <v>0</v>
      </c>
      <c r="AQ2492">
        <v>0</v>
      </c>
      <c r="AR2492">
        <v>0</v>
      </c>
      <c r="AS2492">
        <v>0</v>
      </c>
    </row>
    <row r="2493" spans="1:45" x14ac:dyDescent="0.25">
      <c r="A2493" s="1" t="s">
        <v>436</v>
      </c>
      <c r="B2493" s="1" t="s">
        <v>415</v>
      </c>
      <c r="C2493" s="91">
        <v>40</v>
      </c>
      <c r="D2493" s="92">
        <v>2045</v>
      </c>
      <c r="E2493" s="93">
        <v>0</v>
      </c>
      <c r="F2493" s="42">
        <v>0</v>
      </c>
      <c r="G2493" s="42">
        <v>0</v>
      </c>
      <c r="H2493" s="42">
        <v>0</v>
      </c>
      <c r="I2493" s="42">
        <v>0</v>
      </c>
      <c r="J2493" s="42">
        <v>0</v>
      </c>
      <c r="K2493" s="42">
        <v>0</v>
      </c>
      <c r="L2493" s="42">
        <v>0</v>
      </c>
      <c r="M2493" s="42">
        <v>0</v>
      </c>
      <c r="N2493" s="42">
        <v>0</v>
      </c>
      <c r="O2493" s="42">
        <v>0</v>
      </c>
      <c r="P2493" s="42">
        <v>0</v>
      </c>
      <c r="Q2493" s="42">
        <v>0</v>
      </c>
      <c r="R2493" s="42">
        <v>0</v>
      </c>
      <c r="S2493" s="42">
        <v>0</v>
      </c>
      <c r="T2493" s="42">
        <v>0</v>
      </c>
      <c r="U2493" s="42">
        <v>0</v>
      </c>
      <c r="V2493" s="42">
        <v>0</v>
      </c>
      <c r="W2493" s="42">
        <v>0</v>
      </c>
      <c r="X2493" s="42">
        <v>0</v>
      </c>
      <c r="Y2493" s="42">
        <v>0</v>
      </c>
      <c r="Z2493">
        <v>0</v>
      </c>
      <c r="AA2493">
        <v>0</v>
      </c>
      <c r="AB2493">
        <v>0</v>
      </c>
      <c r="AC2493">
        <v>0</v>
      </c>
      <c r="AD2493">
        <v>0</v>
      </c>
      <c r="AE2493">
        <v>0</v>
      </c>
      <c r="AF2493">
        <v>0</v>
      </c>
      <c r="AG2493">
        <v>0</v>
      </c>
      <c r="AH2493">
        <v>0</v>
      </c>
      <c r="AI2493">
        <v>0</v>
      </c>
      <c r="AJ2493">
        <v>0</v>
      </c>
      <c r="AK2493">
        <v>0</v>
      </c>
      <c r="AL2493">
        <v>0</v>
      </c>
      <c r="AM2493">
        <v>0</v>
      </c>
      <c r="AN2493">
        <v>0</v>
      </c>
      <c r="AO2493">
        <v>0</v>
      </c>
      <c r="AP2493">
        <v>0</v>
      </c>
      <c r="AQ2493">
        <v>0</v>
      </c>
      <c r="AR2493">
        <v>0</v>
      </c>
      <c r="AS2493">
        <v>0</v>
      </c>
    </row>
    <row r="2494" spans="1:45" x14ac:dyDescent="0.25">
      <c r="A2494" s="1" t="s">
        <v>436</v>
      </c>
      <c r="B2494" s="1" t="s">
        <v>415</v>
      </c>
      <c r="C2494" s="91">
        <v>40</v>
      </c>
      <c r="D2494" s="92">
        <v>2046</v>
      </c>
      <c r="E2494" s="93">
        <v>0</v>
      </c>
      <c r="F2494" s="42">
        <v>0</v>
      </c>
      <c r="G2494" s="42">
        <v>0</v>
      </c>
      <c r="H2494" s="42">
        <v>0</v>
      </c>
      <c r="I2494" s="42">
        <v>0</v>
      </c>
      <c r="J2494" s="42">
        <v>0</v>
      </c>
      <c r="K2494" s="42">
        <v>0</v>
      </c>
      <c r="L2494" s="42">
        <v>0</v>
      </c>
      <c r="M2494" s="42">
        <v>0</v>
      </c>
      <c r="N2494" s="42">
        <v>0</v>
      </c>
      <c r="O2494" s="42">
        <v>0</v>
      </c>
      <c r="P2494" s="42">
        <v>0</v>
      </c>
      <c r="Q2494" s="42">
        <v>0</v>
      </c>
      <c r="R2494" s="42">
        <v>0</v>
      </c>
      <c r="S2494" s="42">
        <v>0</v>
      </c>
      <c r="T2494" s="42">
        <v>0</v>
      </c>
      <c r="U2494" s="42">
        <v>0</v>
      </c>
      <c r="V2494" s="42">
        <v>0</v>
      </c>
      <c r="W2494" s="42">
        <v>0</v>
      </c>
      <c r="X2494" s="42">
        <v>0</v>
      </c>
      <c r="Y2494" s="42">
        <v>0</v>
      </c>
      <c r="Z2494">
        <v>0</v>
      </c>
      <c r="AA2494">
        <v>0</v>
      </c>
      <c r="AB2494">
        <v>0</v>
      </c>
      <c r="AC2494">
        <v>0</v>
      </c>
      <c r="AD2494">
        <v>0</v>
      </c>
      <c r="AE2494">
        <v>0</v>
      </c>
      <c r="AF2494">
        <v>0</v>
      </c>
      <c r="AG2494">
        <v>0</v>
      </c>
      <c r="AH2494">
        <v>0</v>
      </c>
      <c r="AI2494">
        <v>0</v>
      </c>
      <c r="AJ2494">
        <v>0</v>
      </c>
      <c r="AK2494">
        <v>0</v>
      </c>
      <c r="AL2494">
        <v>0</v>
      </c>
      <c r="AM2494">
        <v>0</v>
      </c>
      <c r="AN2494">
        <v>0</v>
      </c>
      <c r="AO2494">
        <v>0</v>
      </c>
      <c r="AP2494">
        <v>0</v>
      </c>
      <c r="AQ2494">
        <v>0</v>
      </c>
      <c r="AR2494">
        <v>0</v>
      </c>
      <c r="AS2494">
        <v>0</v>
      </c>
    </row>
    <row r="2495" spans="1:45" x14ac:dyDescent="0.25">
      <c r="A2495" s="1" t="s">
        <v>436</v>
      </c>
      <c r="B2495" s="1" t="s">
        <v>415</v>
      </c>
      <c r="C2495" s="91">
        <v>40</v>
      </c>
      <c r="D2495" s="92">
        <v>2047</v>
      </c>
      <c r="E2495" s="93">
        <v>0</v>
      </c>
      <c r="F2495" s="42">
        <v>0</v>
      </c>
      <c r="G2495" s="42">
        <v>0</v>
      </c>
      <c r="H2495" s="42">
        <v>0</v>
      </c>
      <c r="I2495" s="42">
        <v>0</v>
      </c>
      <c r="J2495" s="42">
        <v>0</v>
      </c>
      <c r="K2495" s="42">
        <v>0</v>
      </c>
      <c r="L2495" s="42">
        <v>0</v>
      </c>
      <c r="M2495" s="42">
        <v>0</v>
      </c>
      <c r="N2495" s="42">
        <v>0</v>
      </c>
      <c r="O2495" s="42">
        <v>0</v>
      </c>
      <c r="P2495" s="42">
        <v>0</v>
      </c>
      <c r="Q2495" s="42">
        <v>0</v>
      </c>
      <c r="R2495" s="42">
        <v>0</v>
      </c>
      <c r="S2495" s="42">
        <v>0</v>
      </c>
      <c r="T2495" s="42">
        <v>0</v>
      </c>
      <c r="U2495" s="42">
        <v>0</v>
      </c>
      <c r="V2495" s="42">
        <v>0</v>
      </c>
      <c r="W2495" s="42">
        <v>0</v>
      </c>
      <c r="X2495" s="42">
        <v>0</v>
      </c>
      <c r="Y2495" s="42">
        <v>0</v>
      </c>
      <c r="Z2495">
        <v>0</v>
      </c>
      <c r="AA2495">
        <v>0</v>
      </c>
      <c r="AB2495">
        <v>0</v>
      </c>
      <c r="AC2495">
        <v>0</v>
      </c>
      <c r="AD2495">
        <v>0</v>
      </c>
      <c r="AE2495">
        <v>0</v>
      </c>
      <c r="AF2495">
        <v>0</v>
      </c>
      <c r="AG2495">
        <v>0</v>
      </c>
      <c r="AH2495">
        <v>0</v>
      </c>
      <c r="AI2495">
        <v>0</v>
      </c>
      <c r="AJ2495">
        <v>0</v>
      </c>
      <c r="AK2495">
        <v>0</v>
      </c>
      <c r="AL2495">
        <v>0</v>
      </c>
      <c r="AM2495">
        <v>0</v>
      </c>
      <c r="AN2495">
        <v>0</v>
      </c>
      <c r="AO2495">
        <v>0</v>
      </c>
      <c r="AP2495">
        <v>0</v>
      </c>
      <c r="AQ2495">
        <v>0</v>
      </c>
      <c r="AR2495">
        <v>0</v>
      </c>
      <c r="AS2495">
        <v>0</v>
      </c>
    </row>
    <row r="2496" spans="1:45" x14ac:dyDescent="0.25">
      <c r="A2496" s="1" t="s">
        <v>436</v>
      </c>
      <c r="B2496" s="1" t="s">
        <v>415</v>
      </c>
      <c r="C2496" s="91">
        <v>40</v>
      </c>
      <c r="D2496" s="92">
        <v>2048</v>
      </c>
      <c r="E2496" s="93">
        <v>0</v>
      </c>
      <c r="F2496" s="42">
        <v>0</v>
      </c>
      <c r="G2496" s="42">
        <v>0</v>
      </c>
      <c r="H2496" s="42">
        <v>0</v>
      </c>
      <c r="I2496" s="42">
        <v>0</v>
      </c>
      <c r="J2496" s="42">
        <v>0</v>
      </c>
      <c r="K2496" s="42">
        <v>0</v>
      </c>
      <c r="L2496" s="42">
        <v>0</v>
      </c>
      <c r="M2496" s="42">
        <v>0</v>
      </c>
      <c r="N2496" s="42">
        <v>0</v>
      </c>
      <c r="O2496" s="42">
        <v>0</v>
      </c>
      <c r="P2496" s="42">
        <v>0</v>
      </c>
      <c r="Q2496" s="42">
        <v>0</v>
      </c>
      <c r="R2496" s="42">
        <v>0</v>
      </c>
      <c r="S2496" s="42">
        <v>0</v>
      </c>
      <c r="T2496" s="42">
        <v>0</v>
      </c>
      <c r="U2496" s="42">
        <v>0</v>
      </c>
      <c r="V2496" s="42">
        <v>0</v>
      </c>
      <c r="W2496" s="42">
        <v>0</v>
      </c>
      <c r="X2496" s="42">
        <v>0</v>
      </c>
      <c r="Y2496" s="42">
        <v>0</v>
      </c>
      <c r="Z2496">
        <v>0</v>
      </c>
      <c r="AA2496">
        <v>0</v>
      </c>
      <c r="AB2496">
        <v>0</v>
      </c>
      <c r="AC2496">
        <v>0</v>
      </c>
      <c r="AD2496">
        <v>0</v>
      </c>
      <c r="AE2496">
        <v>0</v>
      </c>
      <c r="AF2496">
        <v>0</v>
      </c>
      <c r="AG2496">
        <v>0</v>
      </c>
      <c r="AH2496">
        <v>0</v>
      </c>
      <c r="AI2496">
        <v>0</v>
      </c>
      <c r="AJ2496">
        <v>0</v>
      </c>
      <c r="AK2496">
        <v>0</v>
      </c>
      <c r="AL2496">
        <v>0</v>
      </c>
      <c r="AM2496">
        <v>0</v>
      </c>
      <c r="AN2496">
        <v>0</v>
      </c>
      <c r="AO2496">
        <v>0</v>
      </c>
      <c r="AP2496">
        <v>0</v>
      </c>
      <c r="AQ2496">
        <v>0</v>
      </c>
      <c r="AR2496">
        <v>0</v>
      </c>
      <c r="AS2496">
        <v>0</v>
      </c>
    </row>
    <row r="2497" spans="1:45" x14ac:dyDescent="0.25">
      <c r="A2497" s="1" t="s">
        <v>436</v>
      </c>
      <c r="B2497" s="1" t="s">
        <v>415</v>
      </c>
      <c r="C2497" s="91">
        <v>40</v>
      </c>
      <c r="D2497" s="92">
        <v>2049</v>
      </c>
      <c r="E2497" s="93">
        <v>0</v>
      </c>
      <c r="F2497" s="42">
        <v>0</v>
      </c>
      <c r="G2497" s="42">
        <v>0</v>
      </c>
      <c r="H2497" s="42">
        <v>0</v>
      </c>
      <c r="I2497" s="42">
        <v>0</v>
      </c>
      <c r="J2497" s="42">
        <v>0</v>
      </c>
      <c r="K2497" s="42">
        <v>0</v>
      </c>
      <c r="L2497" s="42">
        <v>0</v>
      </c>
      <c r="M2497" s="42">
        <v>0</v>
      </c>
      <c r="N2497" s="42">
        <v>0</v>
      </c>
      <c r="O2497" s="42">
        <v>0</v>
      </c>
      <c r="P2497" s="42">
        <v>0</v>
      </c>
      <c r="Q2497" s="42">
        <v>0</v>
      </c>
      <c r="R2497" s="42">
        <v>0</v>
      </c>
      <c r="S2497" s="42">
        <v>0</v>
      </c>
      <c r="T2497" s="42">
        <v>0</v>
      </c>
      <c r="U2497" s="42">
        <v>0</v>
      </c>
      <c r="V2497" s="42">
        <v>0</v>
      </c>
      <c r="W2497" s="42">
        <v>0</v>
      </c>
      <c r="X2497" s="42">
        <v>0</v>
      </c>
      <c r="Y2497" s="42">
        <v>0</v>
      </c>
      <c r="Z2497">
        <v>0</v>
      </c>
      <c r="AA2497">
        <v>0</v>
      </c>
      <c r="AB2497">
        <v>0</v>
      </c>
      <c r="AC2497">
        <v>0</v>
      </c>
      <c r="AD2497">
        <v>0</v>
      </c>
      <c r="AE2497">
        <v>0</v>
      </c>
      <c r="AF2497">
        <v>0</v>
      </c>
      <c r="AG2497">
        <v>0</v>
      </c>
      <c r="AH2497">
        <v>0</v>
      </c>
      <c r="AI2497">
        <v>0</v>
      </c>
      <c r="AJ2497">
        <v>0</v>
      </c>
      <c r="AK2497">
        <v>0</v>
      </c>
      <c r="AL2497">
        <v>0</v>
      </c>
      <c r="AM2497">
        <v>0</v>
      </c>
      <c r="AN2497">
        <v>0</v>
      </c>
      <c r="AO2497">
        <v>0</v>
      </c>
      <c r="AP2497">
        <v>0</v>
      </c>
      <c r="AQ2497">
        <v>0</v>
      </c>
      <c r="AR2497">
        <v>0</v>
      </c>
      <c r="AS2497">
        <v>0</v>
      </c>
    </row>
    <row r="2498" spans="1:45" x14ac:dyDescent="0.25">
      <c r="A2498" s="1" t="s">
        <v>436</v>
      </c>
      <c r="B2498" s="1" t="s">
        <v>415</v>
      </c>
      <c r="C2498" s="91">
        <v>40</v>
      </c>
      <c r="D2498" s="92">
        <v>2050</v>
      </c>
      <c r="E2498" s="93">
        <v>0</v>
      </c>
      <c r="F2498" s="42">
        <v>0</v>
      </c>
      <c r="G2498" s="42">
        <v>0</v>
      </c>
      <c r="H2498" s="42">
        <v>0</v>
      </c>
      <c r="I2498" s="42">
        <v>0</v>
      </c>
      <c r="J2498" s="42">
        <v>0</v>
      </c>
      <c r="K2498" s="42">
        <v>0</v>
      </c>
      <c r="L2498" s="42">
        <v>0</v>
      </c>
      <c r="M2498" s="42">
        <v>0</v>
      </c>
      <c r="N2498" s="42">
        <v>0</v>
      </c>
      <c r="O2498" s="42">
        <v>0</v>
      </c>
      <c r="P2498" s="42">
        <v>0</v>
      </c>
      <c r="Q2498" s="42">
        <v>0</v>
      </c>
      <c r="R2498" s="42">
        <v>0</v>
      </c>
      <c r="S2498" s="42">
        <v>0</v>
      </c>
      <c r="T2498" s="42">
        <v>0</v>
      </c>
      <c r="U2498" s="42">
        <v>0</v>
      </c>
      <c r="V2498" s="42">
        <v>0</v>
      </c>
      <c r="W2498" s="42">
        <v>0</v>
      </c>
      <c r="X2498" s="42">
        <v>0</v>
      </c>
      <c r="Y2498" s="42">
        <v>0</v>
      </c>
      <c r="Z2498">
        <v>0</v>
      </c>
      <c r="AA2498">
        <v>0</v>
      </c>
      <c r="AB2498">
        <v>0</v>
      </c>
      <c r="AC2498">
        <v>0</v>
      </c>
      <c r="AD2498">
        <v>0</v>
      </c>
      <c r="AE2498">
        <v>0</v>
      </c>
      <c r="AF2498">
        <v>0</v>
      </c>
      <c r="AG2498">
        <v>0</v>
      </c>
      <c r="AH2498">
        <v>0</v>
      </c>
      <c r="AI2498">
        <v>0</v>
      </c>
      <c r="AJ2498">
        <v>0</v>
      </c>
      <c r="AK2498">
        <v>0</v>
      </c>
      <c r="AL2498">
        <v>0</v>
      </c>
      <c r="AM2498">
        <v>0</v>
      </c>
      <c r="AN2498">
        <v>0</v>
      </c>
      <c r="AO2498">
        <v>0</v>
      </c>
      <c r="AP2498">
        <v>0</v>
      </c>
      <c r="AQ2498">
        <v>0</v>
      </c>
      <c r="AR2498">
        <v>0</v>
      </c>
      <c r="AS2498">
        <v>0</v>
      </c>
    </row>
    <row r="2499" spans="1:45" x14ac:dyDescent="0.25">
      <c r="A2499" s="1" t="s">
        <v>436</v>
      </c>
      <c r="B2499" s="1" t="s">
        <v>415</v>
      </c>
      <c r="C2499" s="91">
        <v>40</v>
      </c>
      <c r="D2499" s="92">
        <v>2051</v>
      </c>
      <c r="E2499" s="93">
        <v>0</v>
      </c>
      <c r="F2499" s="42">
        <v>0</v>
      </c>
      <c r="G2499" s="42">
        <v>0</v>
      </c>
      <c r="H2499" s="42">
        <v>0</v>
      </c>
      <c r="I2499" s="42">
        <v>0</v>
      </c>
      <c r="J2499" s="42">
        <v>0</v>
      </c>
      <c r="K2499" s="42">
        <v>0</v>
      </c>
      <c r="L2499" s="42">
        <v>0</v>
      </c>
      <c r="M2499" s="42">
        <v>0</v>
      </c>
      <c r="N2499" s="42">
        <v>0</v>
      </c>
      <c r="O2499" s="42">
        <v>0</v>
      </c>
      <c r="P2499" s="42">
        <v>0</v>
      </c>
      <c r="Q2499" s="42">
        <v>0</v>
      </c>
      <c r="R2499" s="42">
        <v>0</v>
      </c>
      <c r="S2499" s="42">
        <v>0</v>
      </c>
      <c r="T2499" s="42">
        <v>0</v>
      </c>
      <c r="U2499" s="42">
        <v>0</v>
      </c>
      <c r="V2499" s="42">
        <v>0</v>
      </c>
      <c r="W2499" s="42">
        <v>0</v>
      </c>
      <c r="X2499" s="42">
        <v>0</v>
      </c>
      <c r="Y2499" s="42">
        <v>0</v>
      </c>
      <c r="Z2499">
        <v>0</v>
      </c>
      <c r="AA2499">
        <v>0</v>
      </c>
      <c r="AB2499">
        <v>0</v>
      </c>
      <c r="AC2499">
        <v>0</v>
      </c>
      <c r="AD2499">
        <v>0</v>
      </c>
      <c r="AE2499">
        <v>0</v>
      </c>
      <c r="AF2499">
        <v>0</v>
      </c>
      <c r="AG2499">
        <v>0</v>
      </c>
      <c r="AH2499">
        <v>0</v>
      </c>
      <c r="AI2499">
        <v>0</v>
      </c>
      <c r="AJ2499">
        <v>0</v>
      </c>
      <c r="AK2499">
        <v>0</v>
      </c>
      <c r="AL2499">
        <v>0</v>
      </c>
      <c r="AM2499">
        <v>0</v>
      </c>
      <c r="AN2499">
        <v>0</v>
      </c>
      <c r="AO2499">
        <v>0</v>
      </c>
      <c r="AP2499">
        <v>0</v>
      </c>
      <c r="AQ2499">
        <v>0</v>
      </c>
      <c r="AR2499">
        <v>0</v>
      </c>
      <c r="AS2499">
        <v>0</v>
      </c>
    </row>
    <row r="2500" spans="1:45" x14ac:dyDescent="0.25">
      <c r="A2500" s="1" t="s">
        <v>436</v>
      </c>
      <c r="B2500" s="1" t="s">
        <v>415</v>
      </c>
      <c r="C2500" s="91">
        <v>40</v>
      </c>
      <c r="D2500" s="92">
        <v>2052</v>
      </c>
      <c r="E2500" s="93">
        <v>0</v>
      </c>
      <c r="F2500" s="42">
        <v>0</v>
      </c>
      <c r="G2500" s="42">
        <v>0</v>
      </c>
      <c r="H2500" s="42">
        <v>0</v>
      </c>
      <c r="I2500" s="42">
        <v>0</v>
      </c>
      <c r="J2500" s="42">
        <v>0</v>
      </c>
      <c r="K2500" s="42">
        <v>0</v>
      </c>
      <c r="L2500" s="42">
        <v>0</v>
      </c>
      <c r="M2500" s="42">
        <v>0</v>
      </c>
      <c r="N2500" s="42">
        <v>0</v>
      </c>
      <c r="O2500" s="42">
        <v>0</v>
      </c>
      <c r="P2500" s="42">
        <v>0</v>
      </c>
      <c r="Q2500" s="42">
        <v>0</v>
      </c>
      <c r="R2500" s="42">
        <v>0</v>
      </c>
      <c r="S2500" s="42">
        <v>0</v>
      </c>
      <c r="T2500" s="42">
        <v>0</v>
      </c>
      <c r="U2500" s="42">
        <v>0</v>
      </c>
      <c r="V2500" s="42">
        <v>0</v>
      </c>
      <c r="W2500" s="42">
        <v>0</v>
      </c>
      <c r="X2500" s="42">
        <v>0</v>
      </c>
      <c r="Y2500" s="42">
        <v>0</v>
      </c>
      <c r="Z2500">
        <v>0</v>
      </c>
      <c r="AA2500">
        <v>0</v>
      </c>
      <c r="AB2500">
        <v>0</v>
      </c>
      <c r="AC2500">
        <v>0</v>
      </c>
      <c r="AD2500">
        <v>0</v>
      </c>
      <c r="AE2500">
        <v>0</v>
      </c>
      <c r="AF2500">
        <v>0</v>
      </c>
      <c r="AG2500">
        <v>0</v>
      </c>
      <c r="AH2500">
        <v>0</v>
      </c>
      <c r="AI2500">
        <v>0</v>
      </c>
      <c r="AJ2500">
        <v>0</v>
      </c>
      <c r="AK2500">
        <v>0</v>
      </c>
      <c r="AL2500">
        <v>0</v>
      </c>
      <c r="AM2500">
        <v>0</v>
      </c>
      <c r="AN2500">
        <v>0</v>
      </c>
      <c r="AO2500">
        <v>0</v>
      </c>
      <c r="AP2500">
        <v>0</v>
      </c>
      <c r="AQ2500">
        <v>0</v>
      </c>
      <c r="AR2500">
        <v>0</v>
      </c>
      <c r="AS2500">
        <v>0</v>
      </c>
    </row>
    <row r="2501" spans="1:45" x14ac:dyDescent="0.25">
      <c r="A2501" s="1" t="s">
        <v>436</v>
      </c>
      <c r="B2501" s="1" t="s">
        <v>415</v>
      </c>
      <c r="C2501" s="91">
        <v>40</v>
      </c>
      <c r="D2501" s="92">
        <v>2053</v>
      </c>
      <c r="E2501" s="93">
        <v>0</v>
      </c>
      <c r="F2501" s="42">
        <v>0</v>
      </c>
      <c r="G2501" s="42">
        <v>0</v>
      </c>
      <c r="H2501" s="42">
        <v>0</v>
      </c>
      <c r="I2501" s="42">
        <v>0</v>
      </c>
      <c r="J2501" s="42">
        <v>0</v>
      </c>
      <c r="K2501" s="42">
        <v>0</v>
      </c>
      <c r="L2501" s="42">
        <v>0</v>
      </c>
      <c r="M2501" s="42">
        <v>0</v>
      </c>
      <c r="N2501" s="42">
        <v>0</v>
      </c>
      <c r="O2501" s="42">
        <v>0</v>
      </c>
      <c r="P2501" s="42">
        <v>0</v>
      </c>
      <c r="Q2501" s="42">
        <v>0</v>
      </c>
      <c r="R2501" s="42">
        <v>0</v>
      </c>
      <c r="S2501" s="42">
        <v>0</v>
      </c>
      <c r="T2501" s="42">
        <v>0</v>
      </c>
      <c r="U2501" s="42">
        <v>0</v>
      </c>
      <c r="V2501" s="42">
        <v>0</v>
      </c>
      <c r="W2501" s="42">
        <v>0</v>
      </c>
      <c r="X2501" s="42">
        <v>0</v>
      </c>
      <c r="Y2501" s="42">
        <v>0</v>
      </c>
      <c r="Z2501">
        <v>0</v>
      </c>
      <c r="AA2501">
        <v>0</v>
      </c>
      <c r="AB2501">
        <v>0</v>
      </c>
      <c r="AC2501">
        <v>0</v>
      </c>
      <c r="AD2501">
        <v>0</v>
      </c>
      <c r="AE2501">
        <v>0</v>
      </c>
      <c r="AF2501">
        <v>0</v>
      </c>
      <c r="AG2501">
        <v>0</v>
      </c>
      <c r="AH2501">
        <v>0</v>
      </c>
      <c r="AI2501">
        <v>0</v>
      </c>
      <c r="AJ2501">
        <v>0</v>
      </c>
      <c r="AK2501">
        <v>0</v>
      </c>
      <c r="AL2501">
        <v>0</v>
      </c>
      <c r="AM2501">
        <v>0</v>
      </c>
      <c r="AN2501">
        <v>0</v>
      </c>
      <c r="AO2501">
        <v>0</v>
      </c>
      <c r="AP2501">
        <v>0</v>
      </c>
      <c r="AQ2501">
        <v>0</v>
      </c>
      <c r="AR2501">
        <v>0</v>
      </c>
      <c r="AS2501">
        <v>0</v>
      </c>
    </row>
    <row r="2502" spans="1:45" x14ac:dyDescent="0.25">
      <c r="A2502" s="1" t="s">
        <v>436</v>
      </c>
      <c r="B2502" s="1" t="s">
        <v>415</v>
      </c>
      <c r="C2502" s="91">
        <v>40</v>
      </c>
      <c r="D2502" s="92">
        <v>2054</v>
      </c>
      <c r="E2502" s="93">
        <v>0</v>
      </c>
      <c r="F2502" s="42">
        <v>0</v>
      </c>
      <c r="G2502" s="42">
        <v>0</v>
      </c>
      <c r="H2502" s="42">
        <v>0</v>
      </c>
      <c r="I2502" s="42">
        <v>0</v>
      </c>
      <c r="J2502" s="42">
        <v>0</v>
      </c>
      <c r="K2502" s="42">
        <v>0</v>
      </c>
      <c r="L2502" s="42">
        <v>0</v>
      </c>
      <c r="M2502" s="42">
        <v>0</v>
      </c>
      <c r="N2502" s="42">
        <v>0</v>
      </c>
      <c r="O2502" s="42">
        <v>0</v>
      </c>
      <c r="P2502" s="42">
        <v>0</v>
      </c>
      <c r="Q2502" s="42">
        <v>0</v>
      </c>
      <c r="R2502" s="42">
        <v>0</v>
      </c>
      <c r="S2502" s="42">
        <v>0</v>
      </c>
      <c r="T2502" s="42">
        <v>0</v>
      </c>
      <c r="U2502" s="42">
        <v>0</v>
      </c>
      <c r="V2502" s="42">
        <v>0</v>
      </c>
      <c r="W2502" s="42">
        <v>0</v>
      </c>
      <c r="X2502" s="42">
        <v>0</v>
      </c>
      <c r="Y2502" s="42">
        <v>0</v>
      </c>
      <c r="Z2502">
        <v>0</v>
      </c>
      <c r="AA2502">
        <v>0</v>
      </c>
      <c r="AB2502">
        <v>0</v>
      </c>
      <c r="AC2502">
        <v>0</v>
      </c>
      <c r="AD2502">
        <v>0</v>
      </c>
      <c r="AE2502">
        <v>0</v>
      </c>
      <c r="AF2502">
        <v>0</v>
      </c>
      <c r="AG2502">
        <v>0</v>
      </c>
      <c r="AH2502">
        <v>0</v>
      </c>
      <c r="AI2502">
        <v>0</v>
      </c>
      <c r="AJ2502">
        <v>0</v>
      </c>
      <c r="AK2502">
        <v>0</v>
      </c>
      <c r="AL2502">
        <v>0</v>
      </c>
      <c r="AM2502">
        <v>0</v>
      </c>
      <c r="AN2502">
        <v>0</v>
      </c>
      <c r="AO2502">
        <v>0</v>
      </c>
      <c r="AP2502">
        <v>0</v>
      </c>
      <c r="AQ2502">
        <v>0</v>
      </c>
      <c r="AR2502">
        <v>0</v>
      </c>
      <c r="AS2502">
        <v>0</v>
      </c>
    </row>
    <row r="2503" spans="1:45" x14ac:dyDescent="0.25">
      <c r="A2503" s="1" t="s">
        <v>436</v>
      </c>
      <c r="B2503" s="1" t="s">
        <v>415</v>
      </c>
      <c r="C2503" s="91">
        <v>40</v>
      </c>
      <c r="D2503" s="92">
        <v>2055</v>
      </c>
      <c r="E2503" s="93">
        <v>0</v>
      </c>
      <c r="F2503" s="42">
        <v>0</v>
      </c>
      <c r="G2503" s="42">
        <v>0</v>
      </c>
      <c r="H2503" s="42">
        <v>0</v>
      </c>
      <c r="I2503" s="42">
        <v>0</v>
      </c>
      <c r="J2503" s="42">
        <v>0</v>
      </c>
      <c r="K2503" s="42">
        <v>0</v>
      </c>
      <c r="L2503" s="42">
        <v>0</v>
      </c>
      <c r="M2503" s="42">
        <v>0</v>
      </c>
      <c r="N2503" s="42">
        <v>0</v>
      </c>
      <c r="O2503" s="42">
        <v>0</v>
      </c>
      <c r="P2503" s="42">
        <v>0</v>
      </c>
      <c r="Q2503" s="42">
        <v>0</v>
      </c>
      <c r="R2503" s="42">
        <v>0</v>
      </c>
      <c r="S2503" s="42">
        <v>0</v>
      </c>
      <c r="T2503" s="42">
        <v>0</v>
      </c>
      <c r="U2503" s="42">
        <v>0</v>
      </c>
      <c r="V2503" s="42">
        <v>0</v>
      </c>
      <c r="W2503" s="42">
        <v>0</v>
      </c>
      <c r="X2503" s="42">
        <v>0</v>
      </c>
      <c r="Y2503" s="42">
        <v>0</v>
      </c>
      <c r="Z2503">
        <v>0</v>
      </c>
      <c r="AA2503">
        <v>0</v>
      </c>
      <c r="AB2503">
        <v>0</v>
      </c>
      <c r="AC2503">
        <v>0</v>
      </c>
      <c r="AD2503">
        <v>0</v>
      </c>
      <c r="AE2503">
        <v>0</v>
      </c>
      <c r="AF2503">
        <v>0</v>
      </c>
      <c r="AG2503">
        <v>0</v>
      </c>
      <c r="AH2503">
        <v>0</v>
      </c>
      <c r="AI2503">
        <v>0</v>
      </c>
      <c r="AJ2503">
        <v>0</v>
      </c>
      <c r="AK2503">
        <v>0</v>
      </c>
      <c r="AL2503">
        <v>0</v>
      </c>
      <c r="AM2503">
        <v>0</v>
      </c>
      <c r="AN2503">
        <v>0</v>
      </c>
      <c r="AO2503">
        <v>0</v>
      </c>
      <c r="AP2503">
        <v>0</v>
      </c>
      <c r="AQ2503">
        <v>0</v>
      </c>
      <c r="AR2503">
        <v>0</v>
      </c>
      <c r="AS2503">
        <v>0</v>
      </c>
    </row>
    <row r="2504" spans="1:45" x14ac:dyDescent="0.25">
      <c r="A2504" s="1" t="s">
        <v>436</v>
      </c>
      <c r="B2504" s="1" t="s">
        <v>415</v>
      </c>
      <c r="C2504" s="91">
        <v>40</v>
      </c>
      <c r="D2504" s="92">
        <v>2056</v>
      </c>
      <c r="E2504" s="93">
        <v>0</v>
      </c>
      <c r="F2504" s="42">
        <v>0</v>
      </c>
      <c r="G2504" s="42">
        <v>0</v>
      </c>
      <c r="H2504" s="42">
        <v>0</v>
      </c>
      <c r="I2504" s="42">
        <v>0</v>
      </c>
      <c r="J2504" s="42">
        <v>0</v>
      </c>
      <c r="K2504" s="42">
        <v>0</v>
      </c>
      <c r="L2504" s="42">
        <v>0</v>
      </c>
      <c r="M2504" s="42">
        <v>0</v>
      </c>
      <c r="N2504" s="42">
        <v>0</v>
      </c>
      <c r="O2504" s="42">
        <v>0</v>
      </c>
      <c r="P2504" s="42">
        <v>0</v>
      </c>
      <c r="Q2504" s="42">
        <v>0</v>
      </c>
      <c r="R2504" s="42">
        <v>0</v>
      </c>
      <c r="S2504" s="42">
        <v>0</v>
      </c>
      <c r="T2504" s="42">
        <v>0</v>
      </c>
      <c r="U2504" s="42">
        <v>0</v>
      </c>
      <c r="V2504" s="42">
        <v>0</v>
      </c>
      <c r="W2504" s="42">
        <v>0</v>
      </c>
      <c r="X2504" s="42">
        <v>0</v>
      </c>
      <c r="Y2504" s="42">
        <v>0</v>
      </c>
      <c r="Z2504">
        <v>0</v>
      </c>
      <c r="AA2504">
        <v>0</v>
      </c>
      <c r="AB2504">
        <v>0</v>
      </c>
      <c r="AC2504">
        <v>0</v>
      </c>
      <c r="AD2504">
        <v>0</v>
      </c>
      <c r="AE2504">
        <v>0</v>
      </c>
      <c r="AF2504">
        <v>0</v>
      </c>
      <c r="AG2504">
        <v>0</v>
      </c>
      <c r="AH2504">
        <v>0</v>
      </c>
      <c r="AI2504">
        <v>0</v>
      </c>
      <c r="AJ2504">
        <v>0</v>
      </c>
      <c r="AK2504">
        <v>0</v>
      </c>
      <c r="AL2504">
        <v>0</v>
      </c>
      <c r="AM2504">
        <v>0</v>
      </c>
      <c r="AN2504">
        <v>0</v>
      </c>
      <c r="AO2504">
        <v>0</v>
      </c>
      <c r="AP2504">
        <v>0</v>
      </c>
      <c r="AQ2504">
        <v>0</v>
      </c>
      <c r="AR2504">
        <v>0</v>
      </c>
      <c r="AS2504">
        <v>0</v>
      </c>
    </row>
    <row r="2505" spans="1:45" x14ac:dyDescent="0.25">
      <c r="A2505" s="1" t="s">
        <v>436</v>
      </c>
      <c r="B2505" s="1" t="s">
        <v>415</v>
      </c>
      <c r="C2505" s="91">
        <v>40</v>
      </c>
      <c r="D2505" s="92">
        <v>2057</v>
      </c>
      <c r="E2505" s="93">
        <v>0</v>
      </c>
      <c r="F2505" s="42">
        <v>0</v>
      </c>
      <c r="G2505" s="42">
        <v>0</v>
      </c>
      <c r="H2505" s="42">
        <v>0</v>
      </c>
      <c r="I2505" s="42">
        <v>0</v>
      </c>
      <c r="J2505" s="42">
        <v>0</v>
      </c>
      <c r="K2505" s="42">
        <v>0</v>
      </c>
      <c r="L2505" s="42">
        <v>0</v>
      </c>
      <c r="M2505" s="42">
        <v>0</v>
      </c>
      <c r="N2505" s="42">
        <v>0</v>
      </c>
      <c r="O2505" s="42">
        <v>0</v>
      </c>
      <c r="P2505" s="42">
        <v>0</v>
      </c>
      <c r="Q2505" s="42">
        <v>0</v>
      </c>
      <c r="R2505" s="42">
        <v>0</v>
      </c>
      <c r="S2505" s="42">
        <v>0</v>
      </c>
      <c r="T2505" s="42">
        <v>0</v>
      </c>
      <c r="U2505" s="42">
        <v>0</v>
      </c>
      <c r="V2505" s="42">
        <v>0</v>
      </c>
      <c r="W2505" s="42">
        <v>0</v>
      </c>
      <c r="X2505" s="42">
        <v>0</v>
      </c>
      <c r="Y2505" s="42">
        <v>0</v>
      </c>
      <c r="Z2505">
        <v>0</v>
      </c>
      <c r="AA2505">
        <v>0</v>
      </c>
      <c r="AB2505">
        <v>0</v>
      </c>
      <c r="AC2505">
        <v>0</v>
      </c>
      <c r="AD2505">
        <v>0</v>
      </c>
      <c r="AE2505">
        <v>0</v>
      </c>
      <c r="AF2505">
        <v>0</v>
      </c>
      <c r="AG2505">
        <v>0</v>
      </c>
      <c r="AH2505">
        <v>0</v>
      </c>
      <c r="AI2505">
        <v>0</v>
      </c>
      <c r="AJ2505">
        <v>0</v>
      </c>
      <c r="AK2505">
        <v>0</v>
      </c>
      <c r="AL2505">
        <v>0</v>
      </c>
      <c r="AM2505">
        <v>0</v>
      </c>
      <c r="AN2505">
        <v>0</v>
      </c>
      <c r="AO2505">
        <v>0</v>
      </c>
      <c r="AP2505">
        <v>0</v>
      </c>
      <c r="AQ2505">
        <v>0</v>
      </c>
      <c r="AR2505">
        <v>0</v>
      </c>
      <c r="AS2505">
        <v>0</v>
      </c>
    </row>
    <row r="2506" spans="1:45" x14ac:dyDescent="0.25">
      <c r="A2506" s="1" t="s">
        <v>436</v>
      </c>
      <c r="B2506" s="1" t="s">
        <v>415</v>
      </c>
      <c r="C2506" s="91">
        <v>40</v>
      </c>
      <c r="D2506" s="92">
        <v>2058</v>
      </c>
      <c r="E2506" s="93">
        <v>0</v>
      </c>
      <c r="F2506" s="42">
        <v>0</v>
      </c>
      <c r="G2506" s="42">
        <v>0</v>
      </c>
      <c r="H2506" s="42">
        <v>0</v>
      </c>
      <c r="I2506" s="42">
        <v>0</v>
      </c>
      <c r="J2506" s="42">
        <v>0</v>
      </c>
      <c r="K2506" s="42">
        <v>0</v>
      </c>
      <c r="L2506" s="42">
        <v>0</v>
      </c>
      <c r="M2506" s="42">
        <v>0</v>
      </c>
      <c r="N2506" s="42">
        <v>0</v>
      </c>
      <c r="O2506" s="42">
        <v>0</v>
      </c>
      <c r="P2506" s="42">
        <v>0</v>
      </c>
      <c r="Q2506" s="42">
        <v>0</v>
      </c>
      <c r="R2506" s="42">
        <v>0</v>
      </c>
      <c r="S2506" s="42">
        <v>0</v>
      </c>
      <c r="T2506" s="42">
        <v>0</v>
      </c>
      <c r="U2506" s="42">
        <v>0</v>
      </c>
      <c r="V2506" s="42">
        <v>0</v>
      </c>
      <c r="W2506" s="42">
        <v>0</v>
      </c>
      <c r="X2506" s="42">
        <v>0</v>
      </c>
      <c r="Y2506" s="42">
        <v>0</v>
      </c>
      <c r="Z2506">
        <v>0</v>
      </c>
      <c r="AA2506">
        <v>0</v>
      </c>
      <c r="AB2506">
        <v>0</v>
      </c>
      <c r="AC2506">
        <v>0</v>
      </c>
      <c r="AD2506">
        <v>0</v>
      </c>
      <c r="AE2506">
        <v>0</v>
      </c>
      <c r="AF2506">
        <v>0</v>
      </c>
      <c r="AG2506">
        <v>0</v>
      </c>
      <c r="AH2506">
        <v>0</v>
      </c>
      <c r="AI2506">
        <v>0</v>
      </c>
      <c r="AJ2506">
        <v>0</v>
      </c>
      <c r="AK2506">
        <v>0</v>
      </c>
      <c r="AL2506">
        <v>0</v>
      </c>
      <c r="AM2506">
        <v>0</v>
      </c>
      <c r="AN2506">
        <v>0</v>
      </c>
      <c r="AO2506">
        <v>0</v>
      </c>
      <c r="AP2506">
        <v>0</v>
      </c>
      <c r="AQ2506">
        <v>0</v>
      </c>
      <c r="AR2506">
        <v>0</v>
      </c>
      <c r="AS2506">
        <v>0</v>
      </c>
    </row>
    <row r="2507" spans="1:45" x14ac:dyDescent="0.25">
      <c r="A2507" s="1" t="s">
        <v>436</v>
      </c>
      <c r="B2507" s="1" t="s">
        <v>415</v>
      </c>
      <c r="C2507" s="91">
        <v>40</v>
      </c>
      <c r="D2507" s="92">
        <v>2059</v>
      </c>
      <c r="E2507" s="93">
        <v>0</v>
      </c>
      <c r="F2507" s="42">
        <v>0</v>
      </c>
      <c r="G2507" s="42">
        <v>0</v>
      </c>
      <c r="H2507" s="42">
        <v>0</v>
      </c>
      <c r="I2507" s="42">
        <v>0</v>
      </c>
      <c r="J2507" s="42">
        <v>0</v>
      </c>
      <c r="K2507" s="42">
        <v>0</v>
      </c>
      <c r="L2507" s="42">
        <v>0</v>
      </c>
      <c r="M2507" s="42">
        <v>0</v>
      </c>
      <c r="N2507" s="42">
        <v>0</v>
      </c>
      <c r="O2507" s="42">
        <v>0</v>
      </c>
      <c r="P2507" s="42">
        <v>0</v>
      </c>
      <c r="Q2507" s="42">
        <v>0</v>
      </c>
      <c r="R2507" s="42">
        <v>0</v>
      </c>
      <c r="S2507" s="42">
        <v>0</v>
      </c>
      <c r="T2507" s="42">
        <v>0</v>
      </c>
      <c r="U2507" s="42">
        <v>0</v>
      </c>
      <c r="V2507" s="42">
        <v>0</v>
      </c>
      <c r="W2507" s="42">
        <v>0</v>
      </c>
      <c r="X2507" s="42">
        <v>0</v>
      </c>
      <c r="Y2507" s="42">
        <v>0</v>
      </c>
      <c r="Z2507">
        <v>0</v>
      </c>
      <c r="AA2507">
        <v>0</v>
      </c>
      <c r="AB2507">
        <v>0</v>
      </c>
      <c r="AC2507">
        <v>0</v>
      </c>
      <c r="AD2507">
        <v>0</v>
      </c>
      <c r="AE2507">
        <v>0</v>
      </c>
      <c r="AF2507">
        <v>0</v>
      </c>
      <c r="AG2507">
        <v>0</v>
      </c>
      <c r="AH2507">
        <v>0</v>
      </c>
      <c r="AI2507">
        <v>0</v>
      </c>
      <c r="AJ2507">
        <v>0</v>
      </c>
      <c r="AK2507">
        <v>0</v>
      </c>
      <c r="AL2507">
        <v>0</v>
      </c>
      <c r="AM2507">
        <v>0</v>
      </c>
      <c r="AN2507">
        <v>0</v>
      </c>
      <c r="AO2507">
        <v>0</v>
      </c>
      <c r="AP2507">
        <v>0</v>
      </c>
      <c r="AQ2507">
        <v>0</v>
      </c>
      <c r="AR2507">
        <v>0</v>
      </c>
      <c r="AS2507">
        <v>0</v>
      </c>
    </row>
    <row r="2508" spans="1:45" x14ac:dyDescent="0.25">
      <c r="A2508" s="1" t="s">
        <v>436</v>
      </c>
      <c r="B2508" s="1" t="s">
        <v>415</v>
      </c>
      <c r="C2508" s="91">
        <v>40</v>
      </c>
      <c r="D2508" s="92">
        <v>2060</v>
      </c>
      <c r="E2508" s="93">
        <v>0</v>
      </c>
      <c r="F2508" s="42">
        <v>0</v>
      </c>
      <c r="G2508" s="42">
        <v>0</v>
      </c>
      <c r="H2508" s="42">
        <v>0</v>
      </c>
      <c r="I2508" s="42">
        <v>0</v>
      </c>
      <c r="J2508" s="42">
        <v>0</v>
      </c>
      <c r="K2508" s="42">
        <v>0</v>
      </c>
      <c r="L2508" s="42">
        <v>0</v>
      </c>
      <c r="M2508" s="42">
        <v>0</v>
      </c>
      <c r="N2508" s="42">
        <v>0</v>
      </c>
      <c r="O2508" s="42">
        <v>0</v>
      </c>
      <c r="P2508" s="42">
        <v>0</v>
      </c>
      <c r="Q2508" s="42">
        <v>0</v>
      </c>
      <c r="R2508" s="42">
        <v>0</v>
      </c>
      <c r="S2508" s="42">
        <v>0</v>
      </c>
      <c r="T2508" s="42">
        <v>0</v>
      </c>
      <c r="U2508" s="42">
        <v>0</v>
      </c>
      <c r="V2508" s="42">
        <v>0</v>
      </c>
      <c r="W2508" s="42">
        <v>0</v>
      </c>
      <c r="X2508" s="42">
        <v>0</v>
      </c>
      <c r="Y2508" s="42">
        <v>0</v>
      </c>
      <c r="Z2508">
        <v>0</v>
      </c>
      <c r="AA2508">
        <v>0</v>
      </c>
      <c r="AB2508">
        <v>0</v>
      </c>
      <c r="AC2508">
        <v>0</v>
      </c>
      <c r="AD2508">
        <v>0</v>
      </c>
      <c r="AE2508">
        <v>0</v>
      </c>
      <c r="AF2508">
        <v>0</v>
      </c>
      <c r="AG2508">
        <v>0</v>
      </c>
      <c r="AH2508">
        <v>0</v>
      </c>
      <c r="AI2508">
        <v>0</v>
      </c>
      <c r="AJ2508">
        <v>0</v>
      </c>
      <c r="AK2508">
        <v>0</v>
      </c>
      <c r="AL2508">
        <v>0</v>
      </c>
      <c r="AM2508">
        <v>0</v>
      </c>
      <c r="AN2508">
        <v>0</v>
      </c>
      <c r="AO2508">
        <v>0</v>
      </c>
      <c r="AP2508">
        <v>0</v>
      </c>
      <c r="AQ2508">
        <v>0</v>
      </c>
      <c r="AR2508">
        <v>0</v>
      </c>
      <c r="AS2508">
        <v>0</v>
      </c>
    </row>
    <row r="2509" spans="1:45" x14ac:dyDescent="0.25">
      <c r="A2509" s="1" t="s">
        <v>436</v>
      </c>
      <c r="B2509" s="1" t="s">
        <v>415</v>
      </c>
      <c r="C2509" s="91">
        <v>40</v>
      </c>
      <c r="D2509" s="92">
        <v>2061</v>
      </c>
      <c r="E2509" s="93">
        <v>0</v>
      </c>
      <c r="F2509" s="42">
        <v>0</v>
      </c>
      <c r="G2509" s="42">
        <v>0</v>
      </c>
      <c r="H2509" s="42">
        <v>0</v>
      </c>
      <c r="I2509" s="42">
        <v>0</v>
      </c>
      <c r="J2509" s="42">
        <v>0</v>
      </c>
      <c r="K2509" s="42">
        <v>0</v>
      </c>
      <c r="L2509" s="42">
        <v>0</v>
      </c>
      <c r="M2509" s="42">
        <v>0</v>
      </c>
      <c r="N2509" s="42">
        <v>0</v>
      </c>
      <c r="O2509" s="42">
        <v>0</v>
      </c>
      <c r="P2509" s="42">
        <v>0</v>
      </c>
      <c r="Q2509" s="42">
        <v>0</v>
      </c>
      <c r="R2509" s="42">
        <v>0</v>
      </c>
      <c r="S2509" s="42">
        <v>0</v>
      </c>
      <c r="T2509" s="42">
        <v>0</v>
      </c>
      <c r="U2509" s="42">
        <v>0</v>
      </c>
      <c r="V2509" s="42">
        <v>0</v>
      </c>
      <c r="W2509" s="42">
        <v>0</v>
      </c>
      <c r="X2509" s="42">
        <v>0</v>
      </c>
      <c r="Y2509" s="42">
        <v>0</v>
      </c>
      <c r="Z2509">
        <v>0</v>
      </c>
      <c r="AA2509">
        <v>0</v>
      </c>
      <c r="AB2509">
        <v>0</v>
      </c>
      <c r="AC2509">
        <v>0</v>
      </c>
      <c r="AD2509">
        <v>0</v>
      </c>
      <c r="AE2509">
        <v>0</v>
      </c>
      <c r="AF2509">
        <v>0</v>
      </c>
      <c r="AG2509">
        <v>0</v>
      </c>
      <c r="AH2509">
        <v>0</v>
      </c>
      <c r="AI2509">
        <v>0</v>
      </c>
      <c r="AJ2509">
        <v>0</v>
      </c>
      <c r="AK2509">
        <v>0</v>
      </c>
      <c r="AL2509">
        <v>0</v>
      </c>
      <c r="AM2509">
        <v>0</v>
      </c>
      <c r="AN2509">
        <v>0</v>
      </c>
      <c r="AO2509">
        <v>0</v>
      </c>
      <c r="AP2509">
        <v>0</v>
      </c>
      <c r="AQ2509">
        <v>0</v>
      </c>
      <c r="AR2509">
        <v>0</v>
      </c>
      <c r="AS2509">
        <v>0</v>
      </c>
    </row>
    <row r="2510" spans="1:45" x14ac:dyDescent="0.25">
      <c r="A2510" s="1" t="s">
        <v>436</v>
      </c>
      <c r="B2510" s="1" t="s">
        <v>415</v>
      </c>
      <c r="D2510" s="94" t="s">
        <v>388</v>
      </c>
      <c r="F2510" s="95">
        <v>0</v>
      </c>
      <c r="G2510" s="95">
        <v>0</v>
      </c>
      <c r="H2510" s="95">
        <v>0</v>
      </c>
      <c r="I2510" s="95">
        <v>0</v>
      </c>
      <c r="J2510" s="95">
        <v>0</v>
      </c>
      <c r="K2510" s="95">
        <v>0</v>
      </c>
      <c r="L2510" s="95">
        <v>0</v>
      </c>
      <c r="M2510" s="95">
        <v>0</v>
      </c>
      <c r="N2510" s="95">
        <v>0</v>
      </c>
      <c r="O2510" s="95">
        <v>0</v>
      </c>
      <c r="P2510" s="95">
        <v>0</v>
      </c>
      <c r="Q2510" s="95">
        <v>0</v>
      </c>
      <c r="R2510" s="95">
        <v>0</v>
      </c>
      <c r="S2510" s="95">
        <v>0</v>
      </c>
      <c r="T2510" s="95">
        <v>0</v>
      </c>
      <c r="U2510" s="95">
        <v>0</v>
      </c>
      <c r="V2510" s="95">
        <v>0</v>
      </c>
      <c r="W2510" s="95">
        <v>0</v>
      </c>
      <c r="X2510" s="95">
        <v>0</v>
      </c>
      <c r="Y2510" s="95">
        <v>0</v>
      </c>
      <c r="Z2510">
        <v>0</v>
      </c>
      <c r="AA2510">
        <v>0</v>
      </c>
      <c r="AB2510">
        <v>0</v>
      </c>
      <c r="AC2510">
        <v>0</v>
      </c>
      <c r="AD2510">
        <v>0</v>
      </c>
      <c r="AE2510">
        <v>0</v>
      </c>
      <c r="AF2510">
        <v>0</v>
      </c>
      <c r="AG2510">
        <v>0</v>
      </c>
      <c r="AH2510">
        <v>0</v>
      </c>
      <c r="AI2510">
        <v>0</v>
      </c>
      <c r="AJ2510">
        <v>0</v>
      </c>
      <c r="AK2510">
        <v>0</v>
      </c>
      <c r="AL2510">
        <v>0</v>
      </c>
      <c r="AM2510">
        <v>0</v>
      </c>
      <c r="AN2510">
        <v>0</v>
      </c>
      <c r="AO2510">
        <v>0</v>
      </c>
      <c r="AP2510">
        <v>0</v>
      </c>
      <c r="AQ2510">
        <v>0</v>
      </c>
      <c r="AR2510">
        <v>0</v>
      </c>
      <c r="AS2510">
        <v>0</v>
      </c>
    </row>
    <row r="2511" spans="1:45" x14ac:dyDescent="0.25">
      <c r="A2511" s="1" t="s">
        <v>436</v>
      </c>
      <c r="B2511" s="1" t="s">
        <v>415</v>
      </c>
      <c r="D2511" s="94"/>
      <c r="F2511" s="96"/>
      <c r="G2511" s="96"/>
      <c r="H2511" s="96"/>
      <c r="I2511" s="96"/>
      <c r="J2511" s="96"/>
      <c r="K2511" s="96"/>
      <c r="L2511" s="96"/>
      <c r="M2511" s="96"/>
      <c r="N2511" s="96"/>
      <c r="O2511" s="96"/>
      <c r="P2511" s="96"/>
      <c r="Q2511" s="96"/>
      <c r="R2511" s="96"/>
      <c r="S2511" s="96"/>
      <c r="T2511" s="96"/>
      <c r="U2511" s="96"/>
      <c r="V2511" s="96"/>
      <c r="W2511" s="96"/>
      <c r="X2511" s="96"/>
      <c r="Y2511" s="96"/>
    </row>
    <row r="2512" spans="1:45" x14ac:dyDescent="0.25">
      <c r="A2512" s="1" t="s">
        <v>436</v>
      </c>
      <c r="B2512" s="1" t="s">
        <v>415</v>
      </c>
      <c r="F2512" s="17">
        <v>2022</v>
      </c>
      <c r="G2512" s="17">
        <v>2023</v>
      </c>
      <c r="H2512" s="17">
        <v>2024</v>
      </c>
      <c r="I2512" s="17">
        <v>2025</v>
      </c>
      <c r="J2512" s="17">
        <v>2026</v>
      </c>
      <c r="K2512" s="17">
        <v>2027</v>
      </c>
      <c r="L2512" s="17">
        <v>2028</v>
      </c>
      <c r="M2512" s="17">
        <v>2029</v>
      </c>
      <c r="N2512" s="17">
        <v>2030</v>
      </c>
      <c r="O2512" s="17">
        <v>2031</v>
      </c>
      <c r="P2512" s="17">
        <v>2032</v>
      </c>
      <c r="Q2512" s="17">
        <v>2033</v>
      </c>
      <c r="R2512" s="17">
        <v>2034</v>
      </c>
      <c r="S2512" s="17">
        <v>2035</v>
      </c>
      <c r="T2512" s="17">
        <v>2036</v>
      </c>
      <c r="U2512" s="17">
        <v>2037</v>
      </c>
      <c r="V2512" s="17">
        <v>2038</v>
      </c>
      <c r="W2512" s="17">
        <v>2039</v>
      </c>
      <c r="X2512" s="17">
        <v>2040</v>
      </c>
      <c r="Y2512" s="17">
        <v>2041</v>
      </c>
      <c r="Z2512">
        <v>2042</v>
      </c>
    </row>
    <row r="2513" spans="1:45" x14ac:dyDescent="0.25">
      <c r="A2513" s="1" t="s">
        <v>436</v>
      </c>
      <c r="B2513" s="1" t="s">
        <v>415</v>
      </c>
      <c r="D2513" s="15" t="s">
        <v>389</v>
      </c>
      <c r="E2513" t="s">
        <v>87</v>
      </c>
      <c r="F2513" s="19"/>
      <c r="G2513" s="19"/>
      <c r="H2513" s="19"/>
      <c r="I2513" s="19"/>
      <c r="J2513" s="19"/>
      <c r="K2513" s="19"/>
      <c r="L2513" s="19"/>
      <c r="M2513" s="19"/>
      <c r="N2513" s="19"/>
      <c r="O2513" s="19"/>
      <c r="P2513" s="19"/>
      <c r="Q2513" s="19"/>
      <c r="R2513" s="19"/>
      <c r="S2513" s="19"/>
      <c r="T2513" s="19"/>
      <c r="U2513" s="19"/>
      <c r="V2513" s="19"/>
      <c r="W2513" s="19"/>
      <c r="X2513" s="19"/>
      <c r="Y2513" s="19"/>
    </row>
    <row r="2514" spans="1:45" x14ac:dyDescent="0.25">
      <c r="A2514" s="1" t="s">
        <v>436</v>
      </c>
      <c r="B2514" s="1" t="s">
        <v>415</v>
      </c>
      <c r="D2514" s="97" t="s">
        <v>390</v>
      </c>
      <c r="E2514" t="s">
        <v>391</v>
      </c>
      <c r="F2514" s="89">
        <v>15</v>
      </c>
      <c r="G2514" s="19"/>
      <c r="H2514" s="19"/>
      <c r="I2514" s="19"/>
      <c r="J2514" s="19"/>
      <c r="K2514" s="19"/>
      <c r="L2514" s="19"/>
      <c r="M2514" s="19"/>
      <c r="N2514" s="19"/>
      <c r="O2514" s="19"/>
      <c r="P2514" s="19"/>
      <c r="Q2514" s="19"/>
      <c r="R2514" s="19"/>
      <c r="S2514" s="19"/>
      <c r="T2514" s="19"/>
      <c r="U2514" s="19"/>
      <c r="V2514" s="19"/>
      <c r="W2514" s="19"/>
      <c r="X2514" s="19"/>
      <c r="Y2514" s="19"/>
    </row>
    <row r="2515" spans="1:45" x14ac:dyDescent="0.25">
      <c r="A2515" s="1" t="s">
        <v>436</v>
      </c>
      <c r="B2515" s="1" t="s">
        <v>415</v>
      </c>
      <c r="F2515" s="19"/>
      <c r="G2515" s="19"/>
      <c r="H2515" s="19"/>
      <c r="I2515" s="19"/>
      <c r="J2515" s="19"/>
      <c r="K2515" s="19"/>
      <c r="L2515" s="19"/>
      <c r="M2515" s="19"/>
      <c r="N2515" s="19"/>
      <c r="O2515" s="19"/>
      <c r="P2515" s="19"/>
      <c r="Q2515" s="19"/>
      <c r="R2515" s="19"/>
      <c r="S2515" s="19"/>
      <c r="T2515" s="19"/>
      <c r="U2515" s="19"/>
      <c r="V2515" s="19"/>
      <c r="W2515" s="19"/>
      <c r="X2515" s="19"/>
      <c r="Y2515" s="19"/>
    </row>
    <row r="2516" spans="1:45" x14ac:dyDescent="0.25">
      <c r="A2516" s="1" t="s">
        <v>436</v>
      </c>
      <c r="B2516" s="1" t="s">
        <v>415</v>
      </c>
      <c r="F2516" s="19"/>
      <c r="G2516" s="19"/>
      <c r="H2516" s="19"/>
      <c r="I2516" s="19"/>
      <c r="J2516" s="19"/>
      <c r="K2516" s="19"/>
      <c r="L2516" s="19"/>
      <c r="M2516" s="19"/>
      <c r="N2516" s="19"/>
      <c r="O2516" s="19"/>
      <c r="P2516" s="19"/>
      <c r="Q2516" s="19"/>
      <c r="R2516" s="19"/>
      <c r="S2516" s="19"/>
      <c r="T2516" s="19"/>
      <c r="U2516" s="19"/>
      <c r="V2516" s="19"/>
      <c r="W2516" s="19"/>
      <c r="X2516" s="19"/>
      <c r="Y2516" s="19"/>
    </row>
    <row r="2517" spans="1:45" x14ac:dyDescent="0.25">
      <c r="A2517" s="1" t="s">
        <v>436</v>
      </c>
      <c r="B2517" s="1" t="s">
        <v>415</v>
      </c>
      <c r="E2517" s="90" t="s">
        <v>387</v>
      </c>
      <c r="F2517" s="17">
        <v>2022</v>
      </c>
      <c r="G2517" s="17">
        <v>2023</v>
      </c>
      <c r="H2517" s="17">
        <v>2024</v>
      </c>
      <c r="I2517" s="17">
        <v>2025</v>
      </c>
      <c r="J2517" s="17">
        <v>2026</v>
      </c>
      <c r="K2517" s="17">
        <v>2027</v>
      </c>
      <c r="L2517" s="17">
        <v>2028</v>
      </c>
      <c r="M2517" s="17">
        <v>2029</v>
      </c>
      <c r="N2517" s="17">
        <v>2030</v>
      </c>
      <c r="O2517" s="17">
        <v>2031</v>
      </c>
      <c r="P2517" s="17">
        <v>2032</v>
      </c>
      <c r="Q2517" s="17">
        <v>2033</v>
      </c>
      <c r="R2517" s="17">
        <v>2034</v>
      </c>
      <c r="S2517" s="17">
        <v>2035</v>
      </c>
      <c r="T2517" s="17">
        <v>2036</v>
      </c>
      <c r="U2517" s="17">
        <v>2037</v>
      </c>
      <c r="V2517" s="17">
        <v>2038</v>
      </c>
      <c r="W2517" s="17">
        <v>2039</v>
      </c>
      <c r="X2517" s="17">
        <v>2040</v>
      </c>
      <c r="Y2517" s="17">
        <v>2041</v>
      </c>
      <c r="Z2517">
        <v>2042</v>
      </c>
      <c r="AA2517">
        <v>2043</v>
      </c>
      <c r="AB2517">
        <v>2044</v>
      </c>
      <c r="AC2517">
        <v>2045</v>
      </c>
      <c r="AD2517">
        <v>2046</v>
      </c>
      <c r="AE2517">
        <v>2047</v>
      </c>
      <c r="AF2517">
        <v>2048</v>
      </c>
      <c r="AG2517">
        <v>2049</v>
      </c>
      <c r="AH2517">
        <v>2050</v>
      </c>
      <c r="AI2517">
        <v>2051</v>
      </c>
      <c r="AJ2517">
        <v>2052</v>
      </c>
      <c r="AK2517">
        <v>2053</v>
      </c>
      <c r="AL2517">
        <v>2054</v>
      </c>
      <c r="AM2517">
        <v>2055</v>
      </c>
      <c r="AN2517">
        <v>2056</v>
      </c>
      <c r="AO2517">
        <v>2057</v>
      </c>
      <c r="AP2517">
        <v>2058</v>
      </c>
      <c r="AQ2517">
        <v>2059</v>
      </c>
      <c r="AR2517">
        <v>2060</v>
      </c>
      <c r="AS2517">
        <v>2061</v>
      </c>
    </row>
    <row r="2518" spans="1:45" x14ac:dyDescent="0.25">
      <c r="A2518" s="1" t="s">
        <v>436</v>
      </c>
      <c r="B2518" s="1" t="s">
        <v>415</v>
      </c>
      <c r="C2518" s="91">
        <v>15</v>
      </c>
      <c r="D2518" s="92">
        <v>2022</v>
      </c>
      <c r="E2518" s="93">
        <v>0</v>
      </c>
      <c r="F2518" s="42">
        <v>0</v>
      </c>
      <c r="G2518" s="42">
        <v>0</v>
      </c>
      <c r="H2518" s="42">
        <v>0</v>
      </c>
      <c r="I2518" s="42">
        <v>0</v>
      </c>
      <c r="J2518" s="42">
        <v>0</v>
      </c>
      <c r="K2518" s="42">
        <v>0</v>
      </c>
      <c r="L2518" s="42">
        <v>0</v>
      </c>
      <c r="M2518" s="42">
        <v>0</v>
      </c>
      <c r="N2518" s="42">
        <v>0</v>
      </c>
      <c r="O2518" s="42">
        <v>0</v>
      </c>
      <c r="P2518" s="42">
        <v>0</v>
      </c>
      <c r="Q2518" s="42">
        <v>0</v>
      </c>
      <c r="R2518" s="42">
        <v>0</v>
      </c>
      <c r="S2518" s="42">
        <v>0</v>
      </c>
      <c r="T2518" s="42">
        <v>0</v>
      </c>
      <c r="U2518" s="42">
        <v>0</v>
      </c>
      <c r="V2518" s="42">
        <v>0</v>
      </c>
      <c r="W2518" s="42">
        <v>0</v>
      </c>
      <c r="X2518" s="42">
        <v>0</v>
      </c>
      <c r="Y2518" s="42">
        <v>0</v>
      </c>
      <c r="Z2518">
        <v>0</v>
      </c>
      <c r="AA2518">
        <v>0</v>
      </c>
      <c r="AB2518">
        <v>0</v>
      </c>
      <c r="AC2518">
        <v>0</v>
      </c>
      <c r="AD2518">
        <v>0</v>
      </c>
      <c r="AE2518">
        <v>0</v>
      </c>
      <c r="AF2518">
        <v>0</v>
      </c>
      <c r="AG2518">
        <v>0</v>
      </c>
      <c r="AH2518">
        <v>0</v>
      </c>
      <c r="AI2518">
        <v>0</v>
      </c>
      <c r="AJ2518">
        <v>0</v>
      </c>
      <c r="AK2518">
        <v>0</v>
      </c>
      <c r="AL2518">
        <v>0</v>
      </c>
      <c r="AM2518">
        <v>0</v>
      </c>
      <c r="AN2518">
        <v>0</v>
      </c>
      <c r="AO2518">
        <v>0</v>
      </c>
      <c r="AP2518">
        <v>0</v>
      </c>
      <c r="AQ2518">
        <v>0</v>
      </c>
      <c r="AR2518">
        <v>0</v>
      </c>
      <c r="AS2518">
        <v>0</v>
      </c>
    </row>
    <row r="2519" spans="1:45" x14ac:dyDescent="0.25">
      <c r="A2519" s="1" t="s">
        <v>436</v>
      </c>
      <c r="B2519" s="1" t="s">
        <v>415</v>
      </c>
      <c r="C2519" s="91">
        <v>15</v>
      </c>
      <c r="D2519" s="92">
        <v>2023</v>
      </c>
      <c r="E2519" s="93">
        <v>0</v>
      </c>
      <c r="F2519" s="42">
        <v>0</v>
      </c>
      <c r="G2519" s="42">
        <v>0</v>
      </c>
      <c r="H2519" s="42">
        <v>0</v>
      </c>
      <c r="I2519" s="42">
        <v>0</v>
      </c>
      <c r="J2519" s="42">
        <v>0</v>
      </c>
      <c r="K2519" s="42">
        <v>0</v>
      </c>
      <c r="L2519" s="42">
        <v>0</v>
      </c>
      <c r="M2519" s="42">
        <v>0</v>
      </c>
      <c r="N2519" s="42">
        <v>0</v>
      </c>
      <c r="O2519" s="42">
        <v>0</v>
      </c>
      <c r="P2519" s="42">
        <v>0</v>
      </c>
      <c r="Q2519" s="42">
        <v>0</v>
      </c>
      <c r="R2519" s="42">
        <v>0</v>
      </c>
      <c r="S2519" s="42">
        <v>0</v>
      </c>
      <c r="T2519" s="42">
        <v>0</v>
      </c>
      <c r="U2519" s="42">
        <v>0</v>
      </c>
      <c r="V2519" s="42">
        <v>0</v>
      </c>
      <c r="W2519" s="42">
        <v>0</v>
      </c>
      <c r="X2519" s="42">
        <v>0</v>
      </c>
      <c r="Y2519" s="42">
        <v>0</v>
      </c>
      <c r="Z2519">
        <v>0</v>
      </c>
      <c r="AA2519">
        <v>0</v>
      </c>
      <c r="AB2519">
        <v>0</v>
      </c>
      <c r="AC2519">
        <v>0</v>
      </c>
      <c r="AD2519">
        <v>0</v>
      </c>
      <c r="AE2519">
        <v>0</v>
      </c>
      <c r="AF2519">
        <v>0</v>
      </c>
      <c r="AG2519">
        <v>0</v>
      </c>
      <c r="AH2519">
        <v>0</v>
      </c>
      <c r="AI2519">
        <v>0</v>
      </c>
      <c r="AJ2519">
        <v>0</v>
      </c>
      <c r="AK2519">
        <v>0</v>
      </c>
      <c r="AL2519">
        <v>0</v>
      </c>
      <c r="AM2519">
        <v>0</v>
      </c>
      <c r="AN2519">
        <v>0</v>
      </c>
      <c r="AO2519">
        <v>0</v>
      </c>
      <c r="AP2519">
        <v>0</v>
      </c>
      <c r="AQ2519">
        <v>0</v>
      </c>
      <c r="AR2519">
        <v>0</v>
      </c>
      <c r="AS2519">
        <v>0</v>
      </c>
    </row>
    <row r="2520" spans="1:45" x14ac:dyDescent="0.25">
      <c r="A2520" s="1" t="s">
        <v>436</v>
      </c>
      <c r="B2520" s="1" t="s">
        <v>415</v>
      </c>
      <c r="C2520" s="91">
        <v>15</v>
      </c>
      <c r="D2520" s="92">
        <v>2024</v>
      </c>
      <c r="E2520" s="93">
        <v>0</v>
      </c>
      <c r="F2520" s="42">
        <v>0</v>
      </c>
      <c r="G2520" s="42">
        <v>0</v>
      </c>
      <c r="H2520" s="42">
        <v>0</v>
      </c>
      <c r="I2520" s="42">
        <v>0</v>
      </c>
      <c r="J2520" s="42">
        <v>0</v>
      </c>
      <c r="K2520" s="42">
        <v>0</v>
      </c>
      <c r="L2520" s="42">
        <v>0</v>
      </c>
      <c r="M2520" s="42">
        <v>0</v>
      </c>
      <c r="N2520" s="42">
        <v>0</v>
      </c>
      <c r="O2520" s="42">
        <v>0</v>
      </c>
      <c r="P2520" s="42">
        <v>0</v>
      </c>
      <c r="Q2520" s="42">
        <v>0</v>
      </c>
      <c r="R2520" s="42">
        <v>0</v>
      </c>
      <c r="S2520" s="42">
        <v>0</v>
      </c>
      <c r="T2520" s="42">
        <v>0</v>
      </c>
      <c r="U2520" s="42">
        <v>0</v>
      </c>
      <c r="V2520" s="42">
        <v>0</v>
      </c>
      <c r="W2520" s="42">
        <v>0</v>
      </c>
      <c r="X2520" s="42">
        <v>0</v>
      </c>
      <c r="Y2520" s="42">
        <v>0</v>
      </c>
      <c r="Z2520">
        <v>0</v>
      </c>
      <c r="AA2520">
        <v>0</v>
      </c>
      <c r="AB2520">
        <v>0</v>
      </c>
      <c r="AC2520">
        <v>0</v>
      </c>
      <c r="AD2520">
        <v>0</v>
      </c>
      <c r="AE2520">
        <v>0</v>
      </c>
      <c r="AF2520">
        <v>0</v>
      </c>
      <c r="AG2520">
        <v>0</v>
      </c>
      <c r="AH2520">
        <v>0</v>
      </c>
      <c r="AI2520">
        <v>0</v>
      </c>
      <c r="AJ2520">
        <v>0</v>
      </c>
      <c r="AK2520">
        <v>0</v>
      </c>
      <c r="AL2520">
        <v>0</v>
      </c>
      <c r="AM2520">
        <v>0</v>
      </c>
      <c r="AN2520">
        <v>0</v>
      </c>
      <c r="AO2520">
        <v>0</v>
      </c>
      <c r="AP2520">
        <v>0</v>
      </c>
      <c r="AQ2520">
        <v>0</v>
      </c>
      <c r="AR2520">
        <v>0</v>
      </c>
      <c r="AS2520">
        <v>0</v>
      </c>
    </row>
    <row r="2521" spans="1:45" x14ac:dyDescent="0.25">
      <c r="A2521" s="1" t="s">
        <v>436</v>
      </c>
      <c r="B2521" s="1" t="s">
        <v>415</v>
      </c>
      <c r="C2521" s="91">
        <v>15</v>
      </c>
      <c r="D2521" s="92">
        <v>2025</v>
      </c>
      <c r="E2521" s="93">
        <v>0</v>
      </c>
      <c r="F2521" s="42">
        <v>0</v>
      </c>
      <c r="G2521" s="42">
        <v>0</v>
      </c>
      <c r="H2521" s="42">
        <v>0</v>
      </c>
      <c r="I2521" s="42">
        <v>0</v>
      </c>
      <c r="J2521" s="42">
        <v>0</v>
      </c>
      <c r="K2521" s="42">
        <v>0</v>
      </c>
      <c r="L2521" s="42">
        <v>0</v>
      </c>
      <c r="M2521" s="42">
        <v>0</v>
      </c>
      <c r="N2521" s="42">
        <v>0</v>
      </c>
      <c r="O2521" s="42">
        <v>0</v>
      </c>
      <c r="P2521" s="42">
        <v>0</v>
      </c>
      <c r="Q2521" s="42">
        <v>0</v>
      </c>
      <c r="R2521" s="42">
        <v>0</v>
      </c>
      <c r="S2521" s="42">
        <v>0</v>
      </c>
      <c r="T2521" s="42">
        <v>0</v>
      </c>
      <c r="U2521" s="42">
        <v>0</v>
      </c>
      <c r="V2521" s="42">
        <v>0</v>
      </c>
      <c r="W2521" s="42">
        <v>0</v>
      </c>
      <c r="X2521" s="42">
        <v>0</v>
      </c>
      <c r="Y2521" s="42">
        <v>0</v>
      </c>
      <c r="Z2521">
        <v>0</v>
      </c>
      <c r="AA2521">
        <v>0</v>
      </c>
      <c r="AB2521">
        <v>0</v>
      </c>
      <c r="AC2521">
        <v>0</v>
      </c>
      <c r="AD2521">
        <v>0</v>
      </c>
      <c r="AE2521">
        <v>0</v>
      </c>
      <c r="AF2521">
        <v>0</v>
      </c>
      <c r="AG2521">
        <v>0</v>
      </c>
      <c r="AH2521">
        <v>0</v>
      </c>
      <c r="AI2521">
        <v>0</v>
      </c>
      <c r="AJ2521">
        <v>0</v>
      </c>
      <c r="AK2521">
        <v>0</v>
      </c>
      <c r="AL2521">
        <v>0</v>
      </c>
      <c r="AM2521">
        <v>0</v>
      </c>
      <c r="AN2521">
        <v>0</v>
      </c>
      <c r="AO2521">
        <v>0</v>
      </c>
      <c r="AP2521">
        <v>0</v>
      </c>
      <c r="AQ2521">
        <v>0</v>
      </c>
      <c r="AR2521">
        <v>0</v>
      </c>
      <c r="AS2521">
        <v>0</v>
      </c>
    </row>
    <row r="2522" spans="1:45" x14ac:dyDescent="0.25">
      <c r="A2522" s="1" t="s">
        <v>436</v>
      </c>
      <c r="B2522" s="1" t="s">
        <v>415</v>
      </c>
      <c r="C2522" s="91">
        <v>15</v>
      </c>
      <c r="D2522" s="92">
        <v>2026</v>
      </c>
      <c r="E2522" s="93">
        <v>0</v>
      </c>
      <c r="F2522" s="42">
        <v>0</v>
      </c>
      <c r="G2522" s="42">
        <v>0</v>
      </c>
      <c r="H2522" s="42">
        <v>0</v>
      </c>
      <c r="I2522" s="42">
        <v>0</v>
      </c>
      <c r="J2522" s="42">
        <v>0</v>
      </c>
      <c r="K2522" s="42">
        <v>0</v>
      </c>
      <c r="L2522" s="42">
        <v>0</v>
      </c>
      <c r="M2522" s="42">
        <v>0</v>
      </c>
      <c r="N2522" s="42">
        <v>0</v>
      </c>
      <c r="O2522" s="42">
        <v>0</v>
      </c>
      <c r="P2522" s="42">
        <v>0</v>
      </c>
      <c r="Q2522" s="42">
        <v>0</v>
      </c>
      <c r="R2522" s="42">
        <v>0</v>
      </c>
      <c r="S2522" s="42">
        <v>0</v>
      </c>
      <c r="T2522" s="42">
        <v>0</v>
      </c>
      <c r="U2522" s="42">
        <v>0</v>
      </c>
      <c r="V2522" s="42">
        <v>0</v>
      </c>
      <c r="W2522" s="42">
        <v>0</v>
      </c>
      <c r="X2522" s="42">
        <v>0</v>
      </c>
      <c r="Y2522" s="42">
        <v>0</v>
      </c>
      <c r="Z2522">
        <v>0</v>
      </c>
      <c r="AA2522">
        <v>0</v>
      </c>
      <c r="AB2522">
        <v>0</v>
      </c>
      <c r="AC2522">
        <v>0</v>
      </c>
      <c r="AD2522">
        <v>0</v>
      </c>
      <c r="AE2522">
        <v>0</v>
      </c>
      <c r="AF2522">
        <v>0</v>
      </c>
      <c r="AG2522">
        <v>0</v>
      </c>
      <c r="AH2522">
        <v>0</v>
      </c>
      <c r="AI2522">
        <v>0</v>
      </c>
      <c r="AJ2522">
        <v>0</v>
      </c>
      <c r="AK2522">
        <v>0</v>
      </c>
      <c r="AL2522">
        <v>0</v>
      </c>
      <c r="AM2522">
        <v>0</v>
      </c>
      <c r="AN2522">
        <v>0</v>
      </c>
      <c r="AO2522">
        <v>0</v>
      </c>
      <c r="AP2522">
        <v>0</v>
      </c>
      <c r="AQ2522">
        <v>0</v>
      </c>
      <c r="AR2522">
        <v>0</v>
      </c>
      <c r="AS2522">
        <v>0</v>
      </c>
    </row>
    <row r="2523" spans="1:45" x14ac:dyDescent="0.25">
      <c r="A2523" s="1" t="s">
        <v>436</v>
      </c>
      <c r="B2523" s="1" t="s">
        <v>415</v>
      </c>
      <c r="C2523" s="91">
        <v>15</v>
      </c>
      <c r="D2523" s="92">
        <v>2027</v>
      </c>
      <c r="E2523" s="93">
        <v>0</v>
      </c>
      <c r="F2523" s="42">
        <v>0</v>
      </c>
      <c r="G2523" s="42">
        <v>0</v>
      </c>
      <c r="H2523" s="42">
        <v>0</v>
      </c>
      <c r="I2523" s="42">
        <v>0</v>
      </c>
      <c r="J2523" s="42">
        <v>0</v>
      </c>
      <c r="K2523" s="42">
        <v>0</v>
      </c>
      <c r="L2523" s="42">
        <v>0</v>
      </c>
      <c r="M2523" s="42">
        <v>0</v>
      </c>
      <c r="N2523" s="42">
        <v>0</v>
      </c>
      <c r="O2523" s="42">
        <v>0</v>
      </c>
      <c r="P2523" s="42">
        <v>0</v>
      </c>
      <c r="Q2523" s="42">
        <v>0</v>
      </c>
      <c r="R2523" s="42">
        <v>0</v>
      </c>
      <c r="S2523" s="42">
        <v>0</v>
      </c>
      <c r="T2523" s="42">
        <v>0</v>
      </c>
      <c r="U2523" s="42">
        <v>0</v>
      </c>
      <c r="V2523" s="42">
        <v>0</v>
      </c>
      <c r="W2523" s="42">
        <v>0</v>
      </c>
      <c r="X2523" s="42">
        <v>0</v>
      </c>
      <c r="Y2523" s="42">
        <v>0</v>
      </c>
      <c r="Z2523">
        <v>0</v>
      </c>
      <c r="AA2523">
        <v>0</v>
      </c>
      <c r="AB2523">
        <v>0</v>
      </c>
      <c r="AC2523">
        <v>0</v>
      </c>
      <c r="AD2523">
        <v>0</v>
      </c>
      <c r="AE2523">
        <v>0</v>
      </c>
      <c r="AF2523">
        <v>0</v>
      </c>
      <c r="AG2523">
        <v>0</v>
      </c>
      <c r="AH2523">
        <v>0</v>
      </c>
      <c r="AI2523">
        <v>0</v>
      </c>
      <c r="AJ2523">
        <v>0</v>
      </c>
      <c r="AK2523">
        <v>0</v>
      </c>
      <c r="AL2523">
        <v>0</v>
      </c>
      <c r="AM2523">
        <v>0</v>
      </c>
      <c r="AN2523">
        <v>0</v>
      </c>
      <c r="AO2523">
        <v>0</v>
      </c>
      <c r="AP2523">
        <v>0</v>
      </c>
      <c r="AQ2523">
        <v>0</v>
      </c>
      <c r="AR2523">
        <v>0</v>
      </c>
      <c r="AS2523">
        <v>0</v>
      </c>
    </row>
    <row r="2524" spans="1:45" x14ac:dyDescent="0.25">
      <c r="A2524" s="1" t="s">
        <v>436</v>
      </c>
      <c r="B2524" s="1" t="s">
        <v>415</v>
      </c>
      <c r="C2524" s="91">
        <v>15</v>
      </c>
      <c r="D2524" s="92">
        <v>2028</v>
      </c>
      <c r="E2524" s="93">
        <v>0</v>
      </c>
      <c r="F2524" s="42">
        <v>0</v>
      </c>
      <c r="G2524" s="42">
        <v>0</v>
      </c>
      <c r="H2524" s="42">
        <v>0</v>
      </c>
      <c r="I2524" s="42">
        <v>0</v>
      </c>
      <c r="J2524" s="42">
        <v>0</v>
      </c>
      <c r="K2524" s="42">
        <v>0</v>
      </c>
      <c r="L2524" s="42">
        <v>0</v>
      </c>
      <c r="M2524" s="42">
        <v>0</v>
      </c>
      <c r="N2524" s="42">
        <v>0</v>
      </c>
      <c r="O2524" s="42">
        <v>0</v>
      </c>
      <c r="P2524" s="42">
        <v>0</v>
      </c>
      <c r="Q2524" s="42">
        <v>0</v>
      </c>
      <c r="R2524" s="42">
        <v>0</v>
      </c>
      <c r="S2524" s="42">
        <v>0</v>
      </c>
      <c r="T2524" s="42">
        <v>0</v>
      </c>
      <c r="U2524" s="42">
        <v>0</v>
      </c>
      <c r="V2524" s="42">
        <v>0</v>
      </c>
      <c r="W2524" s="42">
        <v>0</v>
      </c>
      <c r="X2524" s="42">
        <v>0</v>
      </c>
      <c r="Y2524" s="42">
        <v>0</v>
      </c>
      <c r="Z2524">
        <v>0</v>
      </c>
      <c r="AA2524">
        <v>0</v>
      </c>
      <c r="AB2524">
        <v>0</v>
      </c>
      <c r="AC2524">
        <v>0</v>
      </c>
      <c r="AD2524">
        <v>0</v>
      </c>
      <c r="AE2524">
        <v>0</v>
      </c>
      <c r="AF2524">
        <v>0</v>
      </c>
      <c r="AG2524">
        <v>0</v>
      </c>
      <c r="AH2524">
        <v>0</v>
      </c>
      <c r="AI2524">
        <v>0</v>
      </c>
      <c r="AJ2524">
        <v>0</v>
      </c>
      <c r="AK2524">
        <v>0</v>
      </c>
      <c r="AL2524">
        <v>0</v>
      </c>
      <c r="AM2524">
        <v>0</v>
      </c>
      <c r="AN2524">
        <v>0</v>
      </c>
      <c r="AO2524">
        <v>0</v>
      </c>
      <c r="AP2524">
        <v>0</v>
      </c>
      <c r="AQ2524">
        <v>0</v>
      </c>
      <c r="AR2524">
        <v>0</v>
      </c>
      <c r="AS2524">
        <v>0</v>
      </c>
    </row>
    <row r="2525" spans="1:45" x14ac:dyDescent="0.25">
      <c r="A2525" s="1" t="s">
        <v>436</v>
      </c>
      <c r="B2525" s="1" t="s">
        <v>415</v>
      </c>
      <c r="C2525" s="91">
        <v>15</v>
      </c>
      <c r="D2525" s="92">
        <v>2029</v>
      </c>
      <c r="E2525" s="93">
        <v>0</v>
      </c>
      <c r="F2525" s="42">
        <v>0</v>
      </c>
      <c r="G2525" s="42">
        <v>0</v>
      </c>
      <c r="H2525" s="42">
        <v>0</v>
      </c>
      <c r="I2525" s="42">
        <v>0</v>
      </c>
      <c r="J2525" s="42">
        <v>0</v>
      </c>
      <c r="K2525" s="42">
        <v>0</v>
      </c>
      <c r="L2525" s="42">
        <v>0</v>
      </c>
      <c r="M2525" s="42">
        <v>0</v>
      </c>
      <c r="N2525" s="42">
        <v>0</v>
      </c>
      <c r="O2525" s="42">
        <v>0</v>
      </c>
      <c r="P2525" s="42">
        <v>0</v>
      </c>
      <c r="Q2525" s="42">
        <v>0</v>
      </c>
      <c r="R2525" s="42">
        <v>0</v>
      </c>
      <c r="S2525" s="42">
        <v>0</v>
      </c>
      <c r="T2525" s="42">
        <v>0</v>
      </c>
      <c r="U2525" s="42">
        <v>0</v>
      </c>
      <c r="V2525" s="42">
        <v>0</v>
      </c>
      <c r="W2525" s="42">
        <v>0</v>
      </c>
      <c r="X2525" s="42">
        <v>0</v>
      </c>
      <c r="Y2525" s="42">
        <v>0</v>
      </c>
      <c r="Z2525">
        <v>0</v>
      </c>
      <c r="AA2525">
        <v>0</v>
      </c>
      <c r="AB2525">
        <v>0</v>
      </c>
      <c r="AC2525">
        <v>0</v>
      </c>
      <c r="AD2525">
        <v>0</v>
      </c>
      <c r="AE2525">
        <v>0</v>
      </c>
      <c r="AF2525">
        <v>0</v>
      </c>
      <c r="AG2525">
        <v>0</v>
      </c>
      <c r="AH2525">
        <v>0</v>
      </c>
      <c r="AI2525">
        <v>0</v>
      </c>
      <c r="AJ2525">
        <v>0</v>
      </c>
      <c r="AK2525">
        <v>0</v>
      </c>
      <c r="AL2525">
        <v>0</v>
      </c>
      <c r="AM2525">
        <v>0</v>
      </c>
      <c r="AN2525">
        <v>0</v>
      </c>
      <c r="AO2525">
        <v>0</v>
      </c>
      <c r="AP2525">
        <v>0</v>
      </c>
      <c r="AQ2525">
        <v>0</v>
      </c>
      <c r="AR2525">
        <v>0</v>
      </c>
      <c r="AS2525">
        <v>0</v>
      </c>
    </row>
    <row r="2526" spans="1:45" x14ac:dyDescent="0.25">
      <c r="A2526" s="1" t="s">
        <v>436</v>
      </c>
      <c r="B2526" s="1" t="s">
        <v>415</v>
      </c>
      <c r="C2526" s="91">
        <v>15</v>
      </c>
      <c r="D2526" s="92">
        <v>2030</v>
      </c>
      <c r="E2526" s="93">
        <v>0</v>
      </c>
      <c r="F2526" s="42">
        <v>0</v>
      </c>
      <c r="G2526" s="42">
        <v>0</v>
      </c>
      <c r="H2526" s="42">
        <v>0</v>
      </c>
      <c r="I2526" s="42">
        <v>0</v>
      </c>
      <c r="J2526" s="42">
        <v>0</v>
      </c>
      <c r="K2526" s="42">
        <v>0</v>
      </c>
      <c r="L2526" s="42">
        <v>0</v>
      </c>
      <c r="M2526" s="42">
        <v>0</v>
      </c>
      <c r="N2526" s="42">
        <v>0</v>
      </c>
      <c r="O2526" s="42">
        <v>0</v>
      </c>
      <c r="P2526" s="42">
        <v>0</v>
      </c>
      <c r="Q2526" s="42">
        <v>0</v>
      </c>
      <c r="R2526" s="42">
        <v>0</v>
      </c>
      <c r="S2526" s="42">
        <v>0</v>
      </c>
      <c r="T2526" s="42">
        <v>0</v>
      </c>
      <c r="U2526" s="42">
        <v>0</v>
      </c>
      <c r="V2526" s="42">
        <v>0</v>
      </c>
      <c r="W2526" s="42">
        <v>0</v>
      </c>
      <c r="X2526" s="42">
        <v>0</v>
      </c>
      <c r="Y2526" s="42">
        <v>0</v>
      </c>
      <c r="Z2526">
        <v>0</v>
      </c>
      <c r="AA2526">
        <v>0</v>
      </c>
      <c r="AB2526">
        <v>0</v>
      </c>
      <c r="AC2526">
        <v>0</v>
      </c>
      <c r="AD2526">
        <v>0</v>
      </c>
      <c r="AE2526">
        <v>0</v>
      </c>
      <c r="AF2526">
        <v>0</v>
      </c>
      <c r="AG2526">
        <v>0</v>
      </c>
      <c r="AH2526">
        <v>0</v>
      </c>
      <c r="AI2526">
        <v>0</v>
      </c>
      <c r="AJ2526">
        <v>0</v>
      </c>
      <c r="AK2526">
        <v>0</v>
      </c>
      <c r="AL2526">
        <v>0</v>
      </c>
      <c r="AM2526">
        <v>0</v>
      </c>
      <c r="AN2526">
        <v>0</v>
      </c>
      <c r="AO2526">
        <v>0</v>
      </c>
      <c r="AP2526">
        <v>0</v>
      </c>
      <c r="AQ2526">
        <v>0</v>
      </c>
      <c r="AR2526">
        <v>0</v>
      </c>
      <c r="AS2526">
        <v>0</v>
      </c>
    </row>
    <row r="2527" spans="1:45" x14ac:dyDescent="0.25">
      <c r="A2527" s="1" t="s">
        <v>436</v>
      </c>
      <c r="B2527" s="1" t="s">
        <v>415</v>
      </c>
      <c r="C2527" s="91">
        <v>15</v>
      </c>
      <c r="D2527" s="92">
        <v>2031</v>
      </c>
      <c r="E2527" s="93">
        <v>0</v>
      </c>
      <c r="F2527" s="42">
        <v>0</v>
      </c>
      <c r="G2527" s="42">
        <v>0</v>
      </c>
      <c r="H2527" s="42">
        <v>0</v>
      </c>
      <c r="I2527" s="42">
        <v>0</v>
      </c>
      <c r="J2527" s="42">
        <v>0</v>
      </c>
      <c r="K2527" s="42">
        <v>0</v>
      </c>
      <c r="L2527" s="42">
        <v>0</v>
      </c>
      <c r="M2527" s="42">
        <v>0</v>
      </c>
      <c r="N2527" s="42">
        <v>0</v>
      </c>
      <c r="O2527" s="42">
        <v>0</v>
      </c>
      <c r="P2527" s="42">
        <v>0</v>
      </c>
      <c r="Q2527" s="42">
        <v>0</v>
      </c>
      <c r="R2527" s="42">
        <v>0</v>
      </c>
      <c r="S2527" s="42">
        <v>0</v>
      </c>
      <c r="T2527" s="42">
        <v>0</v>
      </c>
      <c r="U2527" s="42">
        <v>0</v>
      </c>
      <c r="V2527" s="42">
        <v>0</v>
      </c>
      <c r="W2527" s="42">
        <v>0</v>
      </c>
      <c r="X2527" s="42">
        <v>0</v>
      </c>
      <c r="Y2527" s="42">
        <v>0</v>
      </c>
      <c r="Z2527">
        <v>0</v>
      </c>
      <c r="AA2527">
        <v>0</v>
      </c>
      <c r="AB2527">
        <v>0</v>
      </c>
      <c r="AC2527">
        <v>0</v>
      </c>
      <c r="AD2527">
        <v>0</v>
      </c>
      <c r="AE2527">
        <v>0</v>
      </c>
      <c r="AF2527">
        <v>0</v>
      </c>
      <c r="AG2527">
        <v>0</v>
      </c>
      <c r="AH2527">
        <v>0</v>
      </c>
      <c r="AI2527">
        <v>0</v>
      </c>
      <c r="AJ2527">
        <v>0</v>
      </c>
      <c r="AK2527">
        <v>0</v>
      </c>
      <c r="AL2527">
        <v>0</v>
      </c>
      <c r="AM2527">
        <v>0</v>
      </c>
      <c r="AN2527">
        <v>0</v>
      </c>
      <c r="AO2527">
        <v>0</v>
      </c>
      <c r="AP2527">
        <v>0</v>
      </c>
      <c r="AQ2527">
        <v>0</v>
      </c>
      <c r="AR2527">
        <v>0</v>
      </c>
      <c r="AS2527">
        <v>0</v>
      </c>
    </row>
    <row r="2528" spans="1:45" x14ac:dyDescent="0.25">
      <c r="A2528" s="1" t="s">
        <v>436</v>
      </c>
      <c r="B2528" s="1" t="s">
        <v>415</v>
      </c>
      <c r="C2528" s="91">
        <v>15</v>
      </c>
      <c r="D2528" s="92">
        <v>2032</v>
      </c>
      <c r="E2528" s="93">
        <v>0</v>
      </c>
      <c r="F2528" s="42">
        <v>0</v>
      </c>
      <c r="G2528" s="42">
        <v>0</v>
      </c>
      <c r="H2528" s="42">
        <v>0</v>
      </c>
      <c r="I2528" s="42">
        <v>0</v>
      </c>
      <c r="J2528" s="42">
        <v>0</v>
      </c>
      <c r="K2528" s="42">
        <v>0</v>
      </c>
      <c r="L2528" s="42">
        <v>0</v>
      </c>
      <c r="M2528" s="42">
        <v>0</v>
      </c>
      <c r="N2528" s="42">
        <v>0</v>
      </c>
      <c r="O2528" s="42">
        <v>0</v>
      </c>
      <c r="P2528" s="42">
        <v>0</v>
      </c>
      <c r="Q2528" s="42">
        <v>0</v>
      </c>
      <c r="R2528" s="42">
        <v>0</v>
      </c>
      <c r="S2528" s="42">
        <v>0</v>
      </c>
      <c r="T2528" s="42">
        <v>0</v>
      </c>
      <c r="U2528" s="42">
        <v>0</v>
      </c>
      <c r="V2528" s="42">
        <v>0</v>
      </c>
      <c r="W2528" s="42">
        <v>0</v>
      </c>
      <c r="X2528" s="42">
        <v>0</v>
      </c>
      <c r="Y2528" s="42">
        <v>0</v>
      </c>
      <c r="Z2528">
        <v>0</v>
      </c>
      <c r="AA2528">
        <v>0</v>
      </c>
      <c r="AB2528">
        <v>0</v>
      </c>
      <c r="AC2528">
        <v>0</v>
      </c>
      <c r="AD2528">
        <v>0</v>
      </c>
      <c r="AE2528">
        <v>0</v>
      </c>
      <c r="AF2528">
        <v>0</v>
      </c>
      <c r="AG2528">
        <v>0</v>
      </c>
      <c r="AH2528">
        <v>0</v>
      </c>
      <c r="AI2528">
        <v>0</v>
      </c>
      <c r="AJ2528">
        <v>0</v>
      </c>
      <c r="AK2528">
        <v>0</v>
      </c>
      <c r="AL2528">
        <v>0</v>
      </c>
      <c r="AM2528">
        <v>0</v>
      </c>
      <c r="AN2528">
        <v>0</v>
      </c>
      <c r="AO2528">
        <v>0</v>
      </c>
      <c r="AP2528">
        <v>0</v>
      </c>
      <c r="AQ2528">
        <v>0</v>
      </c>
      <c r="AR2528">
        <v>0</v>
      </c>
      <c r="AS2528">
        <v>0</v>
      </c>
    </row>
    <row r="2529" spans="1:45" x14ac:dyDescent="0.25">
      <c r="A2529" s="1" t="s">
        <v>436</v>
      </c>
      <c r="B2529" s="1" t="s">
        <v>415</v>
      </c>
      <c r="C2529" s="91">
        <v>15</v>
      </c>
      <c r="D2529" s="92">
        <v>2033</v>
      </c>
      <c r="E2529" s="93">
        <v>0</v>
      </c>
      <c r="F2529" s="42">
        <v>0</v>
      </c>
      <c r="G2529" s="42">
        <v>0</v>
      </c>
      <c r="H2529" s="42">
        <v>0</v>
      </c>
      <c r="I2529" s="42">
        <v>0</v>
      </c>
      <c r="J2529" s="42">
        <v>0</v>
      </c>
      <c r="K2529" s="42">
        <v>0</v>
      </c>
      <c r="L2529" s="42">
        <v>0</v>
      </c>
      <c r="M2529" s="42">
        <v>0</v>
      </c>
      <c r="N2529" s="42">
        <v>0</v>
      </c>
      <c r="O2529" s="42">
        <v>0</v>
      </c>
      <c r="P2529" s="42">
        <v>0</v>
      </c>
      <c r="Q2529" s="42">
        <v>0</v>
      </c>
      <c r="R2529" s="42">
        <v>0</v>
      </c>
      <c r="S2529" s="42">
        <v>0</v>
      </c>
      <c r="T2529" s="42">
        <v>0</v>
      </c>
      <c r="U2529" s="42">
        <v>0</v>
      </c>
      <c r="V2529" s="42">
        <v>0</v>
      </c>
      <c r="W2529" s="42">
        <v>0</v>
      </c>
      <c r="X2529" s="42">
        <v>0</v>
      </c>
      <c r="Y2529" s="42">
        <v>0</v>
      </c>
      <c r="Z2529">
        <v>0</v>
      </c>
      <c r="AA2529">
        <v>0</v>
      </c>
      <c r="AB2529">
        <v>0</v>
      </c>
      <c r="AC2529">
        <v>0</v>
      </c>
      <c r="AD2529">
        <v>0</v>
      </c>
      <c r="AE2529">
        <v>0</v>
      </c>
      <c r="AF2529">
        <v>0</v>
      </c>
      <c r="AG2529">
        <v>0</v>
      </c>
      <c r="AH2529">
        <v>0</v>
      </c>
      <c r="AI2529">
        <v>0</v>
      </c>
      <c r="AJ2529">
        <v>0</v>
      </c>
      <c r="AK2529">
        <v>0</v>
      </c>
      <c r="AL2529">
        <v>0</v>
      </c>
      <c r="AM2529">
        <v>0</v>
      </c>
      <c r="AN2529">
        <v>0</v>
      </c>
      <c r="AO2529">
        <v>0</v>
      </c>
      <c r="AP2529">
        <v>0</v>
      </c>
      <c r="AQ2529">
        <v>0</v>
      </c>
      <c r="AR2529">
        <v>0</v>
      </c>
      <c r="AS2529">
        <v>0</v>
      </c>
    </row>
    <row r="2530" spans="1:45" x14ac:dyDescent="0.25">
      <c r="A2530" s="1" t="s">
        <v>436</v>
      </c>
      <c r="B2530" s="1" t="s">
        <v>415</v>
      </c>
      <c r="C2530" s="91">
        <v>15</v>
      </c>
      <c r="D2530" s="92">
        <v>2034</v>
      </c>
      <c r="E2530" s="93">
        <v>0</v>
      </c>
      <c r="F2530" s="42">
        <v>0</v>
      </c>
      <c r="G2530" s="42">
        <v>0</v>
      </c>
      <c r="H2530" s="42">
        <v>0</v>
      </c>
      <c r="I2530" s="42">
        <v>0</v>
      </c>
      <c r="J2530" s="42">
        <v>0</v>
      </c>
      <c r="K2530" s="42">
        <v>0</v>
      </c>
      <c r="L2530" s="42">
        <v>0</v>
      </c>
      <c r="M2530" s="42">
        <v>0</v>
      </c>
      <c r="N2530" s="42">
        <v>0</v>
      </c>
      <c r="O2530" s="42">
        <v>0</v>
      </c>
      <c r="P2530" s="42">
        <v>0</v>
      </c>
      <c r="Q2530" s="42">
        <v>0</v>
      </c>
      <c r="R2530" s="42">
        <v>0</v>
      </c>
      <c r="S2530" s="42">
        <v>0</v>
      </c>
      <c r="T2530" s="42">
        <v>0</v>
      </c>
      <c r="U2530" s="42">
        <v>0</v>
      </c>
      <c r="V2530" s="42">
        <v>0</v>
      </c>
      <c r="W2530" s="42">
        <v>0</v>
      </c>
      <c r="X2530" s="42">
        <v>0</v>
      </c>
      <c r="Y2530" s="42">
        <v>0</v>
      </c>
      <c r="Z2530">
        <v>0</v>
      </c>
      <c r="AA2530">
        <v>0</v>
      </c>
      <c r="AB2530">
        <v>0</v>
      </c>
      <c r="AC2530">
        <v>0</v>
      </c>
      <c r="AD2530">
        <v>0</v>
      </c>
      <c r="AE2530">
        <v>0</v>
      </c>
      <c r="AF2530">
        <v>0</v>
      </c>
      <c r="AG2530">
        <v>0</v>
      </c>
      <c r="AH2530">
        <v>0</v>
      </c>
      <c r="AI2530">
        <v>0</v>
      </c>
      <c r="AJ2530">
        <v>0</v>
      </c>
      <c r="AK2530">
        <v>0</v>
      </c>
      <c r="AL2530">
        <v>0</v>
      </c>
      <c r="AM2530">
        <v>0</v>
      </c>
      <c r="AN2530">
        <v>0</v>
      </c>
      <c r="AO2530">
        <v>0</v>
      </c>
      <c r="AP2530">
        <v>0</v>
      </c>
      <c r="AQ2530">
        <v>0</v>
      </c>
      <c r="AR2530">
        <v>0</v>
      </c>
      <c r="AS2530">
        <v>0</v>
      </c>
    </row>
    <row r="2531" spans="1:45" x14ac:dyDescent="0.25">
      <c r="A2531" s="1" t="s">
        <v>436</v>
      </c>
      <c r="B2531" s="1" t="s">
        <v>415</v>
      </c>
      <c r="C2531" s="91">
        <v>15</v>
      </c>
      <c r="D2531" s="92">
        <v>2035</v>
      </c>
      <c r="E2531" s="93">
        <v>0</v>
      </c>
      <c r="F2531" s="42">
        <v>0</v>
      </c>
      <c r="G2531" s="42">
        <v>0</v>
      </c>
      <c r="H2531" s="42">
        <v>0</v>
      </c>
      <c r="I2531" s="42">
        <v>0</v>
      </c>
      <c r="J2531" s="42">
        <v>0</v>
      </c>
      <c r="K2531" s="42">
        <v>0</v>
      </c>
      <c r="L2531" s="42">
        <v>0</v>
      </c>
      <c r="M2531" s="42">
        <v>0</v>
      </c>
      <c r="N2531" s="42">
        <v>0</v>
      </c>
      <c r="O2531" s="42">
        <v>0</v>
      </c>
      <c r="P2531" s="42">
        <v>0</v>
      </c>
      <c r="Q2531" s="42">
        <v>0</v>
      </c>
      <c r="R2531" s="42">
        <v>0</v>
      </c>
      <c r="S2531" s="42">
        <v>0</v>
      </c>
      <c r="T2531" s="42">
        <v>0</v>
      </c>
      <c r="U2531" s="42">
        <v>0</v>
      </c>
      <c r="V2531" s="42">
        <v>0</v>
      </c>
      <c r="W2531" s="42">
        <v>0</v>
      </c>
      <c r="X2531" s="42">
        <v>0</v>
      </c>
      <c r="Y2531" s="42">
        <v>0</v>
      </c>
      <c r="Z2531">
        <v>0</v>
      </c>
      <c r="AA2531">
        <v>0</v>
      </c>
      <c r="AB2531">
        <v>0</v>
      </c>
      <c r="AC2531">
        <v>0</v>
      </c>
      <c r="AD2531">
        <v>0</v>
      </c>
      <c r="AE2531">
        <v>0</v>
      </c>
      <c r="AF2531">
        <v>0</v>
      </c>
      <c r="AG2531">
        <v>0</v>
      </c>
      <c r="AH2531">
        <v>0</v>
      </c>
      <c r="AI2531">
        <v>0</v>
      </c>
      <c r="AJ2531">
        <v>0</v>
      </c>
      <c r="AK2531">
        <v>0</v>
      </c>
      <c r="AL2531">
        <v>0</v>
      </c>
      <c r="AM2531">
        <v>0</v>
      </c>
      <c r="AN2531">
        <v>0</v>
      </c>
      <c r="AO2531">
        <v>0</v>
      </c>
      <c r="AP2531">
        <v>0</v>
      </c>
      <c r="AQ2531">
        <v>0</v>
      </c>
      <c r="AR2531">
        <v>0</v>
      </c>
      <c r="AS2531">
        <v>0</v>
      </c>
    </row>
    <row r="2532" spans="1:45" x14ac:dyDescent="0.25">
      <c r="A2532" s="1" t="s">
        <v>436</v>
      </c>
      <c r="B2532" s="1" t="s">
        <v>415</v>
      </c>
      <c r="C2532" s="91">
        <v>15</v>
      </c>
      <c r="D2532" s="92">
        <v>2036</v>
      </c>
      <c r="E2532" s="93">
        <v>0</v>
      </c>
      <c r="F2532" s="42">
        <v>0</v>
      </c>
      <c r="G2532" s="42">
        <v>0</v>
      </c>
      <c r="H2532" s="42">
        <v>0</v>
      </c>
      <c r="I2532" s="42">
        <v>0</v>
      </c>
      <c r="J2532" s="42">
        <v>0</v>
      </c>
      <c r="K2532" s="42">
        <v>0</v>
      </c>
      <c r="L2532" s="42">
        <v>0</v>
      </c>
      <c r="M2532" s="42">
        <v>0</v>
      </c>
      <c r="N2532" s="42">
        <v>0</v>
      </c>
      <c r="O2532" s="42">
        <v>0</v>
      </c>
      <c r="P2532" s="42">
        <v>0</v>
      </c>
      <c r="Q2532" s="42">
        <v>0</v>
      </c>
      <c r="R2532" s="42">
        <v>0</v>
      </c>
      <c r="S2532" s="42">
        <v>0</v>
      </c>
      <c r="T2532" s="42">
        <v>0</v>
      </c>
      <c r="U2532" s="42">
        <v>0</v>
      </c>
      <c r="V2532" s="42">
        <v>0</v>
      </c>
      <c r="W2532" s="42">
        <v>0</v>
      </c>
      <c r="X2532" s="42">
        <v>0</v>
      </c>
      <c r="Y2532" s="42">
        <v>0</v>
      </c>
      <c r="Z2532">
        <v>0</v>
      </c>
      <c r="AA2532">
        <v>0</v>
      </c>
      <c r="AB2532">
        <v>0</v>
      </c>
      <c r="AC2532">
        <v>0</v>
      </c>
      <c r="AD2532">
        <v>0</v>
      </c>
      <c r="AE2532">
        <v>0</v>
      </c>
      <c r="AF2532">
        <v>0</v>
      </c>
      <c r="AG2532">
        <v>0</v>
      </c>
      <c r="AH2532">
        <v>0</v>
      </c>
      <c r="AI2532">
        <v>0</v>
      </c>
      <c r="AJ2532">
        <v>0</v>
      </c>
      <c r="AK2532">
        <v>0</v>
      </c>
      <c r="AL2532">
        <v>0</v>
      </c>
      <c r="AM2532">
        <v>0</v>
      </c>
      <c r="AN2532">
        <v>0</v>
      </c>
      <c r="AO2532">
        <v>0</v>
      </c>
      <c r="AP2532">
        <v>0</v>
      </c>
      <c r="AQ2532">
        <v>0</v>
      </c>
      <c r="AR2532">
        <v>0</v>
      </c>
      <c r="AS2532">
        <v>0</v>
      </c>
    </row>
    <row r="2533" spans="1:45" x14ac:dyDescent="0.25">
      <c r="A2533" s="1" t="s">
        <v>436</v>
      </c>
      <c r="B2533" s="1" t="s">
        <v>415</v>
      </c>
      <c r="C2533" s="91">
        <v>15</v>
      </c>
      <c r="D2533" s="92">
        <v>2037</v>
      </c>
      <c r="E2533" s="93">
        <v>0</v>
      </c>
      <c r="F2533" s="42">
        <v>0</v>
      </c>
      <c r="G2533" s="42">
        <v>0</v>
      </c>
      <c r="H2533" s="42">
        <v>0</v>
      </c>
      <c r="I2533" s="42">
        <v>0</v>
      </c>
      <c r="J2533" s="42">
        <v>0</v>
      </c>
      <c r="K2533" s="42">
        <v>0</v>
      </c>
      <c r="L2533" s="42">
        <v>0</v>
      </c>
      <c r="M2533" s="42">
        <v>0</v>
      </c>
      <c r="N2533" s="42">
        <v>0</v>
      </c>
      <c r="O2533" s="42">
        <v>0</v>
      </c>
      <c r="P2533" s="42">
        <v>0</v>
      </c>
      <c r="Q2533" s="42">
        <v>0</v>
      </c>
      <c r="R2533" s="42">
        <v>0</v>
      </c>
      <c r="S2533" s="42">
        <v>0</v>
      </c>
      <c r="T2533" s="42">
        <v>0</v>
      </c>
      <c r="U2533" s="42">
        <v>0</v>
      </c>
      <c r="V2533" s="42">
        <v>0</v>
      </c>
      <c r="W2533" s="42">
        <v>0</v>
      </c>
      <c r="X2533" s="42">
        <v>0</v>
      </c>
      <c r="Y2533" s="42">
        <v>0</v>
      </c>
      <c r="Z2533">
        <v>0</v>
      </c>
      <c r="AA2533">
        <v>0</v>
      </c>
      <c r="AB2533">
        <v>0</v>
      </c>
      <c r="AC2533">
        <v>0</v>
      </c>
      <c r="AD2533">
        <v>0</v>
      </c>
      <c r="AE2533">
        <v>0</v>
      </c>
      <c r="AF2533">
        <v>0</v>
      </c>
      <c r="AG2533">
        <v>0</v>
      </c>
      <c r="AH2533">
        <v>0</v>
      </c>
      <c r="AI2533">
        <v>0</v>
      </c>
      <c r="AJ2533">
        <v>0</v>
      </c>
      <c r="AK2533">
        <v>0</v>
      </c>
      <c r="AL2533">
        <v>0</v>
      </c>
      <c r="AM2533">
        <v>0</v>
      </c>
      <c r="AN2533">
        <v>0</v>
      </c>
      <c r="AO2533">
        <v>0</v>
      </c>
      <c r="AP2533">
        <v>0</v>
      </c>
      <c r="AQ2533">
        <v>0</v>
      </c>
      <c r="AR2533">
        <v>0</v>
      </c>
      <c r="AS2533">
        <v>0</v>
      </c>
    </row>
    <row r="2534" spans="1:45" x14ac:dyDescent="0.25">
      <c r="A2534" s="1" t="s">
        <v>436</v>
      </c>
      <c r="B2534" s="1" t="s">
        <v>415</v>
      </c>
      <c r="C2534" s="91">
        <v>15</v>
      </c>
      <c r="D2534" s="92">
        <v>2038</v>
      </c>
      <c r="E2534" s="93">
        <v>0</v>
      </c>
      <c r="F2534" s="42">
        <v>0</v>
      </c>
      <c r="G2534" s="42">
        <v>0</v>
      </c>
      <c r="H2534" s="42">
        <v>0</v>
      </c>
      <c r="I2534" s="42">
        <v>0</v>
      </c>
      <c r="J2534" s="42">
        <v>0</v>
      </c>
      <c r="K2534" s="42">
        <v>0</v>
      </c>
      <c r="L2534" s="42">
        <v>0</v>
      </c>
      <c r="M2534" s="42">
        <v>0</v>
      </c>
      <c r="N2534" s="42">
        <v>0</v>
      </c>
      <c r="O2534" s="42">
        <v>0</v>
      </c>
      <c r="P2534" s="42">
        <v>0</v>
      </c>
      <c r="Q2534" s="42">
        <v>0</v>
      </c>
      <c r="R2534" s="42">
        <v>0</v>
      </c>
      <c r="S2534" s="42">
        <v>0</v>
      </c>
      <c r="T2534" s="42">
        <v>0</v>
      </c>
      <c r="U2534" s="42">
        <v>0</v>
      </c>
      <c r="V2534" s="42">
        <v>0</v>
      </c>
      <c r="W2534" s="42">
        <v>0</v>
      </c>
      <c r="X2534" s="42">
        <v>0</v>
      </c>
      <c r="Y2534" s="42">
        <v>0</v>
      </c>
      <c r="Z2534">
        <v>0</v>
      </c>
      <c r="AA2534">
        <v>0</v>
      </c>
      <c r="AB2534">
        <v>0</v>
      </c>
      <c r="AC2534">
        <v>0</v>
      </c>
      <c r="AD2534">
        <v>0</v>
      </c>
      <c r="AE2534">
        <v>0</v>
      </c>
      <c r="AF2534">
        <v>0</v>
      </c>
      <c r="AG2534">
        <v>0</v>
      </c>
      <c r="AH2534">
        <v>0</v>
      </c>
      <c r="AI2534">
        <v>0</v>
      </c>
      <c r="AJ2534">
        <v>0</v>
      </c>
      <c r="AK2534">
        <v>0</v>
      </c>
      <c r="AL2534">
        <v>0</v>
      </c>
      <c r="AM2534">
        <v>0</v>
      </c>
      <c r="AN2534">
        <v>0</v>
      </c>
      <c r="AO2534">
        <v>0</v>
      </c>
      <c r="AP2534">
        <v>0</v>
      </c>
      <c r="AQ2534">
        <v>0</v>
      </c>
      <c r="AR2534">
        <v>0</v>
      </c>
      <c r="AS2534">
        <v>0</v>
      </c>
    </row>
    <row r="2535" spans="1:45" x14ac:dyDescent="0.25">
      <c r="A2535" s="1" t="s">
        <v>436</v>
      </c>
      <c r="B2535" s="1" t="s">
        <v>415</v>
      </c>
      <c r="C2535" s="91">
        <v>15</v>
      </c>
      <c r="D2535" s="92">
        <v>2039</v>
      </c>
      <c r="E2535" s="93">
        <v>0</v>
      </c>
      <c r="F2535" s="42">
        <v>0</v>
      </c>
      <c r="G2535" s="42">
        <v>0</v>
      </c>
      <c r="H2535" s="42">
        <v>0</v>
      </c>
      <c r="I2535" s="42">
        <v>0</v>
      </c>
      <c r="J2535" s="42">
        <v>0</v>
      </c>
      <c r="K2535" s="42">
        <v>0</v>
      </c>
      <c r="L2535" s="42">
        <v>0</v>
      </c>
      <c r="M2535" s="42">
        <v>0</v>
      </c>
      <c r="N2535" s="42">
        <v>0</v>
      </c>
      <c r="O2535" s="42">
        <v>0</v>
      </c>
      <c r="P2535" s="42">
        <v>0</v>
      </c>
      <c r="Q2535" s="42">
        <v>0</v>
      </c>
      <c r="R2535" s="42">
        <v>0</v>
      </c>
      <c r="S2535" s="42">
        <v>0</v>
      </c>
      <c r="T2535" s="42">
        <v>0</v>
      </c>
      <c r="U2535" s="42">
        <v>0</v>
      </c>
      <c r="V2535" s="42">
        <v>0</v>
      </c>
      <c r="W2535" s="42">
        <v>0</v>
      </c>
      <c r="X2535" s="42">
        <v>0</v>
      </c>
      <c r="Y2535" s="42">
        <v>0</v>
      </c>
      <c r="Z2535">
        <v>0</v>
      </c>
      <c r="AA2535">
        <v>0</v>
      </c>
      <c r="AB2535">
        <v>0</v>
      </c>
      <c r="AC2535">
        <v>0</v>
      </c>
      <c r="AD2535">
        <v>0</v>
      </c>
      <c r="AE2535">
        <v>0</v>
      </c>
      <c r="AF2535">
        <v>0</v>
      </c>
      <c r="AG2535">
        <v>0</v>
      </c>
      <c r="AH2535">
        <v>0</v>
      </c>
      <c r="AI2535">
        <v>0</v>
      </c>
      <c r="AJ2535">
        <v>0</v>
      </c>
      <c r="AK2535">
        <v>0</v>
      </c>
      <c r="AL2535">
        <v>0</v>
      </c>
      <c r="AM2535">
        <v>0</v>
      </c>
      <c r="AN2535">
        <v>0</v>
      </c>
      <c r="AO2535">
        <v>0</v>
      </c>
      <c r="AP2535">
        <v>0</v>
      </c>
      <c r="AQ2535">
        <v>0</v>
      </c>
      <c r="AR2535">
        <v>0</v>
      </c>
      <c r="AS2535">
        <v>0</v>
      </c>
    </row>
    <row r="2536" spans="1:45" x14ac:dyDescent="0.25">
      <c r="A2536" s="1" t="s">
        <v>436</v>
      </c>
      <c r="B2536" s="1" t="s">
        <v>415</v>
      </c>
      <c r="C2536" s="91">
        <v>15</v>
      </c>
      <c r="D2536" s="92">
        <v>2040</v>
      </c>
      <c r="E2536" s="93">
        <v>0</v>
      </c>
      <c r="F2536" s="42">
        <v>0</v>
      </c>
      <c r="G2536" s="42">
        <v>0</v>
      </c>
      <c r="H2536" s="42">
        <v>0</v>
      </c>
      <c r="I2536" s="42">
        <v>0</v>
      </c>
      <c r="J2536" s="42">
        <v>0</v>
      </c>
      <c r="K2536" s="42">
        <v>0</v>
      </c>
      <c r="L2536" s="42">
        <v>0</v>
      </c>
      <c r="M2536" s="42">
        <v>0</v>
      </c>
      <c r="N2536" s="42">
        <v>0</v>
      </c>
      <c r="O2536" s="42">
        <v>0</v>
      </c>
      <c r="P2536" s="42">
        <v>0</v>
      </c>
      <c r="Q2536" s="42">
        <v>0</v>
      </c>
      <c r="R2536" s="42">
        <v>0</v>
      </c>
      <c r="S2536" s="42">
        <v>0</v>
      </c>
      <c r="T2536" s="42">
        <v>0</v>
      </c>
      <c r="U2536" s="42">
        <v>0</v>
      </c>
      <c r="V2536" s="42">
        <v>0</v>
      </c>
      <c r="W2536" s="42">
        <v>0</v>
      </c>
      <c r="X2536" s="42">
        <v>0</v>
      </c>
      <c r="Y2536" s="42">
        <v>0</v>
      </c>
      <c r="Z2536">
        <v>0</v>
      </c>
      <c r="AA2536">
        <v>0</v>
      </c>
      <c r="AB2536">
        <v>0</v>
      </c>
      <c r="AC2536">
        <v>0</v>
      </c>
      <c r="AD2536">
        <v>0</v>
      </c>
      <c r="AE2536">
        <v>0</v>
      </c>
      <c r="AF2536">
        <v>0</v>
      </c>
      <c r="AG2536">
        <v>0</v>
      </c>
      <c r="AH2536">
        <v>0</v>
      </c>
      <c r="AI2536">
        <v>0</v>
      </c>
      <c r="AJ2536">
        <v>0</v>
      </c>
      <c r="AK2536">
        <v>0</v>
      </c>
      <c r="AL2536">
        <v>0</v>
      </c>
      <c r="AM2536">
        <v>0</v>
      </c>
      <c r="AN2536">
        <v>0</v>
      </c>
      <c r="AO2536">
        <v>0</v>
      </c>
      <c r="AP2536">
        <v>0</v>
      </c>
      <c r="AQ2536">
        <v>0</v>
      </c>
      <c r="AR2536">
        <v>0</v>
      </c>
      <c r="AS2536">
        <v>0</v>
      </c>
    </row>
    <row r="2537" spans="1:45" x14ac:dyDescent="0.25">
      <c r="A2537" s="1" t="s">
        <v>436</v>
      </c>
      <c r="B2537" s="1" t="s">
        <v>415</v>
      </c>
      <c r="C2537" s="91">
        <v>15</v>
      </c>
      <c r="D2537" s="92">
        <v>2041</v>
      </c>
      <c r="E2537" s="93">
        <v>0</v>
      </c>
      <c r="F2537" s="42">
        <v>0</v>
      </c>
      <c r="G2537" s="42">
        <v>0</v>
      </c>
      <c r="H2537" s="42">
        <v>0</v>
      </c>
      <c r="I2537" s="42">
        <v>0</v>
      </c>
      <c r="J2537" s="42">
        <v>0</v>
      </c>
      <c r="K2537" s="42">
        <v>0</v>
      </c>
      <c r="L2537" s="42">
        <v>0</v>
      </c>
      <c r="M2537" s="42">
        <v>0</v>
      </c>
      <c r="N2537" s="42">
        <v>0</v>
      </c>
      <c r="O2537" s="42">
        <v>0</v>
      </c>
      <c r="P2537" s="42">
        <v>0</v>
      </c>
      <c r="Q2537" s="42">
        <v>0</v>
      </c>
      <c r="R2537" s="42">
        <v>0</v>
      </c>
      <c r="S2537" s="42">
        <v>0</v>
      </c>
      <c r="T2537" s="42">
        <v>0</v>
      </c>
      <c r="U2537" s="42">
        <v>0</v>
      </c>
      <c r="V2537" s="42">
        <v>0</v>
      </c>
      <c r="W2537" s="42">
        <v>0</v>
      </c>
      <c r="X2537" s="42">
        <v>0</v>
      </c>
      <c r="Y2537" s="42">
        <v>0</v>
      </c>
      <c r="Z2537">
        <v>0</v>
      </c>
      <c r="AA2537">
        <v>0</v>
      </c>
      <c r="AB2537">
        <v>0</v>
      </c>
      <c r="AC2537">
        <v>0</v>
      </c>
      <c r="AD2537">
        <v>0</v>
      </c>
      <c r="AE2537">
        <v>0</v>
      </c>
      <c r="AF2537">
        <v>0</v>
      </c>
      <c r="AG2537">
        <v>0</v>
      </c>
      <c r="AH2537">
        <v>0</v>
      </c>
      <c r="AI2537">
        <v>0</v>
      </c>
      <c r="AJ2537">
        <v>0</v>
      </c>
      <c r="AK2537">
        <v>0</v>
      </c>
      <c r="AL2537">
        <v>0</v>
      </c>
      <c r="AM2537">
        <v>0</v>
      </c>
      <c r="AN2537">
        <v>0</v>
      </c>
      <c r="AO2537">
        <v>0</v>
      </c>
      <c r="AP2537">
        <v>0</v>
      </c>
      <c r="AQ2537">
        <v>0</v>
      </c>
      <c r="AR2537">
        <v>0</v>
      </c>
      <c r="AS2537">
        <v>0</v>
      </c>
    </row>
    <row r="2538" spans="1:45" x14ac:dyDescent="0.25">
      <c r="A2538" s="1" t="s">
        <v>436</v>
      </c>
      <c r="B2538" s="1" t="s">
        <v>415</v>
      </c>
      <c r="C2538" s="91">
        <v>15</v>
      </c>
      <c r="D2538" s="92">
        <v>2042</v>
      </c>
      <c r="E2538" s="93">
        <v>0</v>
      </c>
      <c r="F2538" s="42">
        <v>0</v>
      </c>
      <c r="G2538" s="42">
        <v>0</v>
      </c>
      <c r="H2538" s="42">
        <v>0</v>
      </c>
      <c r="I2538" s="42">
        <v>0</v>
      </c>
      <c r="J2538" s="42">
        <v>0</v>
      </c>
      <c r="K2538" s="42">
        <v>0</v>
      </c>
      <c r="L2538" s="42">
        <v>0</v>
      </c>
      <c r="M2538" s="42">
        <v>0</v>
      </c>
      <c r="N2538" s="42">
        <v>0</v>
      </c>
      <c r="O2538" s="42">
        <v>0</v>
      </c>
      <c r="P2538" s="42">
        <v>0</v>
      </c>
      <c r="Q2538" s="42">
        <v>0</v>
      </c>
      <c r="R2538" s="42">
        <v>0</v>
      </c>
      <c r="S2538" s="42">
        <v>0</v>
      </c>
      <c r="T2538" s="42">
        <v>0</v>
      </c>
      <c r="U2538" s="42">
        <v>0</v>
      </c>
      <c r="V2538" s="42">
        <v>0</v>
      </c>
      <c r="W2538" s="42">
        <v>0</v>
      </c>
      <c r="X2538" s="42">
        <v>0</v>
      </c>
      <c r="Y2538" s="42">
        <v>0</v>
      </c>
      <c r="Z2538">
        <v>0</v>
      </c>
      <c r="AA2538">
        <v>0</v>
      </c>
      <c r="AB2538">
        <v>0</v>
      </c>
      <c r="AC2538">
        <v>0</v>
      </c>
      <c r="AD2538">
        <v>0</v>
      </c>
      <c r="AE2538">
        <v>0</v>
      </c>
      <c r="AF2538">
        <v>0</v>
      </c>
      <c r="AG2538">
        <v>0</v>
      </c>
      <c r="AH2538">
        <v>0</v>
      </c>
      <c r="AI2538">
        <v>0</v>
      </c>
      <c r="AJ2538">
        <v>0</v>
      </c>
      <c r="AK2538">
        <v>0</v>
      </c>
      <c r="AL2538">
        <v>0</v>
      </c>
      <c r="AM2538">
        <v>0</v>
      </c>
      <c r="AN2538">
        <v>0</v>
      </c>
      <c r="AO2538">
        <v>0</v>
      </c>
      <c r="AP2538">
        <v>0</v>
      </c>
      <c r="AQ2538">
        <v>0</v>
      </c>
      <c r="AR2538">
        <v>0</v>
      </c>
      <c r="AS2538">
        <v>0</v>
      </c>
    </row>
    <row r="2539" spans="1:45" x14ac:dyDescent="0.25">
      <c r="A2539" s="1" t="s">
        <v>436</v>
      </c>
      <c r="B2539" s="1" t="s">
        <v>415</v>
      </c>
      <c r="C2539" s="91">
        <v>15</v>
      </c>
      <c r="D2539" s="92">
        <v>2043</v>
      </c>
      <c r="E2539" s="93">
        <v>0</v>
      </c>
      <c r="F2539" s="42">
        <v>0</v>
      </c>
      <c r="G2539" s="42">
        <v>0</v>
      </c>
      <c r="H2539" s="42">
        <v>0</v>
      </c>
      <c r="I2539" s="42">
        <v>0</v>
      </c>
      <c r="J2539" s="42">
        <v>0</v>
      </c>
      <c r="K2539" s="42">
        <v>0</v>
      </c>
      <c r="L2539" s="42">
        <v>0</v>
      </c>
      <c r="M2539" s="42">
        <v>0</v>
      </c>
      <c r="N2539" s="42">
        <v>0</v>
      </c>
      <c r="O2539" s="42">
        <v>0</v>
      </c>
      <c r="P2539" s="42">
        <v>0</v>
      </c>
      <c r="Q2539" s="42">
        <v>0</v>
      </c>
      <c r="R2539" s="42">
        <v>0</v>
      </c>
      <c r="S2539" s="42">
        <v>0</v>
      </c>
      <c r="T2539" s="42">
        <v>0</v>
      </c>
      <c r="U2539" s="42">
        <v>0</v>
      </c>
      <c r="V2539" s="42">
        <v>0</v>
      </c>
      <c r="W2539" s="42">
        <v>0</v>
      </c>
      <c r="X2539" s="42">
        <v>0</v>
      </c>
      <c r="Y2539" s="42">
        <v>0</v>
      </c>
      <c r="Z2539">
        <v>0</v>
      </c>
      <c r="AA2539">
        <v>0</v>
      </c>
      <c r="AB2539">
        <v>0</v>
      </c>
      <c r="AC2539">
        <v>0</v>
      </c>
      <c r="AD2539">
        <v>0</v>
      </c>
      <c r="AE2539">
        <v>0</v>
      </c>
      <c r="AF2539">
        <v>0</v>
      </c>
      <c r="AG2539">
        <v>0</v>
      </c>
      <c r="AH2539">
        <v>0</v>
      </c>
      <c r="AI2539">
        <v>0</v>
      </c>
      <c r="AJ2539">
        <v>0</v>
      </c>
      <c r="AK2539">
        <v>0</v>
      </c>
      <c r="AL2539">
        <v>0</v>
      </c>
      <c r="AM2539">
        <v>0</v>
      </c>
      <c r="AN2539">
        <v>0</v>
      </c>
      <c r="AO2539">
        <v>0</v>
      </c>
      <c r="AP2539">
        <v>0</v>
      </c>
      <c r="AQ2539">
        <v>0</v>
      </c>
      <c r="AR2539">
        <v>0</v>
      </c>
      <c r="AS2539">
        <v>0</v>
      </c>
    </row>
    <row r="2540" spans="1:45" x14ac:dyDescent="0.25">
      <c r="A2540" s="1" t="s">
        <v>436</v>
      </c>
      <c r="B2540" s="1" t="s">
        <v>415</v>
      </c>
      <c r="C2540" s="91">
        <v>15</v>
      </c>
      <c r="D2540" s="92">
        <v>2044</v>
      </c>
      <c r="E2540" s="93">
        <v>0</v>
      </c>
      <c r="F2540" s="42">
        <v>0</v>
      </c>
      <c r="G2540" s="42">
        <v>0</v>
      </c>
      <c r="H2540" s="42">
        <v>0</v>
      </c>
      <c r="I2540" s="42">
        <v>0</v>
      </c>
      <c r="J2540" s="42">
        <v>0</v>
      </c>
      <c r="K2540" s="42">
        <v>0</v>
      </c>
      <c r="L2540" s="42">
        <v>0</v>
      </c>
      <c r="M2540" s="42">
        <v>0</v>
      </c>
      <c r="N2540" s="42">
        <v>0</v>
      </c>
      <c r="O2540" s="42">
        <v>0</v>
      </c>
      <c r="P2540" s="42">
        <v>0</v>
      </c>
      <c r="Q2540" s="42">
        <v>0</v>
      </c>
      <c r="R2540" s="42">
        <v>0</v>
      </c>
      <c r="S2540" s="42">
        <v>0</v>
      </c>
      <c r="T2540" s="42">
        <v>0</v>
      </c>
      <c r="U2540" s="42">
        <v>0</v>
      </c>
      <c r="V2540" s="42">
        <v>0</v>
      </c>
      <c r="W2540" s="42">
        <v>0</v>
      </c>
      <c r="X2540" s="42">
        <v>0</v>
      </c>
      <c r="Y2540" s="42">
        <v>0</v>
      </c>
      <c r="Z2540">
        <v>0</v>
      </c>
      <c r="AA2540">
        <v>0</v>
      </c>
      <c r="AB2540">
        <v>0</v>
      </c>
      <c r="AC2540">
        <v>0</v>
      </c>
      <c r="AD2540">
        <v>0</v>
      </c>
      <c r="AE2540">
        <v>0</v>
      </c>
      <c r="AF2540">
        <v>0</v>
      </c>
      <c r="AG2540">
        <v>0</v>
      </c>
      <c r="AH2540">
        <v>0</v>
      </c>
      <c r="AI2540">
        <v>0</v>
      </c>
      <c r="AJ2540">
        <v>0</v>
      </c>
      <c r="AK2540">
        <v>0</v>
      </c>
      <c r="AL2540">
        <v>0</v>
      </c>
      <c r="AM2540">
        <v>0</v>
      </c>
      <c r="AN2540">
        <v>0</v>
      </c>
      <c r="AO2540">
        <v>0</v>
      </c>
      <c r="AP2540">
        <v>0</v>
      </c>
      <c r="AQ2540">
        <v>0</v>
      </c>
      <c r="AR2540">
        <v>0</v>
      </c>
      <c r="AS2540">
        <v>0</v>
      </c>
    </row>
    <row r="2541" spans="1:45" x14ac:dyDescent="0.25">
      <c r="A2541" s="1" t="s">
        <v>436</v>
      </c>
      <c r="B2541" s="1" t="s">
        <v>415</v>
      </c>
      <c r="C2541" s="91">
        <v>15</v>
      </c>
      <c r="D2541" s="92">
        <v>2045</v>
      </c>
      <c r="E2541" s="93">
        <v>0</v>
      </c>
      <c r="F2541" s="42">
        <v>0</v>
      </c>
      <c r="G2541" s="42">
        <v>0</v>
      </c>
      <c r="H2541" s="42">
        <v>0</v>
      </c>
      <c r="I2541" s="42">
        <v>0</v>
      </c>
      <c r="J2541" s="42">
        <v>0</v>
      </c>
      <c r="K2541" s="42">
        <v>0</v>
      </c>
      <c r="L2541" s="42">
        <v>0</v>
      </c>
      <c r="M2541" s="42">
        <v>0</v>
      </c>
      <c r="N2541" s="42">
        <v>0</v>
      </c>
      <c r="O2541" s="42">
        <v>0</v>
      </c>
      <c r="P2541" s="42">
        <v>0</v>
      </c>
      <c r="Q2541" s="42">
        <v>0</v>
      </c>
      <c r="R2541" s="42">
        <v>0</v>
      </c>
      <c r="S2541" s="42">
        <v>0</v>
      </c>
      <c r="T2541" s="42">
        <v>0</v>
      </c>
      <c r="U2541" s="42">
        <v>0</v>
      </c>
      <c r="V2541" s="42">
        <v>0</v>
      </c>
      <c r="W2541" s="42">
        <v>0</v>
      </c>
      <c r="X2541" s="42">
        <v>0</v>
      </c>
      <c r="Y2541" s="42">
        <v>0</v>
      </c>
      <c r="Z2541">
        <v>0</v>
      </c>
      <c r="AA2541">
        <v>0</v>
      </c>
      <c r="AB2541">
        <v>0</v>
      </c>
      <c r="AC2541">
        <v>0</v>
      </c>
      <c r="AD2541">
        <v>0</v>
      </c>
      <c r="AE2541">
        <v>0</v>
      </c>
      <c r="AF2541">
        <v>0</v>
      </c>
      <c r="AG2541">
        <v>0</v>
      </c>
      <c r="AH2541">
        <v>0</v>
      </c>
      <c r="AI2541">
        <v>0</v>
      </c>
      <c r="AJ2541">
        <v>0</v>
      </c>
      <c r="AK2541">
        <v>0</v>
      </c>
      <c r="AL2541">
        <v>0</v>
      </c>
      <c r="AM2541">
        <v>0</v>
      </c>
      <c r="AN2541">
        <v>0</v>
      </c>
      <c r="AO2541">
        <v>0</v>
      </c>
      <c r="AP2541">
        <v>0</v>
      </c>
      <c r="AQ2541">
        <v>0</v>
      </c>
      <c r="AR2541">
        <v>0</v>
      </c>
      <c r="AS2541">
        <v>0</v>
      </c>
    </row>
    <row r="2542" spans="1:45" x14ac:dyDescent="0.25">
      <c r="A2542" s="1" t="s">
        <v>436</v>
      </c>
      <c r="B2542" s="1" t="s">
        <v>415</v>
      </c>
      <c r="C2542" s="91">
        <v>15</v>
      </c>
      <c r="D2542" s="92">
        <v>2046</v>
      </c>
      <c r="E2542" s="93">
        <v>0</v>
      </c>
      <c r="F2542" s="42">
        <v>0</v>
      </c>
      <c r="G2542" s="42">
        <v>0</v>
      </c>
      <c r="H2542" s="42">
        <v>0</v>
      </c>
      <c r="I2542" s="42">
        <v>0</v>
      </c>
      <c r="J2542" s="42">
        <v>0</v>
      </c>
      <c r="K2542" s="42">
        <v>0</v>
      </c>
      <c r="L2542" s="42">
        <v>0</v>
      </c>
      <c r="M2542" s="42">
        <v>0</v>
      </c>
      <c r="N2542" s="42">
        <v>0</v>
      </c>
      <c r="O2542" s="42">
        <v>0</v>
      </c>
      <c r="P2542" s="42">
        <v>0</v>
      </c>
      <c r="Q2542" s="42">
        <v>0</v>
      </c>
      <c r="R2542" s="42">
        <v>0</v>
      </c>
      <c r="S2542" s="42">
        <v>0</v>
      </c>
      <c r="T2542" s="42">
        <v>0</v>
      </c>
      <c r="U2542" s="42">
        <v>0</v>
      </c>
      <c r="V2542" s="42">
        <v>0</v>
      </c>
      <c r="W2542" s="42">
        <v>0</v>
      </c>
      <c r="X2542" s="42">
        <v>0</v>
      </c>
      <c r="Y2542" s="42">
        <v>0</v>
      </c>
      <c r="Z2542">
        <v>0</v>
      </c>
      <c r="AA2542">
        <v>0</v>
      </c>
      <c r="AB2542">
        <v>0</v>
      </c>
      <c r="AC2542">
        <v>0</v>
      </c>
      <c r="AD2542">
        <v>0</v>
      </c>
      <c r="AE2542">
        <v>0</v>
      </c>
      <c r="AF2542">
        <v>0</v>
      </c>
      <c r="AG2542">
        <v>0</v>
      </c>
      <c r="AH2542">
        <v>0</v>
      </c>
      <c r="AI2542">
        <v>0</v>
      </c>
      <c r="AJ2542">
        <v>0</v>
      </c>
      <c r="AK2542">
        <v>0</v>
      </c>
      <c r="AL2542">
        <v>0</v>
      </c>
      <c r="AM2542">
        <v>0</v>
      </c>
      <c r="AN2542">
        <v>0</v>
      </c>
      <c r="AO2542">
        <v>0</v>
      </c>
      <c r="AP2542">
        <v>0</v>
      </c>
      <c r="AQ2542">
        <v>0</v>
      </c>
      <c r="AR2542">
        <v>0</v>
      </c>
      <c r="AS2542">
        <v>0</v>
      </c>
    </row>
    <row r="2543" spans="1:45" x14ac:dyDescent="0.25">
      <c r="A2543" s="1" t="s">
        <v>436</v>
      </c>
      <c r="B2543" s="1" t="s">
        <v>415</v>
      </c>
      <c r="C2543" s="91">
        <v>15</v>
      </c>
      <c r="D2543" s="92">
        <v>2047</v>
      </c>
      <c r="E2543" s="93">
        <v>0</v>
      </c>
      <c r="F2543" s="42">
        <v>0</v>
      </c>
      <c r="G2543" s="42">
        <v>0</v>
      </c>
      <c r="H2543" s="42">
        <v>0</v>
      </c>
      <c r="I2543" s="42">
        <v>0</v>
      </c>
      <c r="J2543" s="42">
        <v>0</v>
      </c>
      <c r="K2543" s="42">
        <v>0</v>
      </c>
      <c r="L2543" s="42">
        <v>0</v>
      </c>
      <c r="M2543" s="42">
        <v>0</v>
      </c>
      <c r="N2543" s="42">
        <v>0</v>
      </c>
      <c r="O2543" s="42">
        <v>0</v>
      </c>
      <c r="P2543" s="42">
        <v>0</v>
      </c>
      <c r="Q2543" s="42">
        <v>0</v>
      </c>
      <c r="R2543" s="42">
        <v>0</v>
      </c>
      <c r="S2543" s="42">
        <v>0</v>
      </c>
      <c r="T2543" s="42">
        <v>0</v>
      </c>
      <c r="U2543" s="42">
        <v>0</v>
      </c>
      <c r="V2543" s="42">
        <v>0</v>
      </c>
      <c r="W2543" s="42">
        <v>0</v>
      </c>
      <c r="X2543" s="42">
        <v>0</v>
      </c>
      <c r="Y2543" s="42">
        <v>0</v>
      </c>
      <c r="Z2543">
        <v>0</v>
      </c>
      <c r="AA2543">
        <v>0</v>
      </c>
      <c r="AB2543">
        <v>0</v>
      </c>
      <c r="AC2543">
        <v>0</v>
      </c>
      <c r="AD2543">
        <v>0</v>
      </c>
      <c r="AE2543">
        <v>0</v>
      </c>
      <c r="AF2543">
        <v>0</v>
      </c>
      <c r="AG2543">
        <v>0</v>
      </c>
      <c r="AH2543">
        <v>0</v>
      </c>
      <c r="AI2543">
        <v>0</v>
      </c>
      <c r="AJ2543">
        <v>0</v>
      </c>
      <c r="AK2543">
        <v>0</v>
      </c>
      <c r="AL2543">
        <v>0</v>
      </c>
      <c r="AM2543">
        <v>0</v>
      </c>
      <c r="AN2543">
        <v>0</v>
      </c>
      <c r="AO2543">
        <v>0</v>
      </c>
      <c r="AP2543">
        <v>0</v>
      </c>
      <c r="AQ2543">
        <v>0</v>
      </c>
      <c r="AR2543">
        <v>0</v>
      </c>
      <c r="AS2543">
        <v>0</v>
      </c>
    </row>
    <row r="2544" spans="1:45" x14ac:dyDescent="0.25">
      <c r="A2544" s="1" t="s">
        <v>436</v>
      </c>
      <c r="B2544" s="1" t="s">
        <v>415</v>
      </c>
      <c r="C2544" s="91">
        <v>15</v>
      </c>
      <c r="D2544" s="92">
        <v>2048</v>
      </c>
      <c r="E2544" s="93">
        <v>0</v>
      </c>
      <c r="F2544" s="42">
        <v>0</v>
      </c>
      <c r="G2544" s="42">
        <v>0</v>
      </c>
      <c r="H2544" s="42">
        <v>0</v>
      </c>
      <c r="I2544" s="42">
        <v>0</v>
      </c>
      <c r="J2544" s="42">
        <v>0</v>
      </c>
      <c r="K2544" s="42">
        <v>0</v>
      </c>
      <c r="L2544" s="42">
        <v>0</v>
      </c>
      <c r="M2544" s="42">
        <v>0</v>
      </c>
      <c r="N2544" s="42">
        <v>0</v>
      </c>
      <c r="O2544" s="42">
        <v>0</v>
      </c>
      <c r="P2544" s="42">
        <v>0</v>
      </c>
      <c r="Q2544" s="42">
        <v>0</v>
      </c>
      <c r="R2544" s="42">
        <v>0</v>
      </c>
      <c r="S2544" s="42">
        <v>0</v>
      </c>
      <c r="T2544" s="42">
        <v>0</v>
      </c>
      <c r="U2544" s="42">
        <v>0</v>
      </c>
      <c r="V2544" s="42">
        <v>0</v>
      </c>
      <c r="W2544" s="42">
        <v>0</v>
      </c>
      <c r="X2544" s="42">
        <v>0</v>
      </c>
      <c r="Y2544" s="42">
        <v>0</v>
      </c>
      <c r="Z2544">
        <v>0</v>
      </c>
      <c r="AA2544">
        <v>0</v>
      </c>
      <c r="AB2544">
        <v>0</v>
      </c>
      <c r="AC2544">
        <v>0</v>
      </c>
      <c r="AD2544">
        <v>0</v>
      </c>
      <c r="AE2544">
        <v>0</v>
      </c>
      <c r="AF2544">
        <v>0</v>
      </c>
      <c r="AG2544">
        <v>0</v>
      </c>
      <c r="AH2544">
        <v>0</v>
      </c>
      <c r="AI2544">
        <v>0</v>
      </c>
      <c r="AJ2544">
        <v>0</v>
      </c>
      <c r="AK2544">
        <v>0</v>
      </c>
      <c r="AL2544">
        <v>0</v>
      </c>
      <c r="AM2544">
        <v>0</v>
      </c>
      <c r="AN2544">
        <v>0</v>
      </c>
      <c r="AO2544">
        <v>0</v>
      </c>
      <c r="AP2544">
        <v>0</v>
      </c>
      <c r="AQ2544">
        <v>0</v>
      </c>
      <c r="AR2544">
        <v>0</v>
      </c>
      <c r="AS2544">
        <v>0</v>
      </c>
    </row>
    <row r="2545" spans="1:45" x14ac:dyDescent="0.25">
      <c r="A2545" s="1" t="s">
        <v>436</v>
      </c>
      <c r="B2545" s="1" t="s">
        <v>415</v>
      </c>
      <c r="C2545" s="91">
        <v>15</v>
      </c>
      <c r="D2545" s="92">
        <v>2049</v>
      </c>
      <c r="E2545" s="93">
        <v>0</v>
      </c>
      <c r="F2545" s="42">
        <v>0</v>
      </c>
      <c r="G2545" s="42">
        <v>0</v>
      </c>
      <c r="H2545" s="42">
        <v>0</v>
      </c>
      <c r="I2545" s="42">
        <v>0</v>
      </c>
      <c r="J2545" s="42">
        <v>0</v>
      </c>
      <c r="K2545" s="42">
        <v>0</v>
      </c>
      <c r="L2545" s="42">
        <v>0</v>
      </c>
      <c r="M2545" s="42">
        <v>0</v>
      </c>
      <c r="N2545" s="42">
        <v>0</v>
      </c>
      <c r="O2545" s="42">
        <v>0</v>
      </c>
      <c r="P2545" s="42">
        <v>0</v>
      </c>
      <c r="Q2545" s="42">
        <v>0</v>
      </c>
      <c r="R2545" s="42">
        <v>0</v>
      </c>
      <c r="S2545" s="42">
        <v>0</v>
      </c>
      <c r="T2545" s="42">
        <v>0</v>
      </c>
      <c r="U2545" s="42">
        <v>0</v>
      </c>
      <c r="V2545" s="42">
        <v>0</v>
      </c>
      <c r="W2545" s="42">
        <v>0</v>
      </c>
      <c r="X2545" s="42">
        <v>0</v>
      </c>
      <c r="Y2545" s="42">
        <v>0</v>
      </c>
      <c r="Z2545">
        <v>0</v>
      </c>
      <c r="AA2545">
        <v>0</v>
      </c>
      <c r="AB2545">
        <v>0</v>
      </c>
      <c r="AC2545">
        <v>0</v>
      </c>
      <c r="AD2545">
        <v>0</v>
      </c>
      <c r="AE2545">
        <v>0</v>
      </c>
      <c r="AF2545">
        <v>0</v>
      </c>
      <c r="AG2545">
        <v>0</v>
      </c>
      <c r="AH2545">
        <v>0</v>
      </c>
      <c r="AI2545">
        <v>0</v>
      </c>
      <c r="AJ2545">
        <v>0</v>
      </c>
      <c r="AK2545">
        <v>0</v>
      </c>
      <c r="AL2545">
        <v>0</v>
      </c>
      <c r="AM2545">
        <v>0</v>
      </c>
      <c r="AN2545">
        <v>0</v>
      </c>
      <c r="AO2545">
        <v>0</v>
      </c>
      <c r="AP2545">
        <v>0</v>
      </c>
      <c r="AQ2545">
        <v>0</v>
      </c>
      <c r="AR2545">
        <v>0</v>
      </c>
      <c r="AS2545">
        <v>0</v>
      </c>
    </row>
    <row r="2546" spans="1:45" x14ac:dyDescent="0.25">
      <c r="A2546" s="1" t="s">
        <v>436</v>
      </c>
      <c r="B2546" s="1" t="s">
        <v>415</v>
      </c>
      <c r="C2546" s="91">
        <v>15</v>
      </c>
      <c r="D2546" s="92">
        <v>2050</v>
      </c>
      <c r="E2546" s="93">
        <v>0</v>
      </c>
      <c r="F2546" s="42">
        <v>0</v>
      </c>
      <c r="G2546" s="42">
        <v>0</v>
      </c>
      <c r="H2546" s="42">
        <v>0</v>
      </c>
      <c r="I2546" s="42">
        <v>0</v>
      </c>
      <c r="J2546" s="42">
        <v>0</v>
      </c>
      <c r="K2546" s="42">
        <v>0</v>
      </c>
      <c r="L2546" s="42">
        <v>0</v>
      </c>
      <c r="M2546" s="42">
        <v>0</v>
      </c>
      <c r="N2546" s="42">
        <v>0</v>
      </c>
      <c r="O2546" s="42">
        <v>0</v>
      </c>
      <c r="P2546" s="42">
        <v>0</v>
      </c>
      <c r="Q2546" s="42">
        <v>0</v>
      </c>
      <c r="R2546" s="42">
        <v>0</v>
      </c>
      <c r="S2546" s="42">
        <v>0</v>
      </c>
      <c r="T2546" s="42">
        <v>0</v>
      </c>
      <c r="U2546" s="42">
        <v>0</v>
      </c>
      <c r="V2546" s="42">
        <v>0</v>
      </c>
      <c r="W2546" s="42">
        <v>0</v>
      </c>
      <c r="X2546" s="42">
        <v>0</v>
      </c>
      <c r="Y2546" s="42">
        <v>0</v>
      </c>
      <c r="Z2546">
        <v>0</v>
      </c>
      <c r="AA2546">
        <v>0</v>
      </c>
      <c r="AB2546">
        <v>0</v>
      </c>
      <c r="AC2546">
        <v>0</v>
      </c>
      <c r="AD2546">
        <v>0</v>
      </c>
      <c r="AE2546">
        <v>0</v>
      </c>
      <c r="AF2546">
        <v>0</v>
      </c>
      <c r="AG2546">
        <v>0</v>
      </c>
      <c r="AH2546">
        <v>0</v>
      </c>
      <c r="AI2546">
        <v>0</v>
      </c>
      <c r="AJ2546">
        <v>0</v>
      </c>
      <c r="AK2546">
        <v>0</v>
      </c>
      <c r="AL2546">
        <v>0</v>
      </c>
      <c r="AM2546">
        <v>0</v>
      </c>
      <c r="AN2546">
        <v>0</v>
      </c>
      <c r="AO2546">
        <v>0</v>
      </c>
      <c r="AP2546">
        <v>0</v>
      </c>
      <c r="AQ2546">
        <v>0</v>
      </c>
      <c r="AR2546">
        <v>0</v>
      </c>
      <c r="AS2546">
        <v>0</v>
      </c>
    </row>
    <row r="2547" spans="1:45" x14ac:dyDescent="0.25">
      <c r="A2547" s="1" t="s">
        <v>436</v>
      </c>
      <c r="B2547" s="1" t="s">
        <v>415</v>
      </c>
      <c r="C2547" s="91">
        <v>15</v>
      </c>
      <c r="D2547" s="92">
        <v>2051</v>
      </c>
      <c r="E2547" s="93">
        <v>0</v>
      </c>
      <c r="F2547" s="42">
        <v>0</v>
      </c>
      <c r="G2547" s="42">
        <v>0</v>
      </c>
      <c r="H2547" s="42">
        <v>0</v>
      </c>
      <c r="I2547" s="42">
        <v>0</v>
      </c>
      <c r="J2547" s="42">
        <v>0</v>
      </c>
      <c r="K2547" s="42">
        <v>0</v>
      </c>
      <c r="L2547" s="42">
        <v>0</v>
      </c>
      <c r="M2547" s="42">
        <v>0</v>
      </c>
      <c r="N2547" s="42">
        <v>0</v>
      </c>
      <c r="O2547" s="42">
        <v>0</v>
      </c>
      <c r="P2547" s="42">
        <v>0</v>
      </c>
      <c r="Q2547" s="42">
        <v>0</v>
      </c>
      <c r="R2547" s="42">
        <v>0</v>
      </c>
      <c r="S2547" s="42">
        <v>0</v>
      </c>
      <c r="T2547" s="42">
        <v>0</v>
      </c>
      <c r="U2547" s="42">
        <v>0</v>
      </c>
      <c r="V2547" s="42">
        <v>0</v>
      </c>
      <c r="W2547" s="42">
        <v>0</v>
      </c>
      <c r="X2547" s="42">
        <v>0</v>
      </c>
      <c r="Y2547" s="42">
        <v>0</v>
      </c>
      <c r="Z2547">
        <v>0</v>
      </c>
      <c r="AA2547">
        <v>0</v>
      </c>
      <c r="AB2547">
        <v>0</v>
      </c>
      <c r="AC2547">
        <v>0</v>
      </c>
      <c r="AD2547">
        <v>0</v>
      </c>
      <c r="AE2547">
        <v>0</v>
      </c>
      <c r="AF2547">
        <v>0</v>
      </c>
      <c r="AG2547">
        <v>0</v>
      </c>
      <c r="AH2547">
        <v>0</v>
      </c>
      <c r="AI2547">
        <v>0</v>
      </c>
      <c r="AJ2547">
        <v>0</v>
      </c>
      <c r="AK2547">
        <v>0</v>
      </c>
      <c r="AL2547">
        <v>0</v>
      </c>
      <c r="AM2547">
        <v>0</v>
      </c>
      <c r="AN2547">
        <v>0</v>
      </c>
      <c r="AO2547">
        <v>0</v>
      </c>
      <c r="AP2547">
        <v>0</v>
      </c>
      <c r="AQ2547">
        <v>0</v>
      </c>
      <c r="AR2547">
        <v>0</v>
      </c>
      <c r="AS2547">
        <v>0</v>
      </c>
    </row>
    <row r="2548" spans="1:45" x14ac:dyDescent="0.25">
      <c r="A2548" s="1" t="s">
        <v>436</v>
      </c>
      <c r="B2548" s="1" t="s">
        <v>415</v>
      </c>
      <c r="C2548" s="91">
        <v>15</v>
      </c>
      <c r="D2548" s="92">
        <v>2052</v>
      </c>
      <c r="E2548" s="93">
        <v>0</v>
      </c>
      <c r="F2548" s="42">
        <v>0</v>
      </c>
      <c r="G2548" s="42">
        <v>0</v>
      </c>
      <c r="H2548" s="42">
        <v>0</v>
      </c>
      <c r="I2548" s="42">
        <v>0</v>
      </c>
      <c r="J2548" s="42">
        <v>0</v>
      </c>
      <c r="K2548" s="42">
        <v>0</v>
      </c>
      <c r="L2548" s="42">
        <v>0</v>
      </c>
      <c r="M2548" s="42">
        <v>0</v>
      </c>
      <c r="N2548" s="42">
        <v>0</v>
      </c>
      <c r="O2548" s="42">
        <v>0</v>
      </c>
      <c r="P2548" s="42">
        <v>0</v>
      </c>
      <c r="Q2548" s="42">
        <v>0</v>
      </c>
      <c r="R2548" s="42">
        <v>0</v>
      </c>
      <c r="S2548" s="42">
        <v>0</v>
      </c>
      <c r="T2548" s="42">
        <v>0</v>
      </c>
      <c r="U2548" s="42">
        <v>0</v>
      </c>
      <c r="V2548" s="42">
        <v>0</v>
      </c>
      <c r="W2548" s="42">
        <v>0</v>
      </c>
      <c r="X2548" s="42">
        <v>0</v>
      </c>
      <c r="Y2548" s="42">
        <v>0</v>
      </c>
      <c r="Z2548">
        <v>0</v>
      </c>
      <c r="AA2548">
        <v>0</v>
      </c>
      <c r="AB2548">
        <v>0</v>
      </c>
      <c r="AC2548">
        <v>0</v>
      </c>
      <c r="AD2548">
        <v>0</v>
      </c>
      <c r="AE2548">
        <v>0</v>
      </c>
      <c r="AF2548">
        <v>0</v>
      </c>
      <c r="AG2548">
        <v>0</v>
      </c>
      <c r="AH2548">
        <v>0</v>
      </c>
      <c r="AI2548">
        <v>0</v>
      </c>
      <c r="AJ2548">
        <v>0</v>
      </c>
      <c r="AK2548">
        <v>0</v>
      </c>
      <c r="AL2548">
        <v>0</v>
      </c>
      <c r="AM2548">
        <v>0</v>
      </c>
      <c r="AN2548">
        <v>0</v>
      </c>
      <c r="AO2548">
        <v>0</v>
      </c>
      <c r="AP2548">
        <v>0</v>
      </c>
      <c r="AQ2548">
        <v>0</v>
      </c>
      <c r="AR2548">
        <v>0</v>
      </c>
      <c r="AS2548">
        <v>0</v>
      </c>
    </row>
    <row r="2549" spans="1:45" x14ac:dyDescent="0.25">
      <c r="A2549" s="1" t="s">
        <v>436</v>
      </c>
      <c r="B2549" s="1" t="s">
        <v>415</v>
      </c>
      <c r="C2549" s="91">
        <v>15</v>
      </c>
      <c r="D2549" s="92">
        <v>2053</v>
      </c>
      <c r="E2549" s="93">
        <v>0</v>
      </c>
      <c r="F2549" s="42">
        <v>0</v>
      </c>
      <c r="G2549" s="42">
        <v>0</v>
      </c>
      <c r="H2549" s="42">
        <v>0</v>
      </c>
      <c r="I2549" s="42">
        <v>0</v>
      </c>
      <c r="J2549" s="42">
        <v>0</v>
      </c>
      <c r="K2549" s="42">
        <v>0</v>
      </c>
      <c r="L2549" s="42">
        <v>0</v>
      </c>
      <c r="M2549" s="42">
        <v>0</v>
      </c>
      <c r="N2549" s="42">
        <v>0</v>
      </c>
      <c r="O2549" s="42">
        <v>0</v>
      </c>
      <c r="P2549" s="42">
        <v>0</v>
      </c>
      <c r="Q2549" s="42">
        <v>0</v>
      </c>
      <c r="R2549" s="42">
        <v>0</v>
      </c>
      <c r="S2549" s="42">
        <v>0</v>
      </c>
      <c r="T2549" s="42">
        <v>0</v>
      </c>
      <c r="U2549" s="42">
        <v>0</v>
      </c>
      <c r="V2549" s="42">
        <v>0</v>
      </c>
      <c r="W2549" s="42">
        <v>0</v>
      </c>
      <c r="X2549" s="42">
        <v>0</v>
      </c>
      <c r="Y2549" s="42">
        <v>0</v>
      </c>
      <c r="Z2549">
        <v>0</v>
      </c>
      <c r="AA2549">
        <v>0</v>
      </c>
      <c r="AB2549">
        <v>0</v>
      </c>
      <c r="AC2549">
        <v>0</v>
      </c>
      <c r="AD2549">
        <v>0</v>
      </c>
      <c r="AE2549">
        <v>0</v>
      </c>
      <c r="AF2549">
        <v>0</v>
      </c>
      <c r="AG2549">
        <v>0</v>
      </c>
      <c r="AH2549">
        <v>0</v>
      </c>
      <c r="AI2549">
        <v>0</v>
      </c>
      <c r="AJ2549">
        <v>0</v>
      </c>
      <c r="AK2549">
        <v>0</v>
      </c>
      <c r="AL2549">
        <v>0</v>
      </c>
      <c r="AM2549">
        <v>0</v>
      </c>
      <c r="AN2549">
        <v>0</v>
      </c>
      <c r="AO2549">
        <v>0</v>
      </c>
      <c r="AP2549">
        <v>0</v>
      </c>
      <c r="AQ2549">
        <v>0</v>
      </c>
      <c r="AR2549">
        <v>0</v>
      </c>
      <c r="AS2549">
        <v>0</v>
      </c>
    </row>
    <row r="2550" spans="1:45" x14ac:dyDescent="0.25">
      <c r="A2550" s="1" t="s">
        <v>436</v>
      </c>
      <c r="B2550" s="1" t="s">
        <v>415</v>
      </c>
      <c r="C2550" s="91">
        <v>15</v>
      </c>
      <c r="D2550" s="92">
        <v>2054</v>
      </c>
      <c r="E2550" s="93">
        <v>0</v>
      </c>
      <c r="F2550" s="42">
        <v>0</v>
      </c>
      <c r="G2550" s="42">
        <v>0</v>
      </c>
      <c r="H2550" s="42">
        <v>0</v>
      </c>
      <c r="I2550" s="42">
        <v>0</v>
      </c>
      <c r="J2550" s="42">
        <v>0</v>
      </c>
      <c r="K2550" s="42">
        <v>0</v>
      </c>
      <c r="L2550" s="42">
        <v>0</v>
      </c>
      <c r="M2550" s="42">
        <v>0</v>
      </c>
      <c r="N2550" s="42">
        <v>0</v>
      </c>
      <c r="O2550" s="42">
        <v>0</v>
      </c>
      <c r="P2550" s="42">
        <v>0</v>
      </c>
      <c r="Q2550" s="42">
        <v>0</v>
      </c>
      <c r="R2550" s="42">
        <v>0</v>
      </c>
      <c r="S2550" s="42">
        <v>0</v>
      </c>
      <c r="T2550" s="42">
        <v>0</v>
      </c>
      <c r="U2550" s="42">
        <v>0</v>
      </c>
      <c r="V2550" s="42">
        <v>0</v>
      </c>
      <c r="W2550" s="42">
        <v>0</v>
      </c>
      <c r="X2550" s="42">
        <v>0</v>
      </c>
      <c r="Y2550" s="42">
        <v>0</v>
      </c>
      <c r="Z2550">
        <v>0</v>
      </c>
      <c r="AA2550">
        <v>0</v>
      </c>
      <c r="AB2550">
        <v>0</v>
      </c>
      <c r="AC2550">
        <v>0</v>
      </c>
      <c r="AD2550">
        <v>0</v>
      </c>
      <c r="AE2550">
        <v>0</v>
      </c>
      <c r="AF2550">
        <v>0</v>
      </c>
      <c r="AG2550">
        <v>0</v>
      </c>
      <c r="AH2550">
        <v>0</v>
      </c>
      <c r="AI2550">
        <v>0</v>
      </c>
      <c r="AJ2550">
        <v>0</v>
      </c>
      <c r="AK2550">
        <v>0</v>
      </c>
      <c r="AL2550">
        <v>0</v>
      </c>
      <c r="AM2550">
        <v>0</v>
      </c>
      <c r="AN2550">
        <v>0</v>
      </c>
      <c r="AO2550">
        <v>0</v>
      </c>
      <c r="AP2550">
        <v>0</v>
      </c>
      <c r="AQ2550">
        <v>0</v>
      </c>
      <c r="AR2550">
        <v>0</v>
      </c>
      <c r="AS2550">
        <v>0</v>
      </c>
    </row>
    <row r="2551" spans="1:45" x14ac:dyDescent="0.25">
      <c r="A2551" s="1" t="s">
        <v>436</v>
      </c>
      <c r="B2551" s="1" t="s">
        <v>415</v>
      </c>
      <c r="C2551" s="91">
        <v>15</v>
      </c>
      <c r="D2551" s="92">
        <v>2055</v>
      </c>
      <c r="E2551" s="93">
        <v>0</v>
      </c>
      <c r="F2551" s="42">
        <v>0</v>
      </c>
      <c r="G2551" s="42">
        <v>0</v>
      </c>
      <c r="H2551" s="42">
        <v>0</v>
      </c>
      <c r="I2551" s="42">
        <v>0</v>
      </c>
      <c r="J2551" s="42">
        <v>0</v>
      </c>
      <c r="K2551" s="42">
        <v>0</v>
      </c>
      <c r="L2551" s="42">
        <v>0</v>
      </c>
      <c r="M2551" s="42">
        <v>0</v>
      </c>
      <c r="N2551" s="42">
        <v>0</v>
      </c>
      <c r="O2551" s="42">
        <v>0</v>
      </c>
      <c r="P2551" s="42">
        <v>0</v>
      </c>
      <c r="Q2551" s="42">
        <v>0</v>
      </c>
      <c r="R2551" s="42">
        <v>0</v>
      </c>
      <c r="S2551" s="42">
        <v>0</v>
      </c>
      <c r="T2551" s="42">
        <v>0</v>
      </c>
      <c r="U2551" s="42">
        <v>0</v>
      </c>
      <c r="V2551" s="42">
        <v>0</v>
      </c>
      <c r="W2551" s="42">
        <v>0</v>
      </c>
      <c r="X2551" s="42">
        <v>0</v>
      </c>
      <c r="Y2551" s="42">
        <v>0</v>
      </c>
      <c r="Z2551">
        <v>0</v>
      </c>
      <c r="AA2551">
        <v>0</v>
      </c>
      <c r="AB2551">
        <v>0</v>
      </c>
      <c r="AC2551">
        <v>0</v>
      </c>
      <c r="AD2551">
        <v>0</v>
      </c>
      <c r="AE2551">
        <v>0</v>
      </c>
      <c r="AF2551">
        <v>0</v>
      </c>
      <c r="AG2551">
        <v>0</v>
      </c>
      <c r="AH2551">
        <v>0</v>
      </c>
      <c r="AI2551">
        <v>0</v>
      </c>
      <c r="AJ2551">
        <v>0</v>
      </c>
      <c r="AK2551">
        <v>0</v>
      </c>
      <c r="AL2551">
        <v>0</v>
      </c>
      <c r="AM2551">
        <v>0</v>
      </c>
      <c r="AN2551">
        <v>0</v>
      </c>
      <c r="AO2551">
        <v>0</v>
      </c>
      <c r="AP2551">
        <v>0</v>
      </c>
      <c r="AQ2551">
        <v>0</v>
      </c>
      <c r="AR2551">
        <v>0</v>
      </c>
      <c r="AS2551">
        <v>0</v>
      </c>
    </row>
    <row r="2552" spans="1:45" x14ac:dyDescent="0.25">
      <c r="A2552" s="1" t="s">
        <v>436</v>
      </c>
      <c r="B2552" s="1" t="s">
        <v>415</v>
      </c>
      <c r="C2552" s="91">
        <v>15</v>
      </c>
      <c r="D2552" s="92">
        <v>2056</v>
      </c>
      <c r="E2552" s="93">
        <v>0</v>
      </c>
      <c r="F2552" s="42">
        <v>0</v>
      </c>
      <c r="G2552" s="42">
        <v>0</v>
      </c>
      <c r="H2552" s="42">
        <v>0</v>
      </c>
      <c r="I2552" s="42">
        <v>0</v>
      </c>
      <c r="J2552" s="42">
        <v>0</v>
      </c>
      <c r="K2552" s="42">
        <v>0</v>
      </c>
      <c r="L2552" s="42">
        <v>0</v>
      </c>
      <c r="M2552" s="42">
        <v>0</v>
      </c>
      <c r="N2552" s="42">
        <v>0</v>
      </c>
      <c r="O2552" s="42">
        <v>0</v>
      </c>
      <c r="P2552" s="42">
        <v>0</v>
      </c>
      <c r="Q2552" s="42">
        <v>0</v>
      </c>
      <c r="R2552" s="42">
        <v>0</v>
      </c>
      <c r="S2552" s="42">
        <v>0</v>
      </c>
      <c r="T2552" s="42">
        <v>0</v>
      </c>
      <c r="U2552" s="42">
        <v>0</v>
      </c>
      <c r="V2552" s="42">
        <v>0</v>
      </c>
      <c r="W2552" s="42">
        <v>0</v>
      </c>
      <c r="X2552" s="42">
        <v>0</v>
      </c>
      <c r="Y2552" s="42">
        <v>0</v>
      </c>
      <c r="Z2552">
        <v>0</v>
      </c>
      <c r="AA2552">
        <v>0</v>
      </c>
      <c r="AB2552">
        <v>0</v>
      </c>
      <c r="AC2552">
        <v>0</v>
      </c>
      <c r="AD2552">
        <v>0</v>
      </c>
      <c r="AE2552">
        <v>0</v>
      </c>
      <c r="AF2552">
        <v>0</v>
      </c>
      <c r="AG2552">
        <v>0</v>
      </c>
      <c r="AH2552">
        <v>0</v>
      </c>
      <c r="AI2552">
        <v>0</v>
      </c>
      <c r="AJ2552">
        <v>0</v>
      </c>
      <c r="AK2552">
        <v>0</v>
      </c>
      <c r="AL2552">
        <v>0</v>
      </c>
      <c r="AM2552">
        <v>0</v>
      </c>
      <c r="AN2552">
        <v>0</v>
      </c>
      <c r="AO2552">
        <v>0</v>
      </c>
      <c r="AP2552">
        <v>0</v>
      </c>
      <c r="AQ2552">
        <v>0</v>
      </c>
      <c r="AR2552">
        <v>0</v>
      </c>
      <c r="AS2552">
        <v>0</v>
      </c>
    </row>
    <row r="2553" spans="1:45" x14ac:dyDescent="0.25">
      <c r="A2553" s="1" t="s">
        <v>436</v>
      </c>
      <c r="B2553" s="1" t="s">
        <v>415</v>
      </c>
      <c r="C2553" s="91">
        <v>15</v>
      </c>
      <c r="D2553" s="92">
        <v>2057</v>
      </c>
      <c r="E2553" s="93">
        <v>0</v>
      </c>
      <c r="F2553" s="42">
        <v>0</v>
      </c>
      <c r="G2553" s="42">
        <v>0</v>
      </c>
      <c r="H2553" s="42">
        <v>0</v>
      </c>
      <c r="I2553" s="42">
        <v>0</v>
      </c>
      <c r="J2553" s="42">
        <v>0</v>
      </c>
      <c r="K2553" s="42">
        <v>0</v>
      </c>
      <c r="L2553" s="42">
        <v>0</v>
      </c>
      <c r="M2553" s="42">
        <v>0</v>
      </c>
      <c r="N2553" s="42">
        <v>0</v>
      </c>
      <c r="O2553" s="42">
        <v>0</v>
      </c>
      <c r="P2553" s="42">
        <v>0</v>
      </c>
      <c r="Q2553" s="42">
        <v>0</v>
      </c>
      <c r="R2553" s="42">
        <v>0</v>
      </c>
      <c r="S2553" s="42">
        <v>0</v>
      </c>
      <c r="T2553" s="42">
        <v>0</v>
      </c>
      <c r="U2553" s="42">
        <v>0</v>
      </c>
      <c r="V2553" s="42">
        <v>0</v>
      </c>
      <c r="W2553" s="42">
        <v>0</v>
      </c>
      <c r="X2553" s="42">
        <v>0</v>
      </c>
      <c r="Y2553" s="42">
        <v>0</v>
      </c>
      <c r="Z2553">
        <v>0</v>
      </c>
      <c r="AA2553">
        <v>0</v>
      </c>
      <c r="AB2553">
        <v>0</v>
      </c>
      <c r="AC2553">
        <v>0</v>
      </c>
      <c r="AD2553">
        <v>0</v>
      </c>
      <c r="AE2553">
        <v>0</v>
      </c>
      <c r="AF2553">
        <v>0</v>
      </c>
      <c r="AG2553">
        <v>0</v>
      </c>
      <c r="AH2553">
        <v>0</v>
      </c>
      <c r="AI2553">
        <v>0</v>
      </c>
      <c r="AJ2553">
        <v>0</v>
      </c>
      <c r="AK2553">
        <v>0</v>
      </c>
      <c r="AL2553">
        <v>0</v>
      </c>
      <c r="AM2553">
        <v>0</v>
      </c>
      <c r="AN2553">
        <v>0</v>
      </c>
      <c r="AO2553">
        <v>0</v>
      </c>
      <c r="AP2553">
        <v>0</v>
      </c>
      <c r="AQ2553">
        <v>0</v>
      </c>
      <c r="AR2553">
        <v>0</v>
      </c>
      <c r="AS2553">
        <v>0</v>
      </c>
    </row>
    <row r="2554" spans="1:45" x14ac:dyDescent="0.25">
      <c r="A2554" s="1" t="s">
        <v>436</v>
      </c>
      <c r="B2554" s="1" t="s">
        <v>415</v>
      </c>
      <c r="C2554" s="91">
        <v>15</v>
      </c>
      <c r="D2554" s="92">
        <v>2058</v>
      </c>
      <c r="E2554" s="93">
        <v>0</v>
      </c>
      <c r="F2554" s="42">
        <v>0</v>
      </c>
      <c r="G2554" s="42">
        <v>0</v>
      </c>
      <c r="H2554" s="42">
        <v>0</v>
      </c>
      <c r="I2554" s="42">
        <v>0</v>
      </c>
      <c r="J2554" s="42">
        <v>0</v>
      </c>
      <c r="K2554" s="42">
        <v>0</v>
      </c>
      <c r="L2554" s="42">
        <v>0</v>
      </c>
      <c r="M2554" s="42">
        <v>0</v>
      </c>
      <c r="N2554" s="42">
        <v>0</v>
      </c>
      <c r="O2554" s="42">
        <v>0</v>
      </c>
      <c r="P2554" s="42">
        <v>0</v>
      </c>
      <c r="Q2554" s="42">
        <v>0</v>
      </c>
      <c r="R2554" s="42">
        <v>0</v>
      </c>
      <c r="S2554" s="42">
        <v>0</v>
      </c>
      <c r="T2554" s="42">
        <v>0</v>
      </c>
      <c r="U2554" s="42">
        <v>0</v>
      </c>
      <c r="V2554" s="42">
        <v>0</v>
      </c>
      <c r="W2554" s="42">
        <v>0</v>
      </c>
      <c r="X2554" s="42">
        <v>0</v>
      </c>
      <c r="Y2554" s="42">
        <v>0</v>
      </c>
      <c r="Z2554">
        <v>0</v>
      </c>
      <c r="AA2554">
        <v>0</v>
      </c>
      <c r="AB2554">
        <v>0</v>
      </c>
      <c r="AC2554">
        <v>0</v>
      </c>
      <c r="AD2554">
        <v>0</v>
      </c>
      <c r="AE2554">
        <v>0</v>
      </c>
      <c r="AF2554">
        <v>0</v>
      </c>
      <c r="AG2554">
        <v>0</v>
      </c>
      <c r="AH2554">
        <v>0</v>
      </c>
      <c r="AI2554">
        <v>0</v>
      </c>
      <c r="AJ2554">
        <v>0</v>
      </c>
      <c r="AK2554">
        <v>0</v>
      </c>
      <c r="AL2554">
        <v>0</v>
      </c>
      <c r="AM2554">
        <v>0</v>
      </c>
      <c r="AN2554">
        <v>0</v>
      </c>
      <c r="AO2554">
        <v>0</v>
      </c>
      <c r="AP2554">
        <v>0</v>
      </c>
      <c r="AQ2554">
        <v>0</v>
      </c>
      <c r="AR2554">
        <v>0</v>
      </c>
      <c r="AS2554">
        <v>0</v>
      </c>
    </row>
    <row r="2555" spans="1:45" x14ac:dyDescent="0.25">
      <c r="A2555" s="1" t="s">
        <v>436</v>
      </c>
      <c r="B2555" s="1" t="s">
        <v>415</v>
      </c>
      <c r="C2555" s="91">
        <v>15</v>
      </c>
      <c r="D2555" s="92">
        <v>2059</v>
      </c>
      <c r="E2555" s="93">
        <v>0</v>
      </c>
      <c r="F2555" s="42">
        <v>0</v>
      </c>
      <c r="G2555" s="42">
        <v>0</v>
      </c>
      <c r="H2555" s="42">
        <v>0</v>
      </c>
      <c r="I2555" s="42">
        <v>0</v>
      </c>
      <c r="J2555" s="42">
        <v>0</v>
      </c>
      <c r="K2555" s="42">
        <v>0</v>
      </c>
      <c r="L2555" s="42">
        <v>0</v>
      </c>
      <c r="M2555" s="42">
        <v>0</v>
      </c>
      <c r="N2555" s="42">
        <v>0</v>
      </c>
      <c r="O2555" s="42">
        <v>0</v>
      </c>
      <c r="P2555" s="42">
        <v>0</v>
      </c>
      <c r="Q2555" s="42">
        <v>0</v>
      </c>
      <c r="R2555" s="42">
        <v>0</v>
      </c>
      <c r="S2555" s="42">
        <v>0</v>
      </c>
      <c r="T2555" s="42">
        <v>0</v>
      </c>
      <c r="U2555" s="42">
        <v>0</v>
      </c>
      <c r="V2555" s="42">
        <v>0</v>
      </c>
      <c r="W2555" s="42">
        <v>0</v>
      </c>
      <c r="X2555" s="42">
        <v>0</v>
      </c>
      <c r="Y2555" s="42">
        <v>0</v>
      </c>
      <c r="Z2555">
        <v>0</v>
      </c>
      <c r="AA2555">
        <v>0</v>
      </c>
      <c r="AB2555">
        <v>0</v>
      </c>
      <c r="AC2555">
        <v>0</v>
      </c>
      <c r="AD2555">
        <v>0</v>
      </c>
      <c r="AE2555">
        <v>0</v>
      </c>
      <c r="AF2555">
        <v>0</v>
      </c>
      <c r="AG2555">
        <v>0</v>
      </c>
      <c r="AH2555">
        <v>0</v>
      </c>
      <c r="AI2555">
        <v>0</v>
      </c>
      <c r="AJ2555">
        <v>0</v>
      </c>
      <c r="AK2555">
        <v>0</v>
      </c>
      <c r="AL2555">
        <v>0</v>
      </c>
      <c r="AM2555">
        <v>0</v>
      </c>
      <c r="AN2555">
        <v>0</v>
      </c>
      <c r="AO2555">
        <v>0</v>
      </c>
      <c r="AP2555">
        <v>0</v>
      </c>
      <c r="AQ2555">
        <v>0</v>
      </c>
      <c r="AR2555">
        <v>0</v>
      </c>
      <c r="AS2555">
        <v>0</v>
      </c>
    </row>
    <row r="2556" spans="1:45" x14ac:dyDescent="0.25">
      <c r="A2556" s="1" t="s">
        <v>436</v>
      </c>
      <c r="B2556" s="1" t="s">
        <v>415</v>
      </c>
      <c r="C2556" s="91">
        <v>15</v>
      </c>
      <c r="D2556" s="92">
        <v>2060</v>
      </c>
      <c r="E2556" s="93">
        <v>0</v>
      </c>
      <c r="F2556" s="42">
        <v>0</v>
      </c>
      <c r="G2556" s="42">
        <v>0</v>
      </c>
      <c r="H2556" s="42">
        <v>0</v>
      </c>
      <c r="I2556" s="42">
        <v>0</v>
      </c>
      <c r="J2556" s="42">
        <v>0</v>
      </c>
      <c r="K2556" s="42">
        <v>0</v>
      </c>
      <c r="L2556" s="42">
        <v>0</v>
      </c>
      <c r="M2556" s="42">
        <v>0</v>
      </c>
      <c r="N2556" s="42">
        <v>0</v>
      </c>
      <c r="O2556" s="42">
        <v>0</v>
      </c>
      <c r="P2556" s="42">
        <v>0</v>
      </c>
      <c r="Q2556" s="42">
        <v>0</v>
      </c>
      <c r="R2556" s="42">
        <v>0</v>
      </c>
      <c r="S2556" s="42">
        <v>0</v>
      </c>
      <c r="T2556" s="42">
        <v>0</v>
      </c>
      <c r="U2556" s="42">
        <v>0</v>
      </c>
      <c r="V2556" s="42">
        <v>0</v>
      </c>
      <c r="W2556" s="42">
        <v>0</v>
      </c>
      <c r="X2556" s="42">
        <v>0</v>
      </c>
      <c r="Y2556" s="42">
        <v>0</v>
      </c>
      <c r="Z2556">
        <v>0</v>
      </c>
      <c r="AA2556">
        <v>0</v>
      </c>
      <c r="AB2556">
        <v>0</v>
      </c>
      <c r="AC2556">
        <v>0</v>
      </c>
      <c r="AD2556">
        <v>0</v>
      </c>
      <c r="AE2556">
        <v>0</v>
      </c>
      <c r="AF2556">
        <v>0</v>
      </c>
      <c r="AG2556">
        <v>0</v>
      </c>
      <c r="AH2556">
        <v>0</v>
      </c>
      <c r="AI2556">
        <v>0</v>
      </c>
      <c r="AJ2556">
        <v>0</v>
      </c>
      <c r="AK2556">
        <v>0</v>
      </c>
      <c r="AL2556">
        <v>0</v>
      </c>
      <c r="AM2556">
        <v>0</v>
      </c>
      <c r="AN2556">
        <v>0</v>
      </c>
      <c r="AO2556">
        <v>0</v>
      </c>
      <c r="AP2556">
        <v>0</v>
      </c>
      <c r="AQ2556">
        <v>0</v>
      </c>
      <c r="AR2556">
        <v>0</v>
      </c>
      <c r="AS2556">
        <v>0</v>
      </c>
    </row>
    <row r="2557" spans="1:45" x14ac:dyDescent="0.25">
      <c r="A2557" s="1" t="s">
        <v>436</v>
      </c>
      <c r="B2557" s="1" t="s">
        <v>415</v>
      </c>
      <c r="C2557" s="91">
        <v>15</v>
      </c>
      <c r="D2557" s="92">
        <v>2061</v>
      </c>
      <c r="E2557" s="93">
        <v>0</v>
      </c>
      <c r="F2557" s="42">
        <v>0</v>
      </c>
      <c r="G2557" s="42">
        <v>0</v>
      </c>
      <c r="H2557" s="42">
        <v>0</v>
      </c>
      <c r="I2557" s="42">
        <v>0</v>
      </c>
      <c r="J2557" s="42">
        <v>0</v>
      </c>
      <c r="K2557" s="42">
        <v>0</v>
      </c>
      <c r="L2557" s="42">
        <v>0</v>
      </c>
      <c r="M2557" s="42">
        <v>0</v>
      </c>
      <c r="N2557" s="42">
        <v>0</v>
      </c>
      <c r="O2557" s="42">
        <v>0</v>
      </c>
      <c r="P2557" s="42">
        <v>0</v>
      </c>
      <c r="Q2557" s="42">
        <v>0</v>
      </c>
      <c r="R2557" s="42">
        <v>0</v>
      </c>
      <c r="S2557" s="42">
        <v>0</v>
      </c>
      <c r="T2557" s="42">
        <v>0</v>
      </c>
      <c r="U2557" s="42">
        <v>0</v>
      </c>
      <c r="V2557" s="42">
        <v>0</v>
      </c>
      <c r="W2557" s="42">
        <v>0</v>
      </c>
      <c r="X2557" s="42">
        <v>0</v>
      </c>
      <c r="Y2557" s="42">
        <v>0</v>
      </c>
      <c r="Z2557">
        <v>0</v>
      </c>
      <c r="AA2557">
        <v>0</v>
      </c>
      <c r="AB2557">
        <v>0</v>
      </c>
      <c r="AC2557">
        <v>0</v>
      </c>
      <c r="AD2557">
        <v>0</v>
      </c>
      <c r="AE2557">
        <v>0</v>
      </c>
      <c r="AF2557">
        <v>0</v>
      </c>
      <c r="AG2557">
        <v>0</v>
      </c>
      <c r="AH2557">
        <v>0</v>
      </c>
      <c r="AI2557">
        <v>0</v>
      </c>
      <c r="AJ2557">
        <v>0</v>
      </c>
      <c r="AK2557">
        <v>0</v>
      </c>
      <c r="AL2557">
        <v>0</v>
      </c>
      <c r="AM2557">
        <v>0</v>
      </c>
      <c r="AN2557">
        <v>0</v>
      </c>
      <c r="AO2557">
        <v>0</v>
      </c>
      <c r="AP2557">
        <v>0</v>
      </c>
      <c r="AQ2557">
        <v>0</v>
      </c>
      <c r="AR2557">
        <v>0</v>
      </c>
      <c r="AS2557">
        <v>0</v>
      </c>
    </row>
    <row r="2558" spans="1:45" x14ac:dyDescent="0.25">
      <c r="A2558" s="1" t="s">
        <v>436</v>
      </c>
      <c r="B2558" s="1" t="s">
        <v>415</v>
      </c>
      <c r="D2558" s="94" t="s">
        <v>392</v>
      </c>
      <c r="F2558" s="95">
        <v>0</v>
      </c>
      <c r="G2558" s="95">
        <v>0</v>
      </c>
      <c r="H2558" s="95">
        <v>0</v>
      </c>
      <c r="I2558" s="95">
        <v>0</v>
      </c>
      <c r="J2558" s="95">
        <v>0</v>
      </c>
      <c r="K2558" s="95">
        <v>0</v>
      </c>
      <c r="L2558" s="95">
        <v>0</v>
      </c>
      <c r="M2558" s="95">
        <v>0</v>
      </c>
      <c r="N2558" s="95">
        <v>0</v>
      </c>
      <c r="O2558" s="95">
        <v>0</v>
      </c>
      <c r="P2558" s="95">
        <v>0</v>
      </c>
      <c r="Q2558" s="95">
        <v>0</v>
      </c>
      <c r="R2558" s="95">
        <v>0</v>
      </c>
      <c r="S2558" s="95">
        <v>0</v>
      </c>
      <c r="T2558" s="95">
        <v>0</v>
      </c>
      <c r="U2558" s="95">
        <v>0</v>
      </c>
      <c r="V2558" s="95">
        <v>0</v>
      </c>
      <c r="W2558" s="95">
        <v>0</v>
      </c>
      <c r="X2558" s="95">
        <v>0</v>
      </c>
      <c r="Y2558" s="95">
        <v>0</v>
      </c>
      <c r="Z2558">
        <v>0</v>
      </c>
      <c r="AA2558">
        <v>0</v>
      </c>
      <c r="AB2558">
        <v>0</v>
      </c>
      <c r="AC2558">
        <v>0</v>
      </c>
      <c r="AD2558">
        <v>0</v>
      </c>
      <c r="AE2558">
        <v>0</v>
      </c>
      <c r="AF2558">
        <v>0</v>
      </c>
      <c r="AG2558">
        <v>0</v>
      </c>
      <c r="AH2558">
        <v>0</v>
      </c>
      <c r="AI2558">
        <v>0</v>
      </c>
      <c r="AJ2558">
        <v>0</v>
      </c>
      <c r="AK2558">
        <v>0</v>
      </c>
      <c r="AL2558">
        <v>0</v>
      </c>
      <c r="AM2558">
        <v>0</v>
      </c>
      <c r="AN2558">
        <v>0</v>
      </c>
      <c r="AO2558">
        <v>0</v>
      </c>
      <c r="AP2558">
        <v>0</v>
      </c>
      <c r="AQ2558">
        <v>0</v>
      </c>
      <c r="AR2558">
        <v>0</v>
      </c>
      <c r="AS2558">
        <v>0</v>
      </c>
    </row>
    <row r="2559" spans="1:45" x14ac:dyDescent="0.25">
      <c r="A2559" s="1" t="s">
        <v>436</v>
      </c>
      <c r="B2559" s="1" t="s">
        <v>415</v>
      </c>
      <c r="F2559" s="19"/>
      <c r="G2559" s="19"/>
      <c r="H2559" s="19"/>
      <c r="I2559" s="19"/>
      <c r="J2559" s="19"/>
      <c r="K2559" s="19"/>
      <c r="L2559" s="19"/>
      <c r="M2559" s="19"/>
      <c r="N2559" s="19"/>
      <c r="O2559" s="19"/>
      <c r="P2559" s="19"/>
      <c r="Q2559" s="19"/>
      <c r="R2559" s="19"/>
      <c r="S2559" s="19"/>
      <c r="T2559" s="19"/>
      <c r="U2559" s="19"/>
      <c r="V2559" s="19"/>
      <c r="W2559" s="19"/>
      <c r="X2559" s="19"/>
      <c r="Y2559" s="19"/>
    </row>
    <row r="2560" spans="1:45" x14ac:dyDescent="0.25">
      <c r="A2560" s="1" t="s">
        <v>436</v>
      </c>
      <c r="B2560" s="1" t="s">
        <v>415</v>
      </c>
      <c r="F2560" s="19"/>
      <c r="G2560" s="19"/>
      <c r="H2560" s="19"/>
      <c r="I2560" s="19"/>
      <c r="J2560" s="19"/>
      <c r="K2560" s="19"/>
      <c r="L2560" s="19"/>
      <c r="M2560" s="19"/>
      <c r="N2560" s="19"/>
      <c r="O2560" s="19"/>
      <c r="P2560" s="19"/>
      <c r="Q2560" s="19"/>
      <c r="R2560" s="19"/>
      <c r="S2560" s="19"/>
      <c r="T2560" s="19"/>
      <c r="U2560" s="19"/>
      <c r="V2560" s="19"/>
      <c r="W2560" s="19"/>
      <c r="X2560" s="19"/>
      <c r="Y2560" s="19"/>
    </row>
    <row r="2561" spans="1:45" x14ac:dyDescent="0.25">
      <c r="A2561" s="1" t="s">
        <v>436</v>
      </c>
      <c r="B2561" s="1" t="s">
        <v>415</v>
      </c>
      <c r="D2561" s="15" t="s">
        <v>393</v>
      </c>
      <c r="E2561" t="s">
        <v>207</v>
      </c>
      <c r="F2561" s="17">
        <v>2022</v>
      </c>
      <c r="G2561" s="17">
        <v>2023</v>
      </c>
      <c r="H2561" s="17">
        <v>2024</v>
      </c>
      <c r="I2561" s="17">
        <v>2025</v>
      </c>
      <c r="J2561" s="17">
        <v>2026</v>
      </c>
      <c r="K2561" s="17">
        <v>2027</v>
      </c>
      <c r="L2561" s="17">
        <v>2028</v>
      </c>
      <c r="M2561" s="17">
        <v>2029</v>
      </c>
      <c r="N2561" s="17">
        <v>2030</v>
      </c>
      <c r="O2561" s="17">
        <v>2031</v>
      </c>
      <c r="P2561" s="17">
        <v>2032</v>
      </c>
      <c r="Q2561" s="17">
        <v>2033</v>
      </c>
      <c r="R2561" s="17">
        <v>2034</v>
      </c>
      <c r="S2561" s="17">
        <v>2035</v>
      </c>
      <c r="T2561" s="17">
        <v>2036</v>
      </c>
      <c r="U2561" s="17">
        <v>2037</v>
      </c>
      <c r="V2561" s="17">
        <v>2038</v>
      </c>
      <c r="W2561" s="17">
        <v>2039</v>
      </c>
      <c r="X2561" s="17">
        <v>2040</v>
      </c>
      <c r="Y2561" s="17">
        <v>2041</v>
      </c>
      <c r="Z2561">
        <v>2042</v>
      </c>
      <c r="AA2561">
        <v>2043</v>
      </c>
      <c r="AB2561">
        <v>2044</v>
      </c>
      <c r="AC2561">
        <v>2045</v>
      </c>
      <c r="AD2561">
        <v>2046</v>
      </c>
      <c r="AE2561">
        <v>2047</v>
      </c>
      <c r="AF2561">
        <v>2048</v>
      </c>
      <c r="AG2561">
        <v>2049</v>
      </c>
      <c r="AH2561">
        <v>2050</v>
      </c>
      <c r="AI2561">
        <v>2051</v>
      </c>
      <c r="AJ2561">
        <v>2052</v>
      </c>
      <c r="AK2561">
        <v>2053</v>
      </c>
      <c r="AL2561">
        <v>2054</v>
      </c>
      <c r="AM2561">
        <v>2055</v>
      </c>
      <c r="AN2561">
        <v>2056</v>
      </c>
      <c r="AO2561">
        <v>2057</v>
      </c>
      <c r="AP2561">
        <v>2058</v>
      </c>
      <c r="AQ2561">
        <v>2059</v>
      </c>
      <c r="AR2561">
        <v>2060</v>
      </c>
      <c r="AS2561">
        <v>2061</v>
      </c>
    </row>
    <row r="2562" spans="1:45" x14ac:dyDescent="0.25">
      <c r="A2562" s="1" t="s">
        <v>436</v>
      </c>
      <c r="B2562" s="1" t="s">
        <v>415</v>
      </c>
      <c r="D2562" t="s">
        <v>381</v>
      </c>
      <c r="E2562" t="s">
        <v>382</v>
      </c>
      <c r="F2562" s="39">
        <v>5043706.666666667</v>
      </c>
      <c r="G2562" s="39">
        <v>3900483.3466666662</v>
      </c>
      <c r="H2562" s="39">
        <v>4113454.1666666665</v>
      </c>
      <c r="I2562" s="39">
        <v>2547833.3200000003</v>
      </c>
      <c r="J2562" s="39">
        <v>1777833.32</v>
      </c>
      <c r="K2562" s="39">
        <v>6401500.2722902298</v>
      </c>
      <c r="L2562" s="39">
        <v>2979427.2333780495</v>
      </c>
      <c r="M2562" s="39">
        <v>1090040.4339356078</v>
      </c>
      <c r="N2562" s="39">
        <v>1139642.4802870094</v>
      </c>
      <c r="O2562" s="39">
        <v>1514711.9570122273</v>
      </c>
      <c r="P2562" s="39">
        <v>7289888.5822894424</v>
      </c>
      <c r="Q2562" s="39">
        <v>3829785.2259252914</v>
      </c>
      <c r="R2562" s="39">
        <v>2312786.9452334335</v>
      </c>
      <c r="S2562" s="39">
        <v>1639902.2202571032</v>
      </c>
      <c r="T2562" s="39">
        <v>1239955.7007337743</v>
      </c>
      <c r="U2562" s="39">
        <v>1231971.0384224541</v>
      </c>
      <c r="V2562" s="39">
        <v>1224664.3362417945</v>
      </c>
      <c r="W2562" s="39">
        <v>3761450.5058397315</v>
      </c>
      <c r="X2562" s="39">
        <v>3819146.2148173698</v>
      </c>
      <c r="Y2562" s="39">
        <v>1207018.4476484871</v>
      </c>
      <c r="Z2562">
        <v>1263799.8344112751</v>
      </c>
      <c r="AA2562">
        <v>1290783.8294436133</v>
      </c>
      <c r="AB2562">
        <v>4196194.8526640842</v>
      </c>
      <c r="AC2562">
        <v>4296762.6107023209</v>
      </c>
      <c r="AD2562">
        <v>1376690.8045964316</v>
      </c>
      <c r="AE2562">
        <v>1407061.5287343245</v>
      </c>
      <c r="AF2562">
        <v>1438343.3745963543</v>
      </c>
      <c r="AG2562">
        <v>1470563.675834245</v>
      </c>
      <c r="AH2562">
        <v>1503750.5861092724</v>
      </c>
      <c r="AI2562">
        <v>1537933.1036925507</v>
      </c>
      <c r="AJ2562">
        <v>1570229.698870094</v>
      </c>
      <c r="AK2562">
        <v>1603204.5225463659</v>
      </c>
      <c r="AL2562">
        <v>1636871.8175198394</v>
      </c>
      <c r="AM2562">
        <v>1671246.1256877559</v>
      </c>
      <c r="AN2562">
        <v>1706342.2943271985</v>
      </c>
      <c r="AO2562">
        <v>1742175.4825080696</v>
      </c>
      <c r="AP2562">
        <v>1778761.1676407389</v>
      </c>
      <c r="AQ2562">
        <v>1816115.1521611942</v>
      </c>
      <c r="AR2562">
        <v>1854253.5703565793</v>
      </c>
      <c r="AS2562">
        <v>1893192.8953340673</v>
      </c>
    </row>
    <row r="2563" spans="1:45" x14ac:dyDescent="0.25">
      <c r="A2563" s="1" t="s">
        <v>436</v>
      </c>
      <c r="B2563" s="1" t="s">
        <v>415</v>
      </c>
      <c r="F2563" s="19"/>
      <c r="G2563" s="19"/>
      <c r="H2563" s="19"/>
      <c r="I2563" s="19"/>
      <c r="J2563" s="19"/>
      <c r="K2563" s="19"/>
      <c r="L2563" s="19"/>
      <c r="M2563" s="19"/>
      <c r="N2563" s="19"/>
      <c r="O2563" s="19"/>
      <c r="P2563" s="19"/>
      <c r="Q2563" s="19"/>
      <c r="R2563" s="19"/>
      <c r="S2563" s="19"/>
      <c r="T2563" s="19"/>
      <c r="U2563" s="19"/>
      <c r="V2563" s="19"/>
      <c r="W2563" s="19"/>
      <c r="X2563" s="19"/>
      <c r="Y2563" s="19"/>
    </row>
    <row r="2564" spans="1:45" x14ac:dyDescent="0.25">
      <c r="A2564" s="1" t="s">
        <v>436</v>
      </c>
      <c r="B2564" s="1" t="s">
        <v>415</v>
      </c>
      <c r="D2564" t="s">
        <v>383</v>
      </c>
      <c r="E2564" t="s">
        <v>384</v>
      </c>
      <c r="F2564" s="89">
        <v>30</v>
      </c>
      <c r="G2564" s="19"/>
      <c r="H2564" s="19"/>
      <c r="I2564" s="19"/>
      <c r="J2564" s="19"/>
      <c r="K2564" s="19"/>
      <c r="L2564" s="19"/>
      <c r="M2564" s="19"/>
      <c r="N2564" s="19"/>
      <c r="O2564" s="19"/>
      <c r="P2564" s="19"/>
      <c r="Q2564" s="19"/>
      <c r="R2564" s="19"/>
      <c r="S2564" s="19"/>
      <c r="T2564" s="19"/>
      <c r="U2564" s="19"/>
      <c r="V2564" s="19"/>
      <c r="W2564" s="19"/>
      <c r="X2564" s="19"/>
      <c r="Y2564" s="19"/>
    </row>
    <row r="2565" spans="1:45" x14ac:dyDescent="0.25">
      <c r="A2565" s="1" t="s">
        <v>436</v>
      </c>
      <c r="B2565" s="1" t="s">
        <v>415</v>
      </c>
      <c r="D2565" s="17" t="s">
        <v>385</v>
      </c>
      <c r="E2565" t="s">
        <v>386</v>
      </c>
      <c r="F2565" s="23"/>
      <c r="G2565" s="19"/>
      <c r="H2565" s="19"/>
      <c r="I2565" s="19"/>
      <c r="J2565" s="19"/>
      <c r="K2565" s="19"/>
      <c r="L2565" s="19"/>
      <c r="M2565" s="19"/>
      <c r="N2565" s="19"/>
      <c r="O2565" s="19"/>
      <c r="P2565" s="19"/>
      <c r="Q2565" s="19"/>
      <c r="R2565" s="19"/>
      <c r="S2565" s="19"/>
      <c r="T2565" s="19"/>
      <c r="U2565" s="19"/>
      <c r="V2565" s="19"/>
      <c r="W2565" s="19"/>
      <c r="X2565" s="19"/>
      <c r="Y2565" s="19"/>
    </row>
    <row r="2566" spans="1:45" x14ac:dyDescent="0.25">
      <c r="A2566" s="1" t="s">
        <v>436</v>
      </c>
      <c r="B2566" s="1" t="s">
        <v>415</v>
      </c>
      <c r="F2566" s="19"/>
      <c r="G2566" s="19"/>
      <c r="H2566" s="19"/>
      <c r="I2566" s="19"/>
      <c r="J2566" s="19"/>
      <c r="K2566" s="19"/>
      <c r="L2566" s="19"/>
      <c r="M2566" s="19"/>
      <c r="N2566" s="19"/>
      <c r="O2566" s="19"/>
      <c r="P2566" s="19"/>
      <c r="Q2566" s="19"/>
      <c r="R2566" s="19"/>
      <c r="S2566" s="19"/>
      <c r="T2566" s="19"/>
      <c r="U2566" s="19"/>
      <c r="V2566" s="19"/>
      <c r="W2566" s="19"/>
      <c r="X2566" s="19"/>
      <c r="Y2566" s="19"/>
    </row>
    <row r="2567" spans="1:45" x14ac:dyDescent="0.25">
      <c r="A2567" s="1" t="s">
        <v>436</v>
      </c>
      <c r="B2567" s="1" t="s">
        <v>415</v>
      </c>
      <c r="E2567" s="90" t="s">
        <v>387</v>
      </c>
      <c r="F2567" s="17">
        <v>2022</v>
      </c>
      <c r="G2567" s="17">
        <v>2023</v>
      </c>
      <c r="H2567" s="17">
        <v>2024</v>
      </c>
      <c r="I2567" s="17">
        <v>2025</v>
      </c>
      <c r="J2567" s="17">
        <v>2026</v>
      </c>
      <c r="K2567" s="17">
        <v>2027</v>
      </c>
      <c r="L2567" s="17">
        <v>2028</v>
      </c>
      <c r="M2567" s="17">
        <v>2029</v>
      </c>
      <c r="N2567" s="17">
        <v>2030</v>
      </c>
      <c r="O2567" s="17">
        <v>2031</v>
      </c>
      <c r="P2567" s="17">
        <v>2032</v>
      </c>
      <c r="Q2567" s="17">
        <v>2033</v>
      </c>
      <c r="R2567" s="17">
        <v>2034</v>
      </c>
      <c r="S2567" s="17">
        <v>2035</v>
      </c>
      <c r="T2567" s="17">
        <v>2036</v>
      </c>
      <c r="U2567" s="17">
        <v>2037</v>
      </c>
      <c r="V2567" s="17">
        <v>2038</v>
      </c>
      <c r="W2567" s="17">
        <v>2039</v>
      </c>
      <c r="X2567" s="17">
        <v>2040</v>
      </c>
      <c r="Y2567" s="17">
        <v>2041</v>
      </c>
      <c r="Z2567">
        <v>2042</v>
      </c>
      <c r="AA2567">
        <v>2043</v>
      </c>
      <c r="AB2567">
        <v>2044</v>
      </c>
      <c r="AC2567">
        <v>2045</v>
      </c>
      <c r="AD2567">
        <v>2046</v>
      </c>
      <c r="AE2567">
        <v>2047</v>
      </c>
      <c r="AF2567">
        <v>2048</v>
      </c>
      <c r="AG2567">
        <v>2049</v>
      </c>
      <c r="AH2567">
        <v>2050</v>
      </c>
      <c r="AI2567">
        <v>2051</v>
      </c>
      <c r="AJ2567">
        <v>2052</v>
      </c>
      <c r="AK2567">
        <v>2053</v>
      </c>
      <c r="AL2567">
        <v>2054</v>
      </c>
      <c r="AM2567">
        <v>2055</v>
      </c>
      <c r="AN2567">
        <v>2056</v>
      </c>
      <c r="AO2567">
        <v>2057</v>
      </c>
      <c r="AP2567">
        <v>2058</v>
      </c>
      <c r="AQ2567">
        <v>2059</v>
      </c>
      <c r="AR2567">
        <v>2060</v>
      </c>
      <c r="AS2567">
        <v>2061</v>
      </c>
    </row>
    <row r="2568" spans="1:45" x14ac:dyDescent="0.25">
      <c r="A2568" s="1" t="s">
        <v>436</v>
      </c>
      <c r="B2568" s="1" t="s">
        <v>415</v>
      </c>
      <c r="C2568" s="91">
        <v>30</v>
      </c>
      <c r="D2568" s="92">
        <v>2022</v>
      </c>
      <c r="E2568" s="93">
        <v>5043706.666666667</v>
      </c>
      <c r="F2568" s="42">
        <v>168123.55555555556</v>
      </c>
      <c r="G2568" s="39">
        <v>168123.55555555556</v>
      </c>
      <c r="H2568" s="39">
        <v>168123.55555555556</v>
      </c>
      <c r="I2568" s="39">
        <v>168123.55555555556</v>
      </c>
      <c r="J2568" s="39">
        <v>168123.55555555556</v>
      </c>
      <c r="K2568" s="39">
        <v>168123.55555555556</v>
      </c>
      <c r="L2568" s="39">
        <v>168123.55555555556</v>
      </c>
      <c r="M2568" s="39">
        <v>168123.55555555556</v>
      </c>
      <c r="N2568" s="39">
        <v>168123.55555555556</v>
      </c>
      <c r="O2568" s="39">
        <v>168123.55555555556</v>
      </c>
      <c r="P2568" s="39">
        <v>168123.55555555556</v>
      </c>
      <c r="Q2568" s="39">
        <v>168123.55555555556</v>
      </c>
      <c r="R2568" s="39">
        <v>168123.55555555556</v>
      </c>
      <c r="S2568" s="39">
        <v>168123.55555555556</v>
      </c>
      <c r="T2568" s="39">
        <v>168123.55555555556</v>
      </c>
      <c r="U2568" s="39">
        <v>168123.55555555556</v>
      </c>
      <c r="V2568" s="39">
        <v>168123.55555555556</v>
      </c>
      <c r="W2568" s="39">
        <v>168123.55555555556</v>
      </c>
      <c r="X2568" s="39">
        <v>168123.55555555556</v>
      </c>
      <c r="Y2568" s="39">
        <v>168123.55555555556</v>
      </c>
      <c r="Z2568">
        <v>168123.55555555556</v>
      </c>
      <c r="AA2568">
        <v>168123.55555555556</v>
      </c>
      <c r="AB2568">
        <v>168123.55555555556</v>
      </c>
      <c r="AC2568">
        <v>168123.55555555556</v>
      </c>
      <c r="AD2568">
        <v>168123.55555555556</v>
      </c>
      <c r="AE2568">
        <v>168123.55555555556</v>
      </c>
      <c r="AF2568">
        <v>168123.55555555556</v>
      </c>
      <c r="AG2568">
        <v>168123.55555555556</v>
      </c>
      <c r="AH2568">
        <v>168123.55555555556</v>
      </c>
      <c r="AI2568">
        <v>168123.55555555556</v>
      </c>
      <c r="AJ2568">
        <v>0</v>
      </c>
      <c r="AK2568">
        <v>0</v>
      </c>
      <c r="AL2568">
        <v>0</v>
      </c>
      <c r="AM2568">
        <v>0</v>
      </c>
      <c r="AN2568">
        <v>0</v>
      </c>
      <c r="AO2568">
        <v>0</v>
      </c>
      <c r="AP2568">
        <v>0</v>
      </c>
      <c r="AQ2568">
        <v>0</v>
      </c>
      <c r="AR2568">
        <v>0</v>
      </c>
      <c r="AS2568">
        <v>0</v>
      </c>
    </row>
    <row r="2569" spans="1:45" x14ac:dyDescent="0.25">
      <c r="A2569" s="1" t="s">
        <v>436</v>
      </c>
      <c r="B2569" s="1" t="s">
        <v>415</v>
      </c>
      <c r="C2569" s="91">
        <v>30</v>
      </c>
      <c r="D2569" s="92">
        <v>2023</v>
      </c>
      <c r="E2569" s="93">
        <v>3900483.3466666662</v>
      </c>
      <c r="F2569" s="42">
        <v>0</v>
      </c>
      <c r="G2569" s="39">
        <v>130016.11155555554</v>
      </c>
      <c r="H2569" s="39">
        <v>130016.11155555554</v>
      </c>
      <c r="I2569" s="39">
        <v>130016.11155555554</v>
      </c>
      <c r="J2569" s="39">
        <v>130016.11155555554</v>
      </c>
      <c r="K2569" s="39">
        <v>130016.11155555554</v>
      </c>
      <c r="L2569" s="39">
        <v>130016.11155555554</v>
      </c>
      <c r="M2569" s="39">
        <v>130016.11155555554</v>
      </c>
      <c r="N2569" s="39">
        <v>130016.11155555554</v>
      </c>
      <c r="O2569" s="39">
        <v>130016.11155555554</v>
      </c>
      <c r="P2569" s="39">
        <v>130016.11155555554</v>
      </c>
      <c r="Q2569" s="39">
        <v>130016.11155555554</v>
      </c>
      <c r="R2569" s="39">
        <v>130016.11155555554</v>
      </c>
      <c r="S2569" s="39">
        <v>130016.11155555554</v>
      </c>
      <c r="T2569" s="39">
        <v>130016.11155555554</v>
      </c>
      <c r="U2569" s="39">
        <v>130016.11155555554</v>
      </c>
      <c r="V2569" s="39">
        <v>130016.11155555554</v>
      </c>
      <c r="W2569" s="39">
        <v>130016.11155555554</v>
      </c>
      <c r="X2569" s="39">
        <v>130016.11155555554</v>
      </c>
      <c r="Y2569" s="39">
        <v>130016.11155555554</v>
      </c>
      <c r="Z2569">
        <v>130016.11155555554</v>
      </c>
      <c r="AA2569">
        <v>130016.11155555554</v>
      </c>
      <c r="AB2569">
        <v>130016.11155555554</v>
      </c>
      <c r="AC2569">
        <v>130016.11155555554</v>
      </c>
      <c r="AD2569">
        <v>130016.11155555554</v>
      </c>
      <c r="AE2569">
        <v>130016.11155555554</v>
      </c>
      <c r="AF2569">
        <v>130016.11155555554</v>
      </c>
      <c r="AG2569">
        <v>130016.11155555554</v>
      </c>
      <c r="AH2569">
        <v>130016.11155555554</v>
      </c>
      <c r="AI2569">
        <v>130016.11155555554</v>
      </c>
      <c r="AJ2569">
        <v>130016.11155555554</v>
      </c>
      <c r="AK2569">
        <v>0</v>
      </c>
      <c r="AL2569">
        <v>0</v>
      </c>
      <c r="AM2569">
        <v>0</v>
      </c>
      <c r="AN2569">
        <v>0</v>
      </c>
      <c r="AO2569">
        <v>0</v>
      </c>
      <c r="AP2569">
        <v>0</v>
      </c>
      <c r="AQ2569">
        <v>0</v>
      </c>
      <c r="AR2569">
        <v>0</v>
      </c>
      <c r="AS2569">
        <v>0</v>
      </c>
    </row>
    <row r="2570" spans="1:45" x14ac:dyDescent="0.25">
      <c r="A2570" s="1" t="s">
        <v>436</v>
      </c>
      <c r="B2570" s="1" t="s">
        <v>415</v>
      </c>
      <c r="C2570" s="91">
        <v>30</v>
      </c>
      <c r="D2570" s="92">
        <v>2024</v>
      </c>
      <c r="E2570" s="93">
        <v>4113454.1666666665</v>
      </c>
      <c r="F2570" s="42">
        <v>0</v>
      </c>
      <c r="G2570" s="39">
        <v>0</v>
      </c>
      <c r="H2570" s="39">
        <v>137115.13888888888</v>
      </c>
      <c r="I2570" s="39">
        <v>137115.13888888888</v>
      </c>
      <c r="J2570" s="39">
        <v>137115.13888888888</v>
      </c>
      <c r="K2570" s="39">
        <v>137115.13888888888</v>
      </c>
      <c r="L2570" s="39">
        <v>137115.13888888888</v>
      </c>
      <c r="M2570" s="39">
        <v>137115.13888888888</v>
      </c>
      <c r="N2570" s="39">
        <v>137115.13888888888</v>
      </c>
      <c r="O2570" s="39">
        <v>137115.13888888888</v>
      </c>
      <c r="P2570" s="39">
        <v>137115.13888888888</v>
      </c>
      <c r="Q2570" s="39">
        <v>137115.13888888888</v>
      </c>
      <c r="R2570" s="39">
        <v>137115.13888888888</v>
      </c>
      <c r="S2570" s="39">
        <v>137115.13888888888</v>
      </c>
      <c r="T2570" s="39">
        <v>137115.13888888888</v>
      </c>
      <c r="U2570" s="39">
        <v>137115.13888888888</v>
      </c>
      <c r="V2570" s="39">
        <v>137115.13888888888</v>
      </c>
      <c r="W2570" s="39">
        <v>137115.13888888888</v>
      </c>
      <c r="X2570" s="39">
        <v>137115.13888888888</v>
      </c>
      <c r="Y2570" s="39">
        <v>137115.13888888888</v>
      </c>
      <c r="Z2570">
        <v>137115.13888888888</v>
      </c>
      <c r="AA2570">
        <v>137115.13888888888</v>
      </c>
      <c r="AB2570">
        <v>137115.13888888888</v>
      </c>
      <c r="AC2570">
        <v>137115.13888888888</v>
      </c>
      <c r="AD2570">
        <v>137115.13888888888</v>
      </c>
      <c r="AE2570">
        <v>137115.13888888888</v>
      </c>
      <c r="AF2570">
        <v>137115.13888888888</v>
      </c>
      <c r="AG2570">
        <v>137115.13888888888</v>
      </c>
      <c r="AH2570">
        <v>137115.13888888888</v>
      </c>
      <c r="AI2570">
        <v>137115.13888888888</v>
      </c>
      <c r="AJ2570">
        <v>137115.13888888888</v>
      </c>
      <c r="AK2570">
        <v>137115.13888888888</v>
      </c>
      <c r="AL2570">
        <v>0</v>
      </c>
      <c r="AM2570">
        <v>0</v>
      </c>
      <c r="AN2570">
        <v>0</v>
      </c>
      <c r="AO2570">
        <v>0</v>
      </c>
      <c r="AP2570">
        <v>0</v>
      </c>
      <c r="AQ2570">
        <v>0</v>
      </c>
      <c r="AR2570">
        <v>0</v>
      </c>
      <c r="AS2570">
        <v>0</v>
      </c>
    </row>
    <row r="2571" spans="1:45" x14ac:dyDescent="0.25">
      <c r="A2571" s="1" t="s">
        <v>436</v>
      </c>
      <c r="B2571" s="1" t="s">
        <v>415</v>
      </c>
      <c r="C2571" s="91">
        <v>30</v>
      </c>
      <c r="D2571" s="92">
        <v>2025</v>
      </c>
      <c r="E2571" s="93">
        <v>2547833.3200000003</v>
      </c>
      <c r="F2571" s="42">
        <v>0</v>
      </c>
      <c r="G2571" s="39">
        <v>0</v>
      </c>
      <c r="H2571" s="39">
        <v>0</v>
      </c>
      <c r="I2571" s="39">
        <v>84927.777333333346</v>
      </c>
      <c r="J2571" s="39">
        <v>84927.777333333346</v>
      </c>
      <c r="K2571" s="39">
        <v>84927.777333333346</v>
      </c>
      <c r="L2571" s="39">
        <v>84927.777333333346</v>
      </c>
      <c r="M2571" s="39">
        <v>84927.777333333346</v>
      </c>
      <c r="N2571" s="39">
        <v>84927.777333333346</v>
      </c>
      <c r="O2571" s="39">
        <v>84927.777333333346</v>
      </c>
      <c r="P2571" s="39">
        <v>84927.777333333346</v>
      </c>
      <c r="Q2571" s="39">
        <v>84927.777333333346</v>
      </c>
      <c r="R2571" s="39">
        <v>84927.777333333346</v>
      </c>
      <c r="S2571" s="39">
        <v>84927.777333333346</v>
      </c>
      <c r="T2571" s="39">
        <v>84927.777333333346</v>
      </c>
      <c r="U2571" s="39">
        <v>84927.777333333346</v>
      </c>
      <c r="V2571" s="39">
        <v>84927.777333333346</v>
      </c>
      <c r="W2571" s="39">
        <v>84927.777333333346</v>
      </c>
      <c r="X2571" s="39">
        <v>84927.777333333346</v>
      </c>
      <c r="Y2571" s="39">
        <v>84927.777333333346</v>
      </c>
      <c r="Z2571">
        <v>84927.777333333346</v>
      </c>
      <c r="AA2571">
        <v>84927.777333333346</v>
      </c>
      <c r="AB2571">
        <v>84927.777333333346</v>
      </c>
      <c r="AC2571">
        <v>84927.777333333346</v>
      </c>
      <c r="AD2571">
        <v>84927.777333333346</v>
      </c>
      <c r="AE2571">
        <v>84927.777333333346</v>
      </c>
      <c r="AF2571">
        <v>84927.777333333346</v>
      </c>
      <c r="AG2571">
        <v>84927.777333333346</v>
      </c>
      <c r="AH2571">
        <v>84927.777333333346</v>
      </c>
      <c r="AI2571">
        <v>84927.777333333346</v>
      </c>
      <c r="AJ2571">
        <v>84927.777333333346</v>
      </c>
      <c r="AK2571">
        <v>84927.777333333346</v>
      </c>
      <c r="AL2571">
        <v>84927.777333333346</v>
      </c>
      <c r="AM2571">
        <v>0</v>
      </c>
      <c r="AN2571">
        <v>0</v>
      </c>
      <c r="AO2571">
        <v>0</v>
      </c>
      <c r="AP2571">
        <v>0</v>
      </c>
      <c r="AQ2571">
        <v>0</v>
      </c>
      <c r="AR2571">
        <v>0</v>
      </c>
      <c r="AS2571">
        <v>0</v>
      </c>
    </row>
    <row r="2572" spans="1:45" x14ac:dyDescent="0.25">
      <c r="A2572" s="1" t="s">
        <v>436</v>
      </c>
      <c r="B2572" s="1" t="s">
        <v>415</v>
      </c>
      <c r="C2572" s="91">
        <v>30</v>
      </c>
      <c r="D2572" s="92">
        <v>2026</v>
      </c>
      <c r="E2572" s="93">
        <v>1777833.32</v>
      </c>
      <c r="F2572" s="42">
        <v>0</v>
      </c>
      <c r="G2572" s="39">
        <v>0</v>
      </c>
      <c r="H2572" s="39">
        <v>0</v>
      </c>
      <c r="I2572" s="39">
        <v>0</v>
      </c>
      <c r="J2572" s="39">
        <v>59261.110666666667</v>
      </c>
      <c r="K2572" s="39">
        <v>59261.110666666667</v>
      </c>
      <c r="L2572" s="39">
        <v>59261.110666666667</v>
      </c>
      <c r="M2572" s="39">
        <v>59261.110666666667</v>
      </c>
      <c r="N2572" s="39">
        <v>59261.110666666667</v>
      </c>
      <c r="O2572" s="39">
        <v>59261.110666666667</v>
      </c>
      <c r="P2572" s="39">
        <v>59261.110666666667</v>
      </c>
      <c r="Q2572" s="39">
        <v>59261.110666666667</v>
      </c>
      <c r="R2572" s="39">
        <v>59261.110666666667</v>
      </c>
      <c r="S2572" s="39">
        <v>59261.110666666667</v>
      </c>
      <c r="T2572" s="39">
        <v>59261.110666666667</v>
      </c>
      <c r="U2572" s="39">
        <v>59261.110666666667</v>
      </c>
      <c r="V2572" s="39">
        <v>59261.110666666667</v>
      </c>
      <c r="W2572" s="39">
        <v>59261.110666666667</v>
      </c>
      <c r="X2572" s="39">
        <v>59261.110666666667</v>
      </c>
      <c r="Y2572" s="39">
        <v>59261.110666666667</v>
      </c>
      <c r="Z2572">
        <v>59261.110666666667</v>
      </c>
      <c r="AA2572">
        <v>59261.110666666667</v>
      </c>
      <c r="AB2572">
        <v>59261.110666666667</v>
      </c>
      <c r="AC2572">
        <v>59261.110666666667</v>
      </c>
      <c r="AD2572">
        <v>59261.110666666667</v>
      </c>
      <c r="AE2572">
        <v>59261.110666666667</v>
      </c>
      <c r="AF2572">
        <v>59261.110666666667</v>
      </c>
      <c r="AG2572">
        <v>59261.110666666667</v>
      </c>
      <c r="AH2572">
        <v>59261.110666666667</v>
      </c>
      <c r="AI2572">
        <v>59261.110666666667</v>
      </c>
      <c r="AJ2572">
        <v>59261.110666666667</v>
      </c>
      <c r="AK2572">
        <v>59261.110666666667</v>
      </c>
      <c r="AL2572">
        <v>59261.110666666667</v>
      </c>
      <c r="AM2572">
        <v>59261.110666666667</v>
      </c>
      <c r="AN2572">
        <v>0</v>
      </c>
      <c r="AO2572">
        <v>0</v>
      </c>
      <c r="AP2572">
        <v>0</v>
      </c>
      <c r="AQ2572">
        <v>0</v>
      </c>
      <c r="AR2572">
        <v>0</v>
      </c>
      <c r="AS2572">
        <v>0</v>
      </c>
    </row>
    <row r="2573" spans="1:45" x14ac:dyDescent="0.25">
      <c r="A2573" s="1" t="s">
        <v>436</v>
      </c>
      <c r="B2573" s="1" t="s">
        <v>415</v>
      </c>
      <c r="C2573" s="91">
        <v>30</v>
      </c>
      <c r="D2573" s="92">
        <v>2027</v>
      </c>
      <c r="E2573" s="93">
        <v>6401500.2722902298</v>
      </c>
      <c r="F2573" s="42">
        <v>0</v>
      </c>
      <c r="G2573" s="39">
        <v>0</v>
      </c>
      <c r="H2573" s="39">
        <v>0</v>
      </c>
      <c r="I2573" s="39">
        <v>0</v>
      </c>
      <c r="J2573" s="39">
        <v>0</v>
      </c>
      <c r="K2573" s="39">
        <v>213383.34240967434</v>
      </c>
      <c r="L2573" s="39">
        <v>213383.34240967434</v>
      </c>
      <c r="M2573" s="39">
        <v>213383.34240967434</v>
      </c>
      <c r="N2573" s="39">
        <v>213383.34240967434</v>
      </c>
      <c r="O2573" s="39">
        <v>213383.34240967434</v>
      </c>
      <c r="P2573" s="39">
        <v>213383.34240967434</v>
      </c>
      <c r="Q2573" s="39">
        <v>213383.34240967434</v>
      </c>
      <c r="R2573" s="39">
        <v>213383.34240967434</v>
      </c>
      <c r="S2573" s="39">
        <v>213383.34240967434</v>
      </c>
      <c r="T2573" s="39">
        <v>213383.34240967434</v>
      </c>
      <c r="U2573" s="39">
        <v>213383.34240967434</v>
      </c>
      <c r="V2573" s="39">
        <v>213383.34240967434</v>
      </c>
      <c r="W2573" s="39">
        <v>213383.34240967434</v>
      </c>
      <c r="X2573" s="39">
        <v>213383.34240967434</v>
      </c>
      <c r="Y2573" s="39">
        <v>213383.34240967434</v>
      </c>
      <c r="Z2573">
        <v>213383.34240967434</v>
      </c>
      <c r="AA2573">
        <v>213383.34240967434</v>
      </c>
      <c r="AB2573">
        <v>213383.34240967434</v>
      </c>
      <c r="AC2573">
        <v>213383.34240967434</v>
      </c>
      <c r="AD2573">
        <v>213383.34240967434</v>
      </c>
      <c r="AE2573">
        <v>213383.34240967434</v>
      </c>
      <c r="AF2573">
        <v>213383.34240967434</v>
      </c>
      <c r="AG2573">
        <v>213383.34240967434</v>
      </c>
      <c r="AH2573">
        <v>213383.34240967434</v>
      </c>
      <c r="AI2573">
        <v>213383.34240967434</v>
      </c>
      <c r="AJ2573">
        <v>213383.34240967434</v>
      </c>
      <c r="AK2573">
        <v>213383.34240967434</v>
      </c>
      <c r="AL2573">
        <v>213383.34240967434</v>
      </c>
      <c r="AM2573">
        <v>213383.34240967434</v>
      </c>
      <c r="AN2573">
        <v>213383.34240967434</v>
      </c>
      <c r="AO2573">
        <v>0</v>
      </c>
      <c r="AP2573">
        <v>0</v>
      </c>
      <c r="AQ2573">
        <v>0</v>
      </c>
      <c r="AR2573">
        <v>0</v>
      </c>
      <c r="AS2573">
        <v>0</v>
      </c>
    </row>
    <row r="2574" spans="1:45" x14ac:dyDescent="0.25">
      <c r="A2574" s="1" t="s">
        <v>436</v>
      </c>
      <c r="B2574" s="1" t="s">
        <v>415</v>
      </c>
      <c r="C2574" s="91">
        <v>30</v>
      </c>
      <c r="D2574" s="92">
        <v>2028</v>
      </c>
      <c r="E2574" s="93">
        <v>2979427.2333780495</v>
      </c>
      <c r="F2574" s="42">
        <v>0</v>
      </c>
      <c r="G2574" s="39">
        <v>0</v>
      </c>
      <c r="H2574" s="39">
        <v>0</v>
      </c>
      <c r="I2574" s="39">
        <v>0</v>
      </c>
      <c r="J2574" s="39">
        <v>0</v>
      </c>
      <c r="K2574" s="39">
        <v>0</v>
      </c>
      <c r="L2574" s="39">
        <v>99314.241112601652</v>
      </c>
      <c r="M2574" s="39">
        <v>99314.241112601652</v>
      </c>
      <c r="N2574" s="39">
        <v>99314.241112601652</v>
      </c>
      <c r="O2574" s="39">
        <v>99314.241112601652</v>
      </c>
      <c r="P2574" s="39">
        <v>99314.241112601652</v>
      </c>
      <c r="Q2574" s="39">
        <v>99314.241112601652</v>
      </c>
      <c r="R2574" s="39">
        <v>99314.241112601652</v>
      </c>
      <c r="S2574" s="39">
        <v>99314.241112601652</v>
      </c>
      <c r="T2574" s="39">
        <v>99314.241112601652</v>
      </c>
      <c r="U2574" s="39">
        <v>99314.241112601652</v>
      </c>
      <c r="V2574" s="39">
        <v>99314.241112601652</v>
      </c>
      <c r="W2574" s="39">
        <v>99314.241112601652</v>
      </c>
      <c r="X2574" s="39">
        <v>99314.241112601652</v>
      </c>
      <c r="Y2574" s="39">
        <v>99314.241112601652</v>
      </c>
      <c r="Z2574">
        <v>99314.241112601652</v>
      </c>
      <c r="AA2574">
        <v>99314.241112601652</v>
      </c>
      <c r="AB2574">
        <v>99314.241112601652</v>
      </c>
      <c r="AC2574">
        <v>99314.241112601652</v>
      </c>
      <c r="AD2574">
        <v>99314.241112601652</v>
      </c>
      <c r="AE2574">
        <v>99314.241112601652</v>
      </c>
      <c r="AF2574">
        <v>99314.241112601652</v>
      </c>
      <c r="AG2574">
        <v>99314.241112601652</v>
      </c>
      <c r="AH2574">
        <v>99314.241112601652</v>
      </c>
      <c r="AI2574">
        <v>99314.241112601652</v>
      </c>
      <c r="AJ2574">
        <v>99314.241112601652</v>
      </c>
      <c r="AK2574">
        <v>99314.241112601652</v>
      </c>
      <c r="AL2574">
        <v>99314.241112601652</v>
      </c>
      <c r="AM2574">
        <v>99314.241112601652</v>
      </c>
      <c r="AN2574">
        <v>99314.241112601652</v>
      </c>
      <c r="AO2574">
        <v>99314.241112601652</v>
      </c>
      <c r="AP2574">
        <v>0</v>
      </c>
      <c r="AQ2574">
        <v>0</v>
      </c>
      <c r="AR2574">
        <v>0</v>
      </c>
      <c r="AS2574">
        <v>0</v>
      </c>
    </row>
    <row r="2575" spans="1:45" x14ac:dyDescent="0.25">
      <c r="A2575" s="1" t="s">
        <v>436</v>
      </c>
      <c r="B2575" s="1" t="s">
        <v>415</v>
      </c>
      <c r="C2575" s="91">
        <v>30</v>
      </c>
      <c r="D2575" s="92">
        <v>2029</v>
      </c>
      <c r="E2575" s="93">
        <v>1090040.4339356078</v>
      </c>
      <c r="F2575" s="42">
        <v>0</v>
      </c>
      <c r="G2575" s="39">
        <v>0</v>
      </c>
      <c r="H2575" s="39">
        <v>0</v>
      </c>
      <c r="I2575" s="39">
        <v>0</v>
      </c>
      <c r="J2575" s="39">
        <v>0</v>
      </c>
      <c r="K2575" s="39">
        <v>0</v>
      </c>
      <c r="L2575" s="39">
        <v>0</v>
      </c>
      <c r="M2575" s="39">
        <v>36334.681131186924</v>
      </c>
      <c r="N2575" s="39">
        <v>36334.681131186924</v>
      </c>
      <c r="O2575" s="39">
        <v>36334.681131186924</v>
      </c>
      <c r="P2575" s="39">
        <v>36334.681131186924</v>
      </c>
      <c r="Q2575" s="39">
        <v>36334.681131186924</v>
      </c>
      <c r="R2575" s="39">
        <v>36334.681131186924</v>
      </c>
      <c r="S2575" s="39">
        <v>36334.681131186924</v>
      </c>
      <c r="T2575" s="39">
        <v>36334.681131186924</v>
      </c>
      <c r="U2575" s="39">
        <v>36334.681131186924</v>
      </c>
      <c r="V2575" s="39">
        <v>36334.681131186924</v>
      </c>
      <c r="W2575" s="39">
        <v>36334.681131186924</v>
      </c>
      <c r="X2575" s="39">
        <v>36334.681131186924</v>
      </c>
      <c r="Y2575" s="39">
        <v>36334.681131186924</v>
      </c>
      <c r="Z2575">
        <v>36334.681131186924</v>
      </c>
      <c r="AA2575">
        <v>36334.681131186924</v>
      </c>
      <c r="AB2575">
        <v>36334.681131186924</v>
      </c>
      <c r="AC2575">
        <v>36334.681131186924</v>
      </c>
      <c r="AD2575">
        <v>36334.681131186924</v>
      </c>
      <c r="AE2575">
        <v>36334.681131186924</v>
      </c>
      <c r="AF2575">
        <v>36334.681131186924</v>
      </c>
      <c r="AG2575">
        <v>36334.681131186924</v>
      </c>
      <c r="AH2575">
        <v>36334.681131186924</v>
      </c>
      <c r="AI2575">
        <v>36334.681131186924</v>
      </c>
      <c r="AJ2575">
        <v>36334.681131186924</v>
      </c>
      <c r="AK2575">
        <v>36334.681131186924</v>
      </c>
      <c r="AL2575">
        <v>36334.681131186924</v>
      </c>
      <c r="AM2575">
        <v>36334.681131186924</v>
      </c>
      <c r="AN2575">
        <v>36334.681131186924</v>
      </c>
      <c r="AO2575">
        <v>36334.681131186924</v>
      </c>
      <c r="AP2575">
        <v>36334.681131186924</v>
      </c>
      <c r="AQ2575">
        <v>0</v>
      </c>
      <c r="AR2575">
        <v>0</v>
      </c>
      <c r="AS2575">
        <v>0</v>
      </c>
    </row>
    <row r="2576" spans="1:45" x14ac:dyDescent="0.25">
      <c r="A2576" s="1" t="s">
        <v>436</v>
      </c>
      <c r="B2576" s="1" t="s">
        <v>415</v>
      </c>
      <c r="C2576" s="91">
        <v>30</v>
      </c>
      <c r="D2576" s="92">
        <v>2030</v>
      </c>
      <c r="E2576" s="93">
        <v>1139642.4802870094</v>
      </c>
      <c r="F2576" s="42">
        <v>0</v>
      </c>
      <c r="G2576" s="39">
        <v>0</v>
      </c>
      <c r="H2576" s="39">
        <v>0</v>
      </c>
      <c r="I2576" s="39">
        <v>0</v>
      </c>
      <c r="J2576" s="39">
        <v>0</v>
      </c>
      <c r="K2576" s="39">
        <v>0</v>
      </c>
      <c r="L2576" s="39">
        <v>0</v>
      </c>
      <c r="M2576" s="39">
        <v>0</v>
      </c>
      <c r="N2576" s="39">
        <v>37988.082676233644</v>
      </c>
      <c r="O2576" s="39">
        <v>37988.082676233644</v>
      </c>
      <c r="P2576" s="39">
        <v>37988.082676233644</v>
      </c>
      <c r="Q2576" s="39">
        <v>37988.082676233644</v>
      </c>
      <c r="R2576" s="39">
        <v>37988.082676233644</v>
      </c>
      <c r="S2576" s="39">
        <v>37988.082676233644</v>
      </c>
      <c r="T2576" s="39">
        <v>37988.082676233644</v>
      </c>
      <c r="U2576" s="39">
        <v>37988.082676233644</v>
      </c>
      <c r="V2576" s="39">
        <v>37988.082676233644</v>
      </c>
      <c r="W2576" s="39">
        <v>37988.082676233644</v>
      </c>
      <c r="X2576" s="39">
        <v>37988.082676233644</v>
      </c>
      <c r="Y2576" s="39">
        <v>37988.082676233644</v>
      </c>
      <c r="Z2576">
        <v>37988.082676233644</v>
      </c>
      <c r="AA2576">
        <v>37988.082676233644</v>
      </c>
      <c r="AB2576">
        <v>37988.082676233644</v>
      </c>
      <c r="AC2576">
        <v>37988.082676233644</v>
      </c>
      <c r="AD2576">
        <v>37988.082676233644</v>
      </c>
      <c r="AE2576">
        <v>37988.082676233644</v>
      </c>
      <c r="AF2576">
        <v>37988.082676233644</v>
      </c>
      <c r="AG2576">
        <v>37988.082676233644</v>
      </c>
      <c r="AH2576">
        <v>37988.082676233644</v>
      </c>
      <c r="AI2576">
        <v>37988.082676233644</v>
      </c>
      <c r="AJ2576">
        <v>37988.082676233644</v>
      </c>
      <c r="AK2576">
        <v>37988.082676233644</v>
      </c>
      <c r="AL2576">
        <v>37988.082676233644</v>
      </c>
      <c r="AM2576">
        <v>37988.082676233644</v>
      </c>
      <c r="AN2576">
        <v>37988.082676233644</v>
      </c>
      <c r="AO2576">
        <v>37988.082676233644</v>
      </c>
      <c r="AP2576">
        <v>37988.082676233644</v>
      </c>
      <c r="AQ2576">
        <v>37988.082676233644</v>
      </c>
      <c r="AR2576">
        <v>0</v>
      </c>
      <c r="AS2576">
        <v>0</v>
      </c>
    </row>
    <row r="2577" spans="1:45" x14ac:dyDescent="0.25">
      <c r="A2577" s="1" t="s">
        <v>436</v>
      </c>
      <c r="B2577" s="1" t="s">
        <v>415</v>
      </c>
      <c r="C2577" s="91">
        <v>30</v>
      </c>
      <c r="D2577" s="92">
        <v>2031</v>
      </c>
      <c r="E2577" s="93">
        <v>1514711.9570122273</v>
      </c>
      <c r="F2577" s="42">
        <v>0</v>
      </c>
      <c r="G2577" s="39">
        <v>0</v>
      </c>
      <c r="H2577" s="39">
        <v>0</v>
      </c>
      <c r="I2577" s="39">
        <v>0</v>
      </c>
      <c r="J2577" s="39">
        <v>0</v>
      </c>
      <c r="K2577" s="39">
        <v>0</v>
      </c>
      <c r="L2577" s="39">
        <v>0</v>
      </c>
      <c r="M2577" s="39">
        <v>0</v>
      </c>
      <c r="N2577" s="39">
        <v>0</v>
      </c>
      <c r="O2577" s="39">
        <v>50490.39856707424</v>
      </c>
      <c r="P2577" s="39">
        <v>50490.39856707424</v>
      </c>
      <c r="Q2577" s="39">
        <v>50490.39856707424</v>
      </c>
      <c r="R2577" s="39">
        <v>50490.39856707424</v>
      </c>
      <c r="S2577" s="39">
        <v>50490.39856707424</v>
      </c>
      <c r="T2577" s="39">
        <v>50490.39856707424</v>
      </c>
      <c r="U2577" s="39">
        <v>50490.39856707424</v>
      </c>
      <c r="V2577" s="39">
        <v>50490.39856707424</v>
      </c>
      <c r="W2577" s="39">
        <v>50490.39856707424</v>
      </c>
      <c r="X2577" s="39">
        <v>50490.39856707424</v>
      </c>
      <c r="Y2577" s="39">
        <v>50490.39856707424</v>
      </c>
      <c r="Z2577">
        <v>50490.39856707424</v>
      </c>
      <c r="AA2577">
        <v>50490.39856707424</v>
      </c>
      <c r="AB2577">
        <v>50490.39856707424</v>
      </c>
      <c r="AC2577">
        <v>50490.39856707424</v>
      </c>
      <c r="AD2577">
        <v>50490.39856707424</v>
      </c>
      <c r="AE2577">
        <v>50490.39856707424</v>
      </c>
      <c r="AF2577">
        <v>50490.39856707424</v>
      </c>
      <c r="AG2577">
        <v>50490.39856707424</v>
      </c>
      <c r="AH2577">
        <v>50490.39856707424</v>
      </c>
      <c r="AI2577">
        <v>50490.39856707424</v>
      </c>
      <c r="AJ2577">
        <v>50490.39856707424</v>
      </c>
      <c r="AK2577">
        <v>50490.39856707424</v>
      </c>
      <c r="AL2577">
        <v>50490.39856707424</v>
      </c>
      <c r="AM2577">
        <v>50490.39856707424</v>
      </c>
      <c r="AN2577">
        <v>50490.39856707424</v>
      </c>
      <c r="AO2577">
        <v>50490.39856707424</v>
      </c>
      <c r="AP2577">
        <v>50490.39856707424</v>
      </c>
      <c r="AQ2577">
        <v>50490.39856707424</v>
      </c>
      <c r="AR2577">
        <v>50490.39856707424</v>
      </c>
      <c r="AS2577">
        <v>0</v>
      </c>
    </row>
    <row r="2578" spans="1:45" x14ac:dyDescent="0.25">
      <c r="A2578" s="1" t="s">
        <v>436</v>
      </c>
      <c r="B2578" s="1" t="s">
        <v>415</v>
      </c>
      <c r="C2578" s="91">
        <v>30</v>
      </c>
      <c r="D2578" s="92">
        <v>2032</v>
      </c>
      <c r="E2578" s="93">
        <v>7289888.5822894424</v>
      </c>
      <c r="F2578" s="42">
        <v>0</v>
      </c>
      <c r="G2578" s="39">
        <v>0</v>
      </c>
      <c r="H2578" s="39">
        <v>0</v>
      </c>
      <c r="I2578" s="39">
        <v>0</v>
      </c>
      <c r="J2578" s="39">
        <v>0</v>
      </c>
      <c r="K2578" s="39">
        <v>0</v>
      </c>
      <c r="L2578" s="39">
        <v>0</v>
      </c>
      <c r="M2578" s="39">
        <v>0</v>
      </c>
      <c r="N2578" s="39">
        <v>0</v>
      </c>
      <c r="O2578" s="39">
        <v>0</v>
      </c>
      <c r="P2578" s="39">
        <v>242996.28607631475</v>
      </c>
      <c r="Q2578" s="39">
        <v>242996.28607631475</v>
      </c>
      <c r="R2578" s="39">
        <v>242996.28607631475</v>
      </c>
      <c r="S2578" s="39">
        <v>242996.28607631475</v>
      </c>
      <c r="T2578" s="39">
        <v>242996.28607631475</v>
      </c>
      <c r="U2578" s="39">
        <v>242996.28607631475</v>
      </c>
      <c r="V2578" s="39">
        <v>242996.28607631475</v>
      </c>
      <c r="W2578" s="39">
        <v>242996.28607631475</v>
      </c>
      <c r="X2578" s="39">
        <v>242996.28607631475</v>
      </c>
      <c r="Y2578" s="39">
        <v>242996.28607631475</v>
      </c>
      <c r="Z2578">
        <v>242996.28607631475</v>
      </c>
      <c r="AA2578">
        <v>242996.28607631475</v>
      </c>
      <c r="AB2578">
        <v>242996.28607631475</v>
      </c>
      <c r="AC2578">
        <v>242996.28607631475</v>
      </c>
      <c r="AD2578">
        <v>242996.28607631475</v>
      </c>
      <c r="AE2578">
        <v>242996.28607631475</v>
      </c>
      <c r="AF2578">
        <v>242996.28607631475</v>
      </c>
      <c r="AG2578">
        <v>242996.28607631475</v>
      </c>
      <c r="AH2578">
        <v>242996.28607631475</v>
      </c>
      <c r="AI2578">
        <v>242996.28607631475</v>
      </c>
      <c r="AJ2578">
        <v>242996.28607631475</v>
      </c>
      <c r="AK2578">
        <v>242996.28607631475</v>
      </c>
      <c r="AL2578">
        <v>242996.28607631475</v>
      </c>
      <c r="AM2578">
        <v>242996.28607631475</v>
      </c>
      <c r="AN2578">
        <v>242996.28607631475</v>
      </c>
      <c r="AO2578">
        <v>242996.28607631475</v>
      </c>
      <c r="AP2578">
        <v>242996.28607631475</v>
      </c>
      <c r="AQ2578">
        <v>242996.28607631475</v>
      </c>
      <c r="AR2578">
        <v>242996.28607631475</v>
      </c>
      <c r="AS2578">
        <v>242996.28607631475</v>
      </c>
    </row>
    <row r="2579" spans="1:45" x14ac:dyDescent="0.25">
      <c r="A2579" s="1" t="s">
        <v>436</v>
      </c>
      <c r="B2579" s="1" t="s">
        <v>415</v>
      </c>
      <c r="C2579" s="91">
        <v>30</v>
      </c>
      <c r="D2579" s="92">
        <v>2033</v>
      </c>
      <c r="E2579" s="93">
        <v>3829785.2259252914</v>
      </c>
      <c r="F2579" s="42">
        <v>0</v>
      </c>
      <c r="G2579" s="39">
        <v>0</v>
      </c>
      <c r="H2579" s="39">
        <v>0</v>
      </c>
      <c r="I2579" s="39">
        <v>0</v>
      </c>
      <c r="J2579" s="39">
        <v>0</v>
      </c>
      <c r="K2579" s="39">
        <v>0</v>
      </c>
      <c r="L2579" s="39">
        <v>0</v>
      </c>
      <c r="M2579" s="39">
        <v>0</v>
      </c>
      <c r="N2579" s="39">
        <v>0</v>
      </c>
      <c r="O2579" s="39">
        <v>0</v>
      </c>
      <c r="P2579" s="39">
        <v>0</v>
      </c>
      <c r="Q2579" s="39">
        <v>127659.50753084305</v>
      </c>
      <c r="R2579" s="39">
        <v>127659.50753084305</v>
      </c>
      <c r="S2579" s="39">
        <v>127659.50753084305</v>
      </c>
      <c r="T2579" s="39">
        <v>127659.50753084305</v>
      </c>
      <c r="U2579" s="39">
        <v>127659.50753084305</v>
      </c>
      <c r="V2579" s="39">
        <v>127659.50753084305</v>
      </c>
      <c r="W2579" s="39">
        <v>127659.50753084305</v>
      </c>
      <c r="X2579" s="39">
        <v>127659.50753084305</v>
      </c>
      <c r="Y2579" s="39">
        <v>127659.50753084305</v>
      </c>
      <c r="Z2579">
        <v>127659.50753084305</v>
      </c>
      <c r="AA2579">
        <v>127659.50753084305</v>
      </c>
      <c r="AB2579">
        <v>127659.50753084305</v>
      </c>
      <c r="AC2579">
        <v>127659.50753084305</v>
      </c>
      <c r="AD2579">
        <v>127659.50753084305</v>
      </c>
      <c r="AE2579">
        <v>127659.50753084305</v>
      </c>
      <c r="AF2579">
        <v>127659.50753084305</v>
      </c>
      <c r="AG2579">
        <v>127659.50753084305</v>
      </c>
      <c r="AH2579">
        <v>127659.50753084305</v>
      </c>
      <c r="AI2579">
        <v>127659.50753084305</v>
      </c>
      <c r="AJ2579">
        <v>127659.50753084305</v>
      </c>
      <c r="AK2579">
        <v>127659.50753084305</v>
      </c>
      <c r="AL2579">
        <v>127659.50753084305</v>
      </c>
      <c r="AM2579">
        <v>127659.50753084305</v>
      </c>
      <c r="AN2579">
        <v>127659.50753084305</v>
      </c>
      <c r="AO2579">
        <v>127659.50753084305</v>
      </c>
      <c r="AP2579">
        <v>127659.50753084305</v>
      </c>
      <c r="AQ2579">
        <v>127659.50753084305</v>
      </c>
      <c r="AR2579">
        <v>127659.50753084305</v>
      </c>
      <c r="AS2579">
        <v>127659.50753084305</v>
      </c>
    </row>
    <row r="2580" spans="1:45" x14ac:dyDescent="0.25">
      <c r="A2580" s="1" t="s">
        <v>436</v>
      </c>
      <c r="B2580" s="1" t="s">
        <v>415</v>
      </c>
      <c r="C2580" s="91">
        <v>30</v>
      </c>
      <c r="D2580" s="92">
        <v>2034</v>
      </c>
      <c r="E2580" s="93">
        <v>2312786.9452334335</v>
      </c>
      <c r="F2580" s="42">
        <v>0</v>
      </c>
      <c r="G2580" s="39">
        <v>0</v>
      </c>
      <c r="H2580" s="39">
        <v>0</v>
      </c>
      <c r="I2580" s="39">
        <v>0</v>
      </c>
      <c r="J2580" s="39">
        <v>0</v>
      </c>
      <c r="K2580" s="39">
        <v>0</v>
      </c>
      <c r="L2580" s="39">
        <v>0</v>
      </c>
      <c r="M2580" s="39">
        <v>0</v>
      </c>
      <c r="N2580" s="39">
        <v>0</v>
      </c>
      <c r="O2580" s="39">
        <v>0</v>
      </c>
      <c r="P2580" s="39">
        <v>0</v>
      </c>
      <c r="Q2580" s="39">
        <v>0</v>
      </c>
      <c r="R2580" s="39">
        <v>77092.898174447779</v>
      </c>
      <c r="S2580" s="39">
        <v>77092.898174447779</v>
      </c>
      <c r="T2580" s="39">
        <v>77092.898174447779</v>
      </c>
      <c r="U2580" s="39">
        <v>77092.898174447779</v>
      </c>
      <c r="V2580" s="39">
        <v>77092.898174447779</v>
      </c>
      <c r="W2580" s="39">
        <v>77092.898174447779</v>
      </c>
      <c r="X2580" s="39">
        <v>77092.898174447779</v>
      </c>
      <c r="Y2580" s="39">
        <v>77092.898174447779</v>
      </c>
      <c r="Z2580">
        <v>77092.898174447779</v>
      </c>
      <c r="AA2580">
        <v>77092.898174447779</v>
      </c>
      <c r="AB2580">
        <v>77092.898174447779</v>
      </c>
      <c r="AC2580">
        <v>77092.898174447779</v>
      </c>
      <c r="AD2580">
        <v>77092.898174447779</v>
      </c>
      <c r="AE2580">
        <v>77092.898174447779</v>
      </c>
      <c r="AF2580">
        <v>77092.898174447779</v>
      </c>
      <c r="AG2580">
        <v>77092.898174447779</v>
      </c>
      <c r="AH2580">
        <v>77092.898174447779</v>
      </c>
      <c r="AI2580">
        <v>77092.898174447779</v>
      </c>
      <c r="AJ2580">
        <v>77092.898174447779</v>
      </c>
      <c r="AK2580">
        <v>77092.898174447779</v>
      </c>
      <c r="AL2580">
        <v>77092.898174447779</v>
      </c>
      <c r="AM2580">
        <v>77092.898174447779</v>
      </c>
      <c r="AN2580">
        <v>77092.898174447779</v>
      </c>
      <c r="AO2580">
        <v>77092.898174447779</v>
      </c>
      <c r="AP2580">
        <v>77092.898174447779</v>
      </c>
      <c r="AQ2580">
        <v>77092.898174447779</v>
      </c>
      <c r="AR2580">
        <v>77092.898174447779</v>
      </c>
      <c r="AS2580">
        <v>77092.898174447779</v>
      </c>
    </row>
    <row r="2581" spans="1:45" x14ac:dyDescent="0.25">
      <c r="A2581" s="1" t="s">
        <v>436</v>
      </c>
      <c r="B2581" s="1" t="s">
        <v>415</v>
      </c>
      <c r="C2581" s="91">
        <v>30</v>
      </c>
      <c r="D2581" s="92">
        <v>2035</v>
      </c>
      <c r="E2581" s="93">
        <v>1639902.2202571032</v>
      </c>
      <c r="F2581" s="42">
        <v>0</v>
      </c>
      <c r="G2581" s="39">
        <v>0</v>
      </c>
      <c r="H2581" s="39">
        <v>0</v>
      </c>
      <c r="I2581" s="39">
        <v>0</v>
      </c>
      <c r="J2581" s="39">
        <v>0</v>
      </c>
      <c r="K2581" s="39">
        <v>0</v>
      </c>
      <c r="L2581" s="39">
        <v>0</v>
      </c>
      <c r="M2581" s="39">
        <v>0</v>
      </c>
      <c r="N2581" s="39">
        <v>0</v>
      </c>
      <c r="O2581" s="39">
        <v>0</v>
      </c>
      <c r="P2581" s="39">
        <v>0</v>
      </c>
      <c r="Q2581" s="39">
        <v>0</v>
      </c>
      <c r="R2581" s="39">
        <v>0</v>
      </c>
      <c r="S2581" s="39">
        <v>54663.407341903439</v>
      </c>
      <c r="T2581" s="39">
        <v>54663.407341903439</v>
      </c>
      <c r="U2581" s="39">
        <v>54663.407341903439</v>
      </c>
      <c r="V2581" s="39">
        <v>54663.407341903439</v>
      </c>
      <c r="W2581" s="39">
        <v>54663.407341903439</v>
      </c>
      <c r="X2581" s="39">
        <v>54663.407341903439</v>
      </c>
      <c r="Y2581" s="39">
        <v>54663.407341903439</v>
      </c>
      <c r="Z2581">
        <v>54663.407341903439</v>
      </c>
      <c r="AA2581">
        <v>54663.407341903439</v>
      </c>
      <c r="AB2581">
        <v>54663.407341903439</v>
      </c>
      <c r="AC2581">
        <v>54663.407341903439</v>
      </c>
      <c r="AD2581">
        <v>54663.407341903439</v>
      </c>
      <c r="AE2581">
        <v>54663.407341903439</v>
      </c>
      <c r="AF2581">
        <v>54663.407341903439</v>
      </c>
      <c r="AG2581">
        <v>54663.407341903439</v>
      </c>
      <c r="AH2581">
        <v>54663.407341903439</v>
      </c>
      <c r="AI2581">
        <v>54663.407341903439</v>
      </c>
      <c r="AJ2581">
        <v>54663.407341903439</v>
      </c>
      <c r="AK2581">
        <v>54663.407341903439</v>
      </c>
      <c r="AL2581">
        <v>54663.407341903439</v>
      </c>
      <c r="AM2581">
        <v>54663.407341903439</v>
      </c>
      <c r="AN2581">
        <v>54663.407341903439</v>
      </c>
      <c r="AO2581">
        <v>54663.407341903439</v>
      </c>
      <c r="AP2581">
        <v>54663.407341903439</v>
      </c>
      <c r="AQ2581">
        <v>54663.407341903439</v>
      </c>
      <c r="AR2581">
        <v>54663.407341903439</v>
      </c>
      <c r="AS2581">
        <v>54663.407341903439</v>
      </c>
    </row>
    <row r="2582" spans="1:45" x14ac:dyDescent="0.25">
      <c r="A2582" s="1" t="s">
        <v>436</v>
      </c>
      <c r="B2582" s="1" t="s">
        <v>415</v>
      </c>
      <c r="C2582" s="91">
        <v>30</v>
      </c>
      <c r="D2582" s="92">
        <v>2036</v>
      </c>
      <c r="E2582" s="93">
        <v>1239955.7007337743</v>
      </c>
      <c r="F2582" s="42">
        <v>0</v>
      </c>
      <c r="G2582" s="39">
        <v>0</v>
      </c>
      <c r="H2582" s="39">
        <v>0</v>
      </c>
      <c r="I2582" s="39">
        <v>0</v>
      </c>
      <c r="J2582" s="39">
        <v>0</v>
      </c>
      <c r="K2582" s="39">
        <v>0</v>
      </c>
      <c r="L2582" s="39">
        <v>0</v>
      </c>
      <c r="M2582" s="39">
        <v>0</v>
      </c>
      <c r="N2582" s="39">
        <v>0</v>
      </c>
      <c r="O2582" s="39">
        <v>0</v>
      </c>
      <c r="P2582" s="39">
        <v>0</v>
      </c>
      <c r="Q2582" s="39">
        <v>0</v>
      </c>
      <c r="R2582" s="39">
        <v>0</v>
      </c>
      <c r="S2582" s="39">
        <v>0</v>
      </c>
      <c r="T2582" s="39">
        <v>41331.856691125809</v>
      </c>
      <c r="U2582" s="39">
        <v>41331.856691125809</v>
      </c>
      <c r="V2582" s="39">
        <v>41331.856691125809</v>
      </c>
      <c r="W2582" s="39">
        <v>41331.856691125809</v>
      </c>
      <c r="X2582" s="39">
        <v>41331.856691125809</v>
      </c>
      <c r="Y2582" s="39">
        <v>41331.856691125809</v>
      </c>
      <c r="Z2582">
        <v>41331.856691125809</v>
      </c>
      <c r="AA2582">
        <v>41331.856691125809</v>
      </c>
      <c r="AB2582">
        <v>41331.856691125809</v>
      </c>
      <c r="AC2582">
        <v>41331.856691125809</v>
      </c>
      <c r="AD2582">
        <v>41331.856691125809</v>
      </c>
      <c r="AE2582">
        <v>41331.856691125809</v>
      </c>
      <c r="AF2582">
        <v>41331.856691125809</v>
      </c>
      <c r="AG2582">
        <v>41331.856691125809</v>
      </c>
      <c r="AH2582">
        <v>41331.856691125809</v>
      </c>
      <c r="AI2582">
        <v>41331.856691125809</v>
      </c>
      <c r="AJ2582">
        <v>41331.856691125809</v>
      </c>
      <c r="AK2582">
        <v>41331.856691125809</v>
      </c>
      <c r="AL2582">
        <v>41331.856691125809</v>
      </c>
      <c r="AM2582">
        <v>41331.856691125809</v>
      </c>
      <c r="AN2582">
        <v>41331.856691125809</v>
      </c>
      <c r="AO2582">
        <v>41331.856691125809</v>
      </c>
      <c r="AP2582">
        <v>41331.856691125809</v>
      </c>
      <c r="AQ2582">
        <v>41331.856691125809</v>
      </c>
      <c r="AR2582">
        <v>41331.856691125809</v>
      </c>
      <c r="AS2582">
        <v>41331.856691125809</v>
      </c>
    </row>
    <row r="2583" spans="1:45" x14ac:dyDescent="0.25">
      <c r="A2583" s="1" t="s">
        <v>436</v>
      </c>
      <c r="B2583" s="1" t="s">
        <v>415</v>
      </c>
      <c r="C2583" s="91">
        <v>30</v>
      </c>
      <c r="D2583" s="92">
        <v>2037</v>
      </c>
      <c r="E2583" s="93">
        <v>1231971.0384224541</v>
      </c>
      <c r="F2583" s="42">
        <v>0</v>
      </c>
      <c r="G2583" s="39">
        <v>0</v>
      </c>
      <c r="H2583" s="39">
        <v>0</v>
      </c>
      <c r="I2583" s="39">
        <v>0</v>
      </c>
      <c r="J2583" s="39">
        <v>0</v>
      </c>
      <c r="K2583" s="39">
        <v>0</v>
      </c>
      <c r="L2583" s="39">
        <v>0</v>
      </c>
      <c r="M2583" s="39">
        <v>0</v>
      </c>
      <c r="N2583" s="39">
        <v>0</v>
      </c>
      <c r="O2583" s="39">
        <v>0</v>
      </c>
      <c r="P2583" s="39">
        <v>0</v>
      </c>
      <c r="Q2583" s="39">
        <v>0</v>
      </c>
      <c r="R2583" s="39">
        <v>0</v>
      </c>
      <c r="S2583" s="39">
        <v>0</v>
      </c>
      <c r="T2583" s="39">
        <v>0</v>
      </c>
      <c r="U2583" s="39">
        <v>41065.701280748472</v>
      </c>
      <c r="V2583" s="39">
        <v>41065.701280748472</v>
      </c>
      <c r="W2583" s="39">
        <v>41065.701280748472</v>
      </c>
      <c r="X2583" s="39">
        <v>41065.701280748472</v>
      </c>
      <c r="Y2583" s="39">
        <v>41065.701280748472</v>
      </c>
      <c r="Z2583">
        <v>41065.701280748472</v>
      </c>
      <c r="AA2583">
        <v>41065.701280748472</v>
      </c>
      <c r="AB2583">
        <v>41065.701280748472</v>
      </c>
      <c r="AC2583">
        <v>41065.701280748472</v>
      </c>
      <c r="AD2583">
        <v>41065.701280748472</v>
      </c>
      <c r="AE2583">
        <v>41065.701280748472</v>
      </c>
      <c r="AF2583">
        <v>41065.701280748472</v>
      </c>
      <c r="AG2583">
        <v>41065.701280748472</v>
      </c>
      <c r="AH2583">
        <v>41065.701280748472</v>
      </c>
      <c r="AI2583">
        <v>41065.701280748472</v>
      </c>
      <c r="AJ2583">
        <v>41065.701280748472</v>
      </c>
      <c r="AK2583">
        <v>41065.701280748472</v>
      </c>
      <c r="AL2583">
        <v>41065.701280748472</v>
      </c>
      <c r="AM2583">
        <v>41065.701280748472</v>
      </c>
      <c r="AN2583">
        <v>41065.701280748472</v>
      </c>
      <c r="AO2583">
        <v>41065.701280748472</v>
      </c>
      <c r="AP2583">
        <v>41065.701280748472</v>
      </c>
      <c r="AQ2583">
        <v>41065.701280748472</v>
      </c>
      <c r="AR2583">
        <v>41065.701280748472</v>
      </c>
      <c r="AS2583">
        <v>41065.701280748472</v>
      </c>
    </row>
    <row r="2584" spans="1:45" x14ac:dyDescent="0.25">
      <c r="A2584" s="1" t="s">
        <v>436</v>
      </c>
      <c r="B2584" s="1" t="s">
        <v>415</v>
      </c>
      <c r="C2584" s="91">
        <v>30</v>
      </c>
      <c r="D2584" s="92">
        <v>2038</v>
      </c>
      <c r="E2584" s="93">
        <v>1224664.3362417945</v>
      </c>
      <c r="F2584" s="42">
        <v>0</v>
      </c>
      <c r="G2584" s="39">
        <v>0</v>
      </c>
      <c r="H2584" s="39">
        <v>0</v>
      </c>
      <c r="I2584" s="39">
        <v>0</v>
      </c>
      <c r="J2584" s="39">
        <v>0</v>
      </c>
      <c r="K2584" s="39">
        <v>0</v>
      </c>
      <c r="L2584" s="39">
        <v>0</v>
      </c>
      <c r="M2584" s="39">
        <v>0</v>
      </c>
      <c r="N2584" s="39">
        <v>0</v>
      </c>
      <c r="O2584" s="39">
        <v>0</v>
      </c>
      <c r="P2584" s="39">
        <v>0</v>
      </c>
      <c r="Q2584" s="39">
        <v>0</v>
      </c>
      <c r="R2584" s="39">
        <v>0</v>
      </c>
      <c r="S2584" s="39">
        <v>0</v>
      </c>
      <c r="T2584" s="39">
        <v>0</v>
      </c>
      <c r="U2584" s="39">
        <v>0</v>
      </c>
      <c r="V2584" s="39">
        <v>40822.144541393151</v>
      </c>
      <c r="W2584" s="39">
        <v>40822.144541393151</v>
      </c>
      <c r="X2584" s="39">
        <v>40822.144541393151</v>
      </c>
      <c r="Y2584" s="39">
        <v>40822.144541393151</v>
      </c>
      <c r="Z2584">
        <v>40822.144541393151</v>
      </c>
      <c r="AA2584">
        <v>40822.144541393151</v>
      </c>
      <c r="AB2584">
        <v>40822.144541393151</v>
      </c>
      <c r="AC2584">
        <v>40822.144541393151</v>
      </c>
      <c r="AD2584">
        <v>40822.144541393151</v>
      </c>
      <c r="AE2584">
        <v>40822.144541393151</v>
      </c>
      <c r="AF2584">
        <v>40822.144541393151</v>
      </c>
      <c r="AG2584">
        <v>40822.144541393151</v>
      </c>
      <c r="AH2584">
        <v>40822.144541393151</v>
      </c>
      <c r="AI2584">
        <v>40822.144541393151</v>
      </c>
      <c r="AJ2584">
        <v>40822.144541393151</v>
      </c>
      <c r="AK2584">
        <v>40822.144541393151</v>
      </c>
      <c r="AL2584">
        <v>40822.144541393151</v>
      </c>
      <c r="AM2584">
        <v>40822.144541393151</v>
      </c>
      <c r="AN2584">
        <v>40822.144541393151</v>
      </c>
      <c r="AO2584">
        <v>40822.144541393151</v>
      </c>
      <c r="AP2584">
        <v>40822.144541393151</v>
      </c>
      <c r="AQ2584">
        <v>40822.144541393151</v>
      </c>
      <c r="AR2584">
        <v>40822.144541393151</v>
      </c>
      <c r="AS2584">
        <v>40822.144541393151</v>
      </c>
    </row>
    <row r="2585" spans="1:45" x14ac:dyDescent="0.25">
      <c r="A2585" s="1" t="s">
        <v>436</v>
      </c>
      <c r="B2585" s="1" t="s">
        <v>415</v>
      </c>
      <c r="C2585" s="91">
        <v>30</v>
      </c>
      <c r="D2585" s="92">
        <v>2039</v>
      </c>
      <c r="E2585" s="93">
        <v>3761450.5058397315</v>
      </c>
      <c r="F2585" s="42">
        <v>0</v>
      </c>
      <c r="G2585" s="39">
        <v>0</v>
      </c>
      <c r="H2585" s="39">
        <v>0</v>
      </c>
      <c r="I2585" s="39">
        <v>0</v>
      </c>
      <c r="J2585" s="39">
        <v>0</v>
      </c>
      <c r="K2585" s="39">
        <v>0</v>
      </c>
      <c r="L2585" s="39">
        <v>0</v>
      </c>
      <c r="M2585" s="39">
        <v>0</v>
      </c>
      <c r="N2585" s="39">
        <v>0</v>
      </c>
      <c r="O2585" s="39">
        <v>0</v>
      </c>
      <c r="P2585" s="39">
        <v>0</v>
      </c>
      <c r="Q2585" s="39">
        <v>0</v>
      </c>
      <c r="R2585" s="39">
        <v>0</v>
      </c>
      <c r="S2585" s="39">
        <v>0</v>
      </c>
      <c r="T2585" s="39">
        <v>0</v>
      </c>
      <c r="U2585" s="39">
        <v>0</v>
      </c>
      <c r="V2585" s="39">
        <v>0</v>
      </c>
      <c r="W2585" s="39">
        <v>125381.68352799104</v>
      </c>
      <c r="X2585" s="39">
        <v>125381.68352799104</v>
      </c>
      <c r="Y2585" s="39">
        <v>125381.68352799104</v>
      </c>
      <c r="Z2585">
        <v>125381.68352799104</v>
      </c>
      <c r="AA2585">
        <v>125381.68352799104</v>
      </c>
      <c r="AB2585">
        <v>125381.68352799104</v>
      </c>
      <c r="AC2585">
        <v>125381.68352799104</v>
      </c>
      <c r="AD2585">
        <v>125381.68352799104</v>
      </c>
      <c r="AE2585">
        <v>125381.68352799104</v>
      </c>
      <c r="AF2585">
        <v>125381.68352799104</v>
      </c>
      <c r="AG2585">
        <v>125381.68352799104</v>
      </c>
      <c r="AH2585">
        <v>125381.68352799104</v>
      </c>
      <c r="AI2585">
        <v>125381.68352799104</v>
      </c>
      <c r="AJ2585">
        <v>125381.68352799104</v>
      </c>
      <c r="AK2585">
        <v>125381.68352799104</v>
      </c>
      <c r="AL2585">
        <v>125381.68352799104</v>
      </c>
      <c r="AM2585">
        <v>125381.68352799104</v>
      </c>
      <c r="AN2585">
        <v>125381.68352799104</v>
      </c>
      <c r="AO2585">
        <v>125381.68352799104</v>
      </c>
      <c r="AP2585">
        <v>125381.68352799104</v>
      </c>
      <c r="AQ2585">
        <v>125381.68352799104</v>
      </c>
      <c r="AR2585">
        <v>125381.68352799104</v>
      </c>
      <c r="AS2585">
        <v>125381.68352799104</v>
      </c>
    </row>
    <row r="2586" spans="1:45" x14ac:dyDescent="0.25">
      <c r="A2586" s="1" t="s">
        <v>436</v>
      </c>
      <c r="B2586" s="1" t="s">
        <v>415</v>
      </c>
      <c r="C2586" s="91">
        <v>30</v>
      </c>
      <c r="D2586" s="92">
        <v>2040</v>
      </c>
      <c r="E2586" s="93">
        <v>3819146.2148173698</v>
      </c>
      <c r="F2586" s="42">
        <v>0</v>
      </c>
      <c r="G2586" s="39">
        <v>0</v>
      </c>
      <c r="H2586" s="39">
        <v>0</v>
      </c>
      <c r="I2586" s="39">
        <v>0</v>
      </c>
      <c r="J2586" s="39">
        <v>0</v>
      </c>
      <c r="K2586" s="39">
        <v>0</v>
      </c>
      <c r="L2586" s="39">
        <v>0</v>
      </c>
      <c r="M2586" s="39">
        <v>0</v>
      </c>
      <c r="N2586" s="39">
        <v>0</v>
      </c>
      <c r="O2586" s="39">
        <v>0</v>
      </c>
      <c r="P2586" s="39">
        <v>0</v>
      </c>
      <c r="Q2586" s="39">
        <v>0</v>
      </c>
      <c r="R2586" s="39">
        <v>0</v>
      </c>
      <c r="S2586" s="39">
        <v>0</v>
      </c>
      <c r="T2586" s="39">
        <v>0</v>
      </c>
      <c r="U2586" s="39">
        <v>0</v>
      </c>
      <c r="V2586" s="39">
        <v>0</v>
      </c>
      <c r="W2586" s="39">
        <v>0</v>
      </c>
      <c r="X2586" s="39">
        <v>127304.87382724565</v>
      </c>
      <c r="Y2586" s="39">
        <v>127304.87382724565</v>
      </c>
      <c r="Z2586">
        <v>127304.87382724565</v>
      </c>
      <c r="AA2586">
        <v>127304.87382724565</v>
      </c>
      <c r="AB2586">
        <v>127304.87382724565</v>
      </c>
      <c r="AC2586">
        <v>127304.87382724565</v>
      </c>
      <c r="AD2586">
        <v>127304.87382724565</v>
      </c>
      <c r="AE2586">
        <v>127304.87382724565</v>
      </c>
      <c r="AF2586">
        <v>127304.87382724565</v>
      </c>
      <c r="AG2586">
        <v>127304.87382724565</v>
      </c>
      <c r="AH2586">
        <v>127304.87382724565</v>
      </c>
      <c r="AI2586">
        <v>127304.87382724565</v>
      </c>
      <c r="AJ2586">
        <v>127304.87382724565</v>
      </c>
      <c r="AK2586">
        <v>127304.87382724565</v>
      </c>
      <c r="AL2586">
        <v>127304.87382724565</v>
      </c>
      <c r="AM2586">
        <v>127304.87382724565</v>
      </c>
      <c r="AN2586">
        <v>127304.87382724565</v>
      </c>
      <c r="AO2586">
        <v>127304.87382724565</v>
      </c>
      <c r="AP2586">
        <v>127304.87382724565</v>
      </c>
      <c r="AQ2586">
        <v>127304.87382724565</v>
      </c>
      <c r="AR2586">
        <v>127304.87382724565</v>
      </c>
      <c r="AS2586">
        <v>127304.87382724565</v>
      </c>
    </row>
    <row r="2587" spans="1:45" x14ac:dyDescent="0.25">
      <c r="A2587" s="1" t="s">
        <v>436</v>
      </c>
      <c r="B2587" s="1" t="s">
        <v>415</v>
      </c>
      <c r="C2587" s="91">
        <v>30</v>
      </c>
      <c r="D2587" s="92">
        <v>2041</v>
      </c>
      <c r="E2587" s="93">
        <v>1207018.4476484871</v>
      </c>
      <c r="F2587" s="42">
        <v>0</v>
      </c>
      <c r="G2587" s="39">
        <v>0</v>
      </c>
      <c r="H2587" s="39">
        <v>0</v>
      </c>
      <c r="I2587" s="39">
        <v>0</v>
      </c>
      <c r="J2587" s="39">
        <v>0</v>
      </c>
      <c r="K2587" s="39">
        <v>0</v>
      </c>
      <c r="L2587" s="39">
        <v>0</v>
      </c>
      <c r="M2587" s="39">
        <v>0</v>
      </c>
      <c r="N2587" s="39">
        <v>0</v>
      </c>
      <c r="O2587" s="39">
        <v>0</v>
      </c>
      <c r="P2587" s="39">
        <v>0</v>
      </c>
      <c r="Q2587" s="39">
        <v>0</v>
      </c>
      <c r="R2587" s="39">
        <v>0</v>
      </c>
      <c r="S2587" s="39">
        <v>0</v>
      </c>
      <c r="T2587" s="39">
        <v>0</v>
      </c>
      <c r="U2587" s="39">
        <v>0</v>
      </c>
      <c r="V2587" s="39">
        <v>0</v>
      </c>
      <c r="W2587" s="39">
        <v>0</v>
      </c>
      <c r="X2587" s="39">
        <v>0</v>
      </c>
      <c r="Y2587" s="39">
        <v>40233.948254949566</v>
      </c>
      <c r="Z2587">
        <v>40233.948254949566</v>
      </c>
      <c r="AA2587">
        <v>40233.948254949566</v>
      </c>
      <c r="AB2587">
        <v>40233.948254949566</v>
      </c>
      <c r="AC2587">
        <v>40233.948254949566</v>
      </c>
      <c r="AD2587">
        <v>40233.948254949566</v>
      </c>
      <c r="AE2587">
        <v>40233.948254949566</v>
      </c>
      <c r="AF2587">
        <v>40233.948254949566</v>
      </c>
      <c r="AG2587">
        <v>40233.948254949566</v>
      </c>
      <c r="AH2587">
        <v>40233.948254949566</v>
      </c>
      <c r="AI2587">
        <v>40233.948254949566</v>
      </c>
      <c r="AJ2587">
        <v>40233.948254949566</v>
      </c>
      <c r="AK2587">
        <v>40233.948254949566</v>
      </c>
      <c r="AL2587">
        <v>40233.948254949566</v>
      </c>
      <c r="AM2587">
        <v>40233.948254949566</v>
      </c>
      <c r="AN2587">
        <v>40233.948254949566</v>
      </c>
      <c r="AO2587">
        <v>40233.948254949566</v>
      </c>
      <c r="AP2587">
        <v>40233.948254949566</v>
      </c>
      <c r="AQ2587">
        <v>40233.948254949566</v>
      </c>
      <c r="AR2587">
        <v>40233.948254949566</v>
      </c>
      <c r="AS2587">
        <v>40233.948254949566</v>
      </c>
    </row>
    <row r="2588" spans="1:45" x14ac:dyDescent="0.25">
      <c r="A2588" s="1" t="s">
        <v>436</v>
      </c>
      <c r="B2588" s="1" t="s">
        <v>415</v>
      </c>
      <c r="C2588" s="91">
        <v>30</v>
      </c>
      <c r="D2588" s="92">
        <v>2042</v>
      </c>
      <c r="E2588" s="93">
        <v>1263799.8344112751</v>
      </c>
      <c r="F2588" s="42">
        <v>0</v>
      </c>
      <c r="G2588" s="39">
        <v>0</v>
      </c>
      <c r="H2588" s="39">
        <v>0</v>
      </c>
      <c r="I2588" s="39">
        <v>0</v>
      </c>
      <c r="J2588" s="39">
        <v>0</v>
      </c>
      <c r="K2588" s="39">
        <v>0</v>
      </c>
      <c r="L2588" s="39">
        <v>0</v>
      </c>
      <c r="M2588" s="39">
        <v>0</v>
      </c>
      <c r="N2588" s="39">
        <v>0</v>
      </c>
      <c r="O2588" s="39">
        <v>0</v>
      </c>
      <c r="P2588" s="39">
        <v>0</v>
      </c>
      <c r="Q2588" s="39">
        <v>0</v>
      </c>
      <c r="R2588" s="39">
        <v>0</v>
      </c>
      <c r="S2588" s="39">
        <v>0</v>
      </c>
      <c r="T2588" s="39">
        <v>0</v>
      </c>
      <c r="U2588" s="39">
        <v>0</v>
      </c>
      <c r="V2588" s="39">
        <v>0</v>
      </c>
      <c r="W2588" s="39">
        <v>0</v>
      </c>
      <c r="X2588" s="39">
        <v>0</v>
      </c>
      <c r="Y2588" s="39">
        <v>0</v>
      </c>
      <c r="Z2588">
        <v>42126.661147042505</v>
      </c>
      <c r="AA2588">
        <v>42126.661147042505</v>
      </c>
      <c r="AB2588">
        <v>42126.661147042505</v>
      </c>
      <c r="AC2588">
        <v>42126.661147042505</v>
      </c>
      <c r="AD2588">
        <v>42126.661147042505</v>
      </c>
      <c r="AE2588">
        <v>42126.661147042505</v>
      </c>
      <c r="AF2588">
        <v>42126.661147042505</v>
      </c>
      <c r="AG2588">
        <v>42126.661147042505</v>
      </c>
      <c r="AH2588">
        <v>42126.661147042505</v>
      </c>
      <c r="AI2588">
        <v>42126.661147042505</v>
      </c>
      <c r="AJ2588">
        <v>42126.661147042505</v>
      </c>
      <c r="AK2588">
        <v>42126.661147042505</v>
      </c>
      <c r="AL2588">
        <v>42126.661147042505</v>
      </c>
      <c r="AM2588">
        <v>42126.661147042505</v>
      </c>
      <c r="AN2588">
        <v>42126.661147042505</v>
      </c>
      <c r="AO2588">
        <v>42126.661147042505</v>
      </c>
      <c r="AP2588">
        <v>42126.661147042505</v>
      </c>
      <c r="AQ2588">
        <v>42126.661147042505</v>
      </c>
      <c r="AR2588">
        <v>42126.661147042505</v>
      </c>
      <c r="AS2588">
        <v>42126.661147042505</v>
      </c>
    </row>
    <row r="2589" spans="1:45" x14ac:dyDescent="0.25">
      <c r="A2589" s="1" t="s">
        <v>436</v>
      </c>
      <c r="B2589" s="1" t="s">
        <v>415</v>
      </c>
      <c r="C2589" s="91">
        <v>30</v>
      </c>
      <c r="D2589" s="92">
        <v>2043</v>
      </c>
      <c r="E2589" s="93">
        <v>1290783.8294436133</v>
      </c>
      <c r="F2589" s="42">
        <v>0</v>
      </c>
      <c r="G2589" s="39">
        <v>0</v>
      </c>
      <c r="H2589" s="39">
        <v>0</v>
      </c>
      <c r="I2589" s="39">
        <v>0</v>
      </c>
      <c r="J2589" s="39">
        <v>0</v>
      </c>
      <c r="K2589" s="39">
        <v>0</v>
      </c>
      <c r="L2589" s="39">
        <v>0</v>
      </c>
      <c r="M2589" s="39">
        <v>0</v>
      </c>
      <c r="N2589" s="39">
        <v>0</v>
      </c>
      <c r="O2589" s="39">
        <v>0</v>
      </c>
      <c r="P2589" s="39">
        <v>0</v>
      </c>
      <c r="Q2589" s="39">
        <v>0</v>
      </c>
      <c r="R2589" s="39">
        <v>0</v>
      </c>
      <c r="S2589" s="39">
        <v>0</v>
      </c>
      <c r="T2589" s="39">
        <v>0</v>
      </c>
      <c r="U2589" s="39">
        <v>0</v>
      </c>
      <c r="V2589" s="39">
        <v>0</v>
      </c>
      <c r="W2589" s="39">
        <v>0</v>
      </c>
      <c r="X2589" s="39">
        <v>0</v>
      </c>
      <c r="Y2589" s="39">
        <v>0</v>
      </c>
      <c r="Z2589">
        <v>0</v>
      </c>
      <c r="AA2589">
        <v>43026.12764812044</v>
      </c>
      <c r="AB2589">
        <v>43026.12764812044</v>
      </c>
      <c r="AC2589">
        <v>43026.12764812044</v>
      </c>
      <c r="AD2589">
        <v>43026.12764812044</v>
      </c>
      <c r="AE2589">
        <v>43026.12764812044</v>
      </c>
      <c r="AF2589">
        <v>43026.12764812044</v>
      </c>
      <c r="AG2589">
        <v>43026.12764812044</v>
      </c>
      <c r="AH2589">
        <v>43026.12764812044</v>
      </c>
      <c r="AI2589">
        <v>43026.12764812044</v>
      </c>
      <c r="AJ2589">
        <v>43026.12764812044</v>
      </c>
      <c r="AK2589">
        <v>43026.12764812044</v>
      </c>
      <c r="AL2589">
        <v>43026.12764812044</v>
      </c>
      <c r="AM2589">
        <v>43026.12764812044</v>
      </c>
      <c r="AN2589">
        <v>43026.12764812044</v>
      </c>
      <c r="AO2589">
        <v>43026.12764812044</v>
      </c>
      <c r="AP2589">
        <v>43026.12764812044</v>
      </c>
      <c r="AQ2589">
        <v>43026.12764812044</v>
      </c>
      <c r="AR2589">
        <v>43026.12764812044</v>
      </c>
      <c r="AS2589">
        <v>43026.12764812044</v>
      </c>
    </row>
    <row r="2590" spans="1:45" x14ac:dyDescent="0.25">
      <c r="A2590" s="1" t="s">
        <v>436</v>
      </c>
      <c r="B2590" s="1" t="s">
        <v>415</v>
      </c>
      <c r="C2590" s="91">
        <v>30</v>
      </c>
      <c r="D2590" s="92">
        <v>2044</v>
      </c>
      <c r="E2590" s="93">
        <v>4196194.8526640842</v>
      </c>
      <c r="F2590" s="42">
        <v>0</v>
      </c>
      <c r="G2590" s="39">
        <v>0</v>
      </c>
      <c r="H2590" s="39">
        <v>0</v>
      </c>
      <c r="I2590" s="39">
        <v>0</v>
      </c>
      <c r="J2590" s="39">
        <v>0</v>
      </c>
      <c r="K2590" s="39">
        <v>0</v>
      </c>
      <c r="L2590" s="39">
        <v>0</v>
      </c>
      <c r="M2590" s="39">
        <v>0</v>
      </c>
      <c r="N2590" s="39">
        <v>0</v>
      </c>
      <c r="O2590" s="39">
        <v>0</v>
      </c>
      <c r="P2590" s="39">
        <v>0</v>
      </c>
      <c r="Q2590" s="39">
        <v>0</v>
      </c>
      <c r="R2590" s="39">
        <v>0</v>
      </c>
      <c r="S2590" s="39">
        <v>0</v>
      </c>
      <c r="T2590" s="39">
        <v>0</v>
      </c>
      <c r="U2590" s="39">
        <v>0</v>
      </c>
      <c r="V2590" s="39">
        <v>0</v>
      </c>
      <c r="W2590" s="39">
        <v>0</v>
      </c>
      <c r="X2590" s="39">
        <v>0</v>
      </c>
      <c r="Y2590" s="39">
        <v>0</v>
      </c>
      <c r="Z2590">
        <v>0</v>
      </c>
      <c r="AA2590">
        <v>0</v>
      </c>
      <c r="AB2590">
        <v>139873.16175546948</v>
      </c>
      <c r="AC2590">
        <v>139873.16175546948</v>
      </c>
      <c r="AD2590">
        <v>139873.16175546948</v>
      </c>
      <c r="AE2590">
        <v>139873.16175546948</v>
      </c>
      <c r="AF2590">
        <v>139873.16175546948</v>
      </c>
      <c r="AG2590">
        <v>139873.16175546948</v>
      </c>
      <c r="AH2590">
        <v>139873.16175546948</v>
      </c>
      <c r="AI2590">
        <v>139873.16175546948</v>
      </c>
      <c r="AJ2590">
        <v>139873.16175546948</v>
      </c>
      <c r="AK2590">
        <v>139873.16175546948</v>
      </c>
      <c r="AL2590">
        <v>139873.16175546948</v>
      </c>
      <c r="AM2590">
        <v>139873.16175546948</v>
      </c>
      <c r="AN2590">
        <v>139873.16175546948</v>
      </c>
      <c r="AO2590">
        <v>139873.16175546948</v>
      </c>
      <c r="AP2590">
        <v>139873.16175546948</v>
      </c>
      <c r="AQ2590">
        <v>139873.16175546948</v>
      </c>
      <c r="AR2590">
        <v>139873.16175546948</v>
      </c>
      <c r="AS2590">
        <v>139873.16175546948</v>
      </c>
    </row>
    <row r="2591" spans="1:45" x14ac:dyDescent="0.25">
      <c r="A2591" s="1" t="s">
        <v>436</v>
      </c>
      <c r="B2591" s="1" t="s">
        <v>415</v>
      </c>
      <c r="C2591" s="91">
        <v>30</v>
      </c>
      <c r="D2591" s="92">
        <v>2045</v>
      </c>
      <c r="E2591" s="93">
        <v>4296762.6107023209</v>
      </c>
      <c r="F2591" s="42">
        <v>0</v>
      </c>
      <c r="G2591" s="39">
        <v>0</v>
      </c>
      <c r="H2591" s="39">
        <v>0</v>
      </c>
      <c r="I2591" s="39">
        <v>0</v>
      </c>
      <c r="J2591" s="39">
        <v>0</v>
      </c>
      <c r="K2591" s="39">
        <v>0</v>
      </c>
      <c r="L2591" s="39">
        <v>0</v>
      </c>
      <c r="M2591" s="39">
        <v>0</v>
      </c>
      <c r="N2591" s="39">
        <v>0</v>
      </c>
      <c r="O2591" s="39">
        <v>0</v>
      </c>
      <c r="P2591" s="39">
        <v>0</v>
      </c>
      <c r="Q2591" s="39">
        <v>0</v>
      </c>
      <c r="R2591" s="39">
        <v>0</v>
      </c>
      <c r="S2591" s="39">
        <v>0</v>
      </c>
      <c r="T2591" s="39">
        <v>0</v>
      </c>
      <c r="U2591" s="39">
        <v>0</v>
      </c>
      <c r="V2591" s="39">
        <v>0</v>
      </c>
      <c r="W2591" s="39">
        <v>0</v>
      </c>
      <c r="X2591" s="39">
        <v>0</v>
      </c>
      <c r="Y2591" s="39">
        <v>0</v>
      </c>
      <c r="Z2591">
        <v>0</v>
      </c>
      <c r="AA2591">
        <v>0</v>
      </c>
      <c r="AB2591">
        <v>0</v>
      </c>
      <c r="AC2591">
        <v>143225.42035674403</v>
      </c>
      <c r="AD2591">
        <v>143225.42035674403</v>
      </c>
      <c r="AE2591">
        <v>143225.42035674403</v>
      </c>
      <c r="AF2591">
        <v>143225.42035674403</v>
      </c>
      <c r="AG2591">
        <v>143225.42035674403</v>
      </c>
      <c r="AH2591">
        <v>143225.42035674403</v>
      </c>
      <c r="AI2591">
        <v>143225.42035674403</v>
      </c>
      <c r="AJ2591">
        <v>143225.42035674403</v>
      </c>
      <c r="AK2591">
        <v>143225.42035674403</v>
      </c>
      <c r="AL2591">
        <v>143225.42035674403</v>
      </c>
      <c r="AM2591">
        <v>143225.42035674403</v>
      </c>
      <c r="AN2591">
        <v>143225.42035674403</v>
      </c>
      <c r="AO2591">
        <v>143225.42035674403</v>
      </c>
      <c r="AP2591">
        <v>143225.42035674403</v>
      </c>
      <c r="AQ2591">
        <v>143225.42035674403</v>
      </c>
      <c r="AR2591">
        <v>143225.42035674403</v>
      </c>
      <c r="AS2591">
        <v>143225.42035674403</v>
      </c>
    </row>
    <row r="2592" spans="1:45" x14ac:dyDescent="0.25">
      <c r="A2592" s="1" t="s">
        <v>436</v>
      </c>
      <c r="B2592" s="1" t="s">
        <v>415</v>
      </c>
      <c r="C2592" s="91">
        <v>30</v>
      </c>
      <c r="D2592" s="92">
        <v>2046</v>
      </c>
      <c r="E2592" s="93">
        <v>1376690.8045964316</v>
      </c>
      <c r="F2592" s="42">
        <v>0</v>
      </c>
      <c r="G2592" s="39">
        <v>0</v>
      </c>
      <c r="H2592" s="39">
        <v>0</v>
      </c>
      <c r="I2592" s="39">
        <v>0</v>
      </c>
      <c r="J2592" s="39">
        <v>0</v>
      </c>
      <c r="K2592" s="39">
        <v>0</v>
      </c>
      <c r="L2592" s="39">
        <v>0</v>
      </c>
      <c r="M2592" s="39">
        <v>0</v>
      </c>
      <c r="N2592" s="39">
        <v>0</v>
      </c>
      <c r="O2592" s="39">
        <v>0</v>
      </c>
      <c r="P2592" s="39">
        <v>0</v>
      </c>
      <c r="Q2592" s="39">
        <v>0</v>
      </c>
      <c r="R2592" s="39">
        <v>0</v>
      </c>
      <c r="S2592" s="39">
        <v>0</v>
      </c>
      <c r="T2592" s="39">
        <v>0</v>
      </c>
      <c r="U2592" s="39">
        <v>0</v>
      </c>
      <c r="V2592" s="39">
        <v>0</v>
      </c>
      <c r="W2592" s="39">
        <v>0</v>
      </c>
      <c r="X2592" s="39">
        <v>0</v>
      </c>
      <c r="Y2592" s="39">
        <v>0</v>
      </c>
      <c r="Z2592">
        <v>0</v>
      </c>
      <c r="AA2592">
        <v>0</v>
      </c>
      <c r="AB2592">
        <v>0</v>
      </c>
      <c r="AC2592">
        <v>0</v>
      </c>
      <c r="AD2592">
        <v>45889.693486547716</v>
      </c>
      <c r="AE2592">
        <v>45889.693486547716</v>
      </c>
      <c r="AF2592">
        <v>45889.693486547716</v>
      </c>
      <c r="AG2592">
        <v>45889.693486547716</v>
      </c>
      <c r="AH2592">
        <v>45889.693486547716</v>
      </c>
      <c r="AI2592">
        <v>45889.693486547716</v>
      </c>
      <c r="AJ2592">
        <v>45889.693486547716</v>
      </c>
      <c r="AK2592">
        <v>45889.693486547716</v>
      </c>
      <c r="AL2592">
        <v>45889.693486547716</v>
      </c>
      <c r="AM2592">
        <v>45889.693486547716</v>
      </c>
      <c r="AN2592">
        <v>45889.693486547716</v>
      </c>
      <c r="AO2592">
        <v>45889.693486547716</v>
      </c>
      <c r="AP2592">
        <v>45889.693486547716</v>
      </c>
      <c r="AQ2592">
        <v>45889.693486547716</v>
      </c>
      <c r="AR2592">
        <v>45889.693486547716</v>
      </c>
      <c r="AS2592">
        <v>45889.693486547716</v>
      </c>
    </row>
    <row r="2593" spans="1:45" x14ac:dyDescent="0.25">
      <c r="A2593" s="1" t="s">
        <v>436</v>
      </c>
      <c r="B2593" s="1" t="s">
        <v>415</v>
      </c>
      <c r="C2593" s="91">
        <v>30</v>
      </c>
      <c r="D2593" s="92">
        <v>2047</v>
      </c>
      <c r="E2593" s="93">
        <v>1407061.5287343245</v>
      </c>
      <c r="F2593" s="42">
        <v>0</v>
      </c>
      <c r="G2593" s="39">
        <v>0</v>
      </c>
      <c r="H2593" s="39">
        <v>0</v>
      </c>
      <c r="I2593" s="39">
        <v>0</v>
      </c>
      <c r="J2593" s="39">
        <v>0</v>
      </c>
      <c r="K2593" s="39">
        <v>0</v>
      </c>
      <c r="L2593" s="39">
        <v>0</v>
      </c>
      <c r="M2593" s="39">
        <v>0</v>
      </c>
      <c r="N2593" s="39">
        <v>0</v>
      </c>
      <c r="O2593" s="39">
        <v>0</v>
      </c>
      <c r="P2593" s="39">
        <v>0</v>
      </c>
      <c r="Q2593" s="39">
        <v>0</v>
      </c>
      <c r="R2593" s="39">
        <v>0</v>
      </c>
      <c r="S2593" s="39">
        <v>0</v>
      </c>
      <c r="T2593" s="39">
        <v>0</v>
      </c>
      <c r="U2593" s="39">
        <v>0</v>
      </c>
      <c r="V2593" s="39">
        <v>0</v>
      </c>
      <c r="W2593" s="39">
        <v>0</v>
      </c>
      <c r="X2593" s="39">
        <v>0</v>
      </c>
      <c r="Y2593" s="39">
        <v>0</v>
      </c>
      <c r="Z2593">
        <v>0</v>
      </c>
      <c r="AA2593">
        <v>0</v>
      </c>
      <c r="AB2593">
        <v>0</v>
      </c>
      <c r="AC2593">
        <v>0</v>
      </c>
      <c r="AD2593">
        <v>0</v>
      </c>
      <c r="AE2593">
        <v>46902.050957810818</v>
      </c>
      <c r="AF2593">
        <v>46902.050957810818</v>
      </c>
      <c r="AG2593">
        <v>46902.050957810818</v>
      </c>
      <c r="AH2593">
        <v>46902.050957810818</v>
      </c>
      <c r="AI2593">
        <v>46902.050957810818</v>
      </c>
      <c r="AJ2593">
        <v>46902.050957810818</v>
      </c>
      <c r="AK2593">
        <v>46902.050957810818</v>
      </c>
      <c r="AL2593">
        <v>46902.050957810818</v>
      </c>
      <c r="AM2593">
        <v>46902.050957810818</v>
      </c>
      <c r="AN2593">
        <v>46902.050957810818</v>
      </c>
      <c r="AO2593">
        <v>46902.050957810818</v>
      </c>
      <c r="AP2593">
        <v>46902.050957810818</v>
      </c>
      <c r="AQ2593">
        <v>46902.050957810818</v>
      </c>
      <c r="AR2593">
        <v>46902.050957810818</v>
      </c>
      <c r="AS2593">
        <v>46902.050957810818</v>
      </c>
    </row>
    <row r="2594" spans="1:45" x14ac:dyDescent="0.25">
      <c r="A2594" s="1" t="s">
        <v>436</v>
      </c>
      <c r="B2594" s="1" t="s">
        <v>415</v>
      </c>
      <c r="C2594" s="91">
        <v>30</v>
      </c>
      <c r="D2594" s="92">
        <v>2048</v>
      </c>
      <c r="E2594" s="93">
        <v>1438343.3745963543</v>
      </c>
      <c r="F2594" s="42">
        <v>0</v>
      </c>
      <c r="G2594" s="39">
        <v>0</v>
      </c>
      <c r="H2594" s="39">
        <v>0</v>
      </c>
      <c r="I2594" s="39">
        <v>0</v>
      </c>
      <c r="J2594" s="39">
        <v>0</v>
      </c>
      <c r="K2594" s="39">
        <v>0</v>
      </c>
      <c r="L2594" s="39">
        <v>0</v>
      </c>
      <c r="M2594" s="39">
        <v>0</v>
      </c>
      <c r="N2594" s="39">
        <v>0</v>
      </c>
      <c r="O2594" s="39">
        <v>0</v>
      </c>
      <c r="P2594" s="39">
        <v>0</v>
      </c>
      <c r="Q2594" s="39">
        <v>0</v>
      </c>
      <c r="R2594" s="39">
        <v>0</v>
      </c>
      <c r="S2594" s="39">
        <v>0</v>
      </c>
      <c r="T2594" s="39">
        <v>0</v>
      </c>
      <c r="U2594" s="39">
        <v>0</v>
      </c>
      <c r="V2594" s="39">
        <v>0</v>
      </c>
      <c r="W2594" s="39">
        <v>0</v>
      </c>
      <c r="X2594" s="39">
        <v>0</v>
      </c>
      <c r="Y2594" s="39">
        <v>0</v>
      </c>
      <c r="Z2594">
        <v>0</v>
      </c>
      <c r="AA2594">
        <v>0</v>
      </c>
      <c r="AB2594">
        <v>0</v>
      </c>
      <c r="AC2594">
        <v>0</v>
      </c>
      <c r="AD2594">
        <v>0</v>
      </c>
      <c r="AE2594">
        <v>0</v>
      </c>
      <c r="AF2594">
        <v>47944.779153211814</v>
      </c>
      <c r="AG2594">
        <v>47944.779153211814</v>
      </c>
      <c r="AH2594">
        <v>47944.779153211814</v>
      </c>
      <c r="AI2594">
        <v>47944.779153211814</v>
      </c>
      <c r="AJ2594">
        <v>47944.779153211814</v>
      </c>
      <c r="AK2594">
        <v>47944.779153211814</v>
      </c>
      <c r="AL2594">
        <v>47944.779153211814</v>
      </c>
      <c r="AM2594">
        <v>47944.779153211814</v>
      </c>
      <c r="AN2594">
        <v>47944.779153211814</v>
      </c>
      <c r="AO2594">
        <v>47944.779153211814</v>
      </c>
      <c r="AP2594">
        <v>47944.779153211814</v>
      </c>
      <c r="AQ2594">
        <v>47944.779153211814</v>
      </c>
      <c r="AR2594">
        <v>47944.779153211814</v>
      </c>
      <c r="AS2594">
        <v>47944.779153211814</v>
      </c>
    </row>
    <row r="2595" spans="1:45" x14ac:dyDescent="0.25">
      <c r="A2595" s="1" t="s">
        <v>436</v>
      </c>
      <c r="B2595" s="1" t="s">
        <v>415</v>
      </c>
      <c r="C2595" s="91">
        <v>30</v>
      </c>
      <c r="D2595" s="92">
        <v>2049</v>
      </c>
      <c r="E2595" s="93">
        <v>1470563.675834245</v>
      </c>
      <c r="F2595" s="42">
        <v>0</v>
      </c>
      <c r="G2595" s="42">
        <v>0</v>
      </c>
      <c r="H2595" s="42">
        <v>0</v>
      </c>
      <c r="I2595" s="42">
        <v>0</v>
      </c>
      <c r="J2595" s="42">
        <v>0</v>
      </c>
      <c r="K2595" s="42">
        <v>0</v>
      </c>
      <c r="L2595" s="42">
        <v>0</v>
      </c>
      <c r="M2595" s="42">
        <v>0</v>
      </c>
      <c r="N2595" s="42">
        <v>0</v>
      </c>
      <c r="O2595" s="42">
        <v>0</v>
      </c>
      <c r="P2595" s="42">
        <v>0</v>
      </c>
      <c r="Q2595" s="42">
        <v>0</v>
      </c>
      <c r="R2595" s="42">
        <v>0</v>
      </c>
      <c r="S2595" s="42">
        <v>0</v>
      </c>
      <c r="T2595" s="42">
        <v>0</v>
      </c>
      <c r="U2595" s="42">
        <v>0</v>
      </c>
      <c r="V2595" s="42">
        <v>0</v>
      </c>
      <c r="W2595" s="42">
        <v>0</v>
      </c>
      <c r="X2595" s="42">
        <v>0</v>
      </c>
      <c r="Y2595" s="42">
        <v>0</v>
      </c>
      <c r="Z2595">
        <v>0</v>
      </c>
      <c r="AA2595">
        <v>0</v>
      </c>
      <c r="AB2595">
        <v>0</v>
      </c>
      <c r="AC2595">
        <v>0</v>
      </c>
      <c r="AD2595">
        <v>0</v>
      </c>
      <c r="AE2595">
        <v>0</v>
      </c>
      <c r="AF2595">
        <v>0</v>
      </c>
      <c r="AG2595">
        <v>49018.789194474833</v>
      </c>
      <c r="AH2595">
        <v>49018.789194474833</v>
      </c>
      <c r="AI2595">
        <v>49018.789194474833</v>
      </c>
      <c r="AJ2595">
        <v>49018.789194474833</v>
      </c>
      <c r="AK2595">
        <v>49018.789194474833</v>
      </c>
      <c r="AL2595">
        <v>49018.789194474833</v>
      </c>
      <c r="AM2595">
        <v>49018.789194474833</v>
      </c>
      <c r="AN2595">
        <v>49018.789194474833</v>
      </c>
      <c r="AO2595">
        <v>49018.789194474833</v>
      </c>
      <c r="AP2595">
        <v>49018.789194474833</v>
      </c>
      <c r="AQ2595">
        <v>49018.789194474833</v>
      </c>
      <c r="AR2595">
        <v>49018.789194474833</v>
      </c>
      <c r="AS2595">
        <v>49018.789194474833</v>
      </c>
    </row>
    <row r="2596" spans="1:45" x14ac:dyDescent="0.25">
      <c r="A2596" s="1" t="s">
        <v>436</v>
      </c>
      <c r="B2596" s="1" t="s">
        <v>415</v>
      </c>
      <c r="C2596" s="91">
        <v>30</v>
      </c>
      <c r="D2596" s="92">
        <v>2050</v>
      </c>
      <c r="E2596" s="93">
        <v>1503750.5861092724</v>
      </c>
      <c r="F2596" s="42">
        <v>0</v>
      </c>
      <c r="G2596" s="42">
        <v>0</v>
      </c>
      <c r="H2596" s="42">
        <v>0</v>
      </c>
      <c r="I2596" s="42">
        <v>0</v>
      </c>
      <c r="J2596" s="42">
        <v>0</v>
      </c>
      <c r="K2596" s="42">
        <v>0</v>
      </c>
      <c r="L2596" s="42">
        <v>0</v>
      </c>
      <c r="M2596" s="42">
        <v>0</v>
      </c>
      <c r="N2596" s="42">
        <v>0</v>
      </c>
      <c r="O2596" s="42">
        <v>0</v>
      </c>
      <c r="P2596" s="42">
        <v>0</v>
      </c>
      <c r="Q2596" s="42">
        <v>0</v>
      </c>
      <c r="R2596" s="42">
        <v>0</v>
      </c>
      <c r="S2596" s="42">
        <v>0</v>
      </c>
      <c r="T2596" s="42">
        <v>0</v>
      </c>
      <c r="U2596" s="42">
        <v>0</v>
      </c>
      <c r="V2596" s="42">
        <v>0</v>
      </c>
      <c r="W2596" s="42">
        <v>0</v>
      </c>
      <c r="X2596" s="42">
        <v>0</v>
      </c>
      <c r="Y2596" s="42">
        <v>0</v>
      </c>
      <c r="Z2596">
        <v>0</v>
      </c>
      <c r="AA2596">
        <v>0</v>
      </c>
      <c r="AB2596">
        <v>0</v>
      </c>
      <c r="AC2596">
        <v>0</v>
      </c>
      <c r="AD2596">
        <v>0</v>
      </c>
      <c r="AE2596">
        <v>0</v>
      </c>
      <c r="AF2596">
        <v>0</v>
      </c>
      <c r="AG2596">
        <v>0</v>
      </c>
      <c r="AH2596">
        <v>50125.019536975749</v>
      </c>
      <c r="AI2596">
        <v>50125.019536975749</v>
      </c>
      <c r="AJ2596">
        <v>50125.019536975749</v>
      </c>
      <c r="AK2596">
        <v>50125.019536975749</v>
      </c>
      <c r="AL2596">
        <v>50125.019536975749</v>
      </c>
      <c r="AM2596">
        <v>50125.019536975749</v>
      </c>
      <c r="AN2596">
        <v>50125.019536975749</v>
      </c>
      <c r="AO2596">
        <v>50125.019536975749</v>
      </c>
      <c r="AP2596">
        <v>50125.019536975749</v>
      </c>
      <c r="AQ2596">
        <v>50125.019536975749</v>
      </c>
      <c r="AR2596">
        <v>50125.019536975749</v>
      </c>
      <c r="AS2596">
        <v>50125.019536975749</v>
      </c>
    </row>
    <row r="2597" spans="1:45" x14ac:dyDescent="0.25">
      <c r="A2597" s="1" t="s">
        <v>436</v>
      </c>
      <c r="B2597" s="1" t="s">
        <v>415</v>
      </c>
      <c r="C2597" s="91">
        <v>30</v>
      </c>
      <c r="D2597" s="92">
        <v>2051</v>
      </c>
      <c r="E2597" s="93">
        <v>1537933.1036925507</v>
      </c>
      <c r="F2597" s="42">
        <v>0</v>
      </c>
      <c r="G2597" s="42">
        <v>0</v>
      </c>
      <c r="H2597" s="42">
        <v>0</v>
      </c>
      <c r="I2597" s="42">
        <v>0</v>
      </c>
      <c r="J2597" s="42">
        <v>0</v>
      </c>
      <c r="K2597" s="42">
        <v>0</v>
      </c>
      <c r="L2597" s="42">
        <v>0</v>
      </c>
      <c r="M2597" s="42">
        <v>0</v>
      </c>
      <c r="N2597" s="42">
        <v>0</v>
      </c>
      <c r="O2597" s="42">
        <v>0</v>
      </c>
      <c r="P2597" s="42">
        <v>0</v>
      </c>
      <c r="Q2597" s="42">
        <v>0</v>
      </c>
      <c r="R2597" s="42">
        <v>0</v>
      </c>
      <c r="S2597" s="42">
        <v>0</v>
      </c>
      <c r="T2597" s="42">
        <v>0</v>
      </c>
      <c r="U2597" s="42">
        <v>0</v>
      </c>
      <c r="V2597" s="42">
        <v>0</v>
      </c>
      <c r="W2597" s="42">
        <v>0</v>
      </c>
      <c r="X2597" s="42">
        <v>0</v>
      </c>
      <c r="Y2597" s="42">
        <v>0</v>
      </c>
      <c r="Z2597">
        <v>0</v>
      </c>
      <c r="AA2597">
        <v>0</v>
      </c>
      <c r="AB2597">
        <v>0</v>
      </c>
      <c r="AC2597">
        <v>0</v>
      </c>
      <c r="AD2597">
        <v>0</v>
      </c>
      <c r="AE2597">
        <v>0</v>
      </c>
      <c r="AF2597">
        <v>0</v>
      </c>
      <c r="AG2597">
        <v>0</v>
      </c>
      <c r="AH2597">
        <v>0</v>
      </c>
      <c r="AI2597">
        <v>51264.436789751686</v>
      </c>
      <c r="AJ2597">
        <v>51264.436789751686</v>
      </c>
      <c r="AK2597">
        <v>51264.436789751686</v>
      </c>
      <c r="AL2597">
        <v>51264.436789751686</v>
      </c>
      <c r="AM2597">
        <v>51264.436789751686</v>
      </c>
      <c r="AN2597">
        <v>51264.436789751686</v>
      </c>
      <c r="AO2597">
        <v>51264.436789751686</v>
      </c>
      <c r="AP2597">
        <v>51264.436789751686</v>
      </c>
      <c r="AQ2597">
        <v>51264.436789751686</v>
      </c>
      <c r="AR2597">
        <v>51264.436789751686</v>
      </c>
      <c r="AS2597">
        <v>51264.436789751686</v>
      </c>
    </row>
    <row r="2598" spans="1:45" x14ac:dyDescent="0.25">
      <c r="A2598" s="1" t="s">
        <v>436</v>
      </c>
      <c r="B2598" s="1" t="s">
        <v>415</v>
      </c>
      <c r="C2598" s="91">
        <v>30</v>
      </c>
      <c r="D2598" s="92">
        <v>2052</v>
      </c>
      <c r="E2598" s="93">
        <v>1570229.698870094</v>
      </c>
      <c r="F2598" s="42">
        <v>0</v>
      </c>
      <c r="G2598" s="42">
        <v>0</v>
      </c>
      <c r="H2598" s="42">
        <v>0</v>
      </c>
      <c r="I2598" s="42">
        <v>0</v>
      </c>
      <c r="J2598" s="42">
        <v>0</v>
      </c>
      <c r="K2598" s="42">
        <v>0</v>
      </c>
      <c r="L2598" s="42">
        <v>0</v>
      </c>
      <c r="M2598" s="42">
        <v>0</v>
      </c>
      <c r="N2598" s="42">
        <v>0</v>
      </c>
      <c r="O2598" s="42">
        <v>0</v>
      </c>
      <c r="P2598" s="42">
        <v>0</v>
      </c>
      <c r="Q2598" s="42">
        <v>0</v>
      </c>
      <c r="R2598" s="42">
        <v>0</v>
      </c>
      <c r="S2598" s="42">
        <v>0</v>
      </c>
      <c r="T2598" s="42">
        <v>0</v>
      </c>
      <c r="U2598" s="42">
        <v>0</v>
      </c>
      <c r="V2598" s="42">
        <v>0</v>
      </c>
      <c r="W2598" s="42">
        <v>0</v>
      </c>
      <c r="X2598" s="42">
        <v>0</v>
      </c>
      <c r="Y2598" s="42">
        <v>0</v>
      </c>
      <c r="Z2598">
        <v>0</v>
      </c>
      <c r="AA2598">
        <v>0</v>
      </c>
      <c r="AB2598">
        <v>0</v>
      </c>
      <c r="AC2598">
        <v>0</v>
      </c>
      <c r="AD2598">
        <v>0</v>
      </c>
      <c r="AE2598">
        <v>0</v>
      </c>
      <c r="AF2598">
        <v>0</v>
      </c>
      <c r="AG2598">
        <v>0</v>
      </c>
      <c r="AH2598">
        <v>0</v>
      </c>
      <c r="AI2598">
        <v>0</v>
      </c>
      <c r="AJ2598">
        <v>52340.989962336469</v>
      </c>
      <c r="AK2598">
        <v>52340.989962336469</v>
      </c>
      <c r="AL2598">
        <v>52340.989962336469</v>
      </c>
      <c r="AM2598">
        <v>52340.989962336469</v>
      </c>
      <c r="AN2598">
        <v>52340.989962336469</v>
      </c>
      <c r="AO2598">
        <v>52340.989962336469</v>
      </c>
      <c r="AP2598">
        <v>52340.989962336469</v>
      </c>
      <c r="AQ2598">
        <v>52340.989962336469</v>
      </c>
      <c r="AR2598">
        <v>52340.989962336469</v>
      </c>
      <c r="AS2598">
        <v>52340.989962336469</v>
      </c>
    </row>
    <row r="2599" spans="1:45" x14ac:dyDescent="0.25">
      <c r="A2599" s="1" t="s">
        <v>436</v>
      </c>
      <c r="B2599" s="1" t="s">
        <v>415</v>
      </c>
      <c r="C2599" s="91">
        <v>30</v>
      </c>
      <c r="D2599" s="92">
        <v>2053</v>
      </c>
      <c r="E2599" s="93">
        <v>1603204.5225463659</v>
      </c>
      <c r="F2599" s="42">
        <v>0</v>
      </c>
      <c r="G2599" s="42">
        <v>0</v>
      </c>
      <c r="H2599" s="42">
        <v>0</v>
      </c>
      <c r="I2599" s="42">
        <v>0</v>
      </c>
      <c r="J2599" s="42">
        <v>0</v>
      </c>
      <c r="K2599" s="42">
        <v>0</v>
      </c>
      <c r="L2599" s="42">
        <v>0</v>
      </c>
      <c r="M2599" s="42">
        <v>0</v>
      </c>
      <c r="N2599" s="42">
        <v>0</v>
      </c>
      <c r="O2599" s="42">
        <v>0</v>
      </c>
      <c r="P2599" s="42">
        <v>0</v>
      </c>
      <c r="Q2599" s="42">
        <v>0</v>
      </c>
      <c r="R2599" s="42">
        <v>0</v>
      </c>
      <c r="S2599" s="42">
        <v>0</v>
      </c>
      <c r="T2599" s="42">
        <v>0</v>
      </c>
      <c r="U2599" s="42">
        <v>0</v>
      </c>
      <c r="V2599" s="42">
        <v>0</v>
      </c>
      <c r="W2599" s="42">
        <v>0</v>
      </c>
      <c r="X2599" s="42">
        <v>0</v>
      </c>
      <c r="Y2599" s="42">
        <v>0</v>
      </c>
      <c r="Z2599">
        <v>0</v>
      </c>
      <c r="AA2599">
        <v>0</v>
      </c>
      <c r="AB2599">
        <v>0</v>
      </c>
      <c r="AC2599">
        <v>0</v>
      </c>
      <c r="AD2599">
        <v>0</v>
      </c>
      <c r="AE2599">
        <v>0</v>
      </c>
      <c r="AF2599">
        <v>0</v>
      </c>
      <c r="AG2599">
        <v>0</v>
      </c>
      <c r="AH2599">
        <v>0</v>
      </c>
      <c r="AI2599">
        <v>0</v>
      </c>
      <c r="AJ2599">
        <v>0</v>
      </c>
      <c r="AK2599">
        <v>53440.150751545531</v>
      </c>
      <c r="AL2599">
        <v>53440.150751545531</v>
      </c>
      <c r="AM2599">
        <v>53440.150751545531</v>
      </c>
      <c r="AN2599">
        <v>53440.150751545531</v>
      </c>
      <c r="AO2599">
        <v>53440.150751545531</v>
      </c>
      <c r="AP2599">
        <v>53440.150751545531</v>
      </c>
      <c r="AQ2599">
        <v>53440.150751545531</v>
      </c>
      <c r="AR2599">
        <v>53440.150751545531</v>
      </c>
      <c r="AS2599">
        <v>53440.150751545531</v>
      </c>
    </row>
    <row r="2600" spans="1:45" x14ac:dyDescent="0.25">
      <c r="A2600" s="1" t="s">
        <v>436</v>
      </c>
      <c r="B2600" s="1" t="s">
        <v>415</v>
      </c>
      <c r="C2600" s="91">
        <v>30</v>
      </c>
      <c r="D2600" s="92">
        <v>2054</v>
      </c>
      <c r="E2600" s="93">
        <v>1636871.8175198394</v>
      </c>
      <c r="F2600" s="42">
        <v>0</v>
      </c>
      <c r="G2600" s="42">
        <v>0</v>
      </c>
      <c r="H2600" s="42">
        <v>0</v>
      </c>
      <c r="I2600" s="42">
        <v>0</v>
      </c>
      <c r="J2600" s="42">
        <v>0</v>
      </c>
      <c r="K2600" s="42">
        <v>0</v>
      </c>
      <c r="L2600" s="42">
        <v>0</v>
      </c>
      <c r="M2600" s="42">
        <v>0</v>
      </c>
      <c r="N2600" s="42">
        <v>0</v>
      </c>
      <c r="O2600" s="42">
        <v>0</v>
      </c>
      <c r="P2600" s="42">
        <v>0</v>
      </c>
      <c r="Q2600" s="42">
        <v>0</v>
      </c>
      <c r="R2600" s="42">
        <v>0</v>
      </c>
      <c r="S2600" s="42">
        <v>0</v>
      </c>
      <c r="T2600" s="42">
        <v>0</v>
      </c>
      <c r="U2600" s="42">
        <v>0</v>
      </c>
      <c r="V2600" s="42">
        <v>0</v>
      </c>
      <c r="W2600" s="42">
        <v>0</v>
      </c>
      <c r="X2600" s="42">
        <v>0</v>
      </c>
      <c r="Y2600" s="42">
        <v>0</v>
      </c>
      <c r="Z2600">
        <v>0</v>
      </c>
      <c r="AA2600">
        <v>0</v>
      </c>
      <c r="AB2600">
        <v>0</v>
      </c>
      <c r="AC2600">
        <v>0</v>
      </c>
      <c r="AD2600">
        <v>0</v>
      </c>
      <c r="AE2600">
        <v>0</v>
      </c>
      <c r="AF2600">
        <v>0</v>
      </c>
      <c r="AG2600">
        <v>0</v>
      </c>
      <c r="AH2600">
        <v>0</v>
      </c>
      <c r="AI2600">
        <v>0</v>
      </c>
      <c r="AJ2600">
        <v>0</v>
      </c>
      <c r="AK2600">
        <v>0</v>
      </c>
      <c r="AL2600">
        <v>54562.39391732798</v>
      </c>
      <c r="AM2600">
        <v>54562.39391732798</v>
      </c>
      <c r="AN2600">
        <v>54562.39391732798</v>
      </c>
      <c r="AO2600">
        <v>54562.39391732798</v>
      </c>
      <c r="AP2600">
        <v>54562.39391732798</v>
      </c>
      <c r="AQ2600">
        <v>54562.39391732798</v>
      </c>
      <c r="AR2600">
        <v>54562.39391732798</v>
      </c>
      <c r="AS2600">
        <v>54562.39391732798</v>
      </c>
    </row>
    <row r="2601" spans="1:45" x14ac:dyDescent="0.25">
      <c r="A2601" s="1" t="s">
        <v>436</v>
      </c>
      <c r="B2601" s="1" t="s">
        <v>415</v>
      </c>
      <c r="C2601" s="91">
        <v>30</v>
      </c>
      <c r="D2601" s="92">
        <v>2055</v>
      </c>
      <c r="E2601" s="93">
        <v>1671246.1256877559</v>
      </c>
      <c r="F2601" s="42">
        <v>0</v>
      </c>
      <c r="G2601" s="42">
        <v>0</v>
      </c>
      <c r="H2601" s="42">
        <v>0</v>
      </c>
      <c r="I2601" s="42">
        <v>0</v>
      </c>
      <c r="J2601" s="42">
        <v>0</v>
      </c>
      <c r="K2601" s="42">
        <v>0</v>
      </c>
      <c r="L2601" s="42">
        <v>0</v>
      </c>
      <c r="M2601" s="42">
        <v>0</v>
      </c>
      <c r="N2601" s="42">
        <v>0</v>
      </c>
      <c r="O2601" s="42">
        <v>0</v>
      </c>
      <c r="P2601" s="42">
        <v>0</v>
      </c>
      <c r="Q2601" s="42">
        <v>0</v>
      </c>
      <c r="R2601" s="42">
        <v>0</v>
      </c>
      <c r="S2601" s="42">
        <v>0</v>
      </c>
      <c r="T2601" s="42">
        <v>0</v>
      </c>
      <c r="U2601" s="42">
        <v>0</v>
      </c>
      <c r="V2601" s="42">
        <v>0</v>
      </c>
      <c r="W2601" s="42">
        <v>0</v>
      </c>
      <c r="X2601" s="42">
        <v>0</v>
      </c>
      <c r="Y2601" s="42">
        <v>0</v>
      </c>
      <c r="Z2601">
        <v>0</v>
      </c>
      <c r="AA2601">
        <v>0</v>
      </c>
      <c r="AB2601">
        <v>0</v>
      </c>
      <c r="AC2601">
        <v>0</v>
      </c>
      <c r="AD2601">
        <v>0</v>
      </c>
      <c r="AE2601">
        <v>0</v>
      </c>
      <c r="AF2601">
        <v>0</v>
      </c>
      <c r="AG2601">
        <v>0</v>
      </c>
      <c r="AH2601">
        <v>0</v>
      </c>
      <c r="AI2601">
        <v>0</v>
      </c>
      <c r="AJ2601">
        <v>0</v>
      </c>
      <c r="AK2601">
        <v>0</v>
      </c>
      <c r="AL2601">
        <v>0</v>
      </c>
      <c r="AM2601">
        <v>55708.204189591859</v>
      </c>
      <c r="AN2601">
        <v>55708.204189591859</v>
      </c>
      <c r="AO2601">
        <v>55708.204189591859</v>
      </c>
      <c r="AP2601">
        <v>55708.204189591859</v>
      </c>
      <c r="AQ2601">
        <v>55708.204189591859</v>
      </c>
      <c r="AR2601">
        <v>55708.204189591859</v>
      </c>
      <c r="AS2601">
        <v>55708.204189591859</v>
      </c>
    </row>
    <row r="2602" spans="1:45" x14ac:dyDescent="0.25">
      <c r="A2602" s="1" t="s">
        <v>436</v>
      </c>
      <c r="B2602" s="1" t="s">
        <v>415</v>
      </c>
      <c r="C2602" s="91">
        <v>30</v>
      </c>
      <c r="D2602" s="92">
        <v>2056</v>
      </c>
      <c r="E2602" s="93">
        <v>1706342.2943271985</v>
      </c>
      <c r="F2602" s="42">
        <v>0</v>
      </c>
      <c r="G2602" s="42">
        <v>0</v>
      </c>
      <c r="H2602" s="42">
        <v>0</v>
      </c>
      <c r="I2602" s="42">
        <v>0</v>
      </c>
      <c r="J2602" s="42">
        <v>0</v>
      </c>
      <c r="K2602" s="42">
        <v>0</v>
      </c>
      <c r="L2602" s="42">
        <v>0</v>
      </c>
      <c r="M2602" s="42">
        <v>0</v>
      </c>
      <c r="N2602" s="42">
        <v>0</v>
      </c>
      <c r="O2602" s="42">
        <v>0</v>
      </c>
      <c r="P2602" s="42">
        <v>0</v>
      </c>
      <c r="Q2602" s="42">
        <v>0</v>
      </c>
      <c r="R2602" s="42">
        <v>0</v>
      </c>
      <c r="S2602" s="42">
        <v>0</v>
      </c>
      <c r="T2602" s="42">
        <v>0</v>
      </c>
      <c r="U2602" s="42">
        <v>0</v>
      </c>
      <c r="V2602" s="42">
        <v>0</v>
      </c>
      <c r="W2602" s="42">
        <v>0</v>
      </c>
      <c r="X2602" s="42">
        <v>0</v>
      </c>
      <c r="Y2602" s="42">
        <v>0</v>
      </c>
      <c r="Z2602">
        <v>0</v>
      </c>
      <c r="AA2602">
        <v>0</v>
      </c>
      <c r="AB2602">
        <v>0</v>
      </c>
      <c r="AC2602">
        <v>0</v>
      </c>
      <c r="AD2602">
        <v>0</v>
      </c>
      <c r="AE2602">
        <v>0</v>
      </c>
      <c r="AF2602">
        <v>0</v>
      </c>
      <c r="AG2602">
        <v>0</v>
      </c>
      <c r="AH2602">
        <v>0</v>
      </c>
      <c r="AI2602">
        <v>0</v>
      </c>
      <c r="AJ2602">
        <v>0</v>
      </c>
      <c r="AK2602">
        <v>0</v>
      </c>
      <c r="AL2602">
        <v>0</v>
      </c>
      <c r="AM2602">
        <v>0</v>
      </c>
      <c r="AN2602">
        <v>56878.076477573282</v>
      </c>
      <c r="AO2602">
        <v>56878.076477573282</v>
      </c>
      <c r="AP2602">
        <v>56878.076477573282</v>
      </c>
      <c r="AQ2602">
        <v>56878.076477573282</v>
      </c>
      <c r="AR2602">
        <v>56878.076477573282</v>
      </c>
      <c r="AS2602">
        <v>56878.076477573282</v>
      </c>
    </row>
    <row r="2603" spans="1:45" x14ac:dyDescent="0.25">
      <c r="A2603" s="1" t="s">
        <v>436</v>
      </c>
      <c r="B2603" s="1" t="s">
        <v>415</v>
      </c>
      <c r="C2603" s="91">
        <v>30</v>
      </c>
      <c r="D2603" s="92">
        <v>2057</v>
      </c>
      <c r="E2603" s="93">
        <v>1742175.4825080696</v>
      </c>
      <c r="F2603" s="42">
        <v>0</v>
      </c>
      <c r="G2603" s="42">
        <v>0</v>
      </c>
      <c r="H2603" s="42">
        <v>0</v>
      </c>
      <c r="I2603" s="42">
        <v>0</v>
      </c>
      <c r="J2603" s="42">
        <v>0</v>
      </c>
      <c r="K2603" s="42">
        <v>0</v>
      </c>
      <c r="L2603" s="42">
        <v>0</v>
      </c>
      <c r="M2603" s="42">
        <v>0</v>
      </c>
      <c r="N2603" s="42">
        <v>0</v>
      </c>
      <c r="O2603" s="42">
        <v>0</v>
      </c>
      <c r="P2603" s="42">
        <v>0</v>
      </c>
      <c r="Q2603" s="42">
        <v>0</v>
      </c>
      <c r="R2603" s="42">
        <v>0</v>
      </c>
      <c r="S2603" s="42">
        <v>0</v>
      </c>
      <c r="T2603" s="42">
        <v>0</v>
      </c>
      <c r="U2603" s="42">
        <v>0</v>
      </c>
      <c r="V2603" s="42">
        <v>0</v>
      </c>
      <c r="W2603" s="42">
        <v>0</v>
      </c>
      <c r="X2603" s="42">
        <v>0</v>
      </c>
      <c r="Y2603" s="42">
        <v>0</v>
      </c>
      <c r="Z2603">
        <v>0</v>
      </c>
      <c r="AA2603">
        <v>0</v>
      </c>
      <c r="AB2603">
        <v>0</v>
      </c>
      <c r="AC2603">
        <v>0</v>
      </c>
      <c r="AD2603">
        <v>0</v>
      </c>
      <c r="AE2603">
        <v>0</v>
      </c>
      <c r="AF2603">
        <v>0</v>
      </c>
      <c r="AG2603">
        <v>0</v>
      </c>
      <c r="AH2603">
        <v>0</v>
      </c>
      <c r="AI2603">
        <v>0</v>
      </c>
      <c r="AJ2603">
        <v>0</v>
      </c>
      <c r="AK2603">
        <v>0</v>
      </c>
      <c r="AL2603">
        <v>0</v>
      </c>
      <c r="AM2603">
        <v>0</v>
      </c>
      <c r="AN2603">
        <v>0</v>
      </c>
      <c r="AO2603">
        <v>58072.516083602321</v>
      </c>
      <c r="AP2603">
        <v>58072.516083602321</v>
      </c>
      <c r="AQ2603">
        <v>58072.516083602321</v>
      </c>
      <c r="AR2603">
        <v>58072.516083602321</v>
      </c>
      <c r="AS2603">
        <v>58072.516083602321</v>
      </c>
    </row>
    <row r="2604" spans="1:45" x14ac:dyDescent="0.25">
      <c r="A2604" s="1" t="s">
        <v>436</v>
      </c>
      <c r="B2604" s="1" t="s">
        <v>415</v>
      </c>
      <c r="C2604" s="91">
        <v>30</v>
      </c>
      <c r="D2604" s="92">
        <v>2058</v>
      </c>
      <c r="E2604" s="93">
        <v>1778761.1676407389</v>
      </c>
      <c r="F2604" s="42">
        <v>0</v>
      </c>
      <c r="G2604" s="42">
        <v>0</v>
      </c>
      <c r="H2604" s="42">
        <v>0</v>
      </c>
      <c r="I2604" s="42">
        <v>0</v>
      </c>
      <c r="J2604" s="42">
        <v>0</v>
      </c>
      <c r="K2604" s="42">
        <v>0</v>
      </c>
      <c r="L2604" s="42">
        <v>0</v>
      </c>
      <c r="M2604" s="42">
        <v>0</v>
      </c>
      <c r="N2604" s="42">
        <v>0</v>
      </c>
      <c r="O2604" s="42">
        <v>0</v>
      </c>
      <c r="P2604" s="42">
        <v>0</v>
      </c>
      <c r="Q2604" s="42">
        <v>0</v>
      </c>
      <c r="R2604" s="42">
        <v>0</v>
      </c>
      <c r="S2604" s="42">
        <v>0</v>
      </c>
      <c r="T2604" s="42">
        <v>0</v>
      </c>
      <c r="U2604" s="42">
        <v>0</v>
      </c>
      <c r="V2604" s="42">
        <v>0</v>
      </c>
      <c r="W2604" s="42">
        <v>0</v>
      </c>
      <c r="X2604" s="42">
        <v>0</v>
      </c>
      <c r="Y2604" s="42">
        <v>0</v>
      </c>
      <c r="Z2604">
        <v>0</v>
      </c>
      <c r="AA2604">
        <v>0</v>
      </c>
      <c r="AB2604">
        <v>0</v>
      </c>
      <c r="AC2604">
        <v>0</v>
      </c>
      <c r="AD2604">
        <v>0</v>
      </c>
      <c r="AE2604">
        <v>0</v>
      </c>
      <c r="AF2604">
        <v>0</v>
      </c>
      <c r="AG2604">
        <v>0</v>
      </c>
      <c r="AH2604">
        <v>0</v>
      </c>
      <c r="AI2604">
        <v>0</v>
      </c>
      <c r="AJ2604">
        <v>0</v>
      </c>
      <c r="AK2604">
        <v>0</v>
      </c>
      <c r="AL2604">
        <v>0</v>
      </c>
      <c r="AM2604">
        <v>0</v>
      </c>
      <c r="AN2604">
        <v>0</v>
      </c>
      <c r="AO2604">
        <v>0</v>
      </c>
      <c r="AP2604">
        <v>59292.038921357962</v>
      </c>
      <c r="AQ2604">
        <v>59292.038921357962</v>
      </c>
      <c r="AR2604">
        <v>59292.038921357962</v>
      </c>
      <c r="AS2604">
        <v>59292.038921357962</v>
      </c>
    </row>
    <row r="2605" spans="1:45" x14ac:dyDescent="0.25">
      <c r="A2605" s="1" t="s">
        <v>436</v>
      </c>
      <c r="B2605" s="1" t="s">
        <v>415</v>
      </c>
      <c r="C2605" s="91">
        <v>30</v>
      </c>
      <c r="D2605" s="92">
        <v>2059</v>
      </c>
      <c r="E2605" s="93">
        <v>1816115.1521611942</v>
      </c>
      <c r="F2605" s="42">
        <v>0</v>
      </c>
      <c r="G2605" s="42">
        <v>0</v>
      </c>
      <c r="H2605" s="42">
        <v>0</v>
      </c>
      <c r="I2605" s="42">
        <v>0</v>
      </c>
      <c r="J2605" s="42">
        <v>0</v>
      </c>
      <c r="K2605" s="42">
        <v>0</v>
      </c>
      <c r="L2605" s="42">
        <v>0</v>
      </c>
      <c r="M2605" s="42">
        <v>0</v>
      </c>
      <c r="N2605" s="42">
        <v>0</v>
      </c>
      <c r="O2605" s="42">
        <v>0</v>
      </c>
      <c r="P2605" s="42">
        <v>0</v>
      </c>
      <c r="Q2605" s="42">
        <v>0</v>
      </c>
      <c r="R2605" s="42">
        <v>0</v>
      </c>
      <c r="S2605" s="42">
        <v>0</v>
      </c>
      <c r="T2605" s="42">
        <v>0</v>
      </c>
      <c r="U2605" s="42">
        <v>0</v>
      </c>
      <c r="V2605" s="42">
        <v>0</v>
      </c>
      <c r="W2605" s="42">
        <v>0</v>
      </c>
      <c r="X2605" s="42">
        <v>0</v>
      </c>
      <c r="Y2605" s="42">
        <v>0</v>
      </c>
      <c r="Z2605">
        <v>0</v>
      </c>
      <c r="AA2605">
        <v>0</v>
      </c>
      <c r="AB2605">
        <v>0</v>
      </c>
      <c r="AC2605">
        <v>0</v>
      </c>
      <c r="AD2605">
        <v>0</v>
      </c>
      <c r="AE2605">
        <v>0</v>
      </c>
      <c r="AF2605">
        <v>0</v>
      </c>
      <c r="AG2605">
        <v>0</v>
      </c>
      <c r="AH2605">
        <v>0</v>
      </c>
      <c r="AI2605">
        <v>0</v>
      </c>
      <c r="AJ2605">
        <v>0</v>
      </c>
      <c r="AK2605">
        <v>0</v>
      </c>
      <c r="AL2605">
        <v>0</v>
      </c>
      <c r="AM2605">
        <v>0</v>
      </c>
      <c r="AN2605">
        <v>0</v>
      </c>
      <c r="AO2605">
        <v>0</v>
      </c>
      <c r="AP2605">
        <v>0</v>
      </c>
      <c r="AQ2605">
        <v>60537.171738706478</v>
      </c>
      <c r="AR2605">
        <v>60537.171738706478</v>
      </c>
      <c r="AS2605">
        <v>60537.171738706478</v>
      </c>
    </row>
    <row r="2606" spans="1:45" x14ac:dyDescent="0.25">
      <c r="A2606" s="1" t="s">
        <v>436</v>
      </c>
      <c r="B2606" s="1" t="s">
        <v>415</v>
      </c>
      <c r="C2606" s="91">
        <v>30</v>
      </c>
      <c r="D2606" s="92">
        <v>2060</v>
      </c>
      <c r="E2606" s="93">
        <v>1854253.5703565793</v>
      </c>
      <c r="F2606" s="42">
        <v>0</v>
      </c>
      <c r="G2606" s="42">
        <v>0</v>
      </c>
      <c r="H2606" s="42">
        <v>0</v>
      </c>
      <c r="I2606" s="42">
        <v>0</v>
      </c>
      <c r="J2606" s="42">
        <v>0</v>
      </c>
      <c r="K2606" s="42">
        <v>0</v>
      </c>
      <c r="L2606" s="42">
        <v>0</v>
      </c>
      <c r="M2606" s="42">
        <v>0</v>
      </c>
      <c r="N2606" s="42">
        <v>0</v>
      </c>
      <c r="O2606" s="42">
        <v>0</v>
      </c>
      <c r="P2606" s="42">
        <v>0</v>
      </c>
      <c r="Q2606" s="42">
        <v>0</v>
      </c>
      <c r="R2606" s="42">
        <v>0</v>
      </c>
      <c r="S2606" s="42">
        <v>0</v>
      </c>
      <c r="T2606" s="42">
        <v>0</v>
      </c>
      <c r="U2606" s="42">
        <v>0</v>
      </c>
      <c r="V2606" s="42">
        <v>0</v>
      </c>
      <c r="W2606" s="42">
        <v>0</v>
      </c>
      <c r="X2606" s="42">
        <v>0</v>
      </c>
      <c r="Y2606" s="42">
        <v>0</v>
      </c>
      <c r="Z2606">
        <v>0</v>
      </c>
      <c r="AA2606">
        <v>0</v>
      </c>
      <c r="AB2606">
        <v>0</v>
      </c>
      <c r="AC2606">
        <v>0</v>
      </c>
      <c r="AD2606">
        <v>0</v>
      </c>
      <c r="AE2606">
        <v>0</v>
      </c>
      <c r="AF2606">
        <v>0</v>
      </c>
      <c r="AG2606">
        <v>0</v>
      </c>
      <c r="AH2606">
        <v>0</v>
      </c>
      <c r="AI2606">
        <v>0</v>
      </c>
      <c r="AJ2606">
        <v>0</v>
      </c>
      <c r="AK2606">
        <v>0</v>
      </c>
      <c r="AL2606">
        <v>0</v>
      </c>
      <c r="AM2606">
        <v>0</v>
      </c>
      <c r="AN2606">
        <v>0</v>
      </c>
      <c r="AO2606">
        <v>0</v>
      </c>
      <c r="AP2606">
        <v>0</v>
      </c>
      <c r="AQ2606">
        <v>0</v>
      </c>
      <c r="AR2606">
        <v>61808.45234521931</v>
      </c>
      <c r="AS2606">
        <v>61808.45234521931</v>
      </c>
    </row>
    <row r="2607" spans="1:45" x14ac:dyDescent="0.25">
      <c r="A2607" s="1" t="s">
        <v>436</v>
      </c>
      <c r="B2607" s="1" t="s">
        <v>415</v>
      </c>
      <c r="C2607" s="91">
        <v>30</v>
      </c>
      <c r="D2607" s="92">
        <v>2061</v>
      </c>
      <c r="E2607" s="93">
        <v>1893192.8953340673</v>
      </c>
      <c r="F2607" s="42">
        <v>0</v>
      </c>
      <c r="G2607" s="42">
        <v>0</v>
      </c>
      <c r="H2607" s="42">
        <v>0</v>
      </c>
      <c r="I2607" s="42">
        <v>0</v>
      </c>
      <c r="J2607" s="42">
        <v>0</v>
      </c>
      <c r="K2607" s="42">
        <v>0</v>
      </c>
      <c r="L2607" s="42">
        <v>0</v>
      </c>
      <c r="M2607" s="42">
        <v>0</v>
      </c>
      <c r="N2607" s="42">
        <v>0</v>
      </c>
      <c r="O2607" s="42">
        <v>0</v>
      </c>
      <c r="P2607" s="42">
        <v>0</v>
      </c>
      <c r="Q2607" s="42">
        <v>0</v>
      </c>
      <c r="R2607" s="42">
        <v>0</v>
      </c>
      <c r="S2607" s="42">
        <v>0</v>
      </c>
      <c r="T2607" s="42">
        <v>0</v>
      </c>
      <c r="U2607" s="42">
        <v>0</v>
      </c>
      <c r="V2607" s="42">
        <v>0</v>
      </c>
      <c r="W2607" s="42">
        <v>0</v>
      </c>
      <c r="X2607" s="42">
        <v>0</v>
      </c>
      <c r="Y2607" s="42">
        <v>0</v>
      </c>
      <c r="Z2607">
        <v>0</v>
      </c>
      <c r="AA2607">
        <v>0</v>
      </c>
      <c r="AB2607">
        <v>0</v>
      </c>
      <c r="AC2607">
        <v>0</v>
      </c>
      <c r="AD2607">
        <v>0</v>
      </c>
      <c r="AE2607">
        <v>0</v>
      </c>
      <c r="AF2607">
        <v>0</v>
      </c>
      <c r="AG2607">
        <v>0</v>
      </c>
      <c r="AH2607">
        <v>0</v>
      </c>
      <c r="AI2607">
        <v>0</v>
      </c>
      <c r="AJ2607">
        <v>0</v>
      </c>
      <c r="AK2607">
        <v>0</v>
      </c>
      <c r="AL2607">
        <v>0</v>
      </c>
      <c r="AM2607">
        <v>0</v>
      </c>
      <c r="AN2607">
        <v>0</v>
      </c>
      <c r="AO2607">
        <v>0</v>
      </c>
      <c r="AP2607">
        <v>0</v>
      </c>
      <c r="AQ2607">
        <v>0</v>
      </c>
      <c r="AR2607">
        <v>0</v>
      </c>
      <c r="AS2607">
        <v>63106.429844468912</v>
      </c>
    </row>
    <row r="2608" spans="1:45" x14ac:dyDescent="0.25">
      <c r="A2608" s="1" t="s">
        <v>436</v>
      </c>
      <c r="B2608" s="1" t="s">
        <v>415</v>
      </c>
      <c r="D2608" s="94" t="s">
        <v>388</v>
      </c>
      <c r="F2608" s="95">
        <v>168123.55555555556</v>
      </c>
      <c r="G2608" s="95">
        <v>298139.66711111111</v>
      </c>
      <c r="H2608" s="95">
        <v>435254.80599999998</v>
      </c>
      <c r="I2608" s="95">
        <v>520182.58333333331</v>
      </c>
      <c r="J2608" s="95">
        <v>579443.69400000002</v>
      </c>
      <c r="K2608" s="95">
        <v>792827.03640967433</v>
      </c>
      <c r="L2608" s="95">
        <v>892141.27752227592</v>
      </c>
      <c r="M2608" s="95">
        <v>928475.95865346282</v>
      </c>
      <c r="N2608" s="95">
        <v>966464.04132969643</v>
      </c>
      <c r="O2608" s="95">
        <v>1016954.4398967706</v>
      </c>
      <c r="P2608" s="95">
        <v>1259950.7259730855</v>
      </c>
      <c r="Q2608" s="95">
        <v>1387610.2335039286</v>
      </c>
      <c r="R2608" s="95">
        <v>1464703.1316783763</v>
      </c>
      <c r="S2608" s="95">
        <v>1519366.5390202799</v>
      </c>
      <c r="T2608" s="95">
        <v>1560698.3957114057</v>
      </c>
      <c r="U2608" s="95">
        <v>1601764.0969921541</v>
      </c>
      <c r="V2608" s="95">
        <v>1642586.2415335472</v>
      </c>
      <c r="W2608" s="95">
        <v>1767967.9250615381</v>
      </c>
      <c r="X2608" s="95">
        <v>1895272.7988887837</v>
      </c>
      <c r="Y2608" s="95">
        <v>1935506.7471437333</v>
      </c>
      <c r="Z2608">
        <v>1977633.4082907757</v>
      </c>
      <c r="AA2608">
        <v>2020659.5359388962</v>
      </c>
      <c r="AB2608">
        <v>2160532.6976943659</v>
      </c>
      <c r="AC2608">
        <v>2303758.1180511098</v>
      </c>
      <c r="AD2608">
        <v>2349647.8115376574</v>
      </c>
      <c r="AE2608">
        <v>2396549.862495468</v>
      </c>
      <c r="AF2608">
        <v>2444494.64164868</v>
      </c>
      <c r="AG2608">
        <v>2493513.4308431549</v>
      </c>
      <c r="AH2608">
        <v>2543638.4503801307</v>
      </c>
      <c r="AI2608">
        <v>2594902.8871698822</v>
      </c>
      <c r="AJ2608">
        <v>2479120.3215766633</v>
      </c>
      <c r="AK2608">
        <v>2402544.360772653</v>
      </c>
      <c r="AL2608">
        <v>2319991.6158010922</v>
      </c>
      <c r="AM2608">
        <v>2290772.0426573511</v>
      </c>
      <c r="AN2608">
        <v>2288389.0084682573</v>
      </c>
      <c r="AO2608">
        <v>2133078.1821421855</v>
      </c>
      <c r="AP2608">
        <v>2093055.9799509421</v>
      </c>
      <c r="AQ2608">
        <v>2117258.4705584617</v>
      </c>
      <c r="AR2608">
        <v>2141078.8402274475</v>
      </c>
      <c r="AS2608">
        <v>2153694.8715048418</v>
      </c>
    </row>
    <row r="2609" spans="1:45" x14ac:dyDescent="0.25">
      <c r="A2609" s="1" t="s">
        <v>436</v>
      </c>
      <c r="B2609" s="1" t="s">
        <v>415</v>
      </c>
      <c r="D2609" s="94"/>
      <c r="F2609" s="96"/>
      <c r="G2609" s="96"/>
      <c r="H2609" s="96"/>
      <c r="I2609" s="96"/>
      <c r="J2609" s="96"/>
      <c r="K2609" s="96"/>
      <c r="L2609" s="96"/>
      <c r="M2609" s="96"/>
      <c r="N2609" s="96"/>
      <c r="O2609" s="96"/>
      <c r="P2609" s="96"/>
      <c r="Q2609" s="96"/>
      <c r="R2609" s="96"/>
      <c r="S2609" s="96"/>
      <c r="T2609" s="96"/>
      <c r="U2609" s="96"/>
      <c r="V2609" s="96"/>
      <c r="W2609" s="96"/>
      <c r="X2609" s="96"/>
      <c r="Y2609" s="96"/>
    </row>
    <row r="2610" spans="1:45" x14ac:dyDescent="0.25">
      <c r="A2610" s="1" t="s">
        <v>436</v>
      </c>
      <c r="B2610" s="1" t="s">
        <v>415</v>
      </c>
      <c r="F2610" s="17">
        <v>2022</v>
      </c>
      <c r="G2610" s="17">
        <v>2023</v>
      </c>
      <c r="H2610" s="17">
        <v>2024</v>
      </c>
      <c r="I2610" s="17">
        <v>2025</v>
      </c>
      <c r="J2610" s="17">
        <v>2026</v>
      </c>
      <c r="K2610" s="17">
        <v>2027</v>
      </c>
      <c r="L2610" s="17">
        <v>2028</v>
      </c>
      <c r="M2610" s="17">
        <v>2029</v>
      </c>
      <c r="N2610" s="17">
        <v>2030</v>
      </c>
      <c r="O2610" s="17">
        <v>2031</v>
      </c>
      <c r="P2610" s="17">
        <v>2032</v>
      </c>
      <c r="Q2610" s="17">
        <v>2033</v>
      </c>
      <c r="R2610" s="17">
        <v>2034</v>
      </c>
      <c r="S2610" s="17">
        <v>2035</v>
      </c>
      <c r="T2610" s="17">
        <v>2036</v>
      </c>
      <c r="U2610" s="17">
        <v>2037</v>
      </c>
      <c r="V2610" s="17">
        <v>2038</v>
      </c>
      <c r="W2610" s="17">
        <v>2039</v>
      </c>
      <c r="X2610" s="17">
        <v>2040</v>
      </c>
      <c r="Y2610" s="17">
        <v>2041</v>
      </c>
      <c r="Z2610">
        <v>2042</v>
      </c>
    </row>
    <row r="2611" spans="1:45" x14ac:dyDescent="0.25">
      <c r="A2611" s="1" t="s">
        <v>436</v>
      </c>
      <c r="B2611" s="1" t="s">
        <v>415</v>
      </c>
      <c r="D2611" s="15" t="s">
        <v>394</v>
      </c>
      <c r="E2611" t="s">
        <v>207</v>
      </c>
      <c r="F2611" s="19"/>
      <c r="G2611" s="19"/>
      <c r="H2611" s="19"/>
      <c r="I2611" s="19"/>
      <c r="J2611" s="19"/>
      <c r="K2611" s="19"/>
      <c r="L2611" s="19"/>
      <c r="M2611" s="19"/>
      <c r="N2611" s="19"/>
      <c r="O2611" s="19"/>
      <c r="P2611" s="19"/>
      <c r="Q2611" s="19"/>
      <c r="R2611" s="19"/>
      <c r="S2611" s="19"/>
      <c r="T2611" s="19"/>
      <c r="U2611" s="19"/>
      <c r="V2611" s="19"/>
      <c r="W2611" s="19"/>
      <c r="X2611" s="19"/>
      <c r="Y2611" s="19"/>
    </row>
    <row r="2612" spans="1:45" x14ac:dyDescent="0.25">
      <c r="A2612" s="1" t="s">
        <v>436</v>
      </c>
      <c r="B2612" s="1" t="s">
        <v>415</v>
      </c>
      <c r="D2612" s="97" t="s">
        <v>390</v>
      </c>
      <c r="E2612" t="s">
        <v>391</v>
      </c>
      <c r="F2612" s="89">
        <v>15</v>
      </c>
      <c r="G2612" s="19"/>
      <c r="H2612" s="19"/>
      <c r="I2612" s="19"/>
      <c r="J2612" s="19"/>
      <c r="K2612" s="19"/>
      <c r="L2612" s="19"/>
      <c r="M2612" s="19"/>
      <c r="N2612" s="19"/>
      <c r="O2612" s="19"/>
      <c r="P2612" s="19"/>
      <c r="Q2612" s="19"/>
      <c r="R2612" s="19"/>
      <c r="S2612" s="19"/>
      <c r="T2612" s="19"/>
      <c r="U2612" s="19"/>
      <c r="V2612" s="19"/>
      <c r="W2612" s="19"/>
      <c r="X2612" s="19"/>
      <c r="Y2612" s="19"/>
    </row>
    <row r="2613" spans="1:45" x14ac:dyDescent="0.25">
      <c r="A2613" s="1" t="s">
        <v>436</v>
      </c>
      <c r="B2613" s="1" t="s">
        <v>415</v>
      </c>
      <c r="F2613" s="19"/>
      <c r="G2613" s="19"/>
      <c r="H2613" s="19"/>
      <c r="I2613" s="19"/>
      <c r="J2613" s="19"/>
      <c r="K2613" s="19"/>
      <c r="L2613" s="19"/>
      <c r="M2613" s="19"/>
      <c r="N2613" s="19"/>
      <c r="O2613" s="19"/>
      <c r="P2613" s="19"/>
      <c r="Q2613" s="19"/>
      <c r="R2613" s="19"/>
      <c r="S2613" s="19"/>
      <c r="T2613" s="19"/>
      <c r="U2613" s="19"/>
      <c r="V2613" s="19"/>
      <c r="W2613" s="19"/>
      <c r="X2613" s="19"/>
      <c r="Y2613" s="19"/>
    </row>
    <row r="2614" spans="1:45" x14ac:dyDescent="0.25">
      <c r="A2614" s="1" t="s">
        <v>436</v>
      </c>
      <c r="B2614" s="1" t="s">
        <v>415</v>
      </c>
      <c r="F2614" s="19"/>
      <c r="G2614" s="19"/>
      <c r="H2614" s="19"/>
      <c r="I2614" s="19"/>
      <c r="J2614" s="19"/>
      <c r="K2614" s="19"/>
      <c r="L2614" s="19"/>
      <c r="M2614" s="19"/>
      <c r="N2614" s="19"/>
      <c r="O2614" s="19"/>
      <c r="P2614" s="19"/>
      <c r="Q2614" s="19"/>
      <c r="R2614" s="19"/>
      <c r="S2614" s="19"/>
      <c r="T2614" s="19"/>
      <c r="U2614" s="19"/>
      <c r="V2614" s="19"/>
      <c r="W2614" s="19"/>
      <c r="X2614" s="19"/>
      <c r="Y2614" s="19"/>
    </row>
    <row r="2615" spans="1:45" x14ac:dyDescent="0.25">
      <c r="A2615" s="1" t="s">
        <v>436</v>
      </c>
      <c r="B2615" s="1" t="s">
        <v>415</v>
      </c>
      <c r="E2615" s="90" t="s">
        <v>387</v>
      </c>
      <c r="F2615" s="17">
        <v>2022</v>
      </c>
      <c r="G2615" s="17">
        <v>2023</v>
      </c>
      <c r="H2615" s="17">
        <v>2024</v>
      </c>
      <c r="I2615" s="17">
        <v>2025</v>
      </c>
      <c r="J2615" s="17">
        <v>2026</v>
      </c>
      <c r="K2615" s="17">
        <v>2027</v>
      </c>
      <c r="L2615" s="17">
        <v>2028</v>
      </c>
      <c r="M2615" s="17">
        <v>2029</v>
      </c>
      <c r="N2615" s="17">
        <v>2030</v>
      </c>
      <c r="O2615" s="17">
        <v>2031</v>
      </c>
      <c r="P2615" s="17">
        <v>2032</v>
      </c>
      <c r="Q2615" s="17">
        <v>2033</v>
      </c>
      <c r="R2615" s="17">
        <v>2034</v>
      </c>
      <c r="S2615" s="17">
        <v>2035</v>
      </c>
      <c r="T2615" s="17">
        <v>2036</v>
      </c>
      <c r="U2615" s="17">
        <v>2037</v>
      </c>
      <c r="V2615" s="17">
        <v>2038</v>
      </c>
      <c r="W2615" s="17">
        <v>2039</v>
      </c>
      <c r="X2615" s="17">
        <v>2040</v>
      </c>
      <c r="Y2615" s="17">
        <v>2041</v>
      </c>
      <c r="Z2615">
        <v>2042</v>
      </c>
      <c r="AA2615">
        <v>2043</v>
      </c>
      <c r="AB2615">
        <v>2044</v>
      </c>
      <c r="AC2615">
        <v>2045</v>
      </c>
      <c r="AD2615">
        <v>2046</v>
      </c>
      <c r="AE2615">
        <v>2047</v>
      </c>
      <c r="AF2615">
        <v>2048</v>
      </c>
      <c r="AG2615">
        <v>2049</v>
      </c>
      <c r="AH2615">
        <v>2050</v>
      </c>
      <c r="AI2615">
        <v>2051</v>
      </c>
      <c r="AJ2615">
        <v>2052</v>
      </c>
      <c r="AK2615">
        <v>2053</v>
      </c>
      <c r="AL2615">
        <v>2054</v>
      </c>
      <c r="AM2615">
        <v>2055</v>
      </c>
      <c r="AN2615">
        <v>2056</v>
      </c>
      <c r="AO2615">
        <v>2057</v>
      </c>
      <c r="AP2615">
        <v>2058</v>
      </c>
      <c r="AQ2615">
        <v>2059</v>
      </c>
      <c r="AR2615">
        <v>2060</v>
      </c>
      <c r="AS2615">
        <v>2061</v>
      </c>
    </row>
    <row r="2616" spans="1:45" x14ac:dyDescent="0.25">
      <c r="A2616" s="1" t="s">
        <v>436</v>
      </c>
      <c r="B2616" s="1" t="s">
        <v>415</v>
      </c>
      <c r="C2616" s="91">
        <v>15</v>
      </c>
      <c r="D2616" s="92">
        <v>2022</v>
      </c>
      <c r="E2616" s="93">
        <v>5043706.666666667</v>
      </c>
      <c r="F2616" s="42">
        <v>252185.33333333337</v>
      </c>
      <c r="G2616" s="42">
        <v>479152.13333333336</v>
      </c>
      <c r="H2616" s="42">
        <v>431236.92000000004</v>
      </c>
      <c r="I2616" s="42">
        <v>388365.41333333333</v>
      </c>
      <c r="J2616" s="42">
        <v>349528.87200000003</v>
      </c>
      <c r="K2616" s="42">
        <v>314222.92533333338</v>
      </c>
      <c r="L2616" s="42">
        <v>297578.69333333336</v>
      </c>
      <c r="M2616" s="42">
        <v>297578.69333333336</v>
      </c>
      <c r="N2616" s="42">
        <v>298083.06400000001</v>
      </c>
      <c r="O2616" s="42">
        <v>297578.69333333336</v>
      </c>
      <c r="P2616" s="42">
        <v>298083.06400000001</v>
      </c>
      <c r="Q2616" s="42">
        <v>297578.69333333336</v>
      </c>
      <c r="R2616" s="42">
        <v>298083.06400000001</v>
      </c>
      <c r="S2616" s="42">
        <v>297578.69333333336</v>
      </c>
      <c r="T2616" s="42">
        <v>298083.06400000001</v>
      </c>
      <c r="U2616" s="42">
        <v>148789.34666666668</v>
      </c>
      <c r="V2616" s="42">
        <v>0</v>
      </c>
      <c r="W2616" s="42">
        <v>0</v>
      </c>
      <c r="X2616" s="42">
        <v>0</v>
      </c>
      <c r="Y2616" s="42">
        <v>0</v>
      </c>
      <c r="Z2616">
        <v>0</v>
      </c>
      <c r="AA2616">
        <v>0</v>
      </c>
      <c r="AB2616">
        <v>0</v>
      </c>
      <c r="AC2616">
        <v>0</v>
      </c>
      <c r="AD2616">
        <v>0</v>
      </c>
      <c r="AE2616">
        <v>0</v>
      </c>
      <c r="AF2616">
        <v>0</v>
      </c>
      <c r="AG2616">
        <v>0</v>
      </c>
      <c r="AH2616">
        <v>0</v>
      </c>
      <c r="AI2616">
        <v>0</v>
      </c>
      <c r="AJ2616">
        <v>0</v>
      </c>
      <c r="AK2616">
        <v>0</v>
      </c>
      <c r="AL2616">
        <v>0</v>
      </c>
      <c r="AM2616">
        <v>0</v>
      </c>
      <c r="AN2616">
        <v>0</v>
      </c>
      <c r="AO2616">
        <v>0</v>
      </c>
      <c r="AP2616">
        <v>0</v>
      </c>
      <c r="AQ2616">
        <v>0</v>
      </c>
      <c r="AR2616">
        <v>0</v>
      </c>
      <c r="AS2616">
        <v>0</v>
      </c>
    </row>
    <row r="2617" spans="1:45" x14ac:dyDescent="0.25">
      <c r="A2617" s="1" t="s">
        <v>436</v>
      </c>
      <c r="B2617" s="1" t="s">
        <v>415</v>
      </c>
      <c r="C2617" s="91">
        <v>15</v>
      </c>
      <c r="D2617" s="92">
        <v>2023</v>
      </c>
      <c r="E2617" s="93">
        <v>3900483.3466666662</v>
      </c>
      <c r="F2617" s="42">
        <v>0</v>
      </c>
      <c r="G2617" s="42">
        <v>195024.16733333332</v>
      </c>
      <c r="H2617" s="42">
        <v>370545.91793333332</v>
      </c>
      <c r="I2617" s="42">
        <v>333491.32613999996</v>
      </c>
      <c r="J2617" s="42">
        <v>300337.21769333328</v>
      </c>
      <c r="K2617" s="42">
        <v>270303.49592399999</v>
      </c>
      <c r="L2617" s="42">
        <v>243000.11249733332</v>
      </c>
      <c r="M2617" s="42">
        <v>230128.5174533333</v>
      </c>
      <c r="N2617" s="42">
        <v>230128.5174533333</v>
      </c>
      <c r="O2617" s="42">
        <v>230518.56578799998</v>
      </c>
      <c r="P2617" s="42">
        <v>230128.5174533333</v>
      </c>
      <c r="Q2617" s="42">
        <v>230518.56578799998</v>
      </c>
      <c r="R2617" s="42">
        <v>230128.5174533333</v>
      </c>
      <c r="S2617" s="42">
        <v>230518.56578799998</v>
      </c>
      <c r="T2617" s="42">
        <v>230128.5174533333</v>
      </c>
      <c r="U2617" s="42">
        <v>230518.56578799998</v>
      </c>
      <c r="V2617" s="42">
        <v>115064.25872666665</v>
      </c>
      <c r="W2617" s="42">
        <v>0</v>
      </c>
      <c r="X2617" s="42">
        <v>0</v>
      </c>
      <c r="Y2617" s="42">
        <v>0</v>
      </c>
      <c r="Z2617">
        <v>0</v>
      </c>
      <c r="AA2617">
        <v>0</v>
      </c>
      <c r="AB2617">
        <v>0</v>
      </c>
      <c r="AC2617">
        <v>0</v>
      </c>
      <c r="AD2617">
        <v>0</v>
      </c>
      <c r="AE2617">
        <v>0</v>
      </c>
      <c r="AF2617">
        <v>0</v>
      </c>
      <c r="AG2617">
        <v>0</v>
      </c>
      <c r="AH2617">
        <v>0</v>
      </c>
      <c r="AI2617">
        <v>0</v>
      </c>
      <c r="AJ2617">
        <v>0</v>
      </c>
      <c r="AK2617">
        <v>0</v>
      </c>
      <c r="AL2617">
        <v>0</v>
      </c>
      <c r="AM2617">
        <v>0</v>
      </c>
      <c r="AN2617">
        <v>0</v>
      </c>
      <c r="AO2617">
        <v>0</v>
      </c>
      <c r="AP2617">
        <v>0</v>
      </c>
      <c r="AQ2617">
        <v>0</v>
      </c>
      <c r="AR2617">
        <v>0</v>
      </c>
      <c r="AS2617">
        <v>0</v>
      </c>
    </row>
    <row r="2618" spans="1:45" x14ac:dyDescent="0.25">
      <c r="A2618" s="1" t="s">
        <v>436</v>
      </c>
      <c r="B2618" s="1" t="s">
        <v>415</v>
      </c>
      <c r="C2618" s="91">
        <v>15</v>
      </c>
      <c r="D2618" s="92">
        <v>2024</v>
      </c>
      <c r="E2618" s="93">
        <v>4113454.1666666665</v>
      </c>
      <c r="F2618" s="42">
        <v>0</v>
      </c>
      <c r="G2618" s="42">
        <v>0</v>
      </c>
      <c r="H2618" s="42">
        <v>205672.70833333334</v>
      </c>
      <c r="I2618" s="42">
        <v>390778.14583333331</v>
      </c>
      <c r="J2618" s="42">
        <v>351700.33124999999</v>
      </c>
      <c r="K2618" s="42">
        <v>316735.97083333333</v>
      </c>
      <c r="L2618" s="42">
        <v>285062.37374999997</v>
      </c>
      <c r="M2618" s="42">
        <v>256268.19458333333</v>
      </c>
      <c r="N2618" s="42">
        <v>242693.79583333331</v>
      </c>
      <c r="O2618" s="42">
        <v>242693.79583333331</v>
      </c>
      <c r="P2618" s="42">
        <v>243105.14124999999</v>
      </c>
      <c r="Q2618" s="42">
        <v>242693.79583333331</v>
      </c>
      <c r="R2618" s="42">
        <v>243105.14124999999</v>
      </c>
      <c r="S2618" s="42">
        <v>242693.79583333331</v>
      </c>
      <c r="T2618" s="42">
        <v>243105.14124999999</v>
      </c>
      <c r="U2618" s="42">
        <v>242693.79583333331</v>
      </c>
      <c r="V2618" s="42">
        <v>243105.14124999999</v>
      </c>
      <c r="W2618" s="42">
        <v>121346.89791666665</v>
      </c>
      <c r="X2618" s="42">
        <v>0</v>
      </c>
      <c r="Y2618" s="42">
        <v>0</v>
      </c>
      <c r="Z2618">
        <v>0</v>
      </c>
      <c r="AA2618">
        <v>0</v>
      </c>
      <c r="AB2618">
        <v>0</v>
      </c>
      <c r="AC2618">
        <v>0</v>
      </c>
      <c r="AD2618">
        <v>0</v>
      </c>
      <c r="AE2618">
        <v>0</v>
      </c>
      <c r="AF2618">
        <v>0</v>
      </c>
      <c r="AG2618">
        <v>0</v>
      </c>
      <c r="AH2618">
        <v>0</v>
      </c>
      <c r="AI2618">
        <v>0</v>
      </c>
      <c r="AJ2618">
        <v>0</v>
      </c>
      <c r="AK2618">
        <v>0</v>
      </c>
      <c r="AL2618">
        <v>0</v>
      </c>
      <c r="AM2618">
        <v>0</v>
      </c>
      <c r="AN2618">
        <v>0</v>
      </c>
      <c r="AO2618">
        <v>0</v>
      </c>
      <c r="AP2618">
        <v>0</v>
      </c>
      <c r="AQ2618">
        <v>0</v>
      </c>
      <c r="AR2618">
        <v>0</v>
      </c>
      <c r="AS2618">
        <v>0</v>
      </c>
    </row>
    <row r="2619" spans="1:45" x14ac:dyDescent="0.25">
      <c r="A2619" s="1" t="s">
        <v>436</v>
      </c>
      <c r="B2619" s="1" t="s">
        <v>415</v>
      </c>
      <c r="C2619" s="91">
        <v>15</v>
      </c>
      <c r="D2619" s="92">
        <v>2025</v>
      </c>
      <c r="E2619" s="93">
        <v>2547833.3200000003</v>
      </c>
      <c r="F2619" s="42">
        <v>0</v>
      </c>
      <c r="G2619" s="42">
        <v>0</v>
      </c>
      <c r="H2619" s="42">
        <v>0</v>
      </c>
      <c r="I2619" s="42">
        <v>127391.66600000003</v>
      </c>
      <c r="J2619" s="42">
        <v>242044.16540000003</v>
      </c>
      <c r="K2619" s="42">
        <v>217839.74886000005</v>
      </c>
      <c r="L2619" s="42">
        <v>196183.16564000002</v>
      </c>
      <c r="M2619" s="42">
        <v>176564.84907600001</v>
      </c>
      <c r="N2619" s="42">
        <v>158730.01583600004</v>
      </c>
      <c r="O2619" s="42">
        <v>150322.16588000002</v>
      </c>
      <c r="P2619" s="42">
        <v>150322.16588000002</v>
      </c>
      <c r="Q2619" s="42">
        <v>150576.94921200001</v>
      </c>
      <c r="R2619" s="42">
        <v>150322.16588000002</v>
      </c>
      <c r="S2619" s="42">
        <v>150576.94921200001</v>
      </c>
      <c r="T2619" s="42">
        <v>150322.16588000002</v>
      </c>
      <c r="U2619" s="42">
        <v>150576.94921200001</v>
      </c>
      <c r="V2619" s="42">
        <v>150322.16588000002</v>
      </c>
      <c r="W2619" s="42">
        <v>150576.94921200001</v>
      </c>
      <c r="X2619" s="42">
        <v>75161.082940000008</v>
      </c>
      <c r="Y2619" s="42">
        <v>0</v>
      </c>
      <c r="Z2619">
        <v>0</v>
      </c>
      <c r="AA2619">
        <v>0</v>
      </c>
      <c r="AB2619">
        <v>0</v>
      </c>
      <c r="AC2619">
        <v>0</v>
      </c>
      <c r="AD2619">
        <v>0</v>
      </c>
      <c r="AE2619">
        <v>0</v>
      </c>
      <c r="AF2619">
        <v>0</v>
      </c>
      <c r="AG2619">
        <v>0</v>
      </c>
      <c r="AH2619">
        <v>0</v>
      </c>
      <c r="AI2619">
        <v>0</v>
      </c>
      <c r="AJ2619">
        <v>0</v>
      </c>
      <c r="AK2619">
        <v>0</v>
      </c>
      <c r="AL2619">
        <v>0</v>
      </c>
      <c r="AM2619">
        <v>0</v>
      </c>
      <c r="AN2619">
        <v>0</v>
      </c>
      <c r="AO2619">
        <v>0</v>
      </c>
      <c r="AP2619">
        <v>0</v>
      </c>
      <c r="AQ2619">
        <v>0</v>
      </c>
      <c r="AR2619">
        <v>0</v>
      </c>
      <c r="AS2619">
        <v>0</v>
      </c>
    </row>
    <row r="2620" spans="1:45" x14ac:dyDescent="0.25">
      <c r="A2620" s="1" t="s">
        <v>436</v>
      </c>
      <c r="B2620" s="1" t="s">
        <v>415</v>
      </c>
      <c r="C2620" s="91">
        <v>15</v>
      </c>
      <c r="D2620" s="92">
        <v>2026</v>
      </c>
      <c r="E2620" s="93">
        <v>1777833.32</v>
      </c>
      <c r="F2620" s="42">
        <v>0</v>
      </c>
      <c r="G2620" s="42">
        <v>0</v>
      </c>
      <c r="H2620" s="42">
        <v>0</v>
      </c>
      <c r="I2620" s="42">
        <v>0</v>
      </c>
      <c r="J2620" s="42">
        <v>88891.666000000012</v>
      </c>
      <c r="K2620" s="42">
        <v>168894.1654</v>
      </c>
      <c r="L2620" s="42">
        <v>152004.74886000002</v>
      </c>
      <c r="M2620" s="42">
        <v>136893.16563999999</v>
      </c>
      <c r="N2620" s="42">
        <v>123203.849076</v>
      </c>
      <c r="O2620" s="42">
        <v>110759.01583600001</v>
      </c>
      <c r="P2620" s="42">
        <v>104892.16588</v>
      </c>
      <c r="Q2620" s="42">
        <v>104892.16588</v>
      </c>
      <c r="R2620" s="42">
        <v>105069.94921200001</v>
      </c>
      <c r="S2620" s="42">
        <v>104892.16588</v>
      </c>
      <c r="T2620" s="42">
        <v>105069.94921200001</v>
      </c>
      <c r="U2620" s="42">
        <v>104892.16588</v>
      </c>
      <c r="V2620" s="42">
        <v>105069.94921200001</v>
      </c>
      <c r="W2620" s="42">
        <v>104892.16588</v>
      </c>
      <c r="X2620" s="42">
        <v>105069.94921200001</v>
      </c>
      <c r="Y2620" s="42">
        <v>52446.08294</v>
      </c>
      <c r="Z2620">
        <v>0</v>
      </c>
      <c r="AA2620">
        <v>0</v>
      </c>
      <c r="AB2620">
        <v>0</v>
      </c>
      <c r="AC2620">
        <v>0</v>
      </c>
      <c r="AD2620">
        <v>0</v>
      </c>
      <c r="AE2620">
        <v>0</v>
      </c>
      <c r="AF2620">
        <v>0</v>
      </c>
      <c r="AG2620">
        <v>0</v>
      </c>
      <c r="AH2620">
        <v>0</v>
      </c>
      <c r="AI2620">
        <v>0</v>
      </c>
      <c r="AJ2620">
        <v>0</v>
      </c>
      <c r="AK2620">
        <v>0</v>
      </c>
      <c r="AL2620">
        <v>0</v>
      </c>
      <c r="AM2620">
        <v>0</v>
      </c>
      <c r="AN2620">
        <v>0</v>
      </c>
      <c r="AO2620">
        <v>0</v>
      </c>
      <c r="AP2620">
        <v>0</v>
      </c>
      <c r="AQ2620">
        <v>0</v>
      </c>
      <c r="AR2620">
        <v>0</v>
      </c>
      <c r="AS2620">
        <v>0</v>
      </c>
    </row>
    <row r="2621" spans="1:45" x14ac:dyDescent="0.25">
      <c r="A2621" s="1" t="s">
        <v>436</v>
      </c>
      <c r="B2621" s="1" t="s">
        <v>415</v>
      </c>
      <c r="C2621" s="91">
        <v>15</v>
      </c>
      <c r="D2621" s="92">
        <v>2027</v>
      </c>
      <c r="E2621" s="93">
        <v>6401500.2722902298</v>
      </c>
      <c r="F2621" s="42">
        <v>0</v>
      </c>
      <c r="G2621" s="42">
        <v>0</v>
      </c>
      <c r="H2621" s="42">
        <v>0</v>
      </c>
      <c r="I2621" s="42">
        <v>0</v>
      </c>
      <c r="J2621" s="42">
        <v>0</v>
      </c>
      <c r="K2621" s="42">
        <v>320075.01361451152</v>
      </c>
      <c r="L2621" s="42">
        <v>608142.52586757182</v>
      </c>
      <c r="M2621" s="42">
        <v>547328.27328081464</v>
      </c>
      <c r="N2621" s="42">
        <v>492915.52096634771</v>
      </c>
      <c r="O2621" s="42">
        <v>443623.9688697129</v>
      </c>
      <c r="P2621" s="42">
        <v>398813.46696368133</v>
      </c>
      <c r="Q2621" s="42">
        <v>377688.51606512355</v>
      </c>
      <c r="R2621" s="42">
        <v>377688.51606512355</v>
      </c>
      <c r="S2621" s="42">
        <v>378328.66609235259</v>
      </c>
      <c r="T2621" s="42">
        <v>377688.51606512355</v>
      </c>
      <c r="U2621" s="42">
        <v>378328.66609235259</v>
      </c>
      <c r="V2621" s="42">
        <v>377688.51606512355</v>
      </c>
      <c r="W2621" s="42">
        <v>378328.66609235259</v>
      </c>
      <c r="X2621" s="42">
        <v>377688.51606512355</v>
      </c>
      <c r="Y2621" s="42">
        <v>378328.66609235259</v>
      </c>
      <c r="Z2621">
        <v>188844.25803256177</v>
      </c>
      <c r="AA2621">
        <v>0</v>
      </c>
      <c r="AB2621">
        <v>0</v>
      </c>
      <c r="AC2621">
        <v>0</v>
      </c>
      <c r="AD2621">
        <v>0</v>
      </c>
      <c r="AE2621">
        <v>0</v>
      </c>
      <c r="AF2621">
        <v>0</v>
      </c>
      <c r="AG2621">
        <v>0</v>
      </c>
      <c r="AH2621">
        <v>0</v>
      </c>
      <c r="AI2621">
        <v>0</v>
      </c>
      <c r="AJ2621">
        <v>0</v>
      </c>
      <c r="AK2621">
        <v>0</v>
      </c>
      <c r="AL2621">
        <v>0</v>
      </c>
      <c r="AM2621">
        <v>0</v>
      </c>
      <c r="AN2621">
        <v>0</v>
      </c>
      <c r="AO2621">
        <v>0</v>
      </c>
      <c r="AP2621">
        <v>0</v>
      </c>
      <c r="AQ2621">
        <v>0</v>
      </c>
      <c r="AR2621">
        <v>0</v>
      </c>
      <c r="AS2621">
        <v>0</v>
      </c>
    </row>
    <row r="2622" spans="1:45" x14ac:dyDescent="0.25">
      <c r="A2622" s="1" t="s">
        <v>436</v>
      </c>
      <c r="B2622" s="1" t="s">
        <v>415</v>
      </c>
      <c r="C2622" s="91">
        <v>15</v>
      </c>
      <c r="D2622" s="92">
        <v>2028</v>
      </c>
      <c r="E2622" s="93">
        <v>2979427.2333780495</v>
      </c>
      <c r="F2622" s="42">
        <v>0</v>
      </c>
      <c r="G2622" s="42">
        <v>0</v>
      </c>
      <c r="H2622" s="42">
        <v>0</v>
      </c>
      <c r="I2622" s="42">
        <v>0</v>
      </c>
      <c r="J2622" s="42">
        <v>0</v>
      </c>
      <c r="K2622" s="42">
        <v>0</v>
      </c>
      <c r="L2622" s="42">
        <v>148971.36166890248</v>
      </c>
      <c r="M2622" s="42">
        <v>283045.58717091469</v>
      </c>
      <c r="N2622" s="42">
        <v>254741.02845382324</v>
      </c>
      <c r="O2622" s="42">
        <v>229415.89697010981</v>
      </c>
      <c r="P2622" s="42">
        <v>206474.30727309882</v>
      </c>
      <c r="Q2622" s="42">
        <v>185618.31663945247</v>
      </c>
      <c r="R2622" s="42">
        <v>175786.2067693049</v>
      </c>
      <c r="S2622" s="42">
        <v>175786.2067693049</v>
      </c>
      <c r="T2622" s="42">
        <v>176084.14949264273</v>
      </c>
      <c r="U2622" s="42">
        <v>175786.2067693049</v>
      </c>
      <c r="V2622" s="42">
        <v>176084.14949264273</v>
      </c>
      <c r="W2622" s="42">
        <v>175786.2067693049</v>
      </c>
      <c r="X2622" s="42">
        <v>176084.14949264273</v>
      </c>
      <c r="Y2622" s="42">
        <v>175786.2067693049</v>
      </c>
      <c r="Z2622">
        <v>176084.14949264273</v>
      </c>
      <c r="AA2622">
        <v>87893.103384652451</v>
      </c>
      <c r="AB2622">
        <v>0</v>
      </c>
      <c r="AC2622">
        <v>0</v>
      </c>
      <c r="AD2622">
        <v>0</v>
      </c>
      <c r="AE2622">
        <v>0</v>
      </c>
      <c r="AF2622">
        <v>0</v>
      </c>
      <c r="AG2622">
        <v>0</v>
      </c>
      <c r="AH2622">
        <v>0</v>
      </c>
      <c r="AI2622">
        <v>0</v>
      </c>
      <c r="AJ2622">
        <v>0</v>
      </c>
      <c r="AK2622">
        <v>0</v>
      </c>
      <c r="AL2622">
        <v>0</v>
      </c>
      <c r="AM2622">
        <v>0</v>
      </c>
      <c r="AN2622">
        <v>0</v>
      </c>
      <c r="AO2622">
        <v>0</v>
      </c>
      <c r="AP2622">
        <v>0</v>
      </c>
      <c r="AQ2622">
        <v>0</v>
      </c>
      <c r="AR2622">
        <v>0</v>
      </c>
      <c r="AS2622">
        <v>0</v>
      </c>
    </row>
    <row r="2623" spans="1:45" x14ac:dyDescent="0.25">
      <c r="A2623" s="1" t="s">
        <v>436</v>
      </c>
      <c r="B2623" s="1" t="s">
        <v>415</v>
      </c>
      <c r="C2623" s="91">
        <v>15</v>
      </c>
      <c r="D2623" s="92">
        <v>2029</v>
      </c>
      <c r="E2623" s="93">
        <v>1090040.4339356078</v>
      </c>
      <c r="F2623" s="42">
        <v>0</v>
      </c>
      <c r="G2623" s="42">
        <v>0</v>
      </c>
      <c r="H2623" s="42">
        <v>0</v>
      </c>
      <c r="I2623" s="42">
        <v>0</v>
      </c>
      <c r="J2623" s="42">
        <v>0</v>
      </c>
      <c r="K2623" s="42">
        <v>0</v>
      </c>
      <c r="L2623" s="42">
        <v>0</v>
      </c>
      <c r="M2623" s="42">
        <v>54502.021696780394</v>
      </c>
      <c r="N2623" s="42">
        <v>103553.84122388274</v>
      </c>
      <c r="O2623" s="42">
        <v>93198.457101494467</v>
      </c>
      <c r="P2623" s="42">
        <v>83933.113413041792</v>
      </c>
      <c r="Q2623" s="42">
        <v>75539.80207173762</v>
      </c>
      <c r="R2623" s="42">
        <v>67909.519034188372</v>
      </c>
      <c r="S2623" s="42">
        <v>64312.385602200855</v>
      </c>
      <c r="T2623" s="42">
        <v>64312.385602200855</v>
      </c>
      <c r="U2623" s="42">
        <v>64421.38964559442</v>
      </c>
      <c r="V2623" s="42">
        <v>64312.385602200855</v>
      </c>
      <c r="W2623" s="42">
        <v>64421.38964559442</v>
      </c>
      <c r="X2623" s="42">
        <v>64312.385602200855</v>
      </c>
      <c r="Y2623" s="42">
        <v>64421.38964559442</v>
      </c>
      <c r="Z2623">
        <v>64312.385602200855</v>
      </c>
      <c r="AA2623">
        <v>64421.38964559442</v>
      </c>
      <c r="AB2623">
        <v>32156.192801100427</v>
      </c>
      <c r="AC2623">
        <v>0</v>
      </c>
      <c r="AD2623">
        <v>0</v>
      </c>
      <c r="AE2623">
        <v>0</v>
      </c>
      <c r="AF2623">
        <v>0</v>
      </c>
      <c r="AG2623">
        <v>0</v>
      </c>
      <c r="AH2623">
        <v>0</v>
      </c>
      <c r="AI2623">
        <v>0</v>
      </c>
      <c r="AJ2623">
        <v>0</v>
      </c>
      <c r="AK2623">
        <v>0</v>
      </c>
      <c r="AL2623">
        <v>0</v>
      </c>
      <c r="AM2623">
        <v>0</v>
      </c>
      <c r="AN2623">
        <v>0</v>
      </c>
      <c r="AO2623">
        <v>0</v>
      </c>
      <c r="AP2623">
        <v>0</v>
      </c>
      <c r="AQ2623">
        <v>0</v>
      </c>
      <c r="AR2623">
        <v>0</v>
      </c>
      <c r="AS2623">
        <v>0</v>
      </c>
    </row>
    <row r="2624" spans="1:45" x14ac:dyDescent="0.25">
      <c r="A2624" s="1" t="s">
        <v>436</v>
      </c>
      <c r="B2624" s="1" t="s">
        <v>415</v>
      </c>
      <c r="C2624" s="91">
        <v>15</v>
      </c>
      <c r="D2624" s="92">
        <v>2030</v>
      </c>
      <c r="E2624" s="93">
        <v>1139642.4802870094</v>
      </c>
      <c r="F2624" s="42">
        <v>0</v>
      </c>
      <c r="G2624" s="42">
        <v>0</v>
      </c>
      <c r="H2624" s="42">
        <v>0</v>
      </c>
      <c r="I2624" s="42">
        <v>0</v>
      </c>
      <c r="J2624" s="42">
        <v>0</v>
      </c>
      <c r="K2624" s="42">
        <v>0</v>
      </c>
      <c r="L2624" s="42">
        <v>0</v>
      </c>
      <c r="M2624" s="42">
        <v>0</v>
      </c>
      <c r="N2624" s="42">
        <v>56982.124014350469</v>
      </c>
      <c r="O2624" s="42">
        <v>108266.0356272659</v>
      </c>
      <c r="P2624" s="42">
        <v>97439.432064539316</v>
      </c>
      <c r="Q2624" s="42">
        <v>87752.470982099723</v>
      </c>
      <c r="R2624" s="42">
        <v>78977.223883889747</v>
      </c>
      <c r="S2624" s="42">
        <v>70999.726521880686</v>
      </c>
      <c r="T2624" s="42">
        <v>67238.906336933549</v>
      </c>
      <c r="U2624" s="42">
        <v>67238.906336933549</v>
      </c>
      <c r="V2624" s="42">
        <v>67352.870584962249</v>
      </c>
      <c r="W2624" s="42">
        <v>67238.906336933549</v>
      </c>
      <c r="X2624" s="42">
        <v>67352.870584962249</v>
      </c>
      <c r="Y2624" s="42">
        <v>67238.906336933549</v>
      </c>
      <c r="Z2624">
        <v>67352.870584962249</v>
      </c>
      <c r="AA2624">
        <v>67238.906336933549</v>
      </c>
      <c r="AB2624">
        <v>67352.870584962249</v>
      </c>
      <c r="AC2624">
        <v>33619.453168466775</v>
      </c>
      <c r="AD2624">
        <v>0</v>
      </c>
      <c r="AE2624">
        <v>0</v>
      </c>
      <c r="AF2624">
        <v>0</v>
      </c>
      <c r="AG2624">
        <v>0</v>
      </c>
      <c r="AH2624">
        <v>0</v>
      </c>
      <c r="AI2624">
        <v>0</v>
      </c>
      <c r="AJ2624">
        <v>0</v>
      </c>
      <c r="AK2624">
        <v>0</v>
      </c>
      <c r="AL2624">
        <v>0</v>
      </c>
      <c r="AM2624">
        <v>0</v>
      </c>
      <c r="AN2624">
        <v>0</v>
      </c>
      <c r="AO2624">
        <v>0</v>
      </c>
      <c r="AP2624">
        <v>0</v>
      </c>
      <c r="AQ2624">
        <v>0</v>
      </c>
      <c r="AR2624">
        <v>0</v>
      </c>
      <c r="AS2624">
        <v>0</v>
      </c>
    </row>
    <row r="2625" spans="1:45" x14ac:dyDescent="0.25">
      <c r="A2625" s="1" t="s">
        <v>436</v>
      </c>
      <c r="B2625" s="1" t="s">
        <v>415</v>
      </c>
      <c r="C2625" s="91">
        <v>15</v>
      </c>
      <c r="D2625" s="92">
        <v>2031</v>
      </c>
      <c r="E2625" s="93">
        <v>1514711.9570122273</v>
      </c>
      <c r="F2625" s="42">
        <v>0</v>
      </c>
      <c r="G2625" s="42">
        <v>0</v>
      </c>
      <c r="H2625" s="42">
        <v>0</v>
      </c>
      <c r="I2625" s="42">
        <v>0</v>
      </c>
      <c r="J2625" s="42">
        <v>0</v>
      </c>
      <c r="K2625" s="42">
        <v>0</v>
      </c>
      <c r="L2625" s="42">
        <v>0</v>
      </c>
      <c r="M2625" s="42">
        <v>0</v>
      </c>
      <c r="N2625" s="42">
        <v>0</v>
      </c>
      <c r="O2625" s="42">
        <v>75735.597850611361</v>
      </c>
      <c r="P2625" s="42">
        <v>143897.63591616158</v>
      </c>
      <c r="Q2625" s="42">
        <v>129507.87232454545</v>
      </c>
      <c r="R2625" s="42">
        <v>116632.82068994149</v>
      </c>
      <c r="S2625" s="42">
        <v>104969.53862094735</v>
      </c>
      <c r="T2625" s="42">
        <v>94366.554921861767</v>
      </c>
      <c r="U2625" s="42">
        <v>89368.005463721405</v>
      </c>
      <c r="V2625" s="42">
        <v>89368.005463721405</v>
      </c>
      <c r="W2625" s="42">
        <v>89519.476659422638</v>
      </c>
      <c r="X2625" s="42">
        <v>89368.005463721405</v>
      </c>
      <c r="Y2625" s="42">
        <v>89519.476659422638</v>
      </c>
      <c r="Z2625">
        <v>89368.005463721405</v>
      </c>
      <c r="AA2625">
        <v>89519.476659422638</v>
      </c>
      <c r="AB2625">
        <v>89368.005463721405</v>
      </c>
      <c r="AC2625">
        <v>89519.476659422638</v>
      </c>
      <c r="AD2625">
        <v>44684.002731860703</v>
      </c>
      <c r="AE2625">
        <v>0</v>
      </c>
      <c r="AF2625">
        <v>0</v>
      </c>
      <c r="AG2625">
        <v>0</v>
      </c>
      <c r="AH2625">
        <v>0</v>
      </c>
      <c r="AI2625">
        <v>0</v>
      </c>
      <c r="AJ2625">
        <v>0</v>
      </c>
      <c r="AK2625">
        <v>0</v>
      </c>
      <c r="AL2625">
        <v>0</v>
      </c>
      <c r="AM2625">
        <v>0</v>
      </c>
      <c r="AN2625">
        <v>0</v>
      </c>
      <c r="AO2625">
        <v>0</v>
      </c>
      <c r="AP2625">
        <v>0</v>
      </c>
      <c r="AQ2625">
        <v>0</v>
      </c>
      <c r="AR2625">
        <v>0</v>
      </c>
      <c r="AS2625">
        <v>0</v>
      </c>
    </row>
    <row r="2626" spans="1:45" x14ac:dyDescent="0.25">
      <c r="A2626" s="1" t="s">
        <v>436</v>
      </c>
      <c r="B2626" s="1" t="s">
        <v>415</v>
      </c>
      <c r="C2626" s="91">
        <v>15</v>
      </c>
      <c r="D2626" s="92">
        <v>2032</v>
      </c>
      <c r="E2626" s="93">
        <v>7289888.5822894424</v>
      </c>
      <c r="F2626" s="42">
        <v>0</v>
      </c>
      <c r="G2626" s="42">
        <v>0</v>
      </c>
      <c r="H2626" s="42">
        <v>0</v>
      </c>
      <c r="I2626" s="42">
        <v>0</v>
      </c>
      <c r="J2626" s="42">
        <v>0</v>
      </c>
      <c r="K2626" s="42">
        <v>0</v>
      </c>
      <c r="L2626" s="42">
        <v>0</v>
      </c>
      <c r="M2626" s="42">
        <v>0</v>
      </c>
      <c r="N2626" s="42">
        <v>0</v>
      </c>
      <c r="O2626" s="42">
        <v>0</v>
      </c>
      <c r="P2626" s="42">
        <v>364494.42911447212</v>
      </c>
      <c r="Q2626" s="42">
        <v>692539.41531749698</v>
      </c>
      <c r="R2626" s="42">
        <v>623285.47378574742</v>
      </c>
      <c r="S2626" s="42">
        <v>561321.42083628708</v>
      </c>
      <c r="T2626" s="42">
        <v>505189.27875265834</v>
      </c>
      <c r="U2626" s="42">
        <v>454160.0586766323</v>
      </c>
      <c r="V2626" s="42">
        <v>430103.42635507707</v>
      </c>
      <c r="W2626" s="42">
        <v>430103.42635507707</v>
      </c>
      <c r="X2626" s="42">
        <v>430832.41521330603</v>
      </c>
      <c r="Y2626" s="42">
        <v>430103.42635507707</v>
      </c>
      <c r="Z2626">
        <v>430832.41521330603</v>
      </c>
      <c r="AA2626">
        <v>430103.42635507707</v>
      </c>
      <c r="AB2626">
        <v>430832.41521330603</v>
      </c>
      <c r="AC2626">
        <v>430103.42635507707</v>
      </c>
      <c r="AD2626">
        <v>430832.41521330603</v>
      </c>
      <c r="AE2626">
        <v>215051.71317753854</v>
      </c>
      <c r="AF2626">
        <v>0</v>
      </c>
      <c r="AG2626">
        <v>0</v>
      </c>
      <c r="AH2626">
        <v>0</v>
      </c>
      <c r="AI2626">
        <v>0</v>
      </c>
      <c r="AJ2626">
        <v>0</v>
      </c>
      <c r="AK2626">
        <v>0</v>
      </c>
      <c r="AL2626">
        <v>0</v>
      </c>
      <c r="AM2626">
        <v>0</v>
      </c>
      <c r="AN2626">
        <v>0</v>
      </c>
      <c r="AO2626">
        <v>0</v>
      </c>
      <c r="AP2626">
        <v>0</v>
      </c>
      <c r="AQ2626">
        <v>0</v>
      </c>
      <c r="AR2626">
        <v>0</v>
      </c>
      <c r="AS2626">
        <v>0</v>
      </c>
    </row>
    <row r="2627" spans="1:45" x14ac:dyDescent="0.25">
      <c r="A2627" s="1" t="s">
        <v>436</v>
      </c>
      <c r="B2627" s="1" t="s">
        <v>415</v>
      </c>
      <c r="C2627" s="91">
        <v>15</v>
      </c>
      <c r="D2627" s="92">
        <v>2033</v>
      </c>
      <c r="E2627" s="93">
        <v>3829785.2259252914</v>
      </c>
      <c r="F2627" s="42">
        <v>0</v>
      </c>
      <c r="G2627" s="42">
        <v>0</v>
      </c>
      <c r="H2627" s="42">
        <v>0</v>
      </c>
      <c r="I2627" s="42">
        <v>0</v>
      </c>
      <c r="J2627" s="42">
        <v>0</v>
      </c>
      <c r="K2627" s="42">
        <v>0</v>
      </c>
      <c r="L2627" s="42">
        <v>0</v>
      </c>
      <c r="M2627" s="42">
        <v>0</v>
      </c>
      <c r="N2627" s="42">
        <v>0</v>
      </c>
      <c r="O2627" s="42">
        <v>0</v>
      </c>
      <c r="P2627" s="42">
        <v>0</v>
      </c>
      <c r="Q2627" s="42">
        <v>191489.26129626459</v>
      </c>
      <c r="R2627" s="42">
        <v>363829.59646290267</v>
      </c>
      <c r="S2627" s="42">
        <v>327446.63681661244</v>
      </c>
      <c r="T2627" s="42">
        <v>294893.46239624743</v>
      </c>
      <c r="U2627" s="42">
        <v>265404.11615662271</v>
      </c>
      <c r="V2627" s="42">
        <v>238595.61957514565</v>
      </c>
      <c r="W2627" s="42">
        <v>225957.32832959219</v>
      </c>
      <c r="X2627" s="42">
        <v>225957.32832959219</v>
      </c>
      <c r="Y2627" s="42">
        <v>226340.30685218473</v>
      </c>
      <c r="Z2627">
        <v>225957.32832959219</v>
      </c>
      <c r="AA2627">
        <v>226340.30685218473</v>
      </c>
      <c r="AB2627">
        <v>225957.32832959219</v>
      </c>
      <c r="AC2627">
        <v>226340.30685218473</v>
      </c>
      <c r="AD2627">
        <v>225957.32832959219</v>
      </c>
      <c r="AE2627">
        <v>226340.30685218473</v>
      </c>
      <c r="AF2627">
        <v>112978.66416479609</v>
      </c>
      <c r="AG2627">
        <v>0</v>
      </c>
      <c r="AH2627">
        <v>0</v>
      </c>
      <c r="AI2627">
        <v>0</v>
      </c>
      <c r="AJ2627">
        <v>0</v>
      </c>
      <c r="AK2627">
        <v>0</v>
      </c>
      <c r="AL2627">
        <v>0</v>
      </c>
      <c r="AM2627">
        <v>0</v>
      </c>
      <c r="AN2627">
        <v>0</v>
      </c>
      <c r="AO2627">
        <v>0</v>
      </c>
      <c r="AP2627">
        <v>0</v>
      </c>
      <c r="AQ2627">
        <v>0</v>
      </c>
      <c r="AR2627">
        <v>0</v>
      </c>
      <c r="AS2627">
        <v>0</v>
      </c>
    </row>
    <row r="2628" spans="1:45" x14ac:dyDescent="0.25">
      <c r="A2628" s="1" t="s">
        <v>436</v>
      </c>
      <c r="B2628" s="1" t="s">
        <v>415</v>
      </c>
      <c r="C2628" s="91">
        <v>15</v>
      </c>
      <c r="D2628" s="92">
        <v>2034</v>
      </c>
      <c r="E2628" s="93">
        <v>2312786.9452334335</v>
      </c>
      <c r="F2628" s="42">
        <v>0</v>
      </c>
      <c r="G2628" s="42">
        <v>0</v>
      </c>
      <c r="H2628" s="42">
        <v>0</v>
      </c>
      <c r="I2628" s="42">
        <v>0</v>
      </c>
      <c r="J2628" s="42">
        <v>0</v>
      </c>
      <c r="K2628" s="42">
        <v>0</v>
      </c>
      <c r="L2628" s="42">
        <v>0</v>
      </c>
      <c r="M2628" s="42">
        <v>0</v>
      </c>
      <c r="N2628" s="42">
        <v>0</v>
      </c>
      <c r="O2628" s="42">
        <v>0</v>
      </c>
      <c r="P2628" s="42">
        <v>0</v>
      </c>
      <c r="Q2628" s="42">
        <v>0</v>
      </c>
      <c r="R2628" s="42">
        <v>115639.34726167168</v>
      </c>
      <c r="S2628" s="42">
        <v>219714.75979717617</v>
      </c>
      <c r="T2628" s="42">
        <v>197743.28381745858</v>
      </c>
      <c r="U2628" s="42">
        <v>178084.59478297437</v>
      </c>
      <c r="V2628" s="42">
        <v>160276.13530467695</v>
      </c>
      <c r="W2628" s="42">
        <v>144086.62668804292</v>
      </c>
      <c r="X2628" s="42">
        <v>136454.42976877256</v>
      </c>
      <c r="Y2628" s="42">
        <v>136454.42976877256</v>
      </c>
      <c r="Z2628">
        <v>136685.70846329592</v>
      </c>
      <c r="AA2628">
        <v>136454.42976877256</v>
      </c>
      <c r="AB2628">
        <v>136685.70846329592</v>
      </c>
      <c r="AC2628">
        <v>136454.42976877256</v>
      </c>
      <c r="AD2628">
        <v>136685.70846329592</v>
      </c>
      <c r="AE2628">
        <v>136454.42976877256</v>
      </c>
      <c r="AF2628">
        <v>136685.70846329592</v>
      </c>
      <c r="AG2628">
        <v>68227.214884386281</v>
      </c>
      <c r="AH2628">
        <v>0</v>
      </c>
      <c r="AI2628">
        <v>0</v>
      </c>
      <c r="AJ2628">
        <v>0</v>
      </c>
      <c r="AK2628">
        <v>0</v>
      </c>
      <c r="AL2628">
        <v>0</v>
      </c>
      <c r="AM2628">
        <v>0</v>
      </c>
      <c r="AN2628">
        <v>0</v>
      </c>
      <c r="AO2628">
        <v>0</v>
      </c>
      <c r="AP2628">
        <v>0</v>
      </c>
      <c r="AQ2628">
        <v>0</v>
      </c>
      <c r="AR2628">
        <v>0</v>
      </c>
      <c r="AS2628">
        <v>0</v>
      </c>
    </row>
    <row r="2629" spans="1:45" x14ac:dyDescent="0.25">
      <c r="A2629" s="1" t="s">
        <v>436</v>
      </c>
      <c r="B2629" s="1" t="s">
        <v>415</v>
      </c>
      <c r="C2629" s="91">
        <v>15</v>
      </c>
      <c r="D2629" s="92">
        <v>2035</v>
      </c>
      <c r="E2629" s="93">
        <v>1639902.2202571032</v>
      </c>
      <c r="F2629" s="42">
        <v>0</v>
      </c>
      <c r="G2629" s="42">
        <v>0</v>
      </c>
      <c r="H2629" s="42">
        <v>0</v>
      </c>
      <c r="I2629" s="42">
        <v>0</v>
      </c>
      <c r="J2629" s="42">
        <v>0</v>
      </c>
      <c r="K2629" s="42">
        <v>0</v>
      </c>
      <c r="L2629" s="42">
        <v>0</v>
      </c>
      <c r="M2629" s="42">
        <v>0</v>
      </c>
      <c r="N2629" s="42">
        <v>0</v>
      </c>
      <c r="O2629" s="42">
        <v>0</v>
      </c>
      <c r="P2629" s="42">
        <v>0</v>
      </c>
      <c r="Q2629" s="42">
        <v>0</v>
      </c>
      <c r="R2629" s="42">
        <v>0</v>
      </c>
      <c r="S2629" s="42">
        <v>81995.111012855166</v>
      </c>
      <c r="T2629" s="42">
        <v>155790.71092442481</v>
      </c>
      <c r="U2629" s="42">
        <v>140211.63983198235</v>
      </c>
      <c r="V2629" s="42">
        <v>126272.47095979695</v>
      </c>
      <c r="W2629" s="42">
        <v>113645.22386381726</v>
      </c>
      <c r="X2629" s="42">
        <v>102165.90832201754</v>
      </c>
      <c r="Y2629" s="42">
        <v>96754.230995169084</v>
      </c>
      <c r="Z2629">
        <v>96754.230995169084</v>
      </c>
      <c r="AA2629">
        <v>96918.221217194805</v>
      </c>
      <c r="AB2629">
        <v>96754.230995169084</v>
      </c>
      <c r="AC2629">
        <v>96918.221217194805</v>
      </c>
      <c r="AD2629">
        <v>96754.230995169084</v>
      </c>
      <c r="AE2629">
        <v>96918.221217194805</v>
      </c>
      <c r="AF2629">
        <v>96754.230995169084</v>
      </c>
      <c r="AG2629">
        <v>96918.221217194805</v>
      </c>
      <c r="AH2629">
        <v>48377.115497584542</v>
      </c>
      <c r="AI2629">
        <v>0</v>
      </c>
      <c r="AJ2629">
        <v>0</v>
      </c>
      <c r="AK2629">
        <v>0</v>
      </c>
      <c r="AL2629">
        <v>0</v>
      </c>
      <c r="AM2629">
        <v>0</v>
      </c>
      <c r="AN2629">
        <v>0</v>
      </c>
      <c r="AO2629">
        <v>0</v>
      </c>
      <c r="AP2629">
        <v>0</v>
      </c>
      <c r="AQ2629">
        <v>0</v>
      </c>
      <c r="AR2629">
        <v>0</v>
      </c>
      <c r="AS2629">
        <v>0</v>
      </c>
    </row>
    <row r="2630" spans="1:45" x14ac:dyDescent="0.25">
      <c r="A2630" s="1" t="s">
        <v>436</v>
      </c>
      <c r="B2630" s="1" t="s">
        <v>415</v>
      </c>
      <c r="C2630" s="91">
        <v>15</v>
      </c>
      <c r="D2630" s="92">
        <v>2036</v>
      </c>
      <c r="E2630" s="93">
        <v>1239955.7007337743</v>
      </c>
      <c r="F2630" s="42">
        <v>0</v>
      </c>
      <c r="G2630" s="42">
        <v>0</v>
      </c>
      <c r="H2630" s="42">
        <v>0</v>
      </c>
      <c r="I2630" s="42">
        <v>0</v>
      </c>
      <c r="J2630" s="42">
        <v>0</v>
      </c>
      <c r="K2630" s="42">
        <v>0</v>
      </c>
      <c r="L2630" s="42">
        <v>0</v>
      </c>
      <c r="M2630" s="42">
        <v>0</v>
      </c>
      <c r="N2630" s="42">
        <v>0</v>
      </c>
      <c r="O2630" s="42">
        <v>0</v>
      </c>
      <c r="P2630" s="42">
        <v>0</v>
      </c>
      <c r="Q2630" s="42">
        <v>0</v>
      </c>
      <c r="R2630" s="42">
        <v>0</v>
      </c>
      <c r="S2630" s="42">
        <v>0</v>
      </c>
      <c r="T2630" s="42">
        <v>61997.785036688721</v>
      </c>
      <c r="U2630" s="42">
        <v>117795.79156970857</v>
      </c>
      <c r="V2630" s="42">
        <v>106016.21241273772</v>
      </c>
      <c r="W2630" s="42">
        <v>95476.588956500622</v>
      </c>
      <c r="X2630" s="42">
        <v>85928.930060850558</v>
      </c>
      <c r="Y2630" s="42">
        <v>77249.240155714142</v>
      </c>
      <c r="Z2630">
        <v>73157.386343292688</v>
      </c>
      <c r="AA2630">
        <v>73157.386343292688</v>
      </c>
      <c r="AB2630">
        <v>73281.381913366058</v>
      </c>
      <c r="AC2630">
        <v>73157.386343292688</v>
      </c>
      <c r="AD2630">
        <v>73281.381913366058</v>
      </c>
      <c r="AE2630">
        <v>73157.386343292688</v>
      </c>
      <c r="AF2630">
        <v>73281.381913366058</v>
      </c>
      <c r="AG2630">
        <v>73157.386343292688</v>
      </c>
      <c r="AH2630">
        <v>73281.381913366058</v>
      </c>
      <c r="AI2630">
        <v>36578.693171646344</v>
      </c>
      <c r="AJ2630">
        <v>0</v>
      </c>
      <c r="AK2630">
        <v>0</v>
      </c>
      <c r="AL2630">
        <v>0</v>
      </c>
      <c r="AM2630">
        <v>0</v>
      </c>
      <c r="AN2630">
        <v>0</v>
      </c>
      <c r="AO2630">
        <v>0</v>
      </c>
      <c r="AP2630">
        <v>0</v>
      </c>
      <c r="AQ2630">
        <v>0</v>
      </c>
      <c r="AR2630">
        <v>0</v>
      </c>
      <c r="AS2630">
        <v>0</v>
      </c>
    </row>
    <row r="2631" spans="1:45" x14ac:dyDescent="0.25">
      <c r="A2631" s="1" t="s">
        <v>436</v>
      </c>
      <c r="B2631" s="1" t="s">
        <v>415</v>
      </c>
      <c r="C2631" s="91">
        <v>15</v>
      </c>
      <c r="D2631" s="92">
        <v>2037</v>
      </c>
      <c r="E2631" s="93">
        <v>1231971.0384224541</v>
      </c>
      <c r="F2631" s="42">
        <v>0</v>
      </c>
      <c r="G2631" s="42">
        <v>0</v>
      </c>
      <c r="H2631" s="42">
        <v>0</v>
      </c>
      <c r="I2631" s="42">
        <v>0</v>
      </c>
      <c r="J2631" s="42">
        <v>0</v>
      </c>
      <c r="K2631" s="42">
        <v>0</v>
      </c>
      <c r="L2631" s="42">
        <v>0</v>
      </c>
      <c r="M2631" s="42">
        <v>0</v>
      </c>
      <c r="N2631" s="42">
        <v>0</v>
      </c>
      <c r="O2631" s="42">
        <v>0</v>
      </c>
      <c r="P2631" s="42">
        <v>0</v>
      </c>
      <c r="Q2631" s="42">
        <v>0</v>
      </c>
      <c r="R2631" s="42">
        <v>0</v>
      </c>
      <c r="S2631" s="42">
        <v>0</v>
      </c>
      <c r="T2631" s="42">
        <v>0</v>
      </c>
      <c r="U2631" s="42">
        <v>61598.551921122707</v>
      </c>
      <c r="V2631" s="42">
        <v>117037.24865013314</v>
      </c>
      <c r="W2631" s="42">
        <v>105333.52378511983</v>
      </c>
      <c r="X2631" s="42">
        <v>94861.769958528967</v>
      </c>
      <c r="Y2631" s="42">
        <v>85375.592962676077</v>
      </c>
      <c r="Z2631">
        <v>76751.795693718901</v>
      </c>
      <c r="AA2631">
        <v>72686.291266924789</v>
      </c>
      <c r="AB2631">
        <v>72686.291266924789</v>
      </c>
      <c r="AC2631">
        <v>72809.488370767038</v>
      </c>
      <c r="AD2631">
        <v>72686.291266924789</v>
      </c>
      <c r="AE2631">
        <v>72809.488370767038</v>
      </c>
      <c r="AF2631">
        <v>72686.291266924789</v>
      </c>
      <c r="AG2631">
        <v>72809.488370767038</v>
      </c>
      <c r="AH2631">
        <v>72686.291266924789</v>
      </c>
      <c r="AI2631">
        <v>72809.488370767038</v>
      </c>
      <c r="AJ2631">
        <v>36343.145633462394</v>
      </c>
      <c r="AK2631">
        <v>0</v>
      </c>
      <c r="AL2631">
        <v>0</v>
      </c>
      <c r="AM2631">
        <v>0</v>
      </c>
      <c r="AN2631">
        <v>0</v>
      </c>
      <c r="AO2631">
        <v>0</v>
      </c>
      <c r="AP2631">
        <v>0</v>
      </c>
      <c r="AQ2631">
        <v>0</v>
      </c>
      <c r="AR2631">
        <v>0</v>
      </c>
      <c r="AS2631">
        <v>0</v>
      </c>
    </row>
    <row r="2632" spans="1:45" x14ac:dyDescent="0.25">
      <c r="A2632" s="1" t="s">
        <v>436</v>
      </c>
      <c r="B2632" s="1" t="s">
        <v>415</v>
      </c>
      <c r="C2632" s="91">
        <v>15</v>
      </c>
      <c r="D2632" s="92">
        <v>2038</v>
      </c>
      <c r="E2632" s="93">
        <v>1224664.3362417945</v>
      </c>
      <c r="F2632" s="42">
        <v>0</v>
      </c>
      <c r="G2632" s="42">
        <v>0</v>
      </c>
      <c r="H2632" s="42">
        <v>0</v>
      </c>
      <c r="I2632" s="42">
        <v>0</v>
      </c>
      <c r="J2632" s="42">
        <v>0</v>
      </c>
      <c r="K2632" s="42">
        <v>0</v>
      </c>
      <c r="L2632" s="42">
        <v>0</v>
      </c>
      <c r="M2632" s="42">
        <v>0</v>
      </c>
      <c r="N2632" s="42">
        <v>0</v>
      </c>
      <c r="O2632" s="42">
        <v>0</v>
      </c>
      <c r="P2632" s="42">
        <v>0</v>
      </c>
      <c r="Q2632" s="42">
        <v>0</v>
      </c>
      <c r="R2632" s="42">
        <v>0</v>
      </c>
      <c r="S2632" s="42">
        <v>0</v>
      </c>
      <c r="T2632" s="42">
        <v>0</v>
      </c>
      <c r="U2632" s="42">
        <v>0</v>
      </c>
      <c r="V2632" s="42">
        <v>61233.216812089726</v>
      </c>
      <c r="W2632" s="42">
        <v>116343.11194297048</v>
      </c>
      <c r="X2632" s="42">
        <v>104708.80074867344</v>
      </c>
      <c r="Y2632" s="42">
        <v>94299.153890618181</v>
      </c>
      <c r="Z2632">
        <v>84869.238501556363</v>
      </c>
      <c r="AA2632">
        <v>76296.588147863804</v>
      </c>
      <c r="AB2632">
        <v>72255.195838265878</v>
      </c>
      <c r="AC2632">
        <v>72255.195838265878</v>
      </c>
      <c r="AD2632">
        <v>72377.662271890062</v>
      </c>
      <c r="AE2632">
        <v>72255.195838265878</v>
      </c>
      <c r="AF2632">
        <v>72377.662271890062</v>
      </c>
      <c r="AG2632">
        <v>72255.195838265878</v>
      </c>
      <c r="AH2632">
        <v>72377.662271890062</v>
      </c>
      <c r="AI2632">
        <v>72255.195838265878</v>
      </c>
      <c r="AJ2632">
        <v>72377.662271890062</v>
      </c>
      <c r="AK2632">
        <v>36127.597919132939</v>
      </c>
      <c r="AL2632">
        <v>0</v>
      </c>
      <c r="AM2632">
        <v>0</v>
      </c>
      <c r="AN2632">
        <v>0</v>
      </c>
      <c r="AO2632">
        <v>0</v>
      </c>
      <c r="AP2632">
        <v>0</v>
      </c>
      <c r="AQ2632">
        <v>0</v>
      </c>
      <c r="AR2632">
        <v>0</v>
      </c>
      <c r="AS2632">
        <v>0</v>
      </c>
    </row>
    <row r="2633" spans="1:45" x14ac:dyDescent="0.25">
      <c r="A2633" s="1" t="s">
        <v>436</v>
      </c>
      <c r="B2633" s="1" t="s">
        <v>415</v>
      </c>
      <c r="C2633" s="91">
        <v>15</v>
      </c>
      <c r="D2633" s="92">
        <v>2039</v>
      </c>
      <c r="E2633" s="93">
        <v>3761450.5058397315</v>
      </c>
      <c r="F2633" s="42">
        <v>0</v>
      </c>
      <c r="G2633" s="42">
        <v>0</v>
      </c>
      <c r="H2633" s="42">
        <v>0</v>
      </c>
      <c r="I2633" s="42">
        <v>0</v>
      </c>
      <c r="J2633" s="42">
        <v>0</v>
      </c>
      <c r="K2633" s="42">
        <v>0</v>
      </c>
      <c r="L2633" s="42">
        <v>0</v>
      </c>
      <c r="M2633" s="42">
        <v>0</v>
      </c>
      <c r="N2633" s="42">
        <v>0</v>
      </c>
      <c r="O2633" s="42">
        <v>0</v>
      </c>
      <c r="P2633" s="42">
        <v>0</v>
      </c>
      <c r="Q2633" s="42">
        <v>0</v>
      </c>
      <c r="R2633" s="42">
        <v>0</v>
      </c>
      <c r="S2633" s="42">
        <v>0</v>
      </c>
      <c r="T2633" s="42">
        <v>0</v>
      </c>
      <c r="U2633" s="42">
        <v>0</v>
      </c>
      <c r="V2633" s="42">
        <v>0</v>
      </c>
      <c r="W2633" s="42">
        <v>188072.52529198659</v>
      </c>
      <c r="X2633" s="42">
        <v>357337.79805477452</v>
      </c>
      <c r="Y2633" s="42">
        <v>321604.01824929705</v>
      </c>
      <c r="Z2633">
        <v>289631.68894965935</v>
      </c>
      <c r="AA2633">
        <v>260668.52005469339</v>
      </c>
      <c r="AB2633">
        <v>234338.36651381527</v>
      </c>
      <c r="AC2633">
        <v>221925.57984454415</v>
      </c>
      <c r="AD2633">
        <v>221925.57984454415</v>
      </c>
      <c r="AE2633">
        <v>222301.72489512814</v>
      </c>
      <c r="AF2633">
        <v>221925.57984454415</v>
      </c>
      <c r="AG2633">
        <v>222301.72489512814</v>
      </c>
      <c r="AH2633">
        <v>221925.57984454415</v>
      </c>
      <c r="AI2633">
        <v>222301.72489512814</v>
      </c>
      <c r="AJ2633">
        <v>221925.57984454415</v>
      </c>
      <c r="AK2633">
        <v>222301.72489512814</v>
      </c>
      <c r="AL2633">
        <v>110962.78992227207</v>
      </c>
      <c r="AM2633">
        <v>0</v>
      </c>
      <c r="AN2633">
        <v>0</v>
      </c>
      <c r="AO2633">
        <v>0</v>
      </c>
      <c r="AP2633">
        <v>0</v>
      </c>
      <c r="AQ2633">
        <v>0</v>
      </c>
      <c r="AR2633">
        <v>0</v>
      </c>
      <c r="AS2633">
        <v>0</v>
      </c>
    </row>
    <row r="2634" spans="1:45" x14ac:dyDescent="0.25">
      <c r="A2634" s="1" t="s">
        <v>436</v>
      </c>
      <c r="B2634" s="1" t="s">
        <v>415</v>
      </c>
      <c r="C2634" s="91">
        <v>15</v>
      </c>
      <c r="D2634" s="92">
        <v>2040</v>
      </c>
      <c r="E2634" s="93">
        <v>3819146.2148173698</v>
      </c>
      <c r="F2634" s="42">
        <v>0</v>
      </c>
      <c r="G2634" s="42">
        <v>0</v>
      </c>
      <c r="H2634" s="42">
        <v>0</v>
      </c>
      <c r="I2634" s="42">
        <v>0</v>
      </c>
      <c r="J2634" s="42">
        <v>0</v>
      </c>
      <c r="K2634" s="42">
        <v>0</v>
      </c>
      <c r="L2634" s="42">
        <v>0</v>
      </c>
      <c r="M2634" s="42">
        <v>0</v>
      </c>
      <c r="N2634" s="42">
        <v>0</v>
      </c>
      <c r="O2634" s="42">
        <v>0</v>
      </c>
      <c r="P2634" s="42">
        <v>0</v>
      </c>
      <c r="Q2634" s="42">
        <v>0</v>
      </c>
      <c r="R2634" s="42">
        <v>0</v>
      </c>
      <c r="S2634" s="42">
        <v>0</v>
      </c>
      <c r="T2634" s="42">
        <v>0</v>
      </c>
      <c r="U2634" s="42">
        <v>0</v>
      </c>
      <c r="V2634" s="42">
        <v>0</v>
      </c>
      <c r="W2634" s="42">
        <v>0</v>
      </c>
      <c r="X2634" s="42">
        <v>190957.3107408685</v>
      </c>
      <c r="Y2634" s="42">
        <v>362818.89040765015</v>
      </c>
      <c r="Z2634">
        <v>326537.00136688515</v>
      </c>
      <c r="AA2634">
        <v>294074.25854093744</v>
      </c>
      <c r="AB2634">
        <v>264666.83268684376</v>
      </c>
      <c r="AC2634">
        <v>237932.80918312215</v>
      </c>
      <c r="AD2634">
        <v>225329.6266742248</v>
      </c>
      <c r="AE2634">
        <v>225329.6266742248</v>
      </c>
      <c r="AF2634">
        <v>225711.54129570656</v>
      </c>
      <c r="AG2634">
        <v>225329.6266742248</v>
      </c>
      <c r="AH2634">
        <v>225711.54129570656</v>
      </c>
      <c r="AI2634">
        <v>225329.6266742248</v>
      </c>
      <c r="AJ2634">
        <v>225711.54129570656</v>
      </c>
      <c r="AK2634">
        <v>225329.6266742248</v>
      </c>
      <c r="AL2634">
        <v>225711.54129570656</v>
      </c>
      <c r="AM2634">
        <v>112664.8133371124</v>
      </c>
      <c r="AN2634">
        <v>0</v>
      </c>
      <c r="AO2634">
        <v>0</v>
      </c>
      <c r="AP2634">
        <v>0</v>
      </c>
      <c r="AQ2634">
        <v>0</v>
      </c>
      <c r="AR2634">
        <v>0</v>
      </c>
      <c r="AS2634">
        <v>0</v>
      </c>
    </row>
    <row r="2635" spans="1:45" x14ac:dyDescent="0.25">
      <c r="A2635" s="1" t="s">
        <v>436</v>
      </c>
      <c r="B2635" s="1" t="s">
        <v>415</v>
      </c>
      <c r="C2635" s="91">
        <v>15</v>
      </c>
      <c r="D2635" s="92">
        <v>2041</v>
      </c>
      <c r="E2635" s="93">
        <v>1207018.4476484871</v>
      </c>
      <c r="F2635" s="42">
        <v>0</v>
      </c>
      <c r="G2635" s="42">
        <v>0</v>
      </c>
      <c r="H2635" s="42">
        <v>0</v>
      </c>
      <c r="I2635" s="42">
        <v>0</v>
      </c>
      <c r="J2635" s="42">
        <v>0</v>
      </c>
      <c r="K2635" s="42">
        <v>0</v>
      </c>
      <c r="L2635" s="42">
        <v>0</v>
      </c>
      <c r="M2635" s="42">
        <v>0</v>
      </c>
      <c r="N2635" s="42">
        <v>0</v>
      </c>
      <c r="O2635" s="42">
        <v>0</v>
      </c>
      <c r="P2635" s="42">
        <v>0</v>
      </c>
      <c r="Q2635" s="42">
        <v>0</v>
      </c>
      <c r="R2635" s="42">
        <v>0</v>
      </c>
      <c r="S2635" s="42">
        <v>0</v>
      </c>
      <c r="T2635" s="42">
        <v>0</v>
      </c>
      <c r="U2635" s="42">
        <v>0</v>
      </c>
      <c r="V2635" s="42">
        <v>0</v>
      </c>
      <c r="W2635" s="42">
        <v>0</v>
      </c>
      <c r="X2635" s="42">
        <v>0</v>
      </c>
      <c r="Y2635" s="42">
        <v>60350.922382424353</v>
      </c>
      <c r="Z2635">
        <v>114666.75252660627</v>
      </c>
      <c r="AA2635">
        <v>103200.07727394564</v>
      </c>
      <c r="AB2635">
        <v>92940.420468933502</v>
      </c>
      <c r="AC2635">
        <v>83646.378422040158</v>
      </c>
      <c r="AD2635">
        <v>75197.249288500738</v>
      </c>
      <c r="AE2635">
        <v>71214.088411260731</v>
      </c>
      <c r="AF2635">
        <v>71214.088411260731</v>
      </c>
      <c r="AG2635">
        <v>71334.79025602559</v>
      </c>
      <c r="AH2635">
        <v>71214.088411260731</v>
      </c>
      <c r="AI2635">
        <v>71334.79025602559</v>
      </c>
      <c r="AJ2635">
        <v>71214.088411260731</v>
      </c>
      <c r="AK2635">
        <v>71334.79025602559</v>
      </c>
      <c r="AL2635">
        <v>71214.088411260731</v>
      </c>
      <c r="AM2635">
        <v>71334.79025602559</v>
      </c>
      <c r="AN2635">
        <v>35607.044205630365</v>
      </c>
      <c r="AO2635">
        <v>0</v>
      </c>
      <c r="AP2635">
        <v>0</v>
      </c>
      <c r="AQ2635">
        <v>0</v>
      </c>
      <c r="AR2635">
        <v>0</v>
      </c>
      <c r="AS2635">
        <v>0</v>
      </c>
    </row>
    <row r="2636" spans="1:45" x14ac:dyDescent="0.25">
      <c r="A2636" s="1" t="s">
        <v>436</v>
      </c>
      <c r="B2636" s="1" t="s">
        <v>415</v>
      </c>
      <c r="C2636" s="91">
        <v>15</v>
      </c>
      <c r="D2636" s="92">
        <v>2042</v>
      </c>
      <c r="E2636" s="93">
        <v>1263799.8344112751</v>
      </c>
      <c r="F2636" s="42">
        <v>0</v>
      </c>
      <c r="G2636" s="42">
        <v>0</v>
      </c>
      <c r="H2636" s="42">
        <v>0</v>
      </c>
      <c r="I2636" s="42">
        <v>0</v>
      </c>
      <c r="J2636" s="42">
        <v>0</v>
      </c>
      <c r="K2636" s="42">
        <v>0</v>
      </c>
      <c r="L2636" s="42">
        <v>0</v>
      </c>
      <c r="M2636" s="42">
        <v>0</v>
      </c>
      <c r="N2636" s="42">
        <v>0</v>
      </c>
      <c r="O2636" s="42">
        <v>0</v>
      </c>
      <c r="P2636" s="42">
        <v>0</v>
      </c>
      <c r="Q2636" s="42">
        <v>0</v>
      </c>
      <c r="R2636" s="42">
        <v>0</v>
      </c>
      <c r="S2636" s="42">
        <v>0</v>
      </c>
      <c r="T2636" s="42">
        <v>0</v>
      </c>
      <c r="U2636" s="42">
        <v>0</v>
      </c>
      <c r="V2636" s="42">
        <v>0</v>
      </c>
      <c r="W2636" s="42">
        <v>0</v>
      </c>
      <c r="X2636" s="42">
        <v>0</v>
      </c>
      <c r="Y2636" s="42">
        <v>0</v>
      </c>
      <c r="Z2636">
        <v>63189.991720563761</v>
      </c>
      <c r="AA2636">
        <v>120060.98426907114</v>
      </c>
      <c r="AB2636">
        <v>108054.88584216403</v>
      </c>
      <c r="AC2636">
        <v>97312.587249668184</v>
      </c>
      <c r="AD2636">
        <v>87581.32852470137</v>
      </c>
      <c r="AE2636">
        <v>78734.729683822443</v>
      </c>
      <c r="AF2636">
        <v>74564.190230265231</v>
      </c>
      <c r="AG2636">
        <v>74564.190230265231</v>
      </c>
      <c r="AH2636">
        <v>74690.570213706364</v>
      </c>
      <c r="AI2636">
        <v>74564.190230265231</v>
      </c>
      <c r="AJ2636">
        <v>74690.570213706364</v>
      </c>
      <c r="AK2636">
        <v>74564.190230265231</v>
      </c>
      <c r="AL2636">
        <v>74690.570213706364</v>
      </c>
      <c r="AM2636">
        <v>74564.190230265231</v>
      </c>
      <c r="AN2636">
        <v>74690.570213706364</v>
      </c>
      <c r="AO2636">
        <v>37282.095115132615</v>
      </c>
      <c r="AP2636">
        <v>0</v>
      </c>
      <c r="AQ2636">
        <v>0</v>
      </c>
      <c r="AR2636">
        <v>0</v>
      </c>
      <c r="AS2636">
        <v>0</v>
      </c>
    </row>
    <row r="2637" spans="1:45" x14ac:dyDescent="0.25">
      <c r="A2637" s="1" t="s">
        <v>436</v>
      </c>
      <c r="B2637" s="1" t="s">
        <v>415</v>
      </c>
      <c r="C2637" s="91">
        <v>15</v>
      </c>
      <c r="D2637" s="92">
        <v>2043</v>
      </c>
      <c r="E2637" s="93">
        <v>1290783.8294436133</v>
      </c>
      <c r="F2637" s="42">
        <v>0</v>
      </c>
      <c r="G2637" s="42">
        <v>0</v>
      </c>
      <c r="H2637" s="42">
        <v>0</v>
      </c>
      <c r="I2637" s="42">
        <v>0</v>
      </c>
      <c r="J2637" s="42">
        <v>0</v>
      </c>
      <c r="K2637" s="42">
        <v>0</v>
      </c>
      <c r="L2637" s="42">
        <v>0</v>
      </c>
      <c r="M2637" s="42">
        <v>0</v>
      </c>
      <c r="N2637" s="42">
        <v>0</v>
      </c>
      <c r="O2637" s="42">
        <v>0</v>
      </c>
      <c r="P2637" s="42">
        <v>0</v>
      </c>
      <c r="Q2637" s="42">
        <v>0</v>
      </c>
      <c r="R2637" s="42">
        <v>0</v>
      </c>
      <c r="S2637" s="42">
        <v>0</v>
      </c>
      <c r="T2637" s="42">
        <v>0</v>
      </c>
      <c r="U2637" s="42">
        <v>0</v>
      </c>
      <c r="V2637" s="42">
        <v>0</v>
      </c>
      <c r="W2637" s="42">
        <v>0</v>
      </c>
      <c r="X2637" s="42">
        <v>0</v>
      </c>
      <c r="Y2637" s="42">
        <v>0</v>
      </c>
      <c r="Z2637">
        <v>0</v>
      </c>
      <c r="AA2637">
        <v>64539.191472180668</v>
      </c>
      <c r="AB2637">
        <v>122624.46379714327</v>
      </c>
      <c r="AC2637">
        <v>110362.01741742894</v>
      </c>
      <c r="AD2637">
        <v>99390.354867158225</v>
      </c>
      <c r="AE2637">
        <v>89451.319380442408</v>
      </c>
      <c r="AF2637">
        <v>80415.83257433711</v>
      </c>
      <c r="AG2637">
        <v>76156.245937173182</v>
      </c>
      <c r="AH2637">
        <v>76156.245937173182</v>
      </c>
      <c r="AI2637">
        <v>76285.32432011755</v>
      </c>
      <c r="AJ2637">
        <v>76156.245937173182</v>
      </c>
      <c r="AK2637">
        <v>76285.32432011755</v>
      </c>
      <c r="AL2637">
        <v>76156.245937173182</v>
      </c>
      <c r="AM2637">
        <v>76285.32432011755</v>
      </c>
      <c r="AN2637">
        <v>76156.245937173182</v>
      </c>
      <c r="AO2637">
        <v>76285.32432011755</v>
      </c>
      <c r="AP2637">
        <v>38078.122968586591</v>
      </c>
      <c r="AQ2637">
        <v>0</v>
      </c>
      <c r="AR2637">
        <v>0</v>
      </c>
      <c r="AS2637">
        <v>0</v>
      </c>
    </row>
    <row r="2638" spans="1:45" x14ac:dyDescent="0.25">
      <c r="A2638" s="1" t="s">
        <v>436</v>
      </c>
      <c r="B2638" s="1" t="s">
        <v>415</v>
      </c>
      <c r="C2638" s="91">
        <v>15</v>
      </c>
      <c r="D2638" s="92">
        <v>2044</v>
      </c>
      <c r="E2638" s="93">
        <v>4196194.8526640842</v>
      </c>
      <c r="F2638" s="42">
        <v>0</v>
      </c>
      <c r="G2638" s="42">
        <v>0</v>
      </c>
      <c r="H2638" s="42">
        <v>0</v>
      </c>
      <c r="I2638" s="42">
        <v>0</v>
      </c>
      <c r="J2638" s="42">
        <v>0</v>
      </c>
      <c r="K2638" s="42">
        <v>0</v>
      </c>
      <c r="L2638" s="42">
        <v>0</v>
      </c>
      <c r="M2638" s="42">
        <v>0</v>
      </c>
      <c r="N2638" s="42">
        <v>0</v>
      </c>
      <c r="O2638" s="42">
        <v>0</v>
      </c>
      <c r="P2638" s="42">
        <v>0</v>
      </c>
      <c r="Q2638" s="42">
        <v>0</v>
      </c>
      <c r="R2638" s="42">
        <v>0</v>
      </c>
      <c r="S2638" s="42">
        <v>0</v>
      </c>
      <c r="T2638" s="42">
        <v>0</v>
      </c>
      <c r="U2638" s="42">
        <v>0</v>
      </c>
      <c r="V2638" s="42">
        <v>0</v>
      </c>
      <c r="W2638" s="42">
        <v>0</v>
      </c>
      <c r="X2638" s="42">
        <v>0</v>
      </c>
      <c r="Y2638" s="42">
        <v>0</v>
      </c>
      <c r="Z2638">
        <v>0</v>
      </c>
      <c r="AA2638">
        <v>0</v>
      </c>
      <c r="AB2638">
        <v>209809.74263320421</v>
      </c>
      <c r="AC2638">
        <v>398638.51100308797</v>
      </c>
      <c r="AD2638">
        <v>358774.65990277921</v>
      </c>
      <c r="AE2638">
        <v>323107.00365513447</v>
      </c>
      <c r="AF2638">
        <v>290796.30328962102</v>
      </c>
      <c r="AG2638">
        <v>261422.93932097245</v>
      </c>
      <c r="AH2638">
        <v>247575.49630718096</v>
      </c>
      <c r="AI2638">
        <v>247575.49630718096</v>
      </c>
      <c r="AJ2638">
        <v>247995.11579244738</v>
      </c>
      <c r="AK2638">
        <v>247575.49630718096</v>
      </c>
      <c r="AL2638">
        <v>247995.11579244738</v>
      </c>
      <c r="AM2638">
        <v>247575.49630718096</v>
      </c>
      <c r="AN2638">
        <v>247995.11579244738</v>
      </c>
      <c r="AO2638">
        <v>247575.49630718096</v>
      </c>
      <c r="AP2638">
        <v>247995.11579244738</v>
      </c>
      <c r="AQ2638">
        <v>123787.74815359048</v>
      </c>
      <c r="AR2638">
        <v>0</v>
      </c>
      <c r="AS2638">
        <v>0</v>
      </c>
    </row>
    <row r="2639" spans="1:45" x14ac:dyDescent="0.25">
      <c r="A2639" s="1" t="s">
        <v>436</v>
      </c>
      <c r="B2639" s="1" t="s">
        <v>415</v>
      </c>
      <c r="C2639" s="91">
        <v>15</v>
      </c>
      <c r="D2639" s="92">
        <v>2045</v>
      </c>
      <c r="E2639" s="93">
        <v>4296762.6107023209</v>
      </c>
      <c r="F2639" s="42">
        <v>0</v>
      </c>
      <c r="G2639" s="42">
        <v>0</v>
      </c>
      <c r="H2639" s="42">
        <v>0</v>
      </c>
      <c r="I2639" s="42">
        <v>0</v>
      </c>
      <c r="J2639" s="42">
        <v>0</v>
      </c>
      <c r="K2639" s="42">
        <v>0</v>
      </c>
      <c r="L2639" s="42">
        <v>0</v>
      </c>
      <c r="M2639" s="42">
        <v>0</v>
      </c>
      <c r="N2639" s="42">
        <v>0</v>
      </c>
      <c r="O2639" s="42">
        <v>0</v>
      </c>
      <c r="P2639" s="42">
        <v>0</v>
      </c>
      <c r="Q2639" s="42">
        <v>0</v>
      </c>
      <c r="R2639" s="42">
        <v>0</v>
      </c>
      <c r="S2639" s="42">
        <v>0</v>
      </c>
      <c r="T2639" s="42">
        <v>0</v>
      </c>
      <c r="U2639" s="42">
        <v>0</v>
      </c>
      <c r="V2639" s="42">
        <v>0</v>
      </c>
      <c r="W2639" s="42">
        <v>0</v>
      </c>
      <c r="X2639" s="42">
        <v>0</v>
      </c>
      <c r="Y2639" s="42">
        <v>0</v>
      </c>
      <c r="Z2639">
        <v>0</v>
      </c>
      <c r="AA2639">
        <v>0</v>
      </c>
      <c r="AB2639">
        <v>0</v>
      </c>
      <c r="AC2639">
        <v>214838.13053511607</v>
      </c>
      <c r="AD2639">
        <v>408192.44801672047</v>
      </c>
      <c r="AE2639">
        <v>367373.20321504847</v>
      </c>
      <c r="AF2639">
        <v>330850.72102407872</v>
      </c>
      <c r="AG2639">
        <v>297765.64892167086</v>
      </c>
      <c r="AH2639">
        <v>267688.31064675457</v>
      </c>
      <c r="AI2639">
        <v>253508.99403143692</v>
      </c>
      <c r="AJ2639">
        <v>253508.99403143692</v>
      </c>
      <c r="AK2639">
        <v>253938.67029250716</v>
      </c>
      <c r="AL2639">
        <v>253508.99403143692</v>
      </c>
      <c r="AM2639">
        <v>253938.67029250716</v>
      </c>
      <c r="AN2639">
        <v>253508.99403143692</v>
      </c>
      <c r="AO2639">
        <v>253938.67029250716</v>
      </c>
      <c r="AP2639">
        <v>253508.99403143692</v>
      </c>
      <c r="AQ2639">
        <v>253938.67029250716</v>
      </c>
      <c r="AR2639">
        <v>126754.49701571846</v>
      </c>
      <c r="AS2639">
        <v>0</v>
      </c>
    </row>
    <row r="2640" spans="1:45" x14ac:dyDescent="0.25">
      <c r="A2640" s="1" t="s">
        <v>436</v>
      </c>
      <c r="B2640" s="1" t="s">
        <v>415</v>
      </c>
      <c r="C2640" s="91">
        <v>15</v>
      </c>
      <c r="D2640" s="92">
        <v>2046</v>
      </c>
      <c r="E2640" s="93">
        <v>1376690.8045964316</v>
      </c>
      <c r="F2640" s="42">
        <v>0</v>
      </c>
      <c r="G2640" s="42">
        <v>0</v>
      </c>
      <c r="H2640" s="42">
        <v>0</v>
      </c>
      <c r="I2640" s="42">
        <v>0</v>
      </c>
      <c r="J2640" s="42">
        <v>0</v>
      </c>
      <c r="K2640" s="42">
        <v>0</v>
      </c>
      <c r="L2640" s="42">
        <v>0</v>
      </c>
      <c r="M2640" s="42">
        <v>0</v>
      </c>
      <c r="N2640" s="42">
        <v>0</v>
      </c>
      <c r="O2640" s="42">
        <v>0</v>
      </c>
      <c r="P2640" s="42">
        <v>0</v>
      </c>
      <c r="Q2640" s="42">
        <v>0</v>
      </c>
      <c r="R2640" s="42">
        <v>0</v>
      </c>
      <c r="S2640" s="42">
        <v>0</v>
      </c>
      <c r="T2640" s="42">
        <v>0</v>
      </c>
      <c r="U2640" s="42">
        <v>0</v>
      </c>
      <c r="V2640" s="42">
        <v>0</v>
      </c>
      <c r="W2640" s="42">
        <v>0</v>
      </c>
      <c r="X2640" s="42">
        <v>0</v>
      </c>
      <c r="Y2640" s="42">
        <v>0</v>
      </c>
      <c r="Z2640">
        <v>0</v>
      </c>
      <c r="AA2640">
        <v>0</v>
      </c>
      <c r="AB2640">
        <v>0</v>
      </c>
      <c r="AC2640">
        <v>0</v>
      </c>
      <c r="AD2640">
        <v>68834.540229821578</v>
      </c>
      <c r="AE2640">
        <v>130785.626436661</v>
      </c>
      <c r="AF2640">
        <v>117707.0637929949</v>
      </c>
      <c r="AG2640">
        <v>106005.19195392523</v>
      </c>
      <c r="AH2640">
        <v>95404.672758532703</v>
      </c>
      <c r="AI2640">
        <v>85767.837126357685</v>
      </c>
      <c r="AJ2640">
        <v>81224.757471189456</v>
      </c>
      <c r="AK2640">
        <v>81224.757471189456</v>
      </c>
      <c r="AL2640">
        <v>81362.4265516491</v>
      </c>
      <c r="AM2640">
        <v>81224.757471189456</v>
      </c>
      <c r="AN2640">
        <v>81362.4265516491</v>
      </c>
      <c r="AO2640">
        <v>81224.757471189456</v>
      </c>
      <c r="AP2640">
        <v>81362.4265516491</v>
      </c>
      <c r="AQ2640">
        <v>81224.757471189456</v>
      </c>
      <c r="AR2640">
        <v>81362.4265516491</v>
      </c>
      <c r="AS2640">
        <v>40612.378735594728</v>
      </c>
    </row>
    <row r="2641" spans="1:45" x14ac:dyDescent="0.25">
      <c r="A2641" s="1" t="s">
        <v>436</v>
      </c>
      <c r="B2641" s="1" t="s">
        <v>415</v>
      </c>
      <c r="C2641" s="91">
        <v>15</v>
      </c>
      <c r="D2641" s="92">
        <v>2047</v>
      </c>
      <c r="E2641" s="93">
        <v>1407061.5287343245</v>
      </c>
      <c r="F2641" s="42">
        <v>0</v>
      </c>
      <c r="G2641" s="42">
        <v>0</v>
      </c>
      <c r="H2641" s="42">
        <v>0</v>
      </c>
      <c r="I2641" s="42">
        <v>0</v>
      </c>
      <c r="J2641" s="42">
        <v>0</v>
      </c>
      <c r="K2641" s="42">
        <v>0</v>
      </c>
      <c r="L2641" s="42">
        <v>0</v>
      </c>
      <c r="M2641" s="42">
        <v>0</v>
      </c>
      <c r="N2641" s="42">
        <v>0</v>
      </c>
      <c r="O2641" s="42">
        <v>0</v>
      </c>
      <c r="P2641" s="42">
        <v>0</v>
      </c>
      <c r="Q2641" s="42">
        <v>0</v>
      </c>
      <c r="R2641" s="42">
        <v>0</v>
      </c>
      <c r="S2641" s="42">
        <v>0</v>
      </c>
      <c r="T2641" s="42">
        <v>0</v>
      </c>
      <c r="U2641" s="42">
        <v>0</v>
      </c>
      <c r="V2641" s="42">
        <v>0</v>
      </c>
      <c r="W2641" s="42">
        <v>0</v>
      </c>
      <c r="X2641" s="42">
        <v>0</v>
      </c>
      <c r="Y2641" s="42">
        <v>0</v>
      </c>
      <c r="Z2641">
        <v>0</v>
      </c>
      <c r="AA2641">
        <v>0</v>
      </c>
      <c r="AB2641">
        <v>0</v>
      </c>
      <c r="AC2641">
        <v>0</v>
      </c>
      <c r="AD2641">
        <v>0</v>
      </c>
      <c r="AE2641">
        <v>70353.076436716234</v>
      </c>
      <c r="AF2641">
        <v>133670.84522976083</v>
      </c>
      <c r="AG2641">
        <v>120303.76070678476</v>
      </c>
      <c r="AH2641">
        <v>108343.73771254299</v>
      </c>
      <c r="AI2641">
        <v>97509.363941288684</v>
      </c>
      <c r="AJ2641">
        <v>87659.933240148413</v>
      </c>
      <c r="AK2641">
        <v>83016.630195325139</v>
      </c>
      <c r="AL2641">
        <v>83016.630195325139</v>
      </c>
      <c r="AM2641">
        <v>83157.336348198573</v>
      </c>
      <c r="AN2641">
        <v>83016.630195325139</v>
      </c>
      <c r="AO2641">
        <v>83157.336348198573</v>
      </c>
      <c r="AP2641">
        <v>83016.630195325139</v>
      </c>
      <c r="AQ2641">
        <v>83157.336348198573</v>
      </c>
      <c r="AR2641">
        <v>83016.630195325139</v>
      </c>
      <c r="AS2641">
        <v>83157.336348198573</v>
      </c>
    </row>
    <row r="2642" spans="1:45" x14ac:dyDescent="0.25">
      <c r="A2642" s="1" t="s">
        <v>436</v>
      </c>
      <c r="B2642" s="1" t="s">
        <v>415</v>
      </c>
      <c r="C2642" s="91">
        <v>15</v>
      </c>
      <c r="D2642" s="92">
        <v>2048</v>
      </c>
      <c r="E2642" s="93">
        <v>1438343.3745963543</v>
      </c>
      <c r="F2642" s="42">
        <v>0</v>
      </c>
      <c r="G2642" s="42">
        <v>0</v>
      </c>
      <c r="H2642" s="42">
        <v>0</v>
      </c>
      <c r="I2642" s="42">
        <v>0</v>
      </c>
      <c r="J2642" s="42">
        <v>0</v>
      </c>
      <c r="K2642" s="42">
        <v>0</v>
      </c>
      <c r="L2642" s="42">
        <v>0</v>
      </c>
      <c r="M2642" s="42">
        <v>0</v>
      </c>
      <c r="N2642" s="42">
        <v>0</v>
      </c>
      <c r="O2642" s="42">
        <v>0</v>
      </c>
      <c r="P2642" s="42">
        <v>0</v>
      </c>
      <c r="Q2642" s="42">
        <v>0</v>
      </c>
      <c r="R2642" s="42">
        <v>0</v>
      </c>
      <c r="S2642" s="42">
        <v>0</v>
      </c>
      <c r="T2642" s="42">
        <v>0</v>
      </c>
      <c r="U2642" s="42">
        <v>0</v>
      </c>
      <c r="V2642" s="42">
        <v>0</v>
      </c>
      <c r="W2642" s="42">
        <v>0</v>
      </c>
      <c r="X2642" s="42">
        <v>0</v>
      </c>
      <c r="Y2642" s="42">
        <v>0</v>
      </c>
      <c r="Z2642">
        <v>0</v>
      </c>
      <c r="AA2642">
        <v>0</v>
      </c>
      <c r="AB2642">
        <v>0</v>
      </c>
      <c r="AC2642">
        <v>0</v>
      </c>
      <c r="AD2642">
        <v>0</v>
      </c>
      <c r="AE2642">
        <v>0</v>
      </c>
      <c r="AF2642">
        <v>71917.168729817713</v>
      </c>
      <c r="AG2642">
        <v>136642.62058665365</v>
      </c>
      <c r="AH2642">
        <v>122978.3585279883</v>
      </c>
      <c r="AI2642">
        <v>110752.43984391929</v>
      </c>
      <c r="AJ2642">
        <v>99677.195859527361</v>
      </c>
      <c r="AK2642">
        <v>89608.792237352871</v>
      </c>
      <c r="AL2642">
        <v>84862.2591011849</v>
      </c>
      <c r="AM2642">
        <v>84862.2591011849</v>
      </c>
      <c r="AN2642">
        <v>85006.093438644544</v>
      </c>
      <c r="AO2642">
        <v>84862.2591011849</v>
      </c>
      <c r="AP2642">
        <v>85006.093438644544</v>
      </c>
      <c r="AQ2642">
        <v>84862.2591011849</v>
      </c>
      <c r="AR2642">
        <v>85006.093438644544</v>
      </c>
      <c r="AS2642">
        <v>84862.2591011849</v>
      </c>
    </row>
    <row r="2643" spans="1:45" x14ac:dyDescent="0.25">
      <c r="A2643" s="1" t="s">
        <v>436</v>
      </c>
      <c r="B2643" s="1" t="s">
        <v>415</v>
      </c>
      <c r="C2643" s="91">
        <v>15</v>
      </c>
      <c r="D2643" s="92">
        <v>2049</v>
      </c>
      <c r="E2643" s="93">
        <v>1470563.675834245</v>
      </c>
      <c r="F2643" s="42">
        <v>0</v>
      </c>
      <c r="G2643" s="42">
        <v>0</v>
      </c>
      <c r="H2643" s="42">
        <v>0</v>
      </c>
      <c r="I2643" s="42">
        <v>0</v>
      </c>
      <c r="J2643" s="42">
        <v>0</v>
      </c>
      <c r="K2643" s="42">
        <v>0</v>
      </c>
      <c r="L2643" s="42">
        <v>0</v>
      </c>
      <c r="M2643" s="42">
        <v>0</v>
      </c>
      <c r="N2643" s="42">
        <v>0</v>
      </c>
      <c r="O2643" s="42">
        <v>0</v>
      </c>
      <c r="P2643" s="42">
        <v>0</v>
      </c>
      <c r="Q2643" s="42">
        <v>0</v>
      </c>
      <c r="R2643" s="42">
        <v>0</v>
      </c>
      <c r="S2643" s="42">
        <v>0</v>
      </c>
      <c r="T2643" s="42">
        <v>0</v>
      </c>
      <c r="U2643" s="42">
        <v>0</v>
      </c>
      <c r="V2643" s="42">
        <v>0</v>
      </c>
      <c r="W2643" s="42">
        <v>0</v>
      </c>
      <c r="X2643" s="42">
        <v>0</v>
      </c>
      <c r="Y2643" s="42">
        <v>0</v>
      </c>
      <c r="Z2643">
        <v>0</v>
      </c>
      <c r="AA2643">
        <v>0</v>
      </c>
      <c r="AB2643">
        <v>0</v>
      </c>
      <c r="AC2643">
        <v>0</v>
      </c>
      <c r="AD2643">
        <v>0</v>
      </c>
      <c r="AE2643">
        <v>0</v>
      </c>
      <c r="AF2643">
        <v>0</v>
      </c>
      <c r="AG2643">
        <v>73528.183791712261</v>
      </c>
      <c r="AH2643">
        <v>139703.54920425327</v>
      </c>
      <c r="AI2643">
        <v>125733.19428382796</v>
      </c>
      <c r="AJ2643">
        <v>113233.40303923687</v>
      </c>
      <c r="AK2643">
        <v>101910.06273531319</v>
      </c>
      <c r="AL2643">
        <v>91616.117004473475</v>
      </c>
      <c r="AM2643">
        <v>86763.25687422046</v>
      </c>
      <c r="AN2643">
        <v>86763.25687422046</v>
      </c>
      <c r="AO2643">
        <v>86910.313241803888</v>
      </c>
      <c r="AP2643">
        <v>86763.25687422046</v>
      </c>
      <c r="AQ2643">
        <v>86910.313241803888</v>
      </c>
      <c r="AR2643">
        <v>86763.25687422046</v>
      </c>
      <c r="AS2643">
        <v>86910.313241803888</v>
      </c>
    </row>
    <row r="2644" spans="1:45" x14ac:dyDescent="0.25">
      <c r="A2644" s="1" t="s">
        <v>436</v>
      </c>
      <c r="B2644" s="1" t="s">
        <v>415</v>
      </c>
      <c r="C2644" s="91">
        <v>15</v>
      </c>
      <c r="D2644" s="92">
        <v>2050</v>
      </c>
      <c r="E2644" s="93">
        <v>1503750.5861092724</v>
      </c>
      <c r="F2644" s="42">
        <v>0</v>
      </c>
      <c r="G2644" s="42">
        <v>0</v>
      </c>
      <c r="H2644" s="42">
        <v>0</v>
      </c>
      <c r="I2644" s="42">
        <v>0</v>
      </c>
      <c r="J2644" s="42">
        <v>0</v>
      </c>
      <c r="K2644" s="42">
        <v>0</v>
      </c>
      <c r="L2644" s="42">
        <v>0</v>
      </c>
      <c r="M2644" s="42">
        <v>0</v>
      </c>
      <c r="N2644" s="42">
        <v>0</v>
      </c>
      <c r="O2644" s="42">
        <v>0</v>
      </c>
      <c r="P2644" s="42">
        <v>0</v>
      </c>
      <c r="Q2644" s="42">
        <v>0</v>
      </c>
      <c r="R2644" s="42">
        <v>0</v>
      </c>
      <c r="S2644" s="42">
        <v>0</v>
      </c>
      <c r="T2644" s="42">
        <v>0</v>
      </c>
      <c r="U2644" s="42">
        <v>0</v>
      </c>
      <c r="V2644" s="42">
        <v>0</v>
      </c>
      <c r="W2644" s="42">
        <v>0</v>
      </c>
      <c r="X2644" s="42">
        <v>0</v>
      </c>
      <c r="Y2644" s="42">
        <v>0</v>
      </c>
      <c r="Z2644">
        <v>0</v>
      </c>
      <c r="AA2644">
        <v>0</v>
      </c>
      <c r="AB2644">
        <v>0</v>
      </c>
      <c r="AC2644">
        <v>0</v>
      </c>
      <c r="AD2644">
        <v>0</v>
      </c>
      <c r="AE2644">
        <v>0</v>
      </c>
      <c r="AF2644">
        <v>0</v>
      </c>
      <c r="AG2644">
        <v>0</v>
      </c>
      <c r="AH2644">
        <v>75187.529305463628</v>
      </c>
      <c r="AI2644">
        <v>142856.30568038087</v>
      </c>
      <c r="AJ2644">
        <v>128570.6751123428</v>
      </c>
      <c r="AK2644">
        <v>115788.79513041397</v>
      </c>
      <c r="AL2644">
        <v>104209.91561737258</v>
      </c>
      <c r="AM2644">
        <v>93683.66151460768</v>
      </c>
      <c r="AN2644">
        <v>88721.284580447071</v>
      </c>
      <c r="AO2644">
        <v>88721.284580447071</v>
      </c>
      <c r="AP2644">
        <v>88871.659639057994</v>
      </c>
      <c r="AQ2644">
        <v>88721.284580447071</v>
      </c>
      <c r="AR2644">
        <v>88871.659639057994</v>
      </c>
      <c r="AS2644">
        <v>88721.284580447071</v>
      </c>
    </row>
    <row r="2645" spans="1:45" x14ac:dyDescent="0.25">
      <c r="A2645" s="1" t="s">
        <v>436</v>
      </c>
      <c r="B2645" s="1" t="s">
        <v>415</v>
      </c>
      <c r="C2645" s="91">
        <v>15</v>
      </c>
      <c r="D2645" s="92">
        <v>2051</v>
      </c>
      <c r="E2645" s="93">
        <v>1537933.1036925507</v>
      </c>
      <c r="F2645" s="42">
        <v>0</v>
      </c>
      <c r="G2645" s="42">
        <v>0</v>
      </c>
      <c r="H2645" s="42">
        <v>0</v>
      </c>
      <c r="I2645" s="42">
        <v>0</v>
      </c>
      <c r="J2645" s="42">
        <v>0</v>
      </c>
      <c r="K2645" s="42">
        <v>0</v>
      </c>
      <c r="L2645" s="42">
        <v>0</v>
      </c>
      <c r="M2645" s="42">
        <v>0</v>
      </c>
      <c r="N2645" s="42">
        <v>0</v>
      </c>
      <c r="O2645" s="42">
        <v>0</v>
      </c>
      <c r="P2645" s="42">
        <v>0</v>
      </c>
      <c r="Q2645" s="42">
        <v>0</v>
      </c>
      <c r="R2645" s="42">
        <v>0</v>
      </c>
      <c r="S2645" s="42">
        <v>0</v>
      </c>
      <c r="T2645" s="42">
        <v>0</v>
      </c>
      <c r="U2645" s="42">
        <v>0</v>
      </c>
      <c r="V2645" s="42">
        <v>0</v>
      </c>
      <c r="W2645" s="42">
        <v>0</v>
      </c>
      <c r="X2645" s="42">
        <v>0</v>
      </c>
      <c r="Y2645" s="42">
        <v>0</v>
      </c>
      <c r="Z2645">
        <v>0</v>
      </c>
      <c r="AA2645">
        <v>0</v>
      </c>
      <c r="AB2645">
        <v>0</v>
      </c>
      <c r="AC2645">
        <v>0</v>
      </c>
      <c r="AD2645">
        <v>0</v>
      </c>
      <c r="AE2645">
        <v>0</v>
      </c>
      <c r="AF2645">
        <v>0</v>
      </c>
      <c r="AG2645">
        <v>0</v>
      </c>
      <c r="AH2645">
        <v>0</v>
      </c>
      <c r="AI2645">
        <v>76896.65518462754</v>
      </c>
      <c r="AJ2645">
        <v>146103.64485079231</v>
      </c>
      <c r="AK2645">
        <v>131493.28036571309</v>
      </c>
      <c r="AL2645">
        <v>118420.8489843264</v>
      </c>
      <c r="AM2645">
        <v>106578.76408589377</v>
      </c>
      <c r="AN2645">
        <v>95813.232360045906</v>
      </c>
      <c r="AO2645">
        <v>90738.053117860487</v>
      </c>
      <c r="AP2645">
        <v>90738.053117860487</v>
      </c>
      <c r="AQ2645">
        <v>90891.84642822975</v>
      </c>
      <c r="AR2645">
        <v>90738.053117860487</v>
      </c>
      <c r="AS2645">
        <v>90891.84642822975</v>
      </c>
    </row>
    <row r="2646" spans="1:45" x14ac:dyDescent="0.25">
      <c r="A2646" s="1" t="s">
        <v>436</v>
      </c>
      <c r="B2646" s="1" t="s">
        <v>415</v>
      </c>
      <c r="D2646" s="94" t="s">
        <v>392</v>
      </c>
      <c r="F2646" s="95">
        <v>252185.33333333337</v>
      </c>
      <c r="G2646" s="95">
        <v>674176.30066666671</v>
      </c>
      <c r="H2646" s="95">
        <v>1007455.5462666667</v>
      </c>
      <c r="I2646" s="95">
        <v>1240026.5513066666</v>
      </c>
      <c r="J2646" s="95">
        <v>1332502.2523433333</v>
      </c>
      <c r="K2646" s="95">
        <v>1608071.3199651784</v>
      </c>
      <c r="L2646" s="95">
        <v>1930942.9816171408</v>
      </c>
      <c r="M2646" s="95">
        <v>1982309.30223451</v>
      </c>
      <c r="N2646" s="95">
        <v>1961031.7568570711</v>
      </c>
      <c r="O2646" s="95">
        <v>1982112.1930898612</v>
      </c>
      <c r="P2646" s="95">
        <v>2321583.4392083278</v>
      </c>
      <c r="Q2646" s="95">
        <v>2766395.8247433873</v>
      </c>
      <c r="R2646" s="95">
        <v>2946457.5417481037</v>
      </c>
      <c r="S2646" s="95">
        <v>3011134.622116284</v>
      </c>
      <c r="T2646" s="95">
        <v>3022013.8711415734</v>
      </c>
      <c r="U2646" s="95">
        <v>2869868.7506269501</v>
      </c>
      <c r="V2646" s="95">
        <v>2627901.7723469744</v>
      </c>
      <c r="W2646" s="95">
        <v>2571129.0137253818</v>
      </c>
      <c r="X2646" s="95">
        <v>2684241.6505580349</v>
      </c>
      <c r="Y2646" s="95">
        <v>2719090.9404631918</v>
      </c>
      <c r="Z2646">
        <v>2504995.2072797352</v>
      </c>
      <c r="AA2646">
        <v>2263572.5575887416</v>
      </c>
      <c r="AB2646">
        <v>2329764.3328118082</v>
      </c>
      <c r="AC2646">
        <v>2595833.3982284521</v>
      </c>
      <c r="AD2646">
        <v>2698484.8085338552</v>
      </c>
      <c r="AE2646">
        <v>2471637.1403564545</v>
      </c>
      <c r="AF2646">
        <v>2183537.2734978287</v>
      </c>
      <c r="AG2646">
        <v>2048722.4299284427</v>
      </c>
      <c r="AH2646">
        <v>1993302.1311148729</v>
      </c>
      <c r="AI2646">
        <v>1992059.3201554609</v>
      </c>
      <c r="AJ2646">
        <v>1936392.5530048648</v>
      </c>
      <c r="AK2646">
        <v>1810499.7390298899</v>
      </c>
      <c r="AL2646">
        <v>1623727.5430583351</v>
      </c>
      <c r="AM2646">
        <v>1372633.3201385038</v>
      </c>
      <c r="AN2646">
        <v>1208640.8941807263</v>
      </c>
      <c r="AO2646">
        <v>1130695.5898956228</v>
      </c>
      <c r="AP2646">
        <v>1055340.3526092286</v>
      </c>
      <c r="AQ2646">
        <v>893494.21561715123</v>
      </c>
      <c r="AR2646">
        <v>642512.61683247611</v>
      </c>
      <c r="AS2646">
        <v>475155.41843545891</v>
      </c>
    </row>
    <row r="2647" spans="1:45" x14ac:dyDescent="0.25">
      <c r="A2647" s="1" t="s">
        <v>436</v>
      </c>
      <c r="B2647" s="1" t="s">
        <v>415</v>
      </c>
      <c r="C2647" s="91"/>
      <c r="D2647" s="92"/>
      <c r="E2647" s="93"/>
      <c r="F2647" s="42"/>
      <c r="G2647" s="42"/>
      <c r="H2647" s="42"/>
      <c r="I2647" s="42"/>
      <c r="J2647" s="42"/>
      <c r="K2647" s="42"/>
      <c r="L2647" s="42"/>
      <c r="M2647" s="42"/>
      <c r="N2647" s="42"/>
      <c r="O2647" s="42"/>
      <c r="P2647" s="42"/>
      <c r="Q2647" s="42"/>
      <c r="R2647" s="42"/>
      <c r="S2647" s="42"/>
      <c r="T2647" s="42"/>
      <c r="U2647" s="42"/>
      <c r="V2647" s="42"/>
      <c r="W2647" s="42"/>
      <c r="X2647" s="42"/>
      <c r="Y2647" s="42"/>
    </row>
    <row r="2648" spans="1:45" x14ac:dyDescent="0.25">
      <c r="A2648" s="1" t="s">
        <v>436</v>
      </c>
      <c r="B2648" s="1" t="s">
        <v>415</v>
      </c>
      <c r="C2648" s="91"/>
      <c r="D2648" s="92"/>
      <c r="E2648" s="93"/>
      <c r="F2648" s="42"/>
      <c r="G2648" s="42"/>
      <c r="H2648" s="42"/>
      <c r="I2648" s="42"/>
      <c r="J2648" s="42"/>
      <c r="K2648" s="42"/>
      <c r="L2648" s="42"/>
      <c r="M2648" s="42"/>
      <c r="N2648" s="42"/>
      <c r="O2648" s="42"/>
      <c r="P2648" s="42"/>
      <c r="Q2648" s="42"/>
      <c r="R2648" s="42"/>
      <c r="S2648" s="42"/>
      <c r="T2648" s="42"/>
      <c r="U2648" s="42"/>
      <c r="V2648" s="42"/>
      <c r="W2648" s="42"/>
      <c r="X2648" s="42"/>
      <c r="Y2648" s="42"/>
    </row>
    <row r="2649" spans="1:45" x14ac:dyDescent="0.25">
      <c r="A2649" s="1" t="s">
        <v>436</v>
      </c>
      <c r="B2649" s="1" t="s">
        <v>415</v>
      </c>
      <c r="D2649" s="15" t="s">
        <v>395</v>
      </c>
      <c r="E2649" t="s">
        <v>209</v>
      </c>
      <c r="F2649" s="17">
        <v>2022</v>
      </c>
      <c r="G2649" s="17">
        <v>2023</v>
      </c>
      <c r="H2649" s="17">
        <v>2024</v>
      </c>
      <c r="I2649" s="17">
        <v>2025</v>
      </c>
      <c r="J2649" s="17">
        <v>2026</v>
      </c>
      <c r="K2649" s="17">
        <v>2027</v>
      </c>
      <c r="L2649" s="17">
        <v>2028</v>
      </c>
      <c r="M2649" s="17">
        <v>2029</v>
      </c>
      <c r="N2649" s="17">
        <v>2030</v>
      </c>
      <c r="O2649" s="17">
        <v>2031</v>
      </c>
      <c r="P2649" s="17">
        <v>2032</v>
      </c>
      <c r="Q2649" s="17">
        <v>2033</v>
      </c>
      <c r="R2649" s="17">
        <v>2034</v>
      </c>
      <c r="S2649" s="17">
        <v>2035</v>
      </c>
      <c r="T2649" s="17">
        <v>2036</v>
      </c>
      <c r="U2649" s="17">
        <v>2037</v>
      </c>
      <c r="V2649" s="17">
        <v>2038</v>
      </c>
      <c r="W2649" s="17">
        <v>2039</v>
      </c>
      <c r="X2649" s="17">
        <v>2040</v>
      </c>
      <c r="Y2649" s="17">
        <v>2041</v>
      </c>
      <c r="Z2649">
        <v>2042</v>
      </c>
      <c r="AA2649">
        <v>2043</v>
      </c>
      <c r="AB2649">
        <v>2044</v>
      </c>
      <c r="AC2649">
        <v>2045</v>
      </c>
      <c r="AD2649">
        <v>2046</v>
      </c>
      <c r="AE2649">
        <v>2047</v>
      </c>
      <c r="AF2649">
        <v>2048</v>
      </c>
      <c r="AG2649">
        <v>2049</v>
      </c>
      <c r="AH2649">
        <v>2050</v>
      </c>
      <c r="AI2649">
        <v>2051</v>
      </c>
      <c r="AJ2649">
        <v>2052</v>
      </c>
      <c r="AK2649">
        <v>2053</v>
      </c>
      <c r="AL2649">
        <v>2054</v>
      </c>
      <c r="AM2649">
        <v>2055</v>
      </c>
      <c r="AN2649">
        <v>2056</v>
      </c>
      <c r="AO2649">
        <v>2057</v>
      </c>
      <c r="AP2649">
        <v>2058</v>
      </c>
      <c r="AQ2649">
        <v>2059</v>
      </c>
      <c r="AR2649">
        <v>2060</v>
      </c>
      <c r="AS2649">
        <v>2061</v>
      </c>
    </row>
    <row r="2650" spans="1:45" x14ac:dyDescent="0.25">
      <c r="A2650" s="1" t="s">
        <v>436</v>
      </c>
      <c r="B2650" s="1" t="s">
        <v>415</v>
      </c>
      <c r="D2650" t="s">
        <v>381</v>
      </c>
      <c r="E2650" t="s">
        <v>382</v>
      </c>
      <c r="F2650" s="39">
        <v>183218224.2775991</v>
      </c>
      <c r="G2650" s="39">
        <v>221119124.12969822</v>
      </c>
      <c r="H2650" s="39">
        <v>205888750.20667362</v>
      </c>
      <c r="I2650" s="39">
        <v>69008481.63911508</v>
      </c>
      <c r="J2650" s="39">
        <v>52326425.648087062</v>
      </c>
      <c r="K2650" s="39">
        <v>146657065.53037453</v>
      </c>
      <c r="L2650" s="39">
        <v>151676153.14279449</v>
      </c>
      <c r="M2650" s="39">
        <v>154388714.91956544</v>
      </c>
      <c r="N2650" s="39">
        <v>156824044.0979543</v>
      </c>
      <c r="O2650" s="39">
        <v>163143145.87990353</v>
      </c>
      <c r="P2650" s="39">
        <v>167952279.96914837</v>
      </c>
      <c r="Q2650" s="39">
        <v>170851435.68546903</v>
      </c>
      <c r="R2650" s="39">
        <v>176817313.31471869</v>
      </c>
      <c r="S2650" s="39">
        <v>181992901.9844647</v>
      </c>
      <c r="T2650" s="39">
        <v>183323142.59546298</v>
      </c>
      <c r="U2650" s="39">
        <v>187992120.71600392</v>
      </c>
      <c r="V2650" s="39">
        <v>194922397.51498222</v>
      </c>
      <c r="W2650" s="39">
        <v>196731650.86665145</v>
      </c>
      <c r="X2650" s="39">
        <v>201832033.24573496</v>
      </c>
      <c r="Y2650" s="39">
        <v>209132932.04011548</v>
      </c>
      <c r="Z2650">
        <v>210309932.72106403</v>
      </c>
      <c r="AA2650">
        <v>218202344.75382048</v>
      </c>
      <c r="AB2650">
        <v>220595711.52890107</v>
      </c>
      <c r="AC2650">
        <v>226690677.5888356</v>
      </c>
      <c r="AD2650">
        <v>235007464.35694847</v>
      </c>
      <c r="AE2650">
        <v>239521188.16580945</v>
      </c>
      <c r="AF2650">
        <v>248249788.15651909</v>
      </c>
      <c r="AG2650">
        <v>251505561.6683602</v>
      </c>
      <c r="AH2650">
        <v>258490077.93025982</v>
      </c>
      <c r="AI2650">
        <v>267724515.76262993</v>
      </c>
      <c r="AJ2650">
        <v>273346730.59364516</v>
      </c>
      <c r="AK2650">
        <v>279087011.93611169</v>
      </c>
      <c r="AL2650">
        <v>284947839.18676996</v>
      </c>
      <c r="AM2650">
        <v>290931743.80969208</v>
      </c>
      <c r="AN2650">
        <v>297041310.42969561</v>
      </c>
      <c r="AO2650">
        <v>303279177.9487192</v>
      </c>
      <c r="AP2650">
        <v>309648040.68564224</v>
      </c>
      <c r="AQ2650">
        <v>316150649.54004073</v>
      </c>
      <c r="AR2650">
        <v>322789813.18038154</v>
      </c>
      <c r="AS2650">
        <v>329568399.25716949</v>
      </c>
    </row>
    <row r="2651" spans="1:45" x14ac:dyDescent="0.25">
      <c r="A2651" s="1" t="s">
        <v>436</v>
      </c>
      <c r="B2651" s="1" t="s">
        <v>415</v>
      </c>
      <c r="F2651" s="19"/>
      <c r="G2651" s="19"/>
      <c r="H2651" s="19"/>
      <c r="I2651" s="19"/>
      <c r="J2651" s="19"/>
      <c r="K2651" s="19"/>
      <c r="L2651" s="19"/>
      <c r="M2651" s="19"/>
      <c r="N2651" s="19"/>
      <c r="O2651" s="19"/>
      <c r="P2651" s="19"/>
      <c r="Q2651" s="19"/>
      <c r="R2651" s="19"/>
      <c r="S2651" s="19"/>
      <c r="T2651" s="19"/>
      <c r="U2651" s="19"/>
      <c r="V2651" s="19"/>
      <c r="W2651" s="19"/>
      <c r="X2651" s="19"/>
      <c r="Y2651" s="19"/>
    </row>
    <row r="2652" spans="1:45" x14ac:dyDescent="0.25">
      <c r="A2652" s="1" t="s">
        <v>436</v>
      </c>
      <c r="B2652" s="1" t="s">
        <v>415</v>
      </c>
      <c r="D2652" t="s">
        <v>383</v>
      </c>
      <c r="E2652" t="s">
        <v>384</v>
      </c>
      <c r="F2652" s="89">
        <v>40</v>
      </c>
      <c r="G2652" s="19"/>
      <c r="H2652" s="19"/>
      <c r="I2652" s="19"/>
      <c r="J2652" s="19"/>
      <c r="K2652" s="19"/>
      <c r="L2652" s="19"/>
      <c r="M2652" s="19"/>
      <c r="N2652" s="19"/>
      <c r="O2652" s="19"/>
      <c r="P2652" s="19"/>
      <c r="Q2652" s="19"/>
      <c r="R2652" s="19"/>
      <c r="S2652" s="19"/>
      <c r="T2652" s="19"/>
      <c r="U2652" s="19"/>
      <c r="V2652" s="19"/>
      <c r="W2652" s="19"/>
      <c r="X2652" s="19"/>
      <c r="Y2652" s="19"/>
    </row>
    <row r="2653" spans="1:45" x14ac:dyDescent="0.25">
      <c r="A2653" s="1" t="s">
        <v>436</v>
      </c>
      <c r="B2653" s="1" t="s">
        <v>415</v>
      </c>
      <c r="D2653" s="17" t="s">
        <v>385</v>
      </c>
      <c r="E2653" t="s">
        <v>386</v>
      </c>
      <c r="F2653" s="23"/>
      <c r="G2653" s="19"/>
      <c r="H2653" s="19"/>
      <c r="I2653" s="19"/>
      <c r="J2653" s="19"/>
      <c r="K2653" s="19"/>
      <c r="L2653" s="19"/>
      <c r="M2653" s="19"/>
      <c r="N2653" s="19"/>
      <c r="O2653" s="19"/>
      <c r="P2653" s="19"/>
      <c r="Q2653" s="19"/>
      <c r="R2653" s="19"/>
      <c r="S2653" s="19"/>
      <c r="T2653" s="19"/>
      <c r="U2653" s="19"/>
      <c r="V2653" s="19"/>
      <c r="W2653" s="19"/>
      <c r="X2653" s="19"/>
      <c r="Y2653" s="19"/>
    </row>
    <row r="2654" spans="1:45" x14ac:dyDescent="0.25">
      <c r="A2654" s="1" t="s">
        <v>436</v>
      </c>
      <c r="B2654" s="1" t="s">
        <v>415</v>
      </c>
      <c r="F2654" s="19"/>
      <c r="G2654" s="19"/>
      <c r="H2654" s="19"/>
      <c r="I2654" s="19"/>
      <c r="J2654" s="19"/>
      <c r="K2654" s="19"/>
      <c r="L2654" s="19"/>
      <c r="M2654" s="19"/>
      <c r="N2654" s="19"/>
      <c r="O2654" s="19"/>
      <c r="P2654" s="19"/>
      <c r="Q2654" s="19"/>
      <c r="R2654" s="19"/>
      <c r="S2654" s="19"/>
      <c r="T2654" s="19"/>
      <c r="U2654" s="19"/>
      <c r="V2654" s="19"/>
      <c r="W2654" s="19"/>
      <c r="X2654" s="19"/>
      <c r="Y2654" s="19"/>
    </row>
    <row r="2655" spans="1:45" x14ac:dyDescent="0.25">
      <c r="A2655" s="1" t="s">
        <v>436</v>
      </c>
      <c r="B2655" s="1" t="s">
        <v>415</v>
      </c>
      <c r="E2655" s="90" t="s">
        <v>387</v>
      </c>
      <c r="F2655" s="17">
        <v>2022</v>
      </c>
      <c r="G2655" s="17">
        <v>2023</v>
      </c>
      <c r="H2655" s="17">
        <v>2024</v>
      </c>
      <c r="I2655" s="17">
        <v>2025</v>
      </c>
      <c r="J2655" s="17">
        <v>2026</v>
      </c>
      <c r="K2655" s="17">
        <v>2027</v>
      </c>
      <c r="L2655" s="17">
        <v>2028</v>
      </c>
      <c r="M2655" s="17">
        <v>2029</v>
      </c>
      <c r="N2655" s="17">
        <v>2030</v>
      </c>
      <c r="O2655" s="17">
        <v>2031</v>
      </c>
      <c r="P2655" s="17">
        <v>2032</v>
      </c>
      <c r="Q2655" s="17">
        <v>2033</v>
      </c>
      <c r="R2655" s="17">
        <v>2034</v>
      </c>
      <c r="S2655" s="17">
        <v>2035</v>
      </c>
      <c r="T2655" s="17">
        <v>2036</v>
      </c>
      <c r="U2655" s="17">
        <v>2037</v>
      </c>
      <c r="V2655" s="17">
        <v>2038</v>
      </c>
      <c r="W2655" s="17">
        <v>2039</v>
      </c>
      <c r="X2655" s="17">
        <v>2040</v>
      </c>
      <c r="Y2655" s="17">
        <v>2041</v>
      </c>
      <c r="Z2655">
        <v>2042</v>
      </c>
      <c r="AA2655">
        <v>2043</v>
      </c>
      <c r="AB2655">
        <v>2044</v>
      </c>
      <c r="AC2655">
        <v>2045</v>
      </c>
      <c r="AD2655">
        <v>2046</v>
      </c>
      <c r="AE2655">
        <v>2047</v>
      </c>
      <c r="AF2655">
        <v>2048</v>
      </c>
      <c r="AG2655">
        <v>2049</v>
      </c>
      <c r="AH2655">
        <v>2050</v>
      </c>
      <c r="AI2655">
        <v>2051</v>
      </c>
      <c r="AJ2655">
        <v>2052</v>
      </c>
      <c r="AK2655">
        <v>2053</v>
      </c>
      <c r="AL2655">
        <v>2054</v>
      </c>
      <c r="AM2655">
        <v>2055</v>
      </c>
      <c r="AN2655">
        <v>2056</v>
      </c>
      <c r="AO2655">
        <v>2057</v>
      </c>
      <c r="AP2655">
        <v>2058</v>
      </c>
      <c r="AQ2655">
        <v>2059</v>
      </c>
      <c r="AR2655">
        <v>2060</v>
      </c>
      <c r="AS2655">
        <v>2061</v>
      </c>
    </row>
    <row r="2656" spans="1:45" x14ac:dyDescent="0.25">
      <c r="A2656" s="1" t="s">
        <v>436</v>
      </c>
      <c r="B2656" s="1" t="s">
        <v>415</v>
      </c>
      <c r="C2656" s="91">
        <v>40</v>
      </c>
      <c r="D2656" s="92">
        <v>2022</v>
      </c>
      <c r="E2656" s="93">
        <v>183218224.2775991</v>
      </c>
      <c r="F2656" s="42">
        <v>4580455.606939977</v>
      </c>
      <c r="G2656" s="39">
        <v>4580455.606939977</v>
      </c>
      <c r="H2656" s="39">
        <v>4580455.606939977</v>
      </c>
      <c r="I2656" s="39">
        <v>4580455.606939977</v>
      </c>
      <c r="J2656" s="39">
        <v>4580455.606939977</v>
      </c>
      <c r="K2656" s="39">
        <v>4580455.606939977</v>
      </c>
      <c r="L2656" s="39">
        <v>4580455.606939977</v>
      </c>
      <c r="M2656" s="39">
        <v>4580455.606939977</v>
      </c>
      <c r="N2656" s="39">
        <v>4580455.606939977</v>
      </c>
      <c r="O2656" s="39">
        <v>4580455.606939977</v>
      </c>
      <c r="P2656" s="39">
        <v>4580455.606939977</v>
      </c>
      <c r="Q2656" s="39">
        <v>4580455.606939977</v>
      </c>
      <c r="R2656" s="39">
        <v>4580455.606939977</v>
      </c>
      <c r="S2656" s="39">
        <v>4580455.606939977</v>
      </c>
      <c r="T2656" s="39">
        <v>4580455.606939977</v>
      </c>
      <c r="U2656" s="39">
        <v>4580455.606939977</v>
      </c>
      <c r="V2656" s="39">
        <v>4580455.606939977</v>
      </c>
      <c r="W2656" s="39">
        <v>4580455.606939977</v>
      </c>
      <c r="X2656" s="39">
        <v>4580455.606939977</v>
      </c>
      <c r="Y2656" s="39">
        <v>4580455.606939977</v>
      </c>
      <c r="Z2656">
        <v>4580455.606939977</v>
      </c>
      <c r="AA2656">
        <v>4580455.606939977</v>
      </c>
      <c r="AB2656">
        <v>4580455.606939977</v>
      </c>
      <c r="AC2656">
        <v>4580455.606939977</v>
      </c>
      <c r="AD2656">
        <v>4580455.606939977</v>
      </c>
      <c r="AE2656">
        <v>4580455.606939977</v>
      </c>
      <c r="AF2656">
        <v>4580455.606939977</v>
      </c>
      <c r="AG2656">
        <v>4580455.606939977</v>
      </c>
      <c r="AH2656">
        <v>4580455.606939977</v>
      </c>
      <c r="AI2656">
        <v>4580455.606939977</v>
      </c>
      <c r="AJ2656">
        <v>4580455.606939977</v>
      </c>
      <c r="AK2656">
        <v>4580455.606939977</v>
      </c>
      <c r="AL2656">
        <v>4580455.606939977</v>
      </c>
      <c r="AM2656">
        <v>4580455.606939977</v>
      </c>
      <c r="AN2656">
        <v>4580455.606939977</v>
      </c>
      <c r="AO2656">
        <v>4580455.606939977</v>
      </c>
      <c r="AP2656">
        <v>4580455.606939977</v>
      </c>
      <c r="AQ2656">
        <v>4580455.606939977</v>
      </c>
      <c r="AR2656">
        <v>4580455.606939977</v>
      </c>
      <c r="AS2656">
        <v>4580455.606939977</v>
      </c>
    </row>
    <row r="2657" spans="1:45" x14ac:dyDescent="0.25">
      <c r="A2657" s="1" t="s">
        <v>436</v>
      </c>
      <c r="B2657" s="1" t="s">
        <v>415</v>
      </c>
      <c r="C2657" s="91">
        <v>40</v>
      </c>
      <c r="D2657" s="92">
        <v>2023</v>
      </c>
      <c r="E2657" s="93">
        <v>221119124.12969822</v>
      </c>
      <c r="F2657" s="42">
        <v>0</v>
      </c>
      <c r="G2657" s="39">
        <v>5527978.1032424551</v>
      </c>
      <c r="H2657" s="39">
        <v>5527978.1032424551</v>
      </c>
      <c r="I2657" s="39">
        <v>5527978.1032424551</v>
      </c>
      <c r="J2657" s="39">
        <v>5527978.1032424551</v>
      </c>
      <c r="K2657" s="39">
        <v>5527978.1032424551</v>
      </c>
      <c r="L2657" s="39">
        <v>5527978.1032424551</v>
      </c>
      <c r="M2657" s="39">
        <v>5527978.1032424551</v>
      </c>
      <c r="N2657" s="39">
        <v>5527978.1032424551</v>
      </c>
      <c r="O2657" s="39">
        <v>5527978.1032424551</v>
      </c>
      <c r="P2657" s="39">
        <v>5527978.1032424551</v>
      </c>
      <c r="Q2657" s="39">
        <v>5527978.1032424551</v>
      </c>
      <c r="R2657" s="39">
        <v>5527978.1032424551</v>
      </c>
      <c r="S2657" s="39">
        <v>5527978.1032424551</v>
      </c>
      <c r="T2657" s="39">
        <v>5527978.1032424551</v>
      </c>
      <c r="U2657" s="39">
        <v>5527978.1032424551</v>
      </c>
      <c r="V2657" s="39">
        <v>5527978.1032424551</v>
      </c>
      <c r="W2657" s="39">
        <v>5527978.1032424551</v>
      </c>
      <c r="X2657" s="39">
        <v>5527978.1032424551</v>
      </c>
      <c r="Y2657" s="39">
        <v>5527978.1032424551</v>
      </c>
      <c r="Z2657">
        <v>5527978.1032424551</v>
      </c>
      <c r="AA2657">
        <v>5527978.1032424551</v>
      </c>
      <c r="AB2657">
        <v>5527978.1032424551</v>
      </c>
      <c r="AC2657">
        <v>5527978.1032424551</v>
      </c>
      <c r="AD2657">
        <v>5527978.1032424551</v>
      </c>
      <c r="AE2657">
        <v>5527978.1032424551</v>
      </c>
      <c r="AF2657">
        <v>5527978.1032424551</v>
      </c>
      <c r="AG2657">
        <v>5527978.1032424551</v>
      </c>
      <c r="AH2657">
        <v>5527978.1032424551</v>
      </c>
      <c r="AI2657">
        <v>5527978.1032424551</v>
      </c>
      <c r="AJ2657">
        <v>5527978.1032424551</v>
      </c>
      <c r="AK2657">
        <v>5527978.1032424551</v>
      </c>
      <c r="AL2657">
        <v>5527978.1032424551</v>
      </c>
      <c r="AM2657">
        <v>5527978.1032424551</v>
      </c>
      <c r="AN2657">
        <v>5527978.1032424551</v>
      </c>
      <c r="AO2657">
        <v>5527978.1032424551</v>
      </c>
      <c r="AP2657">
        <v>5527978.1032424551</v>
      </c>
      <c r="AQ2657">
        <v>5527978.1032424551</v>
      </c>
      <c r="AR2657">
        <v>5527978.1032424551</v>
      </c>
      <c r="AS2657">
        <v>5527978.1032424551</v>
      </c>
    </row>
    <row r="2658" spans="1:45" x14ac:dyDescent="0.25">
      <c r="A2658" s="1" t="s">
        <v>436</v>
      </c>
      <c r="B2658" s="1" t="s">
        <v>415</v>
      </c>
      <c r="C2658" s="91">
        <v>40</v>
      </c>
      <c r="D2658" s="92">
        <v>2024</v>
      </c>
      <c r="E2658" s="93">
        <v>205888750.20667362</v>
      </c>
      <c r="F2658" s="42">
        <v>0</v>
      </c>
      <c r="G2658" s="39">
        <v>0</v>
      </c>
      <c r="H2658" s="39">
        <v>5147218.7551668407</v>
      </c>
      <c r="I2658" s="39">
        <v>5147218.7551668407</v>
      </c>
      <c r="J2658" s="39">
        <v>5147218.7551668407</v>
      </c>
      <c r="K2658" s="39">
        <v>5147218.7551668407</v>
      </c>
      <c r="L2658" s="39">
        <v>5147218.7551668407</v>
      </c>
      <c r="M2658" s="39">
        <v>5147218.7551668407</v>
      </c>
      <c r="N2658" s="39">
        <v>5147218.7551668407</v>
      </c>
      <c r="O2658" s="39">
        <v>5147218.7551668407</v>
      </c>
      <c r="P2658" s="39">
        <v>5147218.7551668407</v>
      </c>
      <c r="Q2658" s="39">
        <v>5147218.7551668407</v>
      </c>
      <c r="R2658" s="39">
        <v>5147218.7551668407</v>
      </c>
      <c r="S2658" s="39">
        <v>5147218.7551668407</v>
      </c>
      <c r="T2658" s="39">
        <v>5147218.7551668407</v>
      </c>
      <c r="U2658" s="39">
        <v>5147218.7551668407</v>
      </c>
      <c r="V2658" s="39">
        <v>5147218.7551668407</v>
      </c>
      <c r="W2658" s="39">
        <v>5147218.7551668407</v>
      </c>
      <c r="X2658" s="39">
        <v>5147218.7551668407</v>
      </c>
      <c r="Y2658" s="39">
        <v>5147218.7551668407</v>
      </c>
      <c r="Z2658">
        <v>5147218.7551668407</v>
      </c>
      <c r="AA2658">
        <v>5147218.7551668407</v>
      </c>
      <c r="AB2658">
        <v>5147218.7551668407</v>
      </c>
      <c r="AC2658">
        <v>5147218.7551668407</v>
      </c>
      <c r="AD2658">
        <v>5147218.7551668407</v>
      </c>
      <c r="AE2658">
        <v>5147218.7551668407</v>
      </c>
      <c r="AF2658">
        <v>5147218.7551668407</v>
      </c>
      <c r="AG2658">
        <v>5147218.7551668407</v>
      </c>
      <c r="AH2658">
        <v>5147218.7551668407</v>
      </c>
      <c r="AI2658">
        <v>5147218.7551668407</v>
      </c>
      <c r="AJ2658">
        <v>5147218.7551668407</v>
      </c>
      <c r="AK2658">
        <v>5147218.7551668407</v>
      </c>
      <c r="AL2658">
        <v>5147218.7551668407</v>
      </c>
      <c r="AM2658">
        <v>5147218.7551668407</v>
      </c>
      <c r="AN2658">
        <v>5147218.7551668407</v>
      </c>
      <c r="AO2658">
        <v>5147218.7551668407</v>
      </c>
      <c r="AP2658">
        <v>5147218.7551668407</v>
      </c>
      <c r="AQ2658">
        <v>5147218.7551668407</v>
      </c>
      <c r="AR2658">
        <v>5147218.7551668407</v>
      </c>
      <c r="AS2658">
        <v>5147218.7551668407</v>
      </c>
    </row>
    <row r="2659" spans="1:45" x14ac:dyDescent="0.25">
      <c r="A2659" s="1" t="s">
        <v>436</v>
      </c>
      <c r="B2659" s="1" t="s">
        <v>415</v>
      </c>
      <c r="C2659" s="91">
        <v>40</v>
      </c>
      <c r="D2659" s="92">
        <v>2025</v>
      </c>
      <c r="E2659" s="93">
        <v>69008481.63911508</v>
      </c>
      <c r="F2659" s="42">
        <v>0</v>
      </c>
      <c r="G2659" s="39">
        <v>0</v>
      </c>
      <c r="H2659" s="39">
        <v>0</v>
      </c>
      <c r="I2659" s="39">
        <v>1725212.0409778771</v>
      </c>
      <c r="J2659" s="39">
        <v>1725212.0409778771</v>
      </c>
      <c r="K2659" s="39">
        <v>1725212.0409778771</v>
      </c>
      <c r="L2659" s="39">
        <v>1725212.0409778771</v>
      </c>
      <c r="M2659" s="39">
        <v>1725212.0409778771</v>
      </c>
      <c r="N2659" s="39">
        <v>1725212.0409778771</v>
      </c>
      <c r="O2659" s="39">
        <v>1725212.0409778771</v>
      </c>
      <c r="P2659" s="39">
        <v>1725212.0409778771</v>
      </c>
      <c r="Q2659" s="39">
        <v>1725212.0409778771</v>
      </c>
      <c r="R2659" s="39">
        <v>1725212.0409778771</v>
      </c>
      <c r="S2659" s="39">
        <v>1725212.0409778771</v>
      </c>
      <c r="T2659" s="39">
        <v>1725212.0409778771</v>
      </c>
      <c r="U2659" s="39">
        <v>1725212.0409778771</v>
      </c>
      <c r="V2659" s="39">
        <v>1725212.0409778771</v>
      </c>
      <c r="W2659" s="39">
        <v>1725212.0409778771</v>
      </c>
      <c r="X2659" s="39">
        <v>1725212.0409778771</v>
      </c>
      <c r="Y2659" s="39">
        <v>1725212.0409778771</v>
      </c>
      <c r="Z2659">
        <v>1725212.0409778771</v>
      </c>
      <c r="AA2659">
        <v>1725212.0409778771</v>
      </c>
      <c r="AB2659">
        <v>1725212.0409778771</v>
      </c>
      <c r="AC2659">
        <v>1725212.0409778771</v>
      </c>
      <c r="AD2659">
        <v>1725212.0409778771</v>
      </c>
      <c r="AE2659">
        <v>1725212.0409778771</v>
      </c>
      <c r="AF2659">
        <v>1725212.0409778771</v>
      </c>
      <c r="AG2659">
        <v>1725212.0409778771</v>
      </c>
      <c r="AH2659">
        <v>1725212.0409778771</v>
      </c>
      <c r="AI2659">
        <v>1725212.0409778771</v>
      </c>
      <c r="AJ2659">
        <v>1725212.0409778771</v>
      </c>
      <c r="AK2659">
        <v>1725212.0409778771</v>
      </c>
      <c r="AL2659">
        <v>1725212.0409778771</v>
      </c>
      <c r="AM2659">
        <v>1725212.0409778771</v>
      </c>
      <c r="AN2659">
        <v>1725212.0409778771</v>
      </c>
      <c r="AO2659">
        <v>1725212.0409778771</v>
      </c>
      <c r="AP2659">
        <v>1725212.0409778771</v>
      </c>
      <c r="AQ2659">
        <v>1725212.0409778771</v>
      </c>
      <c r="AR2659">
        <v>1725212.0409778771</v>
      </c>
      <c r="AS2659">
        <v>1725212.0409778771</v>
      </c>
    </row>
    <row r="2660" spans="1:45" x14ac:dyDescent="0.25">
      <c r="A2660" s="1" t="s">
        <v>436</v>
      </c>
      <c r="B2660" s="1" t="s">
        <v>415</v>
      </c>
      <c r="C2660" s="91">
        <v>40</v>
      </c>
      <c r="D2660" s="92">
        <v>2026</v>
      </c>
      <c r="E2660" s="93">
        <v>52326425.648087062</v>
      </c>
      <c r="F2660" s="42">
        <v>0</v>
      </c>
      <c r="G2660" s="39">
        <v>0</v>
      </c>
      <c r="H2660" s="39">
        <v>0</v>
      </c>
      <c r="I2660" s="39">
        <v>0</v>
      </c>
      <c r="J2660" s="39">
        <v>1308160.6412021765</v>
      </c>
      <c r="K2660" s="39">
        <v>1308160.6412021765</v>
      </c>
      <c r="L2660" s="39">
        <v>1308160.6412021765</v>
      </c>
      <c r="M2660" s="39">
        <v>1308160.6412021765</v>
      </c>
      <c r="N2660" s="39">
        <v>1308160.6412021765</v>
      </c>
      <c r="O2660" s="39">
        <v>1308160.6412021765</v>
      </c>
      <c r="P2660" s="39">
        <v>1308160.6412021765</v>
      </c>
      <c r="Q2660" s="39">
        <v>1308160.6412021765</v>
      </c>
      <c r="R2660" s="39">
        <v>1308160.6412021765</v>
      </c>
      <c r="S2660" s="39">
        <v>1308160.6412021765</v>
      </c>
      <c r="T2660" s="39">
        <v>1308160.6412021765</v>
      </c>
      <c r="U2660" s="39">
        <v>1308160.6412021765</v>
      </c>
      <c r="V2660" s="39">
        <v>1308160.6412021765</v>
      </c>
      <c r="W2660" s="39">
        <v>1308160.6412021765</v>
      </c>
      <c r="X2660" s="39">
        <v>1308160.6412021765</v>
      </c>
      <c r="Y2660" s="39">
        <v>1308160.6412021765</v>
      </c>
      <c r="Z2660">
        <v>1308160.6412021765</v>
      </c>
      <c r="AA2660">
        <v>1308160.6412021765</v>
      </c>
      <c r="AB2660">
        <v>1308160.6412021765</v>
      </c>
      <c r="AC2660">
        <v>1308160.6412021765</v>
      </c>
      <c r="AD2660">
        <v>1308160.6412021765</v>
      </c>
      <c r="AE2660">
        <v>1308160.6412021765</v>
      </c>
      <c r="AF2660">
        <v>1308160.6412021765</v>
      </c>
      <c r="AG2660">
        <v>1308160.6412021765</v>
      </c>
      <c r="AH2660">
        <v>1308160.6412021765</v>
      </c>
      <c r="AI2660">
        <v>1308160.6412021765</v>
      </c>
      <c r="AJ2660">
        <v>1308160.6412021765</v>
      </c>
      <c r="AK2660">
        <v>1308160.6412021765</v>
      </c>
      <c r="AL2660">
        <v>1308160.6412021765</v>
      </c>
      <c r="AM2660">
        <v>1308160.6412021765</v>
      </c>
      <c r="AN2660">
        <v>1308160.6412021765</v>
      </c>
      <c r="AO2660">
        <v>1308160.6412021765</v>
      </c>
      <c r="AP2660">
        <v>1308160.6412021765</v>
      </c>
      <c r="AQ2660">
        <v>1308160.6412021765</v>
      </c>
      <c r="AR2660">
        <v>1308160.6412021765</v>
      </c>
      <c r="AS2660">
        <v>1308160.6412021765</v>
      </c>
    </row>
    <row r="2661" spans="1:45" x14ac:dyDescent="0.25">
      <c r="A2661" s="1" t="s">
        <v>436</v>
      </c>
      <c r="B2661" s="1" t="s">
        <v>415</v>
      </c>
      <c r="C2661" s="91">
        <v>40</v>
      </c>
      <c r="D2661" s="92">
        <v>2027</v>
      </c>
      <c r="E2661" s="93">
        <v>146657065.53037453</v>
      </c>
      <c r="F2661" s="42">
        <v>0</v>
      </c>
      <c r="G2661" s="39">
        <v>0</v>
      </c>
      <c r="H2661" s="39">
        <v>0</v>
      </c>
      <c r="I2661" s="39">
        <v>0</v>
      </c>
      <c r="J2661" s="39">
        <v>0</v>
      </c>
      <c r="K2661" s="39">
        <v>3666426.6382593634</v>
      </c>
      <c r="L2661" s="39">
        <v>3666426.6382593634</v>
      </c>
      <c r="M2661" s="39">
        <v>3666426.6382593634</v>
      </c>
      <c r="N2661" s="39">
        <v>3666426.6382593634</v>
      </c>
      <c r="O2661" s="39">
        <v>3666426.6382593634</v>
      </c>
      <c r="P2661" s="39">
        <v>3666426.6382593634</v>
      </c>
      <c r="Q2661" s="39">
        <v>3666426.6382593634</v>
      </c>
      <c r="R2661" s="39">
        <v>3666426.6382593634</v>
      </c>
      <c r="S2661" s="39">
        <v>3666426.6382593634</v>
      </c>
      <c r="T2661" s="39">
        <v>3666426.6382593634</v>
      </c>
      <c r="U2661" s="39">
        <v>3666426.6382593634</v>
      </c>
      <c r="V2661" s="39">
        <v>3666426.6382593634</v>
      </c>
      <c r="W2661" s="39">
        <v>3666426.6382593634</v>
      </c>
      <c r="X2661" s="39">
        <v>3666426.6382593634</v>
      </c>
      <c r="Y2661" s="39">
        <v>3666426.6382593634</v>
      </c>
      <c r="Z2661">
        <v>3666426.6382593634</v>
      </c>
      <c r="AA2661">
        <v>3666426.6382593634</v>
      </c>
      <c r="AB2661">
        <v>3666426.6382593634</v>
      </c>
      <c r="AC2661">
        <v>3666426.6382593634</v>
      </c>
      <c r="AD2661">
        <v>3666426.6382593634</v>
      </c>
      <c r="AE2661">
        <v>3666426.6382593634</v>
      </c>
      <c r="AF2661">
        <v>3666426.6382593634</v>
      </c>
      <c r="AG2661">
        <v>3666426.6382593634</v>
      </c>
      <c r="AH2661">
        <v>3666426.6382593634</v>
      </c>
      <c r="AI2661">
        <v>3666426.6382593634</v>
      </c>
      <c r="AJ2661">
        <v>3666426.6382593634</v>
      </c>
      <c r="AK2661">
        <v>3666426.6382593634</v>
      </c>
      <c r="AL2661">
        <v>3666426.6382593634</v>
      </c>
      <c r="AM2661">
        <v>3666426.6382593634</v>
      </c>
      <c r="AN2661">
        <v>3666426.6382593634</v>
      </c>
      <c r="AO2661">
        <v>3666426.6382593634</v>
      </c>
      <c r="AP2661">
        <v>3666426.6382593634</v>
      </c>
      <c r="AQ2661">
        <v>3666426.6382593634</v>
      </c>
      <c r="AR2661">
        <v>3666426.6382593634</v>
      </c>
      <c r="AS2661">
        <v>3666426.6382593634</v>
      </c>
    </row>
    <row r="2662" spans="1:45" x14ac:dyDescent="0.25">
      <c r="A2662" s="1" t="s">
        <v>436</v>
      </c>
      <c r="B2662" s="1" t="s">
        <v>415</v>
      </c>
      <c r="C2662" s="91">
        <v>40</v>
      </c>
      <c r="D2662" s="92">
        <v>2028</v>
      </c>
      <c r="E2662" s="93">
        <v>151676153.14279449</v>
      </c>
      <c r="F2662" s="42">
        <v>0</v>
      </c>
      <c r="G2662" s="39">
        <v>0</v>
      </c>
      <c r="H2662" s="39">
        <v>0</v>
      </c>
      <c r="I2662" s="39">
        <v>0</v>
      </c>
      <c r="J2662" s="39">
        <v>0</v>
      </c>
      <c r="K2662" s="39">
        <v>0</v>
      </c>
      <c r="L2662" s="39">
        <v>3791903.8285698621</v>
      </c>
      <c r="M2662" s="39">
        <v>3791903.8285698621</v>
      </c>
      <c r="N2662" s="39">
        <v>3791903.8285698621</v>
      </c>
      <c r="O2662" s="39">
        <v>3791903.8285698621</v>
      </c>
      <c r="P2662" s="39">
        <v>3791903.8285698621</v>
      </c>
      <c r="Q2662" s="39">
        <v>3791903.8285698621</v>
      </c>
      <c r="R2662" s="39">
        <v>3791903.8285698621</v>
      </c>
      <c r="S2662" s="39">
        <v>3791903.8285698621</v>
      </c>
      <c r="T2662" s="39">
        <v>3791903.8285698621</v>
      </c>
      <c r="U2662" s="39">
        <v>3791903.8285698621</v>
      </c>
      <c r="V2662" s="39">
        <v>3791903.8285698621</v>
      </c>
      <c r="W2662" s="39">
        <v>3791903.8285698621</v>
      </c>
      <c r="X2662" s="39">
        <v>3791903.8285698621</v>
      </c>
      <c r="Y2662" s="39">
        <v>3791903.8285698621</v>
      </c>
      <c r="Z2662">
        <v>3791903.8285698621</v>
      </c>
      <c r="AA2662">
        <v>3791903.8285698621</v>
      </c>
      <c r="AB2662">
        <v>3791903.8285698621</v>
      </c>
      <c r="AC2662">
        <v>3791903.8285698621</v>
      </c>
      <c r="AD2662">
        <v>3791903.8285698621</v>
      </c>
      <c r="AE2662">
        <v>3791903.8285698621</v>
      </c>
      <c r="AF2662">
        <v>3791903.8285698621</v>
      </c>
      <c r="AG2662">
        <v>3791903.8285698621</v>
      </c>
      <c r="AH2662">
        <v>3791903.8285698621</v>
      </c>
      <c r="AI2662">
        <v>3791903.8285698621</v>
      </c>
      <c r="AJ2662">
        <v>3791903.8285698621</v>
      </c>
      <c r="AK2662">
        <v>3791903.8285698621</v>
      </c>
      <c r="AL2662">
        <v>3791903.8285698621</v>
      </c>
      <c r="AM2662">
        <v>3791903.8285698621</v>
      </c>
      <c r="AN2662">
        <v>3791903.8285698621</v>
      </c>
      <c r="AO2662">
        <v>3791903.8285698621</v>
      </c>
      <c r="AP2662">
        <v>3791903.8285698621</v>
      </c>
      <c r="AQ2662">
        <v>3791903.8285698621</v>
      </c>
      <c r="AR2662">
        <v>3791903.8285698621</v>
      </c>
      <c r="AS2662">
        <v>3791903.8285698621</v>
      </c>
    </row>
    <row r="2663" spans="1:45" x14ac:dyDescent="0.25">
      <c r="A2663" s="1" t="s">
        <v>436</v>
      </c>
      <c r="B2663" s="1" t="s">
        <v>415</v>
      </c>
      <c r="C2663" s="91">
        <v>40</v>
      </c>
      <c r="D2663" s="92">
        <v>2029</v>
      </c>
      <c r="E2663" s="93">
        <v>154388714.91956544</v>
      </c>
      <c r="F2663" s="42">
        <v>0</v>
      </c>
      <c r="G2663" s="39">
        <v>0</v>
      </c>
      <c r="H2663" s="39">
        <v>0</v>
      </c>
      <c r="I2663" s="39">
        <v>0</v>
      </c>
      <c r="J2663" s="39">
        <v>0</v>
      </c>
      <c r="K2663" s="39">
        <v>0</v>
      </c>
      <c r="L2663" s="39">
        <v>0</v>
      </c>
      <c r="M2663" s="39">
        <v>3859717.8729891358</v>
      </c>
      <c r="N2663" s="39">
        <v>3859717.8729891358</v>
      </c>
      <c r="O2663" s="39">
        <v>3859717.8729891358</v>
      </c>
      <c r="P2663" s="39">
        <v>3859717.8729891358</v>
      </c>
      <c r="Q2663" s="39">
        <v>3859717.8729891358</v>
      </c>
      <c r="R2663" s="39">
        <v>3859717.8729891358</v>
      </c>
      <c r="S2663" s="39">
        <v>3859717.8729891358</v>
      </c>
      <c r="T2663" s="39">
        <v>3859717.8729891358</v>
      </c>
      <c r="U2663" s="39">
        <v>3859717.8729891358</v>
      </c>
      <c r="V2663" s="39">
        <v>3859717.8729891358</v>
      </c>
      <c r="W2663" s="39">
        <v>3859717.8729891358</v>
      </c>
      <c r="X2663" s="39">
        <v>3859717.8729891358</v>
      </c>
      <c r="Y2663" s="39">
        <v>3859717.8729891358</v>
      </c>
      <c r="Z2663">
        <v>3859717.8729891358</v>
      </c>
      <c r="AA2663">
        <v>3859717.8729891358</v>
      </c>
      <c r="AB2663">
        <v>3859717.8729891358</v>
      </c>
      <c r="AC2663">
        <v>3859717.8729891358</v>
      </c>
      <c r="AD2663">
        <v>3859717.8729891358</v>
      </c>
      <c r="AE2663">
        <v>3859717.8729891358</v>
      </c>
      <c r="AF2663">
        <v>3859717.8729891358</v>
      </c>
      <c r="AG2663">
        <v>3859717.8729891358</v>
      </c>
      <c r="AH2663">
        <v>3859717.8729891358</v>
      </c>
      <c r="AI2663">
        <v>3859717.8729891358</v>
      </c>
      <c r="AJ2663">
        <v>3859717.8729891358</v>
      </c>
      <c r="AK2663">
        <v>3859717.8729891358</v>
      </c>
      <c r="AL2663">
        <v>3859717.8729891358</v>
      </c>
      <c r="AM2663">
        <v>3859717.8729891358</v>
      </c>
      <c r="AN2663">
        <v>3859717.8729891358</v>
      </c>
      <c r="AO2663">
        <v>3859717.8729891358</v>
      </c>
      <c r="AP2663">
        <v>3859717.8729891358</v>
      </c>
      <c r="AQ2663">
        <v>3859717.8729891358</v>
      </c>
      <c r="AR2663">
        <v>3859717.8729891358</v>
      </c>
      <c r="AS2663">
        <v>3859717.8729891358</v>
      </c>
    </row>
    <row r="2664" spans="1:45" x14ac:dyDescent="0.25">
      <c r="A2664" s="1" t="s">
        <v>436</v>
      </c>
      <c r="B2664" s="1" t="s">
        <v>415</v>
      </c>
      <c r="C2664" s="91">
        <v>40</v>
      </c>
      <c r="D2664" s="92">
        <v>2030</v>
      </c>
      <c r="E2664" s="93">
        <v>156824044.0979543</v>
      </c>
      <c r="F2664" s="42">
        <v>0</v>
      </c>
      <c r="G2664" s="39">
        <v>0</v>
      </c>
      <c r="H2664" s="39">
        <v>0</v>
      </c>
      <c r="I2664" s="39">
        <v>0</v>
      </c>
      <c r="J2664" s="39">
        <v>0</v>
      </c>
      <c r="K2664" s="39">
        <v>0</v>
      </c>
      <c r="L2664" s="39">
        <v>0</v>
      </c>
      <c r="M2664" s="39">
        <v>0</v>
      </c>
      <c r="N2664" s="39">
        <v>3920601.1024488574</v>
      </c>
      <c r="O2664" s="39">
        <v>3920601.1024488574</v>
      </c>
      <c r="P2664" s="39">
        <v>3920601.1024488574</v>
      </c>
      <c r="Q2664" s="39">
        <v>3920601.1024488574</v>
      </c>
      <c r="R2664" s="39">
        <v>3920601.1024488574</v>
      </c>
      <c r="S2664" s="39">
        <v>3920601.1024488574</v>
      </c>
      <c r="T2664" s="39">
        <v>3920601.1024488574</v>
      </c>
      <c r="U2664" s="39">
        <v>3920601.1024488574</v>
      </c>
      <c r="V2664" s="39">
        <v>3920601.1024488574</v>
      </c>
      <c r="W2664" s="39">
        <v>3920601.1024488574</v>
      </c>
      <c r="X2664" s="39">
        <v>3920601.1024488574</v>
      </c>
      <c r="Y2664" s="39">
        <v>3920601.1024488574</v>
      </c>
      <c r="Z2664">
        <v>3920601.1024488574</v>
      </c>
      <c r="AA2664">
        <v>3920601.1024488574</v>
      </c>
      <c r="AB2664">
        <v>3920601.1024488574</v>
      </c>
      <c r="AC2664">
        <v>3920601.1024488574</v>
      </c>
      <c r="AD2664">
        <v>3920601.1024488574</v>
      </c>
      <c r="AE2664">
        <v>3920601.1024488574</v>
      </c>
      <c r="AF2664">
        <v>3920601.1024488574</v>
      </c>
      <c r="AG2664">
        <v>3920601.1024488574</v>
      </c>
      <c r="AH2664">
        <v>3920601.1024488574</v>
      </c>
      <c r="AI2664">
        <v>3920601.1024488574</v>
      </c>
      <c r="AJ2664">
        <v>3920601.1024488574</v>
      </c>
      <c r="AK2664">
        <v>3920601.1024488574</v>
      </c>
      <c r="AL2664">
        <v>3920601.1024488574</v>
      </c>
      <c r="AM2664">
        <v>3920601.1024488574</v>
      </c>
      <c r="AN2664">
        <v>3920601.1024488574</v>
      </c>
      <c r="AO2664">
        <v>3920601.1024488574</v>
      </c>
      <c r="AP2664">
        <v>3920601.1024488574</v>
      </c>
      <c r="AQ2664">
        <v>3920601.1024488574</v>
      </c>
      <c r="AR2664">
        <v>3920601.1024488574</v>
      </c>
      <c r="AS2664">
        <v>3920601.1024488574</v>
      </c>
    </row>
    <row r="2665" spans="1:45" x14ac:dyDescent="0.25">
      <c r="A2665" s="1" t="s">
        <v>436</v>
      </c>
      <c r="B2665" s="1" t="s">
        <v>415</v>
      </c>
      <c r="C2665" s="91">
        <v>40</v>
      </c>
      <c r="D2665" s="92">
        <v>2031</v>
      </c>
      <c r="E2665" s="93">
        <v>163143145.87990353</v>
      </c>
      <c r="F2665" s="42">
        <v>0</v>
      </c>
      <c r="G2665" s="39">
        <v>0</v>
      </c>
      <c r="H2665" s="39">
        <v>0</v>
      </c>
      <c r="I2665" s="39">
        <v>0</v>
      </c>
      <c r="J2665" s="39">
        <v>0</v>
      </c>
      <c r="K2665" s="39">
        <v>0</v>
      </c>
      <c r="L2665" s="39">
        <v>0</v>
      </c>
      <c r="M2665" s="39">
        <v>0</v>
      </c>
      <c r="N2665" s="39">
        <v>0</v>
      </c>
      <c r="O2665" s="39">
        <v>4078578.6469975882</v>
      </c>
      <c r="P2665" s="39">
        <v>4078578.6469975882</v>
      </c>
      <c r="Q2665" s="39">
        <v>4078578.6469975882</v>
      </c>
      <c r="R2665" s="39">
        <v>4078578.6469975882</v>
      </c>
      <c r="S2665" s="39">
        <v>4078578.6469975882</v>
      </c>
      <c r="T2665" s="39">
        <v>4078578.6469975882</v>
      </c>
      <c r="U2665" s="39">
        <v>4078578.6469975882</v>
      </c>
      <c r="V2665" s="39">
        <v>4078578.6469975882</v>
      </c>
      <c r="W2665" s="39">
        <v>4078578.6469975882</v>
      </c>
      <c r="X2665" s="39">
        <v>4078578.6469975882</v>
      </c>
      <c r="Y2665" s="39">
        <v>4078578.6469975882</v>
      </c>
      <c r="Z2665">
        <v>4078578.6469975882</v>
      </c>
      <c r="AA2665">
        <v>4078578.6469975882</v>
      </c>
      <c r="AB2665">
        <v>4078578.6469975882</v>
      </c>
      <c r="AC2665">
        <v>4078578.6469975882</v>
      </c>
      <c r="AD2665">
        <v>4078578.6469975882</v>
      </c>
      <c r="AE2665">
        <v>4078578.6469975882</v>
      </c>
      <c r="AF2665">
        <v>4078578.6469975882</v>
      </c>
      <c r="AG2665">
        <v>4078578.6469975882</v>
      </c>
      <c r="AH2665">
        <v>4078578.6469975882</v>
      </c>
      <c r="AI2665">
        <v>4078578.6469975882</v>
      </c>
      <c r="AJ2665">
        <v>4078578.6469975882</v>
      </c>
      <c r="AK2665">
        <v>4078578.6469975882</v>
      </c>
      <c r="AL2665">
        <v>4078578.6469975882</v>
      </c>
      <c r="AM2665">
        <v>4078578.6469975882</v>
      </c>
      <c r="AN2665">
        <v>4078578.6469975882</v>
      </c>
      <c r="AO2665">
        <v>4078578.6469975882</v>
      </c>
      <c r="AP2665">
        <v>4078578.6469975882</v>
      </c>
      <c r="AQ2665">
        <v>4078578.6469975882</v>
      </c>
      <c r="AR2665">
        <v>4078578.6469975882</v>
      </c>
      <c r="AS2665">
        <v>4078578.6469975882</v>
      </c>
    </row>
    <row r="2666" spans="1:45" x14ac:dyDescent="0.25">
      <c r="A2666" s="1" t="s">
        <v>436</v>
      </c>
      <c r="B2666" s="1" t="s">
        <v>415</v>
      </c>
      <c r="C2666" s="91">
        <v>40</v>
      </c>
      <c r="D2666" s="92">
        <v>2032</v>
      </c>
      <c r="E2666" s="93">
        <v>167952279.96914837</v>
      </c>
      <c r="F2666" s="42">
        <v>0</v>
      </c>
      <c r="G2666" s="39">
        <v>0</v>
      </c>
      <c r="H2666" s="39">
        <v>0</v>
      </c>
      <c r="I2666" s="39">
        <v>0</v>
      </c>
      <c r="J2666" s="39">
        <v>0</v>
      </c>
      <c r="K2666" s="39">
        <v>0</v>
      </c>
      <c r="L2666" s="39">
        <v>0</v>
      </c>
      <c r="M2666" s="39">
        <v>0</v>
      </c>
      <c r="N2666" s="39">
        <v>0</v>
      </c>
      <c r="O2666" s="39">
        <v>0</v>
      </c>
      <c r="P2666" s="39">
        <v>4198806.9992287094</v>
      </c>
      <c r="Q2666" s="39">
        <v>4198806.9992287094</v>
      </c>
      <c r="R2666" s="39">
        <v>4198806.9992287094</v>
      </c>
      <c r="S2666" s="39">
        <v>4198806.9992287094</v>
      </c>
      <c r="T2666" s="39">
        <v>4198806.9992287094</v>
      </c>
      <c r="U2666" s="39">
        <v>4198806.9992287094</v>
      </c>
      <c r="V2666" s="39">
        <v>4198806.9992287094</v>
      </c>
      <c r="W2666" s="39">
        <v>4198806.9992287094</v>
      </c>
      <c r="X2666" s="39">
        <v>4198806.9992287094</v>
      </c>
      <c r="Y2666" s="39">
        <v>4198806.9992287094</v>
      </c>
      <c r="Z2666">
        <v>4198806.9992287094</v>
      </c>
      <c r="AA2666">
        <v>4198806.9992287094</v>
      </c>
      <c r="AB2666">
        <v>4198806.9992287094</v>
      </c>
      <c r="AC2666">
        <v>4198806.9992287094</v>
      </c>
      <c r="AD2666">
        <v>4198806.9992287094</v>
      </c>
      <c r="AE2666">
        <v>4198806.9992287094</v>
      </c>
      <c r="AF2666">
        <v>4198806.9992287094</v>
      </c>
      <c r="AG2666">
        <v>4198806.9992287094</v>
      </c>
      <c r="AH2666">
        <v>4198806.9992287094</v>
      </c>
      <c r="AI2666">
        <v>4198806.9992287094</v>
      </c>
      <c r="AJ2666">
        <v>4198806.9992287094</v>
      </c>
      <c r="AK2666">
        <v>4198806.9992287094</v>
      </c>
      <c r="AL2666">
        <v>4198806.9992287094</v>
      </c>
      <c r="AM2666">
        <v>4198806.9992287094</v>
      </c>
      <c r="AN2666">
        <v>4198806.9992287094</v>
      </c>
      <c r="AO2666">
        <v>4198806.9992287094</v>
      </c>
      <c r="AP2666">
        <v>4198806.9992287094</v>
      </c>
      <c r="AQ2666">
        <v>4198806.9992287094</v>
      </c>
      <c r="AR2666">
        <v>4198806.9992287094</v>
      </c>
      <c r="AS2666">
        <v>4198806.9992287094</v>
      </c>
    </row>
    <row r="2667" spans="1:45" x14ac:dyDescent="0.25">
      <c r="A2667" s="1" t="s">
        <v>436</v>
      </c>
      <c r="B2667" s="1" t="s">
        <v>415</v>
      </c>
      <c r="C2667" s="91">
        <v>40</v>
      </c>
      <c r="D2667" s="92">
        <v>2033</v>
      </c>
      <c r="E2667" s="93">
        <v>170851435.68546903</v>
      </c>
      <c r="F2667" s="42">
        <v>0</v>
      </c>
      <c r="G2667" s="39">
        <v>0</v>
      </c>
      <c r="H2667" s="39">
        <v>0</v>
      </c>
      <c r="I2667" s="39">
        <v>0</v>
      </c>
      <c r="J2667" s="39">
        <v>0</v>
      </c>
      <c r="K2667" s="39">
        <v>0</v>
      </c>
      <c r="L2667" s="39">
        <v>0</v>
      </c>
      <c r="M2667" s="39">
        <v>0</v>
      </c>
      <c r="N2667" s="39">
        <v>0</v>
      </c>
      <c r="O2667" s="39">
        <v>0</v>
      </c>
      <c r="P2667" s="39">
        <v>0</v>
      </c>
      <c r="Q2667" s="39">
        <v>4271285.8921367256</v>
      </c>
      <c r="R2667" s="39">
        <v>4271285.8921367256</v>
      </c>
      <c r="S2667" s="39">
        <v>4271285.8921367256</v>
      </c>
      <c r="T2667" s="39">
        <v>4271285.8921367256</v>
      </c>
      <c r="U2667" s="39">
        <v>4271285.8921367256</v>
      </c>
      <c r="V2667" s="39">
        <v>4271285.8921367256</v>
      </c>
      <c r="W2667" s="39">
        <v>4271285.8921367256</v>
      </c>
      <c r="X2667" s="39">
        <v>4271285.8921367256</v>
      </c>
      <c r="Y2667" s="39">
        <v>4271285.8921367256</v>
      </c>
      <c r="Z2667">
        <v>4271285.8921367256</v>
      </c>
      <c r="AA2667">
        <v>4271285.8921367256</v>
      </c>
      <c r="AB2667">
        <v>4271285.8921367256</v>
      </c>
      <c r="AC2667">
        <v>4271285.8921367256</v>
      </c>
      <c r="AD2667">
        <v>4271285.8921367256</v>
      </c>
      <c r="AE2667">
        <v>4271285.8921367256</v>
      </c>
      <c r="AF2667">
        <v>4271285.8921367256</v>
      </c>
      <c r="AG2667">
        <v>4271285.8921367256</v>
      </c>
      <c r="AH2667">
        <v>4271285.8921367256</v>
      </c>
      <c r="AI2667">
        <v>4271285.8921367256</v>
      </c>
      <c r="AJ2667">
        <v>4271285.8921367256</v>
      </c>
      <c r="AK2667">
        <v>4271285.8921367256</v>
      </c>
      <c r="AL2667">
        <v>4271285.8921367256</v>
      </c>
      <c r="AM2667">
        <v>4271285.8921367256</v>
      </c>
      <c r="AN2667">
        <v>4271285.8921367256</v>
      </c>
      <c r="AO2667">
        <v>4271285.8921367256</v>
      </c>
      <c r="AP2667">
        <v>4271285.8921367256</v>
      </c>
      <c r="AQ2667">
        <v>4271285.8921367256</v>
      </c>
      <c r="AR2667">
        <v>4271285.8921367256</v>
      </c>
      <c r="AS2667">
        <v>4271285.8921367256</v>
      </c>
    </row>
    <row r="2668" spans="1:45" x14ac:dyDescent="0.25">
      <c r="A2668" s="1" t="s">
        <v>436</v>
      </c>
      <c r="B2668" s="1" t="s">
        <v>415</v>
      </c>
      <c r="C2668" s="91">
        <v>40</v>
      </c>
      <c r="D2668" s="92">
        <v>2034</v>
      </c>
      <c r="E2668" s="93">
        <v>176817313.31471869</v>
      </c>
      <c r="F2668" s="42">
        <v>0</v>
      </c>
      <c r="G2668" s="39">
        <v>0</v>
      </c>
      <c r="H2668" s="39">
        <v>0</v>
      </c>
      <c r="I2668" s="39">
        <v>0</v>
      </c>
      <c r="J2668" s="39">
        <v>0</v>
      </c>
      <c r="K2668" s="39">
        <v>0</v>
      </c>
      <c r="L2668" s="39">
        <v>0</v>
      </c>
      <c r="M2668" s="39">
        <v>0</v>
      </c>
      <c r="N2668" s="39">
        <v>0</v>
      </c>
      <c r="O2668" s="39">
        <v>0</v>
      </c>
      <c r="P2668" s="39">
        <v>0</v>
      </c>
      <c r="Q2668" s="39">
        <v>0</v>
      </c>
      <c r="R2668" s="39">
        <v>4420432.832867967</v>
      </c>
      <c r="S2668" s="39">
        <v>4420432.832867967</v>
      </c>
      <c r="T2668" s="39">
        <v>4420432.832867967</v>
      </c>
      <c r="U2668" s="39">
        <v>4420432.832867967</v>
      </c>
      <c r="V2668" s="39">
        <v>4420432.832867967</v>
      </c>
      <c r="W2668" s="39">
        <v>4420432.832867967</v>
      </c>
      <c r="X2668" s="39">
        <v>4420432.832867967</v>
      </c>
      <c r="Y2668" s="39">
        <v>4420432.832867967</v>
      </c>
      <c r="Z2668">
        <v>4420432.832867967</v>
      </c>
      <c r="AA2668">
        <v>4420432.832867967</v>
      </c>
      <c r="AB2668">
        <v>4420432.832867967</v>
      </c>
      <c r="AC2668">
        <v>4420432.832867967</v>
      </c>
      <c r="AD2668">
        <v>4420432.832867967</v>
      </c>
      <c r="AE2668">
        <v>4420432.832867967</v>
      </c>
      <c r="AF2668">
        <v>4420432.832867967</v>
      </c>
      <c r="AG2668">
        <v>4420432.832867967</v>
      </c>
      <c r="AH2668">
        <v>4420432.832867967</v>
      </c>
      <c r="AI2668">
        <v>4420432.832867967</v>
      </c>
      <c r="AJ2668">
        <v>4420432.832867967</v>
      </c>
      <c r="AK2668">
        <v>4420432.832867967</v>
      </c>
      <c r="AL2668">
        <v>4420432.832867967</v>
      </c>
      <c r="AM2668">
        <v>4420432.832867967</v>
      </c>
      <c r="AN2668">
        <v>4420432.832867967</v>
      </c>
      <c r="AO2668">
        <v>4420432.832867967</v>
      </c>
      <c r="AP2668">
        <v>4420432.832867967</v>
      </c>
      <c r="AQ2668">
        <v>4420432.832867967</v>
      </c>
      <c r="AR2668">
        <v>4420432.832867967</v>
      </c>
      <c r="AS2668">
        <v>4420432.832867967</v>
      </c>
    </row>
    <row r="2669" spans="1:45" x14ac:dyDescent="0.25">
      <c r="A2669" s="1" t="s">
        <v>436</v>
      </c>
      <c r="B2669" s="1" t="s">
        <v>415</v>
      </c>
      <c r="C2669" s="91">
        <v>40</v>
      </c>
      <c r="D2669" s="92">
        <v>2035</v>
      </c>
      <c r="E2669" s="93">
        <v>181992901.9844647</v>
      </c>
      <c r="F2669" s="42">
        <v>0</v>
      </c>
      <c r="G2669" s="39">
        <v>0</v>
      </c>
      <c r="H2669" s="39">
        <v>0</v>
      </c>
      <c r="I2669" s="39">
        <v>0</v>
      </c>
      <c r="J2669" s="39">
        <v>0</v>
      </c>
      <c r="K2669" s="39">
        <v>0</v>
      </c>
      <c r="L2669" s="39">
        <v>0</v>
      </c>
      <c r="M2669" s="39">
        <v>0</v>
      </c>
      <c r="N2669" s="39">
        <v>0</v>
      </c>
      <c r="O2669" s="39">
        <v>0</v>
      </c>
      <c r="P2669" s="39">
        <v>0</v>
      </c>
      <c r="Q2669" s="39">
        <v>0</v>
      </c>
      <c r="R2669" s="39">
        <v>0</v>
      </c>
      <c r="S2669" s="39">
        <v>4549822.5496116178</v>
      </c>
      <c r="T2669" s="39">
        <v>4549822.5496116178</v>
      </c>
      <c r="U2669" s="39">
        <v>4549822.5496116178</v>
      </c>
      <c r="V2669" s="39">
        <v>4549822.5496116178</v>
      </c>
      <c r="W2669" s="39">
        <v>4549822.5496116178</v>
      </c>
      <c r="X2669" s="39">
        <v>4549822.5496116178</v>
      </c>
      <c r="Y2669" s="39">
        <v>4549822.5496116178</v>
      </c>
      <c r="Z2669">
        <v>4549822.5496116178</v>
      </c>
      <c r="AA2669">
        <v>4549822.5496116178</v>
      </c>
      <c r="AB2669">
        <v>4549822.5496116178</v>
      </c>
      <c r="AC2669">
        <v>4549822.5496116178</v>
      </c>
      <c r="AD2669">
        <v>4549822.5496116178</v>
      </c>
      <c r="AE2669">
        <v>4549822.5496116178</v>
      </c>
      <c r="AF2669">
        <v>4549822.5496116178</v>
      </c>
      <c r="AG2669">
        <v>4549822.5496116178</v>
      </c>
      <c r="AH2669">
        <v>4549822.5496116178</v>
      </c>
      <c r="AI2669">
        <v>4549822.5496116178</v>
      </c>
      <c r="AJ2669">
        <v>4549822.5496116178</v>
      </c>
      <c r="AK2669">
        <v>4549822.5496116178</v>
      </c>
      <c r="AL2669">
        <v>4549822.5496116178</v>
      </c>
      <c r="AM2669">
        <v>4549822.5496116178</v>
      </c>
      <c r="AN2669">
        <v>4549822.5496116178</v>
      </c>
      <c r="AO2669">
        <v>4549822.5496116178</v>
      </c>
      <c r="AP2669">
        <v>4549822.5496116178</v>
      </c>
      <c r="AQ2669">
        <v>4549822.5496116178</v>
      </c>
      <c r="AR2669">
        <v>4549822.5496116178</v>
      </c>
      <c r="AS2669">
        <v>4549822.5496116178</v>
      </c>
    </row>
    <row r="2670" spans="1:45" x14ac:dyDescent="0.25">
      <c r="A2670" s="1" t="s">
        <v>436</v>
      </c>
      <c r="B2670" s="1" t="s">
        <v>415</v>
      </c>
      <c r="C2670" s="91">
        <v>40</v>
      </c>
      <c r="D2670" s="92">
        <v>2036</v>
      </c>
      <c r="E2670" s="93">
        <v>183323142.59546298</v>
      </c>
      <c r="F2670" s="42">
        <v>0</v>
      </c>
      <c r="G2670" s="39">
        <v>0</v>
      </c>
      <c r="H2670" s="39">
        <v>0</v>
      </c>
      <c r="I2670" s="39">
        <v>0</v>
      </c>
      <c r="J2670" s="39">
        <v>0</v>
      </c>
      <c r="K2670" s="39">
        <v>0</v>
      </c>
      <c r="L2670" s="39">
        <v>0</v>
      </c>
      <c r="M2670" s="39">
        <v>0</v>
      </c>
      <c r="N2670" s="39">
        <v>0</v>
      </c>
      <c r="O2670" s="39">
        <v>0</v>
      </c>
      <c r="P2670" s="39">
        <v>0</v>
      </c>
      <c r="Q2670" s="39">
        <v>0</v>
      </c>
      <c r="R2670" s="39">
        <v>0</v>
      </c>
      <c r="S2670" s="39">
        <v>0</v>
      </c>
      <c r="T2670" s="39">
        <v>4583078.5648865746</v>
      </c>
      <c r="U2670" s="39">
        <v>4583078.5648865746</v>
      </c>
      <c r="V2670" s="39">
        <v>4583078.5648865746</v>
      </c>
      <c r="W2670" s="39">
        <v>4583078.5648865746</v>
      </c>
      <c r="X2670" s="39">
        <v>4583078.5648865746</v>
      </c>
      <c r="Y2670" s="39">
        <v>4583078.5648865746</v>
      </c>
      <c r="Z2670">
        <v>4583078.5648865746</v>
      </c>
      <c r="AA2670">
        <v>4583078.5648865746</v>
      </c>
      <c r="AB2670">
        <v>4583078.5648865746</v>
      </c>
      <c r="AC2670">
        <v>4583078.5648865746</v>
      </c>
      <c r="AD2670">
        <v>4583078.5648865746</v>
      </c>
      <c r="AE2670">
        <v>4583078.5648865746</v>
      </c>
      <c r="AF2670">
        <v>4583078.5648865746</v>
      </c>
      <c r="AG2670">
        <v>4583078.5648865746</v>
      </c>
      <c r="AH2670">
        <v>4583078.5648865746</v>
      </c>
      <c r="AI2670">
        <v>4583078.5648865746</v>
      </c>
      <c r="AJ2670">
        <v>4583078.5648865746</v>
      </c>
      <c r="AK2670">
        <v>4583078.5648865746</v>
      </c>
      <c r="AL2670">
        <v>4583078.5648865746</v>
      </c>
      <c r="AM2670">
        <v>4583078.5648865746</v>
      </c>
      <c r="AN2670">
        <v>4583078.5648865746</v>
      </c>
      <c r="AO2670">
        <v>4583078.5648865746</v>
      </c>
      <c r="AP2670">
        <v>4583078.5648865746</v>
      </c>
      <c r="AQ2670">
        <v>4583078.5648865746</v>
      </c>
      <c r="AR2670">
        <v>4583078.5648865746</v>
      </c>
      <c r="AS2670">
        <v>4583078.5648865746</v>
      </c>
    </row>
    <row r="2671" spans="1:45" x14ac:dyDescent="0.25">
      <c r="A2671" s="1" t="s">
        <v>436</v>
      </c>
      <c r="B2671" s="1" t="s">
        <v>415</v>
      </c>
      <c r="C2671" s="91">
        <v>40</v>
      </c>
      <c r="D2671" s="92">
        <v>2037</v>
      </c>
      <c r="E2671" s="93">
        <v>187992120.71600392</v>
      </c>
      <c r="F2671" s="42">
        <v>0</v>
      </c>
      <c r="G2671" s="39">
        <v>0</v>
      </c>
      <c r="H2671" s="39">
        <v>0</v>
      </c>
      <c r="I2671" s="39">
        <v>0</v>
      </c>
      <c r="J2671" s="39">
        <v>0</v>
      </c>
      <c r="K2671" s="39">
        <v>0</v>
      </c>
      <c r="L2671" s="39">
        <v>0</v>
      </c>
      <c r="M2671" s="39">
        <v>0</v>
      </c>
      <c r="N2671" s="39">
        <v>0</v>
      </c>
      <c r="O2671" s="39">
        <v>0</v>
      </c>
      <c r="P2671" s="39">
        <v>0</v>
      </c>
      <c r="Q2671" s="39">
        <v>0</v>
      </c>
      <c r="R2671" s="39">
        <v>0</v>
      </c>
      <c r="S2671" s="39">
        <v>0</v>
      </c>
      <c r="T2671" s="39">
        <v>0</v>
      </c>
      <c r="U2671" s="39">
        <v>4699803.0179000981</v>
      </c>
      <c r="V2671" s="39">
        <v>4699803.0179000981</v>
      </c>
      <c r="W2671" s="39">
        <v>4699803.0179000981</v>
      </c>
      <c r="X2671" s="39">
        <v>4699803.0179000981</v>
      </c>
      <c r="Y2671" s="39">
        <v>4699803.0179000981</v>
      </c>
      <c r="Z2671">
        <v>4699803.0179000981</v>
      </c>
      <c r="AA2671">
        <v>4699803.0179000981</v>
      </c>
      <c r="AB2671">
        <v>4699803.0179000981</v>
      </c>
      <c r="AC2671">
        <v>4699803.0179000981</v>
      </c>
      <c r="AD2671">
        <v>4699803.0179000981</v>
      </c>
      <c r="AE2671">
        <v>4699803.0179000981</v>
      </c>
      <c r="AF2671">
        <v>4699803.0179000981</v>
      </c>
      <c r="AG2671">
        <v>4699803.0179000981</v>
      </c>
      <c r="AH2671">
        <v>4699803.0179000981</v>
      </c>
      <c r="AI2671">
        <v>4699803.0179000981</v>
      </c>
      <c r="AJ2671">
        <v>4699803.0179000981</v>
      </c>
      <c r="AK2671">
        <v>4699803.0179000981</v>
      </c>
      <c r="AL2671">
        <v>4699803.0179000981</v>
      </c>
      <c r="AM2671">
        <v>4699803.0179000981</v>
      </c>
      <c r="AN2671">
        <v>4699803.0179000981</v>
      </c>
      <c r="AO2671">
        <v>4699803.0179000981</v>
      </c>
      <c r="AP2671">
        <v>4699803.0179000981</v>
      </c>
      <c r="AQ2671">
        <v>4699803.0179000981</v>
      </c>
      <c r="AR2671">
        <v>4699803.0179000981</v>
      </c>
      <c r="AS2671">
        <v>4699803.0179000981</v>
      </c>
    </row>
    <row r="2672" spans="1:45" x14ac:dyDescent="0.25">
      <c r="A2672" s="1" t="s">
        <v>436</v>
      </c>
      <c r="B2672" s="1" t="s">
        <v>415</v>
      </c>
      <c r="C2672" s="91">
        <v>40</v>
      </c>
      <c r="D2672" s="92">
        <v>2038</v>
      </c>
      <c r="E2672" s="93">
        <v>194922397.51498222</v>
      </c>
      <c r="F2672" s="42">
        <v>0</v>
      </c>
      <c r="G2672" s="39">
        <v>0</v>
      </c>
      <c r="H2672" s="39">
        <v>0</v>
      </c>
      <c r="I2672" s="39">
        <v>0</v>
      </c>
      <c r="J2672" s="39">
        <v>0</v>
      </c>
      <c r="K2672" s="39">
        <v>0</v>
      </c>
      <c r="L2672" s="39">
        <v>0</v>
      </c>
      <c r="M2672" s="39">
        <v>0</v>
      </c>
      <c r="N2672" s="39">
        <v>0</v>
      </c>
      <c r="O2672" s="39">
        <v>0</v>
      </c>
      <c r="P2672" s="39">
        <v>0</v>
      </c>
      <c r="Q2672" s="39">
        <v>0</v>
      </c>
      <c r="R2672" s="39">
        <v>0</v>
      </c>
      <c r="S2672" s="39">
        <v>0</v>
      </c>
      <c r="T2672" s="39">
        <v>0</v>
      </c>
      <c r="U2672" s="39">
        <v>0</v>
      </c>
      <c r="V2672" s="39">
        <v>4873059.9378745556</v>
      </c>
      <c r="W2672" s="39">
        <v>4873059.9378745556</v>
      </c>
      <c r="X2672" s="39">
        <v>4873059.9378745556</v>
      </c>
      <c r="Y2672" s="39">
        <v>4873059.9378745556</v>
      </c>
      <c r="Z2672">
        <v>4873059.9378745556</v>
      </c>
      <c r="AA2672">
        <v>4873059.9378745556</v>
      </c>
      <c r="AB2672">
        <v>4873059.9378745556</v>
      </c>
      <c r="AC2672">
        <v>4873059.9378745556</v>
      </c>
      <c r="AD2672">
        <v>4873059.9378745556</v>
      </c>
      <c r="AE2672">
        <v>4873059.9378745556</v>
      </c>
      <c r="AF2672">
        <v>4873059.9378745556</v>
      </c>
      <c r="AG2672">
        <v>4873059.9378745556</v>
      </c>
      <c r="AH2672">
        <v>4873059.9378745556</v>
      </c>
      <c r="AI2672">
        <v>4873059.9378745556</v>
      </c>
      <c r="AJ2672">
        <v>4873059.9378745556</v>
      </c>
      <c r="AK2672">
        <v>4873059.9378745556</v>
      </c>
      <c r="AL2672">
        <v>4873059.9378745556</v>
      </c>
      <c r="AM2672">
        <v>4873059.9378745556</v>
      </c>
      <c r="AN2672">
        <v>4873059.9378745556</v>
      </c>
      <c r="AO2672">
        <v>4873059.9378745556</v>
      </c>
      <c r="AP2672">
        <v>4873059.9378745556</v>
      </c>
      <c r="AQ2672">
        <v>4873059.9378745556</v>
      </c>
      <c r="AR2672">
        <v>4873059.9378745556</v>
      </c>
      <c r="AS2672">
        <v>4873059.9378745556</v>
      </c>
    </row>
    <row r="2673" spans="1:45" x14ac:dyDescent="0.25">
      <c r="A2673" s="1" t="s">
        <v>436</v>
      </c>
      <c r="B2673" s="1" t="s">
        <v>415</v>
      </c>
      <c r="C2673" s="91">
        <v>40</v>
      </c>
      <c r="D2673" s="92">
        <v>2039</v>
      </c>
      <c r="E2673" s="93">
        <v>196731650.86665145</v>
      </c>
      <c r="F2673" s="42">
        <v>0</v>
      </c>
      <c r="G2673" s="39">
        <v>0</v>
      </c>
      <c r="H2673" s="39">
        <v>0</v>
      </c>
      <c r="I2673" s="39">
        <v>0</v>
      </c>
      <c r="J2673" s="39">
        <v>0</v>
      </c>
      <c r="K2673" s="39">
        <v>0</v>
      </c>
      <c r="L2673" s="39">
        <v>0</v>
      </c>
      <c r="M2673" s="39">
        <v>0</v>
      </c>
      <c r="N2673" s="39">
        <v>0</v>
      </c>
      <c r="O2673" s="39">
        <v>0</v>
      </c>
      <c r="P2673" s="39">
        <v>0</v>
      </c>
      <c r="Q2673" s="39">
        <v>0</v>
      </c>
      <c r="R2673" s="39">
        <v>0</v>
      </c>
      <c r="S2673" s="39">
        <v>0</v>
      </c>
      <c r="T2673" s="39">
        <v>0</v>
      </c>
      <c r="U2673" s="39">
        <v>0</v>
      </c>
      <c r="V2673" s="39">
        <v>0</v>
      </c>
      <c r="W2673" s="39">
        <v>4918291.2716662865</v>
      </c>
      <c r="X2673" s="39">
        <v>4918291.2716662865</v>
      </c>
      <c r="Y2673" s="39">
        <v>4918291.2716662865</v>
      </c>
      <c r="Z2673">
        <v>4918291.2716662865</v>
      </c>
      <c r="AA2673">
        <v>4918291.2716662865</v>
      </c>
      <c r="AB2673">
        <v>4918291.2716662865</v>
      </c>
      <c r="AC2673">
        <v>4918291.2716662865</v>
      </c>
      <c r="AD2673">
        <v>4918291.2716662865</v>
      </c>
      <c r="AE2673">
        <v>4918291.2716662865</v>
      </c>
      <c r="AF2673">
        <v>4918291.2716662865</v>
      </c>
      <c r="AG2673">
        <v>4918291.2716662865</v>
      </c>
      <c r="AH2673">
        <v>4918291.2716662865</v>
      </c>
      <c r="AI2673">
        <v>4918291.2716662865</v>
      </c>
      <c r="AJ2673">
        <v>4918291.2716662865</v>
      </c>
      <c r="AK2673">
        <v>4918291.2716662865</v>
      </c>
      <c r="AL2673">
        <v>4918291.2716662865</v>
      </c>
      <c r="AM2673">
        <v>4918291.2716662865</v>
      </c>
      <c r="AN2673">
        <v>4918291.2716662865</v>
      </c>
      <c r="AO2673">
        <v>4918291.2716662865</v>
      </c>
      <c r="AP2673">
        <v>4918291.2716662865</v>
      </c>
      <c r="AQ2673">
        <v>4918291.2716662865</v>
      </c>
      <c r="AR2673">
        <v>4918291.2716662865</v>
      </c>
      <c r="AS2673">
        <v>4918291.2716662865</v>
      </c>
    </row>
    <row r="2674" spans="1:45" x14ac:dyDescent="0.25">
      <c r="A2674" s="1" t="s">
        <v>436</v>
      </c>
      <c r="B2674" s="1" t="s">
        <v>415</v>
      </c>
      <c r="C2674" s="91">
        <v>40</v>
      </c>
      <c r="D2674" s="92">
        <v>2040</v>
      </c>
      <c r="E2674" s="93">
        <v>201832033.24573496</v>
      </c>
      <c r="F2674" s="42">
        <v>0</v>
      </c>
      <c r="G2674" s="39">
        <v>0</v>
      </c>
      <c r="H2674" s="39">
        <v>0</v>
      </c>
      <c r="I2674" s="39">
        <v>0</v>
      </c>
      <c r="J2674" s="39">
        <v>0</v>
      </c>
      <c r="K2674" s="39">
        <v>0</v>
      </c>
      <c r="L2674" s="39">
        <v>0</v>
      </c>
      <c r="M2674" s="39">
        <v>0</v>
      </c>
      <c r="N2674" s="39">
        <v>0</v>
      </c>
      <c r="O2674" s="39">
        <v>0</v>
      </c>
      <c r="P2674" s="39">
        <v>0</v>
      </c>
      <c r="Q2674" s="39">
        <v>0</v>
      </c>
      <c r="R2674" s="39">
        <v>0</v>
      </c>
      <c r="S2674" s="39">
        <v>0</v>
      </c>
      <c r="T2674" s="39">
        <v>0</v>
      </c>
      <c r="U2674" s="39">
        <v>0</v>
      </c>
      <c r="V2674" s="39">
        <v>0</v>
      </c>
      <c r="W2674" s="39">
        <v>0</v>
      </c>
      <c r="X2674" s="39">
        <v>5045800.8311433736</v>
      </c>
      <c r="Y2674" s="39">
        <v>5045800.8311433736</v>
      </c>
      <c r="Z2674">
        <v>5045800.8311433736</v>
      </c>
      <c r="AA2674">
        <v>5045800.8311433736</v>
      </c>
      <c r="AB2674">
        <v>5045800.8311433736</v>
      </c>
      <c r="AC2674">
        <v>5045800.8311433736</v>
      </c>
      <c r="AD2674">
        <v>5045800.8311433736</v>
      </c>
      <c r="AE2674">
        <v>5045800.8311433736</v>
      </c>
      <c r="AF2674">
        <v>5045800.8311433736</v>
      </c>
      <c r="AG2674">
        <v>5045800.8311433736</v>
      </c>
      <c r="AH2674">
        <v>5045800.8311433736</v>
      </c>
      <c r="AI2674">
        <v>5045800.8311433736</v>
      </c>
      <c r="AJ2674">
        <v>5045800.8311433736</v>
      </c>
      <c r="AK2674">
        <v>5045800.8311433736</v>
      </c>
      <c r="AL2674">
        <v>5045800.8311433736</v>
      </c>
      <c r="AM2674">
        <v>5045800.8311433736</v>
      </c>
      <c r="AN2674">
        <v>5045800.8311433736</v>
      </c>
      <c r="AO2674">
        <v>5045800.8311433736</v>
      </c>
      <c r="AP2674">
        <v>5045800.8311433736</v>
      </c>
      <c r="AQ2674">
        <v>5045800.8311433736</v>
      </c>
      <c r="AR2674">
        <v>5045800.8311433736</v>
      </c>
      <c r="AS2674">
        <v>5045800.8311433736</v>
      </c>
    </row>
    <row r="2675" spans="1:45" x14ac:dyDescent="0.25">
      <c r="A2675" s="1" t="s">
        <v>436</v>
      </c>
      <c r="B2675" s="1" t="s">
        <v>415</v>
      </c>
      <c r="C2675" s="91">
        <v>40</v>
      </c>
      <c r="D2675" s="92">
        <v>2041</v>
      </c>
      <c r="E2675" s="93">
        <v>209132932.04011548</v>
      </c>
      <c r="F2675" s="42">
        <v>0</v>
      </c>
      <c r="G2675" s="39">
        <v>0</v>
      </c>
      <c r="H2675" s="39">
        <v>0</v>
      </c>
      <c r="I2675" s="39">
        <v>0</v>
      </c>
      <c r="J2675" s="39">
        <v>0</v>
      </c>
      <c r="K2675" s="39">
        <v>0</v>
      </c>
      <c r="L2675" s="39">
        <v>0</v>
      </c>
      <c r="M2675" s="39">
        <v>0</v>
      </c>
      <c r="N2675" s="39">
        <v>0</v>
      </c>
      <c r="O2675" s="39">
        <v>0</v>
      </c>
      <c r="P2675" s="39">
        <v>0</v>
      </c>
      <c r="Q2675" s="39">
        <v>0</v>
      </c>
      <c r="R2675" s="39">
        <v>0</v>
      </c>
      <c r="S2675" s="39">
        <v>0</v>
      </c>
      <c r="T2675" s="39">
        <v>0</v>
      </c>
      <c r="U2675" s="39">
        <v>0</v>
      </c>
      <c r="V2675" s="39">
        <v>0</v>
      </c>
      <c r="W2675" s="39">
        <v>0</v>
      </c>
      <c r="X2675" s="39">
        <v>0</v>
      </c>
      <c r="Y2675" s="39">
        <v>5228323.3010028871</v>
      </c>
      <c r="Z2675">
        <v>5228323.3010028871</v>
      </c>
      <c r="AA2675">
        <v>5228323.3010028871</v>
      </c>
      <c r="AB2675">
        <v>5228323.3010028871</v>
      </c>
      <c r="AC2675">
        <v>5228323.3010028871</v>
      </c>
      <c r="AD2675">
        <v>5228323.3010028871</v>
      </c>
      <c r="AE2675">
        <v>5228323.3010028871</v>
      </c>
      <c r="AF2675">
        <v>5228323.3010028871</v>
      </c>
      <c r="AG2675">
        <v>5228323.3010028871</v>
      </c>
      <c r="AH2675">
        <v>5228323.3010028871</v>
      </c>
      <c r="AI2675">
        <v>5228323.3010028871</v>
      </c>
      <c r="AJ2675">
        <v>5228323.3010028871</v>
      </c>
      <c r="AK2675">
        <v>5228323.3010028871</v>
      </c>
      <c r="AL2675">
        <v>5228323.3010028871</v>
      </c>
      <c r="AM2675">
        <v>5228323.3010028871</v>
      </c>
      <c r="AN2675">
        <v>5228323.3010028871</v>
      </c>
      <c r="AO2675">
        <v>5228323.3010028871</v>
      </c>
      <c r="AP2675">
        <v>5228323.3010028871</v>
      </c>
      <c r="AQ2675">
        <v>5228323.3010028871</v>
      </c>
      <c r="AR2675">
        <v>5228323.3010028871</v>
      </c>
      <c r="AS2675">
        <v>5228323.3010028871</v>
      </c>
    </row>
    <row r="2676" spans="1:45" x14ac:dyDescent="0.25">
      <c r="A2676" s="1" t="s">
        <v>436</v>
      </c>
      <c r="B2676" s="1" t="s">
        <v>415</v>
      </c>
      <c r="C2676" s="91">
        <v>40</v>
      </c>
      <c r="D2676" s="92">
        <v>2042</v>
      </c>
      <c r="E2676" s="93">
        <v>210309932.72106403</v>
      </c>
      <c r="F2676" s="42">
        <v>0</v>
      </c>
      <c r="G2676" s="39">
        <v>0</v>
      </c>
      <c r="H2676" s="39">
        <v>0</v>
      </c>
      <c r="I2676" s="39">
        <v>0</v>
      </c>
      <c r="J2676" s="39">
        <v>0</v>
      </c>
      <c r="K2676" s="39">
        <v>0</v>
      </c>
      <c r="L2676" s="39">
        <v>0</v>
      </c>
      <c r="M2676" s="39">
        <v>0</v>
      </c>
      <c r="N2676" s="39">
        <v>0</v>
      </c>
      <c r="O2676" s="39">
        <v>0</v>
      </c>
      <c r="P2676" s="39">
        <v>0</v>
      </c>
      <c r="Q2676" s="39">
        <v>0</v>
      </c>
      <c r="R2676" s="39">
        <v>0</v>
      </c>
      <c r="S2676" s="39">
        <v>0</v>
      </c>
      <c r="T2676" s="39">
        <v>0</v>
      </c>
      <c r="U2676" s="39">
        <v>0</v>
      </c>
      <c r="V2676" s="39">
        <v>0</v>
      </c>
      <c r="W2676" s="39">
        <v>0</v>
      </c>
      <c r="X2676" s="39">
        <v>0</v>
      </c>
      <c r="Y2676" s="39">
        <v>0</v>
      </c>
      <c r="Z2676">
        <v>5257748.3180266004</v>
      </c>
      <c r="AA2676">
        <v>5257748.3180266004</v>
      </c>
      <c r="AB2676">
        <v>5257748.3180266004</v>
      </c>
      <c r="AC2676">
        <v>5257748.3180266004</v>
      </c>
      <c r="AD2676">
        <v>5257748.3180266004</v>
      </c>
      <c r="AE2676">
        <v>5257748.3180266004</v>
      </c>
      <c r="AF2676">
        <v>5257748.3180266004</v>
      </c>
      <c r="AG2676">
        <v>5257748.3180266004</v>
      </c>
      <c r="AH2676">
        <v>5257748.3180266004</v>
      </c>
      <c r="AI2676">
        <v>5257748.3180266004</v>
      </c>
      <c r="AJ2676">
        <v>5257748.3180266004</v>
      </c>
      <c r="AK2676">
        <v>5257748.3180266004</v>
      </c>
      <c r="AL2676">
        <v>5257748.3180266004</v>
      </c>
      <c r="AM2676">
        <v>5257748.3180266004</v>
      </c>
      <c r="AN2676">
        <v>5257748.3180266004</v>
      </c>
      <c r="AO2676">
        <v>5257748.3180266004</v>
      </c>
      <c r="AP2676">
        <v>5257748.3180266004</v>
      </c>
      <c r="AQ2676">
        <v>5257748.3180266004</v>
      </c>
      <c r="AR2676">
        <v>5257748.3180266004</v>
      </c>
      <c r="AS2676">
        <v>5257748.3180266004</v>
      </c>
    </row>
    <row r="2677" spans="1:45" x14ac:dyDescent="0.25">
      <c r="A2677" s="1" t="s">
        <v>436</v>
      </c>
      <c r="B2677" s="1" t="s">
        <v>415</v>
      </c>
      <c r="C2677" s="91">
        <v>40</v>
      </c>
      <c r="D2677" s="92">
        <v>2043</v>
      </c>
      <c r="E2677" s="93">
        <v>218202344.75382048</v>
      </c>
      <c r="F2677" s="42">
        <v>0</v>
      </c>
      <c r="G2677" s="39">
        <v>0</v>
      </c>
      <c r="H2677" s="39">
        <v>0</v>
      </c>
      <c r="I2677" s="39">
        <v>0</v>
      </c>
      <c r="J2677" s="39">
        <v>0</v>
      </c>
      <c r="K2677" s="39">
        <v>0</v>
      </c>
      <c r="L2677" s="39">
        <v>0</v>
      </c>
      <c r="M2677" s="39">
        <v>0</v>
      </c>
      <c r="N2677" s="39">
        <v>0</v>
      </c>
      <c r="O2677" s="39">
        <v>0</v>
      </c>
      <c r="P2677" s="39">
        <v>0</v>
      </c>
      <c r="Q2677" s="39">
        <v>0</v>
      </c>
      <c r="R2677" s="39">
        <v>0</v>
      </c>
      <c r="S2677" s="39">
        <v>0</v>
      </c>
      <c r="T2677" s="39">
        <v>0</v>
      </c>
      <c r="U2677" s="39">
        <v>0</v>
      </c>
      <c r="V2677" s="39">
        <v>0</v>
      </c>
      <c r="W2677" s="39">
        <v>0</v>
      </c>
      <c r="X2677" s="39">
        <v>0</v>
      </c>
      <c r="Y2677" s="39">
        <v>0</v>
      </c>
      <c r="Z2677">
        <v>0</v>
      </c>
      <c r="AA2677">
        <v>5455058.6188455122</v>
      </c>
      <c r="AB2677">
        <v>5455058.6188455122</v>
      </c>
      <c r="AC2677">
        <v>5455058.6188455122</v>
      </c>
      <c r="AD2677">
        <v>5455058.6188455122</v>
      </c>
      <c r="AE2677">
        <v>5455058.6188455122</v>
      </c>
      <c r="AF2677">
        <v>5455058.6188455122</v>
      </c>
      <c r="AG2677">
        <v>5455058.6188455122</v>
      </c>
      <c r="AH2677">
        <v>5455058.6188455122</v>
      </c>
      <c r="AI2677">
        <v>5455058.6188455122</v>
      </c>
      <c r="AJ2677">
        <v>5455058.6188455122</v>
      </c>
      <c r="AK2677">
        <v>5455058.6188455122</v>
      </c>
      <c r="AL2677">
        <v>5455058.6188455122</v>
      </c>
      <c r="AM2677">
        <v>5455058.6188455122</v>
      </c>
      <c r="AN2677">
        <v>5455058.6188455122</v>
      </c>
      <c r="AO2677">
        <v>5455058.6188455122</v>
      </c>
      <c r="AP2677">
        <v>5455058.6188455122</v>
      </c>
      <c r="AQ2677">
        <v>5455058.6188455122</v>
      </c>
      <c r="AR2677">
        <v>5455058.6188455122</v>
      </c>
      <c r="AS2677">
        <v>5455058.6188455122</v>
      </c>
    </row>
    <row r="2678" spans="1:45" x14ac:dyDescent="0.25">
      <c r="A2678" s="1" t="s">
        <v>436</v>
      </c>
      <c r="B2678" s="1" t="s">
        <v>415</v>
      </c>
      <c r="C2678" s="91">
        <v>40</v>
      </c>
      <c r="D2678" s="92">
        <v>2044</v>
      </c>
      <c r="E2678" s="93">
        <v>220595711.52890107</v>
      </c>
      <c r="F2678" s="42">
        <v>0</v>
      </c>
      <c r="G2678" s="39">
        <v>0</v>
      </c>
      <c r="H2678" s="39">
        <v>0</v>
      </c>
      <c r="I2678" s="39">
        <v>0</v>
      </c>
      <c r="J2678" s="39">
        <v>0</v>
      </c>
      <c r="K2678" s="39">
        <v>0</v>
      </c>
      <c r="L2678" s="39">
        <v>0</v>
      </c>
      <c r="M2678" s="39">
        <v>0</v>
      </c>
      <c r="N2678" s="39">
        <v>0</v>
      </c>
      <c r="O2678" s="39">
        <v>0</v>
      </c>
      <c r="P2678" s="39">
        <v>0</v>
      </c>
      <c r="Q2678" s="39">
        <v>0</v>
      </c>
      <c r="R2678" s="39">
        <v>0</v>
      </c>
      <c r="S2678" s="39">
        <v>0</v>
      </c>
      <c r="T2678" s="39">
        <v>0</v>
      </c>
      <c r="U2678" s="39">
        <v>0</v>
      </c>
      <c r="V2678" s="39">
        <v>0</v>
      </c>
      <c r="W2678" s="39">
        <v>0</v>
      </c>
      <c r="X2678" s="39">
        <v>0</v>
      </c>
      <c r="Y2678" s="39">
        <v>0</v>
      </c>
      <c r="Z2678">
        <v>0</v>
      </c>
      <c r="AA2678">
        <v>0</v>
      </c>
      <c r="AB2678">
        <v>5514892.7882225271</v>
      </c>
      <c r="AC2678">
        <v>5514892.7882225271</v>
      </c>
      <c r="AD2678">
        <v>5514892.7882225271</v>
      </c>
      <c r="AE2678">
        <v>5514892.7882225271</v>
      </c>
      <c r="AF2678">
        <v>5514892.7882225271</v>
      </c>
      <c r="AG2678">
        <v>5514892.7882225271</v>
      </c>
      <c r="AH2678">
        <v>5514892.7882225271</v>
      </c>
      <c r="AI2678">
        <v>5514892.7882225271</v>
      </c>
      <c r="AJ2678">
        <v>5514892.7882225271</v>
      </c>
      <c r="AK2678">
        <v>5514892.7882225271</v>
      </c>
      <c r="AL2678">
        <v>5514892.7882225271</v>
      </c>
      <c r="AM2678">
        <v>5514892.7882225271</v>
      </c>
      <c r="AN2678">
        <v>5514892.7882225271</v>
      </c>
      <c r="AO2678">
        <v>5514892.7882225271</v>
      </c>
      <c r="AP2678">
        <v>5514892.7882225271</v>
      </c>
      <c r="AQ2678">
        <v>5514892.7882225271</v>
      </c>
      <c r="AR2678">
        <v>5514892.7882225271</v>
      </c>
      <c r="AS2678">
        <v>5514892.7882225271</v>
      </c>
    </row>
    <row r="2679" spans="1:45" x14ac:dyDescent="0.25">
      <c r="A2679" s="1" t="s">
        <v>436</v>
      </c>
      <c r="B2679" s="1" t="s">
        <v>415</v>
      </c>
      <c r="C2679" s="91">
        <v>40</v>
      </c>
      <c r="D2679" s="92">
        <v>2045</v>
      </c>
      <c r="E2679" s="93">
        <v>226690677.5888356</v>
      </c>
      <c r="F2679" s="42">
        <v>0</v>
      </c>
      <c r="G2679" s="39">
        <v>0</v>
      </c>
      <c r="H2679" s="39">
        <v>0</v>
      </c>
      <c r="I2679" s="39">
        <v>0</v>
      </c>
      <c r="J2679" s="39">
        <v>0</v>
      </c>
      <c r="K2679" s="39">
        <v>0</v>
      </c>
      <c r="L2679" s="39">
        <v>0</v>
      </c>
      <c r="M2679" s="39">
        <v>0</v>
      </c>
      <c r="N2679" s="39">
        <v>0</v>
      </c>
      <c r="O2679" s="39">
        <v>0</v>
      </c>
      <c r="P2679" s="39">
        <v>0</v>
      </c>
      <c r="Q2679" s="39">
        <v>0</v>
      </c>
      <c r="R2679" s="39">
        <v>0</v>
      </c>
      <c r="S2679" s="39">
        <v>0</v>
      </c>
      <c r="T2679" s="39">
        <v>0</v>
      </c>
      <c r="U2679" s="39">
        <v>0</v>
      </c>
      <c r="V2679" s="39">
        <v>0</v>
      </c>
      <c r="W2679" s="39">
        <v>0</v>
      </c>
      <c r="X2679" s="39">
        <v>0</v>
      </c>
      <c r="Y2679" s="39">
        <v>0</v>
      </c>
      <c r="Z2679">
        <v>0</v>
      </c>
      <c r="AA2679">
        <v>0</v>
      </c>
      <c r="AB2679">
        <v>0</v>
      </c>
      <c r="AC2679">
        <v>5667266.9397208896</v>
      </c>
      <c r="AD2679">
        <v>5667266.9397208896</v>
      </c>
      <c r="AE2679">
        <v>5667266.9397208896</v>
      </c>
      <c r="AF2679">
        <v>5667266.9397208896</v>
      </c>
      <c r="AG2679">
        <v>5667266.9397208896</v>
      </c>
      <c r="AH2679">
        <v>5667266.9397208896</v>
      </c>
      <c r="AI2679">
        <v>5667266.9397208896</v>
      </c>
      <c r="AJ2679">
        <v>5667266.9397208896</v>
      </c>
      <c r="AK2679">
        <v>5667266.9397208896</v>
      </c>
      <c r="AL2679">
        <v>5667266.9397208896</v>
      </c>
      <c r="AM2679">
        <v>5667266.9397208896</v>
      </c>
      <c r="AN2679">
        <v>5667266.9397208896</v>
      </c>
      <c r="AO2679">
        <v>5667266.9397208896</v>
      </c>
      <c r="AP2679">
        <v>5667266.9397208896</v>
      </c>
      <c r="AQ2679">
        <v>5667266.9397208896</v>
      </c>
      <c r="AR2679">
        <v>5667266.9397208896</v>
      </c>
      <c r="AS2679">
        <v>5667266.9397208896</v>
      </c>
    </row>
    <row r="2680" spans="1:45" x14ac:dyDescent="0.25">
      <c r="A2680" s="1" t="s">
        <v>436</v>
      </c>
      <c r="B2680" s="1" t="s">
        <v>415</v>
      </c>
      <c r="C2680" s="91">
        <v>40</v>
      </c>
      <c r="D2680" s="92">
        <v>2046</v>
      </c>
      <c r="E2680" s="93">
        <v>235007464.35694847</v>
      </c>
      <c r="F2680" s="42">
        <v>0</v>
      </c>
      <c r="G2680" s="39">
        <v>0</v>
      </c>
      <c r="H2680" s="39">
        <v>0</v>
      </c>
      <c r="I2680" s="39">
        <v>0</v>
      </c>
      <c r="J2680" s="39">
        <v>0</v>
      </c>
      <c r="K2680" s="39">
        <v>0</v>
      </c>
      <c r="L2680" s="39">
        <v>0</v>
      </c>
      <c r="M2680" s="39">
        <v>0</v>
      </c>
      <c r="N2680" s="39">
        <v>0</v>
      </c>
      <c r="O2680" s="39">
        <v>0</v>
      </c>
      <c r="P2680" s="39">
        <v>0</v>
      </c>
      <c r="Q2680" s="39">
        <v>0</v>
      </c>
      <c r="R2680" s="39">
        <v>0</v>
      </c>
      <c r="S2680" s="39">
        <v>0</v>
      </c>
      <c r="T2680" s="39">
        <v>0</v>
      </c>
      <c r="U2680" s="39">
        <v>0</v>
      </c>
      <c r="V2680" s="39">
        <v>0</v>
      </c>
      <c r="W2680" s="39">
        <v>0</v>
      </c>
      <c r="X2680" s="39">
        <v>0</v>
      </c>
      <c r="Y2680" s="39">
        <v>0</v>
      </c>
      <c r="Z2680">
        <v>0</v>
      </c>
      <c r="AA2680">
        <v>0</v>
      </c>
      <c r="AB2680">
        <v>0</v>
      </c>
      <c r="AC2680">
        <v>0</v>
      </c>
      <c r="AD2680">
        <v>5875186.6089237118</v>
      </c>
      <c r="AE2680">
        <v>5875186.6089237118</v>
      </c>
      <c r="AF2680">
        <v>5875186.6089237118</v>
      </c>
      <c r="AG2680">
        <v>5875186.6089237118</v>
      </c>
      <c r="AH2680">
        <v>5875186.6089237118</v>
      </c>
      <c r="AI2680">
        <v>5875186.6089237118</v>
      </c>
      <c r="AJ2680">
        <v>5875186.6089237118</v>
      </c>
      <c r="AK2680">
        <v>5875186.6089237118</v>
      </c>
      <c r="AL2680">
        <v>5875186.6089237118</v>
      </c>
      <c r="AM2680">
        <v>5875186.6089237118</v>
      </c>
      <c r="AN2680">
        <v>5875186.6089237118</v>
      </c>
      <c r="AO2680">
        <v>5875186.6089237118</v>
      </c>
      <c r="AP2680">
        <v>5875186.6089237118</v>
      </c>
      <c r="AQ2680">
        <v>5875186.6089237118</v>
      </c>
      <c r="AR2680">
        <v>5875186.6089237118</v>
      </c>
      <c r="AS2680">
        <v>5875186.6089237118</v>
      </c>
    </row>
    <row r="2681" spans="1:45" x14ac:dyDescent="0.25">
      <c r="A2681" s="1" t="s">
        <v>436</v>
      </c>
      <c r="B2681" s="1" t="s">
        <v>415</v>
      </c>
      <c r="C2681" s="91">
        <v>40</v>
      </c>
      <c r="D2681" s="92">
        <v>2047</v>
      </c>
      <c r="E2681" s="93">
        <v>239521188.16580945</v>
      </c>
      <c r="F2681" s="42">
        <v>0</v>
      </c>
      <c r="G2681" s="39">
        <v>0</v>
      </c>
      <c r="H2681" s="39">
        <v>0</v>
      </c>
      <c r="I2681" s="39">
        <v>0</v>
      </c>
      <c r="J2681" s="39">
        <v>0</v>
      </c>
      <c r="K2681" s="39">
        <v>0</v>
      </c>
      <c r="L2681" s="39">
        <v>0</v>
      </c>
      <c r="M2681" s="39">
        <v>0</v>
      </c>
      <c r="N2681" s="39">
        <v>0</v>
      </c>
      <c r="O2681" s="39">
        <v>0</v>
      </c>
      <c r="P2681" s="39">
        <v>0</v>
      </c>
      <c r="Q2681" s="39">
        <v>0</v>
      </c>
      <c r="R2681" s="39">
        <v>0</v>
      </c>
      <c r="S2681" s="39">
        <v>0</v>
      </c>
      <c r="T2681" s="39">
        <v>0</v>
      </c>
      <c r="U2681" s="39">
        <v>0</v>
      </c>
      <c r="V2681" s="39">
        <v>0</v>
      </c>
      <c r="W2681" s="39">
        <v>0</v>
      </c>
      <c r="X2681" s="39">
        <v>0</v>
      </c>
      <c r="Y2681" s="39">
        <v>0</v>
      </c>
      <c r="Z2681">
        <v>0</v>
      </c>
      <c r="AA2681">
        <v>0</v>
      </c>
      <c r="AB2681">
        <v>0</v>
      </c>
      <c r="AC2681">
        <v>0</v>
      </c>
      <c r="AD2681">
        <v>0</v>
      </c>
      <c r="AE2681">
        <v>5988029.7041452359</v>
      </c>
      <c r="AF2681">
        <v>5988029.7041452359</v>
      </c>
      <c r="AG2681">
        <v>5988029.7041452359</v>
      </c>
      <c r="AH2681">
        <v>5988029.7041452359</v>
      </c>
      <c r="AI2681">
        <v>5988029.7041452359</v>
      </c>
      <c r="AJ2681">
        <v>5988029.7041452359</v>
      </c>
      <c r="AK2681">
        <v>5988029.7041452359</v>
      </c>
      <c r="AL2681">
        <v>5988029.7041452359</v>
      </c>
      <c r="AM2681">
        <v>5988029.7041452359</v>
      </c>
      <c r="AN2681">
        <v>5988029.7041452359</v>
      </c>
      <c r="AO2681">
        <v>5988029.7041452359</v>
      </c>
      <c r="AP2681">
        <v>5988029.7041452359</v>
      </c>
      <c r="AQ2681">
        <v>5988029.7041452359</v>
      </c>
      <c r="AR2681">
        <v>5988029.7041452359</v>
      </c>
      <c r="AS2681">
        <v>5988029.7041452359</v>
      </c>
    </row>
    <row r="2682" spans="1:45" x14ac:dyDescent="0.25">
      <c r="A2682" s="1" t="s">
        <v>436</v>
      </c>
      <c r="B2682" s="1" t="s">
        <v>415</v>
      </c>
      <c r="C2682" s="91">
        <v>40</v>
      </c>
      <c r="D2682" s="92">
        <v>2048</v>
      </c>
      <c r="E2682" s="93">
        <v>248249788.15651909</v>
      </c>
      <c r="F2682" s="42">
        <v>0</v>
      </c>
      <c r="G2682" s="39">
        <v>0</v>
      </c>
      <c r="H2682" s="39">
        <v>0</v>
      </c>
      <c r="I2682" s="39">
        <v>0</v>
      </c>
      <c r="J2682" s="39">
        <v>0</v>
      </c>
      <c r="K2682" s="39">
        <v>0</v>
      </c>
      <c r="L2682" s="39">
        <v>0</v>
      </c>
      <c r="M2682" s="39">
        <v>0</v>
      </c>
      <c r="N2682" s="39">
        <v>0</v>
      </c>
      <c r="O2682" s="39">
        <v>0</v>
      </c>
      <c r="P2682" s="39">
        <v>0</v>
      </c>
      <c r="Q2682" s="39">
        <v>0</v>
      </c>
      <c r="R2682" s="39">
        <v>0</v>
      </c>
      <c r="S2682" s="39">
        <v>0</v>
      </c>
      <c r="T2682" s="39">
        <v>0</v>
      </c>
      <c r="U2682" s="39">
        <v>0</v>
      </c>
      <c r="V2682" s="39">
        <v>0</v>
      </c>
      <c r="W2682" s="39">
        <v>0</v>
      </c>
      <c r="X2682" s="39">
        <v>0</v>
      </c>
      <c r="Y2682" s="39">
        <v>0</v>
      </c>
      <c r="Z2682">
        <v>0</v>
      </c>
      <c r="AA2682">
        <v>0</v>
      </c>
      <c r="AB2682">
        <v>0</v>
      </c>
      <c r="AC2682">
        <v>0</v>
      </c>
      <c r="AD2682">
        <v>0</v>
      </c>
      <c r="AE2682">
        <v>0</v>
      </c>
      <c r="AF2682">
        <v>6206244.7039129771</v>
      </c>
      <c r="AG2682">
        <v>6206244.7039129771</v>
      </c>
      <c r="AH2682">
        <v>6206244.7039129771</v>
      </c>
      <c r="AI2682">
        <v>6206244.7039129771</v>
      </c>
      <c r="AJ2682">
        <v>6206244.7039129771</v>
      </c>
      <c r="AK2682">
        <v>6206244.7039129771</v>
      </c>
      <c r="AL2682">
        <v>6206244.7039129771</v>
      </c>
      <c r="AM2682">
        <v>6206244.7039129771</v>
      </c>
      <c r="AN2682">
        <v>6206244.7039129771</v>
      </c>
      <c r="AO2682">
        <v>6206244.7039129771</v>
      </c>
      <c r="AP2682">
        <v>6206244.7039129771</v>
      </c>
      <c r="AQ2682">
        <v>6206244.7039129771</v>
      </c>
      <c r="AR2682">
        <v>6206244.7039129771</v>
      </c>
      <c r="AS2682">
        <v>6206244.7039129771</v>
      </c>
    </row>
    <row r="2683" spans="1:45" x14ac:dyDescent="0.25">
      <c r="A2683" s="1" t="s">
        <v>436</v>
      </c>
      <c r="B2683" s="1" t="s">
        <v>415</v>
      </c>
      <c r="C2683" s="91">
        <v>40</v>
      </c>
      <c r="D2683" s="92">
        <v>2049</v>
      </c>
      <c r="E2683" s="93">
        <v>251505561.6683602</v>
      </c>
      <c r="F2683" s="42">
        <v>0</v>
      </c>
      <c r="G2683" s="39">
        <v>0</v>
      </c>
      <c r="H2683" s="39">
        <v>0</v>
      </c>
      <c r="I2683" s="39">
        <v>0</v>
      </c>
      <c r="J2683" s="39">
        <v>0</v>
      </c>
      <c r="K2683" s="39">
        <v>0</v>
      </c>
      <c r="L2683" s="39">
        <v>0</v>
      </c>
      <c r="M2683" s="39">
        <v>0</v>
      </c>
      <c r="N2683" s="39">
        <v>0</v>
      </c>
      <c r="O2683" s="39">
        <v>0</v>
      </c>
      <c r="P2683" s="39">
        <v>0</v>
      </c>
      <c r="Q2683" s="39">
        <v>0</v>
      </c>
      <c r="R2683" s="39">
        <v>0</v>
      </c>
      <c r="S2683" s="39">
        <v>0</v>
      </c>
      <c r="T2683" s="39">
        <v>0</v>
      </c>
      <c r="U2683" s="39">
        <v>0</v>
      </c>
      <c r="V2683" s="39">
        <v>0</v>
      </c>
      <c r="W2683" s="39">
        <v>0</v>
      </c>
      <c r="X2683" s="39">
        <v>0</v>
      </c>
      <c r="Y2683" s="39">
        <v>0</v>
      </c>
      <c r="Z2683">
        <v>0</v>
      </c>
      <c r="AA2683">
        <v>0</v>
      </c>
      <c r="AB2683">
        <v>0</v>
      </c>
      <c r="AC2683">
        <v>0</v>
      </c>
      <c r="AD2683">
        <v>0</v>
      </c>
      <c r="AE2683">
        <v>0</v>
      </c>
      <c r="AF2683">
        <v>0</v>
      </c>
      <c r="AG2683">
        <v>6287639.0417090049</v>
      </c>
      <c r="AH2683">
        <v>6287639.0417090049</v>
      </c>
      <c r="AI2683">
        <v>6287639.0417090049</v>
      </c>
      <c r="AJ2683">
        <v>6287639.0417090049</v>
      </c>
      <c r="AK2683">
        <v>6287639.0417090049</v>
      </c>
      <c r="AL2683">
        <v>6287639.0417090049</v>
      </c>
      <c r="AM2683">
        <v>6287639.0417090049</v>
      </c>
      <c r="AN2683">
        <v>6287639.0417090049</v>
      </c>
      <c r="AO2683">
        <v>6287639.0417090049</v>
      </c>
      <c r="AP2683">
        <v>6287639.0417090049</v>
      </c>
      <c r="AQ2683">
        <v>6287639.0417090049</v>
      </c>
      <c r="AR2683">
        <v>6287639.0417090049</v>
      </c>
      <c r="AS2683">
        <v>6287639.0417090049</v>
      </c>
    </row>
    <row r="2684" spans="1:45" x14ac:dyDescent="0.25">
      <c r="A2684" s="1" t="s">
        <v>436</v>
      </c>
      <c r="B2684" s="1" t="s">
        <v>415</v>
      </c>
      <c r="C2684" s="91">
        <v>40</v>
      </c>
      <c r="D2684" s="92">
        <v>2050</v>
      </c>
      <c r="E2684" s="93">
        <v>258490077.93025982</v>
      </c>
      <c r="F2684" s="42">
        <v>0</v>
      </c>
      <c r="G2684" s="39">
        <v>0</v>
      </c>
      <c r="H2684" s="39">
        <v>0</v>
      </c>
      <c r="I2684" s="39">
        <v>0</v>
      </c>
      <c r="J2684" s="39">
        <v>0</v>
      </c>
      <c r="K2684" s="39">
        <v>0</v>
      </c>
      <c r="L2684" s="39">
        <v>0</v>
      </c>
      <c r="M2684" s="39">
        <v>0</v>
      </c>
      <c r="N2684" s="39">
        <v>0</v>
      </c>
      <c r="O2684" s="39">
        <v>0</v>
      </c>
      <c r="P2684" s="39">
        <v>0</v>
      </c>
      <c r="Q2684" s="39">
        <v>0</v>
      </c>
      <c r="R2684" s="39">
        <v>0</v>
      </c>
      <c r="S2684" s="39">
        <v>0</v>
      </c>
      <c r="T2684" s="39">
        <v>0</v>
      </c>
      <c r="U2684" s="39">
        <v>0</v>
      </c>
      <c r="V2684" s="39">
        <v>0</v>
      </c>
      <c r="W2684" s="39">
        <v>0</v>
      </c>
      <c r="X2684" s="39">
        <v>0</v>
      </c>
      <c r="Y2684" s="39">
        <v>0</v>
      </c>
      <c r="Z2684">
        <v>0</v>
      </c>
      <c r="AA2684">
        <v>0</v>
      </c>
      <c r="AB2684">
        <v>0</v>
      </c>
      <c r="AC2684">
        <v>0</v>
      </c>
      <c r="AD2684">
        <v>0</v>
      </c>
      <c r="AE2684">
        <v>0</v>
      </c>
      <c r="AF2684">
        <v>0</v>
      </c>
      <c r="AG2684">
        <v>0</v>
      </c>
      <c r="AH2684">
        <v>6462251.9482564954</v>
      </c>
      <c r="AI2684">
        <v>6462251.9482564954</v>
      </c>
      <c r="AJ2684">
        <v>6462251.9482564954</v>
      </c>
      <c r="AK2684">
        <v>6462251.9482564954</v>
      </c>
      <c r="AL2684">
        <v>6462251.9482564954</v>
      </c>
      <c r="AM2684">
        <v>6462251.9482564954</v>
      </c>
      <c r="AN2684">
        <v>6462251.9482564954</v>
      </c>
      <c r="AO2684">
        <v>6462251.9482564954</v>
      </c>
      <c r="AP2684">
        <v>6462251.9482564954</v>
      </c>
      <c r="AQ2684">
        <v>6462251.9482564954</v>
      </c>
      <c r="AR2684">
        <v>6462251.9482564954</v>
      </c>
      <c r="AS2684">
        <v>6462251.9482564954</v>
      </c>
    </row>
    <row r="2685" spans="1:45" x14ac:dyDescent="0.25">
      <c r="A2685" s="1" t="s">
        <v>436</v>
      </c>
      <c r="B2685" s="1" t="s">
        <v>415</v>
      </c>
      <c r="C2685" s="91">
        <v>40</v>
      </c>
      <c r="D2685" s="92">
        <v>2051</v>
      </c>
      <c r="E2685" s="93">
        <v>267724515.76262993</v>
      </c>
      <c r="F2685" s="42">
        <v>0</v>
      </c>
      <c r="G2685" s="39">
        <v>0</v>
      </c>
      <c r="H2685" s="39">
        <v>0</v>
      </c>
      <c r="I2685" s="39">
        <v>0</v>
      </c>
      <c r="J2685" s="39">
        <v>0</v>
      </c>
      <c r="K2685" s="39">
        <v>0</v>
      </c>
      <c r="L2685" s="39">
        <v>0</v>
      </c>
      <c r="M2685" s="39">
        <v>0</v>
      </c>
      <c r="N2685" s="39">
        <v>0</v>
      </c>
      <c r="O2685" s="39">
        <v>0</v>
      </c>
      <c r="P2685" s="39">
        <v>0</v>
      </c>
      <c r="Q2685" s="39">
        <v>0</v>
      </c>
      <c r="R2685" s="39">
        <v>0</v>
      </c>
      <c r="S2685" s="39">
        <v>0</v>
      </c>
      <c r="T2685" s="39">
        <v>0</v>
      </c>
      <c r="U2685" s="39">
        <v>0</v>
      </c>
      <c r="V2685" s="39">
        <v>0</v>
      </c>
      <c r="W2685" s="39">
        <v>0</v>
      </c>
      <c r="X2685" s="39">
        <v>0</v>
      </c>
      <c r="Y2685" s="39">
        <v>0</v>
      </c>
      <c r="Z2685">
        <v>0</v>
      </c>
      <c r="AA2685">
        <v>0</v>
      </c>
      <c r="AB2685">
        <v>0</v>
      </c>
      <c r="AC2685">
        <v>0</v>
      </c>
      <c r="AD2685">
        <v>0</v>
      </c>
      <c r="AE2685">
        <v>0</v>
      </c>
      <c r="AF2685">
        <v>0</v>
      </c>
      <c r="AG2685">
        <v>0</v>
      </c>
      <c r="AH2685">
        <v>0</v>
      </c>
      <c r="AI2685">
        <v>6693112.894065748</v>
      </c>
      <c r="AJ2685">
        <v>6693112.894065748</v>
      </c>
      <c r="AK2685">
        <v>6693112.894065748</v>
      </c>
      <c r="AL2685">
        <v>6693112.894065748</v>
      </c>
      <c r="AM2685">
        <v>6693112.894065748</v>
      </c>
      <c r="AN2685">
        <v>6693112.894065748</v>
      </c>
      <c r="AO2685">
        <v>6693112.894065748</v>
      </c>
      <c r="AP2685">
        <v>6693112.894065748</v>
      </c>
      <c r="AQ2685">
        <v>6693112.894065748</v>
      </c>
      <c r="AR2685">
        <v>6693112.894065748</v>
      </c>
      <c r="AS2685">
        <v>6693112.894065748</v>
      </c>
    </row>
    <row r="2686" spans="1:45" x14ac:dyDescent="0.25">
      <c r="A2686" s="1" t="s">
        <v>436</v>
      </c>
      <c r="B2686" s="1" t="s">
        <v>415</v>
      </c>
      <c r="D2686" s="94" t="s">
        <v>388</v>
      </c>
      <c r="F2686" s="95">
        <v>4580455.606939977</v>
      </c>
      <c r="G2686" s="95">
        <v>10108433.710182432</v>
      </c>
      <c r="H2686" s="95">
        <v>15255652.465349272</v>
      </c>
      <c r="I2686" s="95">
        <v>16980864.506327149</v>
      </c>
      <c r="J2686" s="95">
        <v>18289025.147529326</v>
      </c>
      <c r="K2686" s="95">
        <v>21955451.785788689</v>
      </c>
      <c r="L2686" s="95">
        <v>25747355.614358552</v>
      </c>
      <c r="M2686" s="95">
        <v>29607073.487347689</v>
      </c>
      <c r="N2686" s="95">
        <v>33527674.589796547</v>
      </c>
      <c r="O2686" s="95">
        <v>37606253.236794136</v>
      </c>
      <c r="P2686" s="95">
        <v>41805060.236022845</v>
      </c>
      <c r="Q2686" s="95">
        <v>46076346.128159568</v>
      </c>
      <c r="R2686" s="95">
        <v>50496778.961027533</v>
      </c>
      <c r="S2686" s="95">
        <v>55046601.510639153</v>
      </c>
      <c r="T2686" s="95">
        <v>59629680.075525731</v>
      </c>
      <c r="U2686" s="95">
        <v>64329483.093425825</v>
      </c>
      <c r="V2686" s="95">
        <v>69202543.031300381</v>
      </c>
      <c r="W2686" s="95">
        <v>74120834.302966669</v>
      </c>
      <c r="X2686" s="95">
        <v>79166635.134110048</v>
      </c>
      <c r="Y2686" s="95">
        <v>84394958.435112938</v>
      </c>
      <c r="Z2686">
        <v>89652706.753139541</v>
      </c>
      <c r="AA2686">
        <v>95107765.371985048</v>
      </c>
      <c r="AB2686">
        <v>100622658.16020757</v>
      </c>
      <c r="AC2686">
        <v>106289925.09992845</v>
      </c>
      <c r="AD2686">
        <v>112165111.70885217</v>
      </c>
      <c r="AE2686">
        <v>118153141.41299741</v>
      </c>
      <c r="AF2686">
        <v>124359386.11691038</v>
      </c>
      <c r="AG2686">
        <v>130647025.15861939</v>
      </c>
      <c r="AH2686">
        <v>137109277.1068759</v>
      </c>
      <c r="AI2686">
        <v>143802390.00094163</v>
      </c>
      <c r="AJ2686">
        <v>143802390.00094163</v>
      </c>
      <c r="AK2686">
        <v>143802390.00094163</v>
      </c>
      <c r="AL2686">
        <v>143802390.00094163</v>
      </c>
      <c r="AM2686">
        <v>143802390.00094163</v>
      </c>
      <c r="AN2686">
        <v>143802390.00094163</v>
      </c>
      <c r="AO2686">
        <v>143802390.00094163</v>
      </c>
      <c r="AP2686">
        <v>143802390.00094163</v>
      </c>
      <c r="AQ2686">
        <v>143802390.00094163</v>
      </c>
      <c r="AR2686">
        <v>143802390.00094163</v>
      </c>
      <c r="AS2686">
        <v>143802390.00094163</v>
      </c>
    </row>
    <row r="2687" spans="1:45" x14ac:dyDescent="0.25">
      <c r="A2687" s="1" t="s">
        <v>436</v>
      </c>
      <c r="B2687" s="1" t="s">
        <v>415</v>
      </c>
      <c r="D2687" s="94"/>
      <c r="F2687" s="96"/>
      <c r="G2687" s="96"/>
      <c r="H2687" s="96"/>
      <c r="I2687" s="96"/>
      <c r="J2687" s="96"/>
      <c r="K2687" s="96"/>
      <c r="L2687" s="96"/>
      <c r="M2687" s="96"/>
      <c r="N2687" s="96"/>
      <c r="O2687" s="96"/>
      <c r="P2687" s="96"/>
      <c r="Q2687" s="96"/>
      <c r="R2687" s="96"/>
      <c r="S2687" s="96"/>
      <c r="T2687" s="96"/>
      <c r="U2687" s="96"/>
      <c r="V2687" s="96"/>
      <c r="W2687" s="96"/>
      <c r="X2687" s="96"/>
      <c r="Y2687" s="96"/>
    </row>
    <row r="2688" spans="1:45" x14ac:dyDescent="0.25">
      <c r="A2688" s="1" t="s">
        <v>436</v>
      </c>
      <c r="B2688" s="1" t="s">
        <v>415</v>
      </c>
      <c r="F2688" s="17">
        <v>2022</v>
      </c>
      <c r="G2688" s="17">
        <v>2023</v>
      </c>
      <c r="H2688" s="17">
        <v>2024</v>
      </c>
      <c r="I2688" s="17">
        <v>2025</v>
      </c>
      <c r="J2688" s="17">
        <v>2026</v>
      </c>
      <c r="K2688" s="17">
        <v>2027</v>
      </c>
      <c r="L2688" s="17">
        <v>2028</v>
      </c>
      <c r="M2688" s="17">
        <v>2029</v>
      </c>
      <c r="N2688" s="17">
        <v>2030</v>
      </c>
      <c r="O2688" s="17">
        <v>2031</v>
      </c>
      <c r="P2688" s="17">
        <v>2032</v>
      </c>
      <c r="Q2688" s="17">
        <v>2033</v>
      </c>
      <c r="R2688" s="17">
        <v>2034</v>
      </c>
      <c r="S2688" s="17">
        <v>2035</v>
      </c>
      <c r="T2688" s="17">
        <v>2036</v>
      </c>
      <c r="U2688" s="17">
        <v>2037</v>
      </c>
      <c r="V2688" s="17">
        <v>2038</v>
      </c>
      <c r="W2688" s="17">
        <v>2039</v>
      </c>
      <c r="X2688" s="17">
        <v>2040</v>
      </c>
      <c r="Y2688" s="17">
        <v>2041</v>
      </c>
      <c r="Z2688">
        <v>2042</v>
      </c>
    </row>
    <row r="2689" spans="1:45" x14ac:dyDescent="0.25">
      <c r="A2689" s="1" t="s">
        <v>436</v>
      </c>
      <c r="B2689" s="1" t="s">
        <v>415</v>
      </c>
      <c r="D2689" s="15" t="s">
        <v>396</v>
      </c>
      <c r="E2689" t="s">
        <v>209</v>
      </c>
      <c r="F2689" s="19"/>
      <c r="G2689" s="19"/>
      <c r="H2689" s="19"/>
      <c r="I2689" s="19"/>
      <c r="J2689" s="19"/>
      <c r="K2689" s="19"/>
      <c r="L2689" s="19"/>
      <c r="M2689" s="19"/>
      <c r="N2689" s="19"/>
      <c r="O2689" s="19"/>
      <c r="P2689" s="19"/>
      <c r="Q2689" s="19"/>
      <c r="R2689" s="19"/>
      <c r="S2689" s="19"/>
      <c r="T2689" s="19"/>
      <c r="U2689" s="19"/>
      <c r="V2689" s="19"/>
      <c r="W2689" s="19"/>
      <c r="X2689" s="19"/>
      <c r="Y2689" s="19"/>
    </row>
    <row r="2690" spans="1:45" x14ac:dyDescent="0.25">
      <c r="A2690" s="1" t="s">
        <v>436</v>
      </c>
      <c r="B2690" s="1" t="s">
        <v>415</v>
      </c>
      <c r="D2690" s="97" t="s">
        <v>390</v>
      </c>
      <c r="E2690" t="s">
        <v>391</v>
      </c>
      <c r="F2690" s="89">
        <v>20</v>
      </c>
      <c r="G2690" s="19"/>
      <c r="H2690" s="19"/>
      <c r="I2690" s="19"/>
      <c r="J2690" s="19"/>
      <c r="K2690" s="19"/>
      <c r="L2690" s="19"/>
      <c r="M2690" s="19"/>
      <c r="N2690" s="19"/>
      <c r="O2690" s="19"/>
      <c r="P2690" s="19"/>
      <c r="Q2690" s="19"/>
      <c r="R2690" s="19"/>
      <c r="S2690" s="19"/>
      <c r="T2690" s="19"/>
      <c r="U2690" s="19"/>
      <c r="V2690" s="19"/>
      <c r="W2690" s="19"/>
      <c r="X2690" s="19"/>
      <c r="Y2690" s="19"/>
    </row>
    <row r="2691" spans="1:45" x14ac:dyDescent="0.25">
      <c r="A2691" s="1" t="s">
        <v>436</v>
      </c>
      <c r="B2691" s="1" t="s">
        <v>415</v>
      </c>
      <c r="F2691" s="19"/>
      <c r="G2691" s="19"/>
      <c r="H2691" s="19"/>
      <c r="I2691" s="19"/>
      <c r="J2691" s="19"/>
      <c r="K2691" s="19"/>
      <c r="L2691" s="19"/>
      <c r="M2691" s="19"/>
      <c r="N2691" s="19"/>
      <c r="O2691" s="19"/>
      <c r="P2691" s="19"/>
      <c r="Q2691" s="19"/>
      <c r="R2691" s="19"/>
      <c r="S2691" s="19"/>
      <c r="T2691" s="19"/>
      <c r="U2691" s="19"/>
      <c r="V2691" s="19"/>
      <c r="W2691" s="19"/>
      <c r="X2691" s="19"/>
      <c r="Y2691" s="19"/>
    </row>
    <row r="2692" spans="1:45" x14ac:dyDescent="0.25">
      <c r="A2692" s="1" t="s">
        <v>436</v>
      </c>
      <c r="B2692" s="1" t="s">
        <v>415</v>
      </c>
      <c r="F2692" s="19"/>
      <c r="G2692" s="19"/>
      <c r="H2692" s="19"/>
      <c r="I2692" s="19"/>
      <c r="J2692" s="19"/>
      <c r="K2692" s="19"/>
      <c r="L2692" s="19"/>
      <c r="M2692" s="19"/>
      <c r="N2692" s="19"/>
      <c r="O2692" s="19"/>
      <c r="P2692" s="19"/>
      <c r="Q2692" s="19"/>
      <c r="R2692" s="19"/>
      <c r="S2692" s="19"/>
      <c r="T2692" s="19"/>
      <c r="U2692" s="19"/>
      <c r="V2692" s="19"/>
      <c r="W2692" s="19"/>
      <c r="X2692" s="19"/>
      <c r="Y2692" s="19"/>
    </row>
    <row r="2693" spans="1:45" x14ac:dyDescent="0.25">
      <c r="A2693" s="1" t="s">
        <v>436</v>
      </c>
      <c r="B2693" s="1" t="s">
        <v>415</v>
      </c>
      <c r="E2693" s="90" t="s">
        <v>387</v>
      </c>
      <c r="F2693" s="17">
        <v>2022</v>
      </c>
      <c r="G2693" s="17">
        <v>2023</v>
      </c>
      <c r="H2693" s="17">
        <v>2024</v>
      </c>
      <c r="I2693" s="17">
        <v>2025</v>
      </c>
      <c r="J2693" s="17">
        <v>2026</v>
      </c>
      <c r="K2693" s="17">
        <v>2027</v>
      </c>
      <c r="L2693" s="17">
        <v>2028</v>
      </c>
      <c r="M2693" s="17">
        <v>2029</v>
      </c>
      <c r="N2693" s="17">
        <v>2030</v>
      </c>
      <c r="O2693" s="17">
        <v>2031</v>
      </c>
      <c r="P2693" s="17">
        <v>2032</v>
      </c>
      <c r="Q2693" s="17">
        <v>2033</v>
      </c>
      <c r="R2693" s="17">
        <v>2034</v>
      </c>
      <c r="S2693" s="17">
        <v>2035</v>
      </c>
      <c r="T2693" s="17">
        <v>2036</v>
      </c>
      <c r="U2693" s="17">
        <v>2037</v>
      </c>
      <c r="V2693" s="17">
        <v>2038</v>
      </c>
      <c r="W2693" s="17">
        <v>2039</v>
      </c>
      <c r="X2693" s="17">
        <v>2040</v>
      </c>
      <c r="Y2693" s="17">
        <v>2041</v>
      </c>
      <c r="Z2693">
        <v>2042</v>
      </c>
      <c r="AA2693">
        <v>2043</v>
      </c>
      <c r="AB2693">
        <v>2044</v>
      </c>
      <c r="AC2693">
        <v>2045</v>
      </c>
      <c r="AD2693">
        <v>2046</v>
      </c>
      <c r="AE2693">
        <v>2047</v>
      </c>
      <c r="AF2693">
        <v>2048</v>
      </c>
      <c r="AG2693">
        <v>2049</v>
      </c>
      <c r="AH2693">
        <v>2050</v>
      </c>
      <c r="AI2693">
        <v>2051</v>
      </c>
      <c r="AJ2693">
        <v>2052</v>
      </c>
      <c r="AK2693">
        <v>2053</v>
      </c>
      <c r="AL2693">
        <v>2054</v>
      </c>
      <c r="AM2693">
        <v>2055</v>
      </c>
      <c r="AN2693">
        <v>2056</v>
      </c>
      <c r="AO2693">
        <v>2057</v>
      </c>
      <c r="AP2693">
        <v>2058</v>
      </c>
      <c r="AQ2693">
        <v>2059</v>
      </c>
      <c r="AR2693">
        <v>2060</v>
      </c>
      <c r="AS2693">
        <v>2061</v>
      </c>
    </row>
    <row r="2694" spans="1:45" x14ac:dyDescent="0.25">
      <c r="A2694" s="1" t="s">
        <v>436</v>
      </c>
      <c r="B2694" s="1" t="s">
        <v>415</v>
      </c>
      <c r="C2694" s="91">
        <v>20</v>
      </c>
      <c r="D2694" s="92">
        <v>2022</v>
      </c>
      <c r="E2694" s="93">
        <v>183218224.2775991</v>
      </c>
      <c r="F2694" s="42">
        <v>6870683.4104099656</v>
      </c>
      <c r="G2694" s="42">
        <v>13226523.610599879</v>
      </c>
      <c r="H2694" s="42">
        <v>12233480.835015291</v>
      </c>
      <c r="I2694" s="42">
        <v>11317389.713627296</v>
      </c>
      <c r="J2694" s="42">
        <v>10467257.152979236</v>
      </c>
      <c r="K2694" s="42">
        <v>9683083.1530711129</v>
      </c>
      <c r="L2694" s="42">
        <v>8955706.8026890438</v>
      </c>
      <c r="M2694" s="42">
        <v>8285128.1018330315</v>
      </c>
      <c r="N2694" s="42">
        <v>8175197.1672664713</v>
      </c>
      <c r="O2694" s="42">
        <v>8173364.985023695</v>
      </c>
      <c r="P2694" s="42">
        <v>8175197.1672664713</v>
      </c>
      <c r="Q2694" s="42">
        <v>8173364.985023695</v>
      </c>
      <c r="R2694" s="42">
        <v>8175197.1672664713</v>
      </c>
      <c r="S2694" s="42">
        <v>8173364.985023695</v>
      </c>
      <c r="T2694" s="42">
        <v>8175197.1672664713</v>
      </c>
      <c r="U2694" s="42">
        <v>8173364.985023695</v>
      </c>
      <c r="V2694" s="42">
        <v>8175197.1672664713</v>
      </c>
      <c r="W2694" s="42">
        <v>8173364.985023695</v>
      </c>
      <c r="X2694" s="42">
        <v>8175197.1672664713</v>
      </c>
      <c r="Y2694" s="42">
        <v>8173364.985023695</v>
      </c>
      <c r="Z2694">
        <v>4087598.5836332357</v>
      </c>
      <c r="AA2694">
        <v>0</v>
      </c>
      <c r="AB2694">
        <v>0</v>
      </c>
      <c r="AC2694">
        <v>0</v>
      </c>
      <c r="AD2694">
        <v>0</v>
      </c>
      <c r="AE2694">
        <v>0</v>
      </c>
      <c r="AF2694">
        <v>0</v>
      </c>
      <c r="AG2694">
        <v>0</v>
      </c>
      <c r="AH2694">
        <v>0</v>
      </c>
      <c r="AI2694">
        <v>0</v>
      </c>
      <c r="AJ2694">
        <v>0</v>
      </c>
      <c r="AK2694">
        <v>0</v>
      </c>
      <c r="AL2694">
        <v>0</v>
      </c>
      <c r="AM2694">
        <v>0</v>
      </c>
      <c r="AN2694">
        <v>0</v>
      </c>
      <c r="AO2694">
        <v>0</v>
      </c>
      <c r="AP2694">
        <v>0</v>
      </c>
      <c r="AQ2694">
        <v>0</v>
      </c>
      <c r="AR2694">
        <v>0</v>
      </c>
      <c r="AS2694">
        <v>0</v>
      </c>
    </row>
    <row r="2695" spans="1:45" x14ac:dyDescent="0.25">
      <c r="A2695" s="1" t="s">
        <v>436</v>
      </c>
      <c r="B2695" s="1" t="s">
        <v>415</v>
      </c>
      <c r="C2695" s="91">
        <v>20</v>
      </c>
      <c r="D2695" s="92">
        <v>2023</v>
      </c>
      <c r="E2695" s="93">
        <v>221119124.12969822</v>
      </c>
      <c r="F2695" s="42">
        <v>0</v>
      </c>
      <c r="G2695" s="42">
        <v>8291967.1548636826</v>
      </c>
      <c r="H2695" s="42">
        <v>15962589.570922915</v>
      </c>
      <c r="I2695" s="42">
        <v>14764123.918139949</v>
      </c>
      <c r="J2695" s="42">
        <v>13658528.297491459</v>
      </c>
      <c r="K2695" s="42">
        <v>12632535.561529659</v>
      </c>
      <c r="L2695" s="42">
        <v>11686145.710254552</v>
      </c>
      <c r="M2695" s="42">
        <v>10808302.787459649</v>
      </c>
      <c r="N2695" s="42">
        <v>9999006.7931449544</v>
      </c>
      <c r="O2695" s="42">
        <v>9866335.3186671343</v>
      </c>
      <c r="P2695" s="42">
        <v>9864124.1274258364</v>
      </c>
      <c r="Q2695" s="42">
        <v>9866335.3186671343</v>
      </c>
      <c r="R2695" s="42">
        <v>9864124.1274258364</v>
      </c>
      <c r="S2695" s="42">
        <v>9866335.3186671343</v>
      </c>
      <c r="T2695" s="42">
        <v>9864124.1274258364</v>
      </c>
      <c r="U2695" s="42">
        <v>9866335.3186671343</v>
      </c>
      <c r="V2695" s="42">
        <v>9864124.1274258364</v>
      </c>
      <c r="W2695" s="42">
        <v>9866335.3186671343</v>
      </c>
      <c r="X2695" s="42">
        <v>9864124.1274258364</v>
      </c>
      <c r="Y2695" s="42">
        <v>9866335.3186671343</v>
      </c>
      <c r="Z2695">
        <v>9864124.1274258364</v>
      </c>
      <c r="AA2695">
        <v>4933167.6593335671</v>
      </c>
      <c r="AB2695">
        <v>0</v>
      </c>
      <c r="AC2695">
        <v>0</v>
      </c>
      <c r="AD2695">
        <v>0</v>
      </c>
      <c r="AE2695">
        <v>0</v>
      </c>
      <c r="AF2695">
        <v>0</v>
      </c>
      <c r="AG2695">
        <v>0</v>
      </c>
      <c r="AH2695">
        <v>0</v>
      </c>
      <c r="AI2695">
        <v>0</v>
      </c>
      <c r="AJ2695">
        <v>0</v>
      </c>
      <c r="AK2695">
        <v>0</v>
      </c>
      <c r="AL2695">
        <v>0</v>
      </c>
      <c r="AM2695">
        <v>0</v>
      </c>
      <c r="AN2695">
        <v>0</v>
      </c>
      <c r="AO2695">
        <v>0</v>
      </c>
      <c r="AP2695">
        <v>0</v>
      </c>
      <c r="AQ2695">
        <v>0</v>
      </c>
      <c r="AR2695">
        <v>0</v>
      </c>
      <c r="AS2695">
        <v>0</v>
      </c>
    </row>
    <row r="2696" spans="1:45" x14ac:dyDescent="0.25">
      <c r="A2696" s="1" t="s">
        <v>436</v>
      </c>
      <c r="B2696" s="1" t="s">
        <v>415</v>
      </c>
      <c r="C2696" s="91">
        <v>20</v>
      </c>
      <c r="D2696" s="92">
        <v>2024</v>
      </c>
      <c r="E2696" s="93">
        <v>205888750.20667362</v>
      </c>
      <c r="F2696" s="42">
        <v>0</v>
      </c>
      <c r="G2696" s="42">
        <v>0</v>
      </c>
      <c r="H2696" s="42">
        <v>7720828.1327502606</v>
      </c>
      <c r="I2696" s="42">
        <v>14863108.87741977</v>
      </c>
      <c r="J2696" s="42">
        <v>13747191.851299597</v>
      </c>
      <c r="K2696" s="42">
        <v>12717748.100266229</v>
      </c>
      <c r="L2696" s="42">
        <v>11762424.299307264</v>
      </c>
      <c r="M2696" s="42">
        <v>10881220.448422702</v>
      </c>
      <c r="N2696" s="42">
        <v>10063842.110102206</v>
      </c>
      <c r="O2696" s="42">
        <v>9310289.2843457814</v>
      </c>
      <c r="P2696" s="42">
        <v>9186756.0342217777</v>
      </c>
      <c r="Q2696" s="42">
        <v>9184697.146719709</v>
      </c>
      <c r="R2696" s="42">
        <v>9186756.0342217777</v>
      </c>
      <c r="S2696" s="42">
        <v>9184697.146719709</v>
      </c>
      <c r="T2696" s="42">
        <v>9186756.0342217777</v>
      </c>
      <c r="U2696" s="42">
        <v>9184697.146719709</v>
      </c>
      <c r="V2696" s="42">
        <v>9186756.0342217777</v>
      </c>
      <c r="W2696" s="42">
        <v>9184697.146719709</v>
      </c>
      <c r="X2696" s="42">
        <v>9186756.0342217777</v>
      </c>
      <c r="Y2696" s="42">
        <v>9184697.146719709</v>
      </c>
      <c r="Z2696">
        <v>9186756.0342217777</v>
      </c>
      <c r="AA2696">
        <v>9184697.146719709</v>
      </c>
      <c r="AB2696">
        <v>4593378.0171108888</v>
      </c>
      <c r="AC2696">
        <v>0</v>
      </c>
      <c r="AD2696">
        <v>0</v>
      </c>
      <c r="AE2696">
        <v>0</v>
      </c>
      <c r="AF2696">
        <v>0</v>
      </c>
      <c r="AG2696">
        <v>0</v>
      </c>
      <c r="AH2696">
        <v>0</v>
      </c>
      <c r="AI2696">
        <v>0</v>
      </c>
      <c r="AJ2696">
        <v>0</v>
      </c>
      <c r="AK2696">
        <v>0</v>
      </c>
      <c r="AL2696">
        <v>0</v>
      </c>
      <c r="AM2696">
        <v>0</v>
      </c>
      <c r="AN2696">
        <v>0</v>
      </c>
      <c r="AO2696">
        <v>0</v>
      </c>
      <c r="AP2696">
        <v>0</v>
      </c>
      <c r="AQ2696">
        <v>0</v>
      </c>
      <c r="AR2696">
        <v>0</v>
      </c>
      <c r="AS2696">
        <v>0</v>
      </c>
    </row>
    <row r="2697" spans="1:45" x14ac:dyDescent="0.25">
      <c r="A2697" s="1" t="s">
        <v>436</v>
      </c>
      <c r="B2697" s="1" t="s">
        <v>415</v>
      </c>
      <c r="C2697" s="91">
        <v>20</v>
      </c>
      <c r="D2697" s="92">
        <v>2025</v>
      </c>
      <c r="E2697" s="93">
        <v>69008481.63911508</v>
      </c>
      <c r="F2697" s="42">
        <v>0</v>
      </c>
      <c r="G2697" s="42">
        <v>0</v>
      </c>
      <c r="H2697" s="42">
        <v>0</v>
      </c>
      <c r="I2697" s="42">
        <v>2587818.0614668154</v>
      </c>
      <c r="J2697" s="42">
        <v>4981722.289527718</v>
      </c>
      <c r="K2697" s="42">
        <v>4607696.3190437136</v>
      </c>
      <c r="L2697" s="42">
        <v>4262653.9108481389</v>
      </c>
      <c r="M2697" s="42">
        <v>3942454.5560426447</v>
      </c>
      <c r="N2697" s="42">
        <v>3647098.254627232</v>
      </c>
      <c r="O2697" s="42">
        <v>3373134.5825199452</v>
      </c>
      <c r="P2697" s="42">
        <v>3120563.5397207839</v>
      </c>
      <c r="Q2697" s="42">
        <v>3079158.4507373148</v>
      </c>
      <c r="R2697" s="42">
        <v>3078468.3659209237</v>
      </c>
      <c r="S2697" s="42">
        <v>3079158.4507373148</v>
      </c>
      <c r="T2697" s="42">
        <v>3078468.3659209237</v>
      </c>
      <c r="U2697" s="42">
        <v>3079158.4507373148</v>
      </c>
      <c r="V2697" s="42">
        <v>3078468.3659209237</v>
      </c>
      <c r="W2697" s="42">
        <v>3079158.4507373148</v>
      </c>
      <c r="X2697" s="42">
        <v>3078468.3659209237</v>
      </c>
      <c r="Y2697" s="42">
        <v>3079158.4507373148</v>
      </c>
      <c r="Z2697">
        <v>3078468.3659209237</v>
      </c>
      <c r="AA2697">
        <v>3079158.4507373148</v>
      </c>
      <c r="AB2697">
        <v>3078468.3659209237</v>
      </c>
      <c r="AC2697">
        <v>1539579.2253686574</v>
      </c>
      <c r="AD2697">
        <v>0</v>
      </c>
      <c r="AE2697">
        <v>0</v>
      </c>
      <c r="AF2697">
        <v>0</v>
      </c>
      <c r="AG2697">
        <v>0</v>
      </c>
      <c r="AH2697">
        <v>0</v>
      </c>
      <c r="AI2697">
        <v>0</v>
      </c>
      <c r="AJ2697">
        <v>0</v>
      </c>
      <c r="AK2697">
        <v>0</v>
      </c>
      <c r="AL2697">
        <v>0</v>
      </c>
      <c r="AM2697">
        <v>0</v>
      </c>
      <c r="AN2697">
        <v>0</v>
      </c>
      <c r="AO2697">
        <v>0</v>
      </c>
      <c r="AP2697">
        <v>0</v>
      </c>
      <c r="AQ2697">
        <v>0</v>
      </c>
      <c r="AR2697">
        <v>0</v>
      </c>
      <c r="AS2697">
        <v>0</v>
      </c>
    </row>
    <row r="2698" spans="1:45" x14ac:dyDescent="0.25">
      <c r="A2698" s="1" t="s">
        <v>436</v>
      </c>
      <c r="B2698" s="1" t="s">
        <v>415</v>
      </c>
      <c r="C2698" s="91">
        <v>20</v>
      </c>
      <c r="D2698" s="92">
        <v>2026</v>
      </c>
      <c r="E2698" s="93">
        <v>52326425.648087062</v>
      </c>
      <c r="F2698" s="42">
        <v>0</v>
      </c>
      <c r="G2698" s="42">
        <v>0</v>
      </c>
      <c r="H2698" s="42">
        <v>0</v>
      </c>
      <c r="I2698" s="42">
        <v>0</v>
      </c>
      <c r="J2698" s="42">
        <v>1962240.9618032647</v>
      </c>
      <c r="K2698" s="42">
        <v>3777444.6675354051</v>
      </c>
      <c r="L2698" s="42">
        <v>3493835.4405227727</v>
      </c>
      <c r="M2698" s="42">
        <v>3232203.3122823378</v>
      </c>
      <c r="N2698" s="42">
        <v>2989408.6972752139</v>
      </c>
      <c r="O2698" s="42">
        <v>2765451.5955014015</v>
      </c>
      <c r="P2698" s="42">
        <v>2557715.6856784956</v>
      </c>
      <c r="Q2698" s="42">
        <v>2366200.9678064971</v>
      </c>
      <c r="R2698" s="42">
        <v>2334805.1124176448</v>
      </c>
      <c r="S2698" s="42">
        <v>2334281.8481611637</v>
      </c>
      <c r="T2698" s="42">
        <v>2334805.1124176448</v>
      </c>
      <c r="U2698" s="42">
        <v>2334281.8481611637</v>
      </c>
      <c r="V2698" s="42">
        <v>2334805.1124176448</v>
      </c>
      <c r="W2698" s="42">
        <v>2334281.8481611637</v>
      </c>
      <c r="X2698" s="42">
        <v>2334805.1124176448</v>
      </c>
      <c r="Y2698" s="42">
        <v>2334281.8481611637</v>
      </c>
      <c r="Z2698">
        <v>2334805.1124176448</v>
      </c>
      <c r="AA2698">
        <v>2334281.8481611637</v>
      </c>
      <c r="AB2698">
        <v>2334805.1124176448</v>
      </c>
      <c r="AC2698">
        <v>2334281.8481611637</v>
      </c>
      <c r="AD2698">
        <v>1167402.5562088224</v>
      </c>
      <c r="AE2698">
        <v>0</v>
      </c>
      <c r="AF2698">
        <v>0</v>
      </c>
      <c r="AG2698">
        <v>0</v>
      </c>
      <c r="AH2698">
        <v>0</v>
      </c>
      <c r="AI2698">
        <v>0</v>
      </c>
      <c r="AJ2698">
        <v>0</v>
      </c>
      <c r="AK2698">
        <v>0</v>
      </c>
      <c r="AL2698">
        <v>0</v>
      </c>
      <c r="AM2698">
        <v>0</v>
      </c>
      <c r="AN2698">
        <v>0</v>
      </c>
      <c r="AO2698">
        <v>0</v>
      </c>
      <c r="AP2698">
        <v>0</v>
      </c>
      <c r="AQ2698">
        <v>0</v>
      </c>
      <c r="AR2698">
        <v>0</v>
      </c>
      <c r="AS2698">
        <v>0</v>
      </c>
    </row>
    <row r="2699" spans="1:45" x14ac:dyDescent="0.25">
      <c r="A2699" s="1" t="s">
        <v>436</v>
      </c>
      <c r="B2699" s="1" t="s">
        <v>415</v>
      </c>
      <c r="C2699" s="91">
        <v>20</v>
      </c>
      <c r="D2699" s="92">
        <v>2027</v>
      </c>
      <c r="E2699" s="93">
        <v>146657065.53037453</v>
      </c>
      <c r="F2699" s="42">
        <v>0</v>
      </c>
      <c r="G2699" s="42">
        <v>0</v>
      </c>
      <c r="H2699" s="42">
        <v>0</v>
      </c>
      <c r="I2699" s="42">
        <v>0</v>
      </c>
      <c r="J2699" s="42">
        <v>0</v>
      </c>
      <c r="K2699" s="42">
        <v>5499639.9573890446</v>
      </c>
      <c r="L2699" s="42">
        <v>10587173.560637739</v>
      </c>
      <c r="M2699" s="42">
        <v>9792292.2654631063</v>
      </c>
      <c r="N2699" s="42">
        <v>9059006.937811235</v>
      </c>
      <c r="O2699" s="42">
        <v>8378518.1537502967</v>
      </c>
      <c r="P2699" s="42">
        <v>7750825.9132802943</v>
      </c>
      <c r="Q2699" s="42">
        <v>7168597.3631247068</v>
      </c>
      <c r="R2699" s="42">
        <v>6631832.503283537</v>
      </c>
      <c r="S2699" s="42">
        <v>6543838.2639653115</v>
      </c>
      <c r="T2699" s="42">
        <v>6542371.6933100075</v>
      </c>
      <c r="U2699" s="42">
        <v>6543838.2639653115</v>
      </c>
      <c r="V2699" s="42">
        <v>6542371.6933100075</v>
      </c>
      <c r="W2699" s="42">
        <v>6543838.2639653115</v>
      </c>
      <c r="X2699" s="42">
        <v>6542371.6933100075</v>
      </c>
      <c r="Y2699" s="42">
        <v>6543838.2639653115</v>
      </c>
      <c r="Z2699">
        <v>6542371.6933100075</v>
      </c>
      <c r="AA2699">
        <v>6543838.2639653115</v>
      </c>
      <c r="AB2699">
        <v>6542371.6933100075</v>
      </c>
      <c r="AC2699">
        <v>6543838.2639653115</v>
      </c>
      <c r="AD2699">
        <v>6542371.6933100075</v>
      </c>
      <c r="AE2699">
        <v>3271919.1319826557</v>
      </c>
      <c r="AF2699">
        <v>0</v>
      </c>
      <c r="AG2699">
        <v>0</v>
      </c>
      <c r="AH2699">
        <v>0</v>
      </c>
      <c r="AI2699">
        <v>0</v>
      </c>
      <c r="AJ2699">
        <v>0</v>
      </c>
      <c r="AK2699">
        <v>0</v>
      </c>
      <c r="AL2699">
        <v>0</v>
      </c>
      <c r="AM2699">
        <v>0</v>
      </c>
      <c r="AN2699">
        <v>0</v>
      </c>
      <c r="AO2699">
        <v>0</v>
      </c>
      <c r="AP2699">
        <v>0</v>
      </c>
      <c r="AQ2699">
        <v>0</v>
      </c>
      <c r="AR2699">
        <v>0</v>
      </c>
      <c r="AS2699">
        <v>0</v>
      </c>
    </row>
    <row r="2700" spans="1:45" x14ac:dyDescent="0.25">
      <c r="A2700" s="1" t="s">
        <v>436</v>
      </c>
      <c r="B2700" s="1" t="s">
        <v>415</v>
      </c>
      <c r="C2700" s="91">
        <v>20</v>
      </c>
      <c r="D2700" s="92">
        <v>2028</v>
      </c>
      <c r="E2700" s="93">
        <v>151676153.14279449</v>
      </c>
      <c r="F2700" s="42">
        <v>0</v>
      </c>
      <c r="G2700" s="42">
        <v>0</v>
      </c>
      <c r="H2700" s="42">
        <v>0</v>
      </c>
      <c r="I2700" s="42">
        <v>0</v>
      </c>
      <c r="J2700" s="42">
        <v>0</v>
      </c>
      <c r="K2700" s="42">
        <v>0</v>
      </c>
      <c r="L2700" s="42">
        <v>5687855.7428547936</v>
      </c>
      <c r="M2700" s="42">
        <v>10949501.495378334</v>
      </c>
      <c r="N2700" s="42">
        <v>10127416.745344387</v>
      </c>
      <c r="O2700" s="42">
        <v>9369035.9796304163</v>
      </c>
      <c r="P2700" s="42">
        <v>8665258.6290478501</v>
      </c>
      <c r="Q2700" s="42">
        <v>8016084.693596689</v>
      </c>
      <c r="R2700" s="42">
        <v>7413930.3656197945</v>
      </c>
      <c r="S2700" s="42">
        <v>6858795.6451171674</v>
      </c>
      <c r="T2700" s="42">
        <v>6767789.9532314902</v>
      </c>
      <c r="U2700" s="42">
        <v>6766273.1917000618</v>
      </c>
      <c r="V2700" s="42">
        <v>6767789.9532314902</v>
      </c>
      <c r="W2700" s="42">
        <v>6766273.1917000618</v>
      </c>
      <c r="X2700" s="42">
        <v>6767789.9532314902</v>
      </c>
      <c r="Y2700" s="42">
        <v>6766273.1917000618</v>
      </c>
      <c r="Z2700">
        <v>6767789.9532314902</v>
      </c>
      <c r="AA2700">
        <v>6766273.1917000618</v>
      </c>
      <c r="AB2700">
        <v>6767789.9532314902</v>
      </c>
      <c r="AC2700">
        <v>6766273.1917000618</v>
      </c>
      <c r="AD2700">
        <v>6767789.9532314902</v>
      </c>
      <c r="AE2700">
        <v>6766273.1917000618</v>
      </c>
      <c r="AF2700">
        <v>3383894.9766157451</v>
      </c>
      <c r="AG2700">
        <v>0</v>
      </c>
      <c r="AH2700">
        <v>0</v>
      </c>
      <c r="AI2700">
        <v>0</v>
      </c>
      <c r="AJ2700">
        <v>0</v>
      </c>
      <c r="AK2700">
        <v>0</v>
      </c>
      <c r="AL2700">
        <v>0</v>
      </c>
      <c r="AM2700">
        <v>0</v>
      </c>
      <c r="AN2700">
        <v>0</v>
      </c>
      <c r="AO2700">
        <v>0</v>
      </c>
      <c r="AP2700">
        <v>0</v>
      </c>
      <c r="AQ2700">
        <v>0</v>
      </c>
      <c r="AR2700">
        <v>0</v>
      </c>
      <c r="AS2700">
        <v>0</v>
      </c>
    </row>
    <row r="2701" spans="1:45" x14ac:dyDescent="0.25">
      <c r="A2701" s="1" t="s">
        <v>436</v>
      </c>
      <c r="B2701" s="1" t="s">
        <v>415</v>
      </c>
      <c r="C2701" s="91">
        <v>20</v>
      </c>
      <c r="D2701" s="92">
        <v>2029</v>
      </c>
      <c r="E2701" s="93">
        <v>154388714.91956544</v>
      </c>
      <c r="F2701" s="42">
        <v>0</v>
      </c>
      <c r="G2701" s="42">
        <v>0</v>
      </c>
      <c r="H2701" s="42">
        <v>0</v>
      </c>
      <c r="I2701" s="42">
        <v>0</v>
      </c>
      <c r="J2701" s="42">
        <v>0</v>
      </c>
      <c r="K2701" s="42">
        <v>0</v>
      </c>
      <c r="L2701" s="42">
        <v>0</v>
      </c>
      <c r="M2701" s="42">
        <v>5789576.8094837042</v>
      </c>
      <c r="N2701" s="42">
        <v>11145321.33004343</v>
      </c>
      <c r="O2701" s="42">
        <v>10308534.495179383</v>
      </c>
      <c r="P2701" s="42">
        <v>9536590.9205815569</v>
      </c>
      <c r="Q2701" s="42">
        <v>8820227.2833547741</v>
      </c>
      <c r="R2701" s="42">
        <v>8159443.5834990339</v>
      </c>
      <c r="S2701" s="42">
        <v>7546520.3852683585</v>
      </c>
      <c r="T2701" s="42">
        <v>6981457.6886627497</v>
      </c>
      <c r="U2701" s="42">
        <v>6888824.4597110096</v>
      </c>
      <c r="V2701" s="42">
        <v>6887280.5725618135</v>
      </c>
      <c r="W2701" s="42">
        <v>6888824.4597110096</v>
      </c>
      <c r="X2701" s="42">
        <v>6887280.5725618135</v>
      </c>
      <c r="Y2701" s="42">
        <v>6888824.4597110096</v>
      </c>
      <c r="Z2701">
        <v>6887280.5725618135</v>
      </c>
      <c r="AA2701">
        <v>6888824.4597110096</v>
      </c>
      <c r="AB2701">
        <v>6887280.5725618135</v>
      </c>
      <c r="AC2701">
        <v>6888824.4597110096</v>
      </c>
      <c r="AD2701">
        <v>6887280.5725618135</v>
      </c>
      <c r="AE2701">
        <v>6888824.4597110096</v>
      </c>
      <c r="AF2701">
        <v>6887280.5725618135</v>
      </c>
      <c r="AG2701">
        <v>3444412.2298555048</v>
      </c>
      <c r="AH2701">
        <v>0</v>
      </c>
      <c r="AI2701">
        <v>0</v>
      </c>
      <c r="AJ2701">
        <v>0</v>
      </c>
      <c r="AK2701">
        <v>0</v>
      </c>
      <c r="AL2701">
        <v>0</v>
      </c>
      <c r="AM2701">
        <v>0</v>
      </c>
      <c r="AN2701">
        <v>0</v>
      </c>
      <c r="AO2701">
        <v>0</v>
      </c>
      <c r="AP2701">
        <v>0</v>
      </c>
      <c r="AQ2701">
        <v>0</v>
      </c>
      <c r="AR2701">
        <v>0</v>
      </c>
      <c r="AS2701">
        <v>0</v>
      </c>
    </row>
    <row r="2702" spans="1:45" x14ac:dyDescent="0.25">
      <c r="A2702" s="1" t="s">
        <v>436</v>
      </c>
      <c r="B2702" s="1" t="s">
        <v>415</v>
      </c>
      <c r="C2702" s="91">
        <v>20</v>
      </c>
      <c r="D2702" s="92">
        <v>2030</v>
      </c>
      <c r="E2702" s="93">
        <v>156824044.0979543</v>
      </c>
      <c r="F2702" s="42">
        <v>0</v>
      </c>
      <c r="G2702" s="42">
        <v>0</v>
      </c>
      <c r="H2702" s="42">
        <v>0</v>
      </c>
      <c r="I2702" s="42">
        <v>0</v>
      </c>
      <c r="J2702" s="42">
        <v>0</v>
      </c>
      <c r="K2702" s="42">
        <v>0</v>
      </c>
      <c r="L2702" s="42">
        <v>0</v>
      </c>
      <c r="M2702" s="42">
        <v>0</v>
      </c>
      <c r="N2702" s="42">
        <v>5880901.6536732865</v>
      </c>
      <c r="O2702" s="42">
        <v>11321127.743431322</v>
      </c>
      <c r="P2702" s="42">
        <v>10471141.424420409</v>
      </c>
      <c r="Q2702" s="42">
        <v>9687021.2039306369</v>
      </c>
      <c r="R2702" s="42">
        <v>8959357.6393161286</v>
      </c>
      <c r="S2702" s="42">
        <v>8288150.7305768849</v>
      </c>
      <c r="T2702" s="42">
        <v>7665559.2755080061</v>
      </c>
      <c r="U2702" s="42">
        <v>7091583.2741094939</v>
      </c>
      <c r="V2702" s="42">
        <v>6997488.8476507207</v>
      </c>
      <c r="W2702" s="42">
        <v>6995920.6072097411</v>
      </c>
      <c r="X2702" s="42">
        <v>6997488.8476507207</v>
      </c>
      <c r="Y2702" s="42">
        <v>6995920.6072097411</v>
      </c>
      <c r="Z2702">
        <v>6997488.8476507207</v>
      </c>
      <c r="AA2702">
        <v>6995920.6072097411</v>
      </c>
      <c r="AB2702">
        <v>6997488.8476507207</v>
      </c>
      <c r="AC2702">
        <v>6995920.6072097411</v>
      </c>
      <c r="AD2702">
        <v>6997488.8476507207</v>
      </c>
      <c r="AE2702">
        <v>6995920.6072097411</v>
      </c>
      <c r="AF2702">
        <v>6997488.8476507207</v>
      </c>
      <c r="AG2702">
        <v>6995920.6072097411</v>
      </c>
      <c r="AH2702">
        <v>3498744.4238253604</v>
      </c>
      <c r="AI2702">
        <v>0</v>
      </c>
      <c r="AJ2702">
        <v>0</v>
      </c>
      <c r="AK2702">
        <v>0</v>
      </c>
      <c r="AL2702">
        <v>0</v>
      </c>
      <c r="AM2702">
        <v>0</v>
      </c>
      <c r="AN2702">
        <v>0</v>
      </c>
      <c r="AO2702">
        <v>0</v>
      </c>
      <c r="AP2702">
        <v>0</v>
      </c>
      <c r="AQ2702">
        <v>0</v>
      </c>
      <c r="AR2702">
        <v>0</v>
      </c>
      <c r="AS2702">
        <v>0</v>
      </c>
    </row>
    <row r="2703" spans="1:45" x14ac:dyDescent="0.25">
      <c r="A2703" s="1" t="s">
        <v>436</v>
      </c>
      <c r="B2703" s="1" t="s">
        <v>415</v>
      </c>
      <c r="C2703" s="91">
        <v>20</v>
      </c>
      <c r="D2703" s="92">
        <v>2031</v>
      </c>
      <c r="E2703" s="93">
        <v>163143145.87990353</v>
      </c>
      <c r="F2703" s="42">
        <v>0</v>
      </c>
      <c r="G2703" s="42">
        <v>0</v>
      </c>
      <c r="H2703" s="42">
        <v>0</v>
      </c>
      <c r="I2703" s="42">
        <v>0</v>
      </c>
      <c r="J2703" s="42">
        <v>0</v>
      </c>
      <c r="K2703" s="42">
        <v>0</v>
      </c>
      <c r="L2703" s="42">
        <v>0</v>
      </c>
      <c r="M2703" s="42">
        <v>0</v>
      </c>
      <c r="N2703" s="42">
        <v>0</v>
      </c>
      <c r="O2703" s="42">
        <v>6117867.9704963816</v>
      </c>
      <c r="P2703" s="42">
        <v>11777303.701070236</v>
      </c>
      <c r="Q2703" s="42">
        <v>10893067.850401158</v>
      </c>
      <c r="R2703" s="42">
        <v>10077352.12100164</v>
      </c>
      <c r="S2703" s="42">
        <v>9320367.9241188876</v>
      </c>
      <c r="T2703" s="42">
        <v>8622115.2597529013</v>
      </c>
      <c r="U2703" s="42">
        <v>7974436.9706096845</v>
      </c>
      <c r="V2703" s="42">
        <v>7377333.0566892382</v>
      </c>
      <c r="W2703" s="42">
        <v>7279447.1691612955</v>
      </c>
      <c r="X2703" s="42">
        <v>7277815.7377024954</v>
      </c>
      <c r="Y2703" s="42">
        <v>7279447.1691612955</v>
      </c>
      <c r="Z2703">
        <v>7277815.7377024954</v>
      </c>
      <c r="AA2703">
        <v>7279447.1691612955</v>
      </c>
      <c r="AB2703">
        <v>7277815.7377024954</v>
      </c>
      <c r="AC2703">
        <v>7279447.1691612955</v>
      </c>
      <c r="AD2703">
        <v>7277815.7377024954</v>
      </c>
      <c r="AE2703">
        <v>7279447.1691612955</v>
      </c>
      <c r="AF2703">
        <v>7277815.7377024954</v>
      </c>
      <c r="AG2703">
        <v>7279447.1691612955</v>
      </c>
      <c r="AH2703">
        <v>7277815.7377024954</v>
      </c>
      <c r="AI2703">
        <v>3639723.5845806478</v>
      </c>
      <c r="AJ2703">
        <v>0</v>
      </c>
      <c r="AK2703">
        <v>0</v>
      </c>
      <c r="AL2703">
        <v>0</v>
      </c>
      <c r="AM2703">
        <v>0</v>
      </c>
      <c r="AN2703">
        <v>0</v>
      </c>
      <c r="AO2703">
        <v>0</v>
      </c>
      <c r="AP2703">
        <v>0</v>
      </c>
      <c r="AQ2703">
        <v>0</v>
      </c>
      <c r="AR2703">
        <v>0</v>
      </c>
      <c r="AS2703">
        <v>0</v>
      </c>
    </row>
    <row r="2704" spans="1:45" x14ac:dyDescent="0.25">
      <c r="A2704" s="1" t="s">
        <v>436</v>
      </c>
      <c r="B2704" s="1" t="s">
        <v>415</v>
      </c>
      <c r="C2704" s="91">
        <v>20</v>
      </c>
      <c r="D2704" s="92">
        <v>2032</v>
      </c>
      <c r="E2704" s="93">
        <v>167952279.96914837</v>
      </c>
      <c r="F2704" s="42">
        <v>0</v>
      </c>
      <c r="G2704" s="42">
        <v>0</v>
      </c>
      <c r="H2704" s="42">
        <v>0</v>
      </c>
      <c r="I2704" s="42">
        <v>0</v>
      </c>
      <c r="J2704" s="42">
        <v>0</v>
      </c>
      <c r="K2704" s="42">
        <v>0</v>
      </c>
      <c r="L2704" s="42">
        <v>0</v>
      </c>
      <c r="M2704" s="42">
        <v>0</v>
      </c>
      <c r="N2704" s="42">
        <v>0</v>
      </c>
      <c r="O2704" s="42">
        <v>0</v>
      </c>
      <c r="P2704" s="42">
        <v>6298210.4988430636</v>
      </c>
      <c r="Q2704" s="42">
        <v>12124475.090972822</v>
      </c>
      <c r="R2704" s="42">
        <v>11214173.733540036</v>
      </c>
      <c r="S2704" s="42">
        <v>10374412.333694294</v>
      </c>
      <c r="T2704" s="42">
        <v>9595113.7546374463</v>
      </c>
      <c r="U2704" s="42">
        <v>8876277.9963694923</v>
      </c>
      <c r="V2704" s="42">
        <v>8209507.4448919725</v>
      </c>
      <c r="W2704" s="42">
        <v>7594802.1002048897</v>
      </c>
      <c r="X2704" s="42">
        <v>7494030.7322233999</v>
      </c>
      <c r="Y2704" s="42">
        <v>7492351.2094237078</v>
      </c>
      <c r="Z2704">
        <v>7494030.7322233999</v>
      </c>
      <c r="AA2704">
        <v>7492351.2094237078</v>
      </c>
      <c r="AB2704">
        <v>7494030.7322233999</v>
      </c>
      <c r="AC2704">
        <v>7492351.2094237078</v>
      </c>
      <c r="AD2704">
        <v>7494030.7322233999</v>
      </c>
      <c r="AE2704">
        <v>7492351.2094237078</v>
      </c>
      <c r="AF2704">
        <v>7494030.7322233999</v>
      </c>
      <c r="AG2704">
        <v>7492351.2094237078</v>
      </c>
      <c r="AH2704">
        <v>7494030.7322233999</v>
      </c>
      <c r="AI2704">
        <v>7492351.2094237078</v>
      </c>
      <c r="AJ2704">
        <v>3747015.3661117</v>
      </c>
      <c r="AK2704">
        <v>0</v>
      </c>
      <c r="AL2704">
        <v>0</v>
      </c>
      <c r="AM2704">
        <v>0</v>
      </c>
      <c r="AN2704">
        <v>0</v>
      </c>
      <c r="AO2704">
        <v>0</v>
      </c>
      <c r="AP2704">
        <v>0</v>
      </c>
      <c r="AQ2704">
        <v>0</v>
      </c>
      <c r="AR2704">
        <v>0</v>
      </c>
      <c r="AS2704">
        <v>0</v>
      </c>
    </row>
    <row r="2705" spans="1:45" x14ac:dyDescent="0.25">
      <c r="A2705" s="1" t="s">
        <v>436</v>
      </c>
      <c r="B2705" s="1" t="s">
        <v>415</v>
      </c>
      <c r="C2705" s="91">
        <v>20</v>
      </c>
      <c r="D2705" s="92">
        <v>2033</v>
      </c>
      <c r="E2705" s="93">
        <v>170851435.68546903</v>
      </c>
      <c r="F2705" s="42">
        <v>0</v>
      </c>
      <c r="G2705" s="42">
        <v>0</v>
      </c>
      <c r="H2705" s="42">
        <v>0</v>
      </c>
      <c r="I2705" s="42">
        <v>0</v>
      </c>
      <c r="J2705" s="42">
        <v>0</v>
      </c>
      <c r="K2705" s="42">
        <v>0</v>
      </c>
      <c r="L2705" s="42">
        <v>0</v>
      </c>
      <c r="M2705" s="42">
        <v>0</v>
      </c>
      <c r="N2705" s="42">
        <v>0</v>
      </c>
      <c r="O2705" s="42">
        <v>0</v>
      </c>
      <c r="P2705" s="42">
        <v>0</v>
      </c>
      <c r="Q2705" s="42">
        <v>6406928.8382050889</v>
      </c>
      <c r="R2705" s="42">
        <v>12333765.142134011</v>
      </c>
      <c r="S2705" s="42">
        <v>11407750.360718766</v>
      </c>
      <c r="T2705" s="42">
        <v>10553493.182291422</v>
      </c>
      <c r="U2705" s="42">
        <v>9760742.5207108464</v>
      </c>
      <c r="V2705" s="42">
        <v>9029498.3759770393</v>
      </c>
      <c r="W2705" s="42">
        <v>8351218.1763057262</v>
      </c>
      <c r="X2705" s="42">
        <v>7725901.9216969097</v>
      </c>
      <c r="Y2705" s="42">
        <v>7623391.0602856278</v>
      </c>
      <c r="Z2705">
        <v>7621682.5459287725</v>
      </c>
      <c r="AA2705">
        <v>7623391.0602856278</v>
      </c>
      <c r="AB2705">
        <v>7621682.5459287725</v>
      </c>
      <c r="AC2705">
        <v>7623391.0602856278</v>
      </c>
      <c r="AD2705">
        <v>7621682.5459287725</v>
      </c>
      <c r="AE2705">
        <v>7623391.0602856278</v>
      </c>
      <c r="AF2705">
        <v>7621682.5459287725</v>
      </c>
      <c r="AG2705">
        <v>7623391.0602856278</v>
      </c>
      <c r="AH2705">
        <v>7621682.5459287725</v>
      </c>
      <c r="AI2705">
        <v>7623391.0602856278</v>
      </c>
      <c r="AJ2705">
        <v>7621682.5459287725</v>
      </c>
      <c r="AK2705">
        <v>3811695.5301428139</v>
      </c>
      <c r="AL2705">
        <v>0</v>
      </c>
      <c r="AM2705">
        <v>0</v>
      </c>
      <c r="AN2705">
        <v>0</v>
      </c>
      <c r="AO2705">
        <v>0</v>
      </c>
      <c r="AP2705">
        <v>0</v>
      </c>
      <c r="AQ2705">
        <v>0</v>
      </c>
      <c r="AR2705">
        <v>0</v>
      </c>
      <c r="AS2705">
        <v>0</v>
      </c>
    </row>
    <row r="2706" spans="1:45" x14ac:dyDescent="0.25">
      <c r="A2706" s="1" t="s">
        <v>436</v>
      </c>
      <c r="B2706" s="1" t="s">
        <v>415</v>
      </c>
      <c r="C2706" s="91">
        <v>20</v>
      </c>
      <c r="D2706" s="92">
        <v>2034</v>
      </c>
      <c r="E2706" s="93">
        <v>176817313.31471869</v>
      </c>
      <c r="F2706" s="42">
        <v>0</v>
      </c>
      <c r="G2706" s="42">
        <v>0</v>
      </c>
      <c r="H2706" s="42">
        <v>0</v>
      </c>
      <c r="I2706" s="42">
        <v>0</v>
      </c>
      <c r="J2706" s="42">
        <v>0</v>
      </c>
      <c r="K2706" s="42">
        <v>0</v>
      </c>
      <c r="L2706" s="42">
        <v>0</v>
      </c>
      <c r="M2706" s="42">
        <v>0</v>
      </c>
      <c r="N2706" s="42">
        <v>0</v>
      </c>
      <c r="O2706" s="42">
        <v>0</v>
      </c>
      <c r="P2706" s="42">
        <v>0</v>
      </c>
      <c r="Q2706" s="42">
        <v>0</v>
      </c>
      <c r="R2706" s="42">
        <v>6630649.2493019504</v>
      </c>
      <c r="S2706" s="42">
        <v>12764441.848189544</v>
      </c>
      <c r="T2706" s="42">
        <v>11806092.010023767</v>
      </c>
      <c r="U2706" s="42">
        <v>10922005.443450173</v>
      </c>
      <c r="V2706" s="42">
        <v>10101573.109669879</v>
      </c>
      <c r="W2706" s="42">
        <v>9344795.0086828824</v>
      </c>
      <c r="X2706" s="42">
        <v>8642830.2748234496</v>
      </c>
      <c r="Y2706" s="42">
        <v>7995678.9080915796</v>
      </c>
      <c r="Z2706">
        <v>7889588.5201027477</v>
      </c>
      <c r="AA2706">
        <v>7887820.3469696008</v>
      </c>
      <c r="AB2706">
        <v>7889588.5201027477</v>
      </c>
      <c r="AC2706">
        <v>7887820.3469696008</v>
      </c>
      <c r="AD2706">
        <v>7889588.5201027477</v>
      </c>
      <c r="AE2706">
        <v>7887820.3469696008</v>
      </c>
      <c r="AF2706">
        <v>7889588.5201027477</v>
      </c>
      <c r="AG2706">
        <v>7887820.3469696008</v>
      </c>
      <c r="AH2706">
        <v>7889588.5201027477</v>
      </c>
      <c r="AI2706">
        <v>7887820.3469696008</v>
      </c>
      <c r="AJ2706">
        <v>7889588.5201027477</v>
      </c>
      <c r="AK2706">
        <v>7887820.3469696008</v>
      </c>
      <c r="AL2706">
        <v>3944794.2600513739</v>
      </c>
      <c r="AM2706">
        <v>0</v>
      </c>
      <c r="AN2706">
        <v>0</v>
      </c>
      <c r="AO2706">
        <v>0</v>
      </c>
      <c r="AP2706">
        <v>0</v>
      </c>
      <c r="AQ2706">
        <v>0</v>
      </c>
      <c r="AR2706">
        <v>0</v>
      </c>
      <c r="AS2706">
        <v>0</v>
      </c>
    </row>
    <row r="2707" spans="1:45" x14ac:dyDescent="0.25">
      <c r="A2707" s="1" t="s">
        <v>436</v>
      </c>
      <c r="B2707" s="1" t="s">
        <v>415</v>
      </c>
      <c r="C2707" s="91">
        <v>20</v>
      </c>
      <c r="D2707" s="92">
        <v>2035</v>
      </c>
      <c r="E2707" s="93">
        <v>181992901.9844647</v>
      </c>
      <c r="F2707" s="42">
        <v>0</v>
      </c>
      <c r="G2707" s="42">
        <v>0</v>
      </c>
      <c r="H2707" s="42">
        <v>0</v>
      </c>
      <c r="I2707" s="42">
        <v>0</v>
      </c>
      <c r="J2707" s="42">
        <v>0</v>
      </c>
      <c r="K2707" s="42">
        <v>0</v>
      </c>
      <c r="L2707" s="42">
        <v>0</v>
      </c>
      <c r="M2707" s="42">
        <v>0</v>
      </c>
      <c r="N2707" s="42">
        <v>0</v>
      </c>
      <c r="O2707" s="42">
        <v>0</v>
      </c>
      <c r="P2707" s="42">
        <v>0</v>
      </c>
      <c r="Q2707" s="42">
        <v>0</v>
      </c>
      <c r="R2707" s="42">
        <v>0</v>
      </c>
      <c r="S2707" s="42">
        <v>6824733.8244174263</v>
      </c>
      <c r="T2707" s="42">
        <v>13138067.594258508</v>
      </c>
      <c r="U2707" s="42">
        <v>12151666.065502707</v>
      </c>
      <c r="V2707" s="42">
        <v>11241701.555580385</v>
      </c>
      <c r="W2707" s="42">
        <v>10397254.490372468</v>
      </c>
      <c r="X2707" s="42">
        <v>9618324.8698789608</v>
      </c>
      <c r="Y2707" s="42">
        <v>8895813.0490006339</v>
      </c>
      <c r="Z2707">
        <v>8229719.0277374946</v>
      </c>
      <c r="AA2707">
        <v>8120523.2865468152</v>
      </c>
      <c r="AB2707">
        <v>8118703.3575269701</v>
      </c>
      <c r="AC2707">
        <v>8120523.2865468152</v>
      </c>
      <c r="AD2707">
        <v>8118703.3575269701</v>
      </c>
      <c r="AE2707">
        <v>8120523.2865468152</v>
      </c>
      <c r="AF2707">
        <v>8118703.3575269701</v>
      </c>
      <c r="AG2707">
        <v>8120523.2865468152</v>
      </c>
      <c r="AH2707">
        <v>8118703.3575269701</v>
      </c>
      <c r="AI2707">
        <v>8120523.2865468152</v>
      </c>
      <c r="AJ2707">
        <v>8118703.3575269701</v>
      </c>
      <c r="AK2707">
        <v>8120523.2865468152</v>
      </c>
      <c r="AL2707">
        <v>8118703.3575269701</v>
      </c>
      <c r="AM2707">
        <v>4060261.6432734076</v>
      </c>
      <c r="AN2707">
        <v>0</v>
      </c>
      <c r="AO2707">
        <v>0</v>
      </c>
      <c r="AP2707">
        <v>0</v>
      </c>
      <c r="AQ2707">
        <v>0</v>
      </c>
      <c r="AR2707">
        <v>0</v>
      </c>
      <c r="AS2707">
        <v>0</v>
      </c>
    </row>
    <row r="2708" spans="1:45" x14ac:dyDescent="0.25">
      <c r="A2708" s="1" t="s">
        <v>436</v>
      </c>
      <c r="B2708" s="1" t="s">
        <v>415</v>
      </c>
      <c r="C2708" s="91">
        <v>20</v>
      </c>
      <c r="D2708" s="92">
        <v>2036</v>
      </c>
      <c r="E2708" s="93">
        <v>183323142.59546298</v>
      </c>
      <c r="F2708" s="42">
        <v>0</v>
      </c>
      <c r="G2708" s="42">
        <v>0</v>
      </c>
      <c r="H2708" s="42">
        <v>0</v>
      </c>
      <c r="I2708" s="42">
        <v>0</v>
      </c>
      <c r="J2708" s="42">
        <v>0</v>
      </c>
      <c r="K2708" s="42">
        <v>0</v>
      </c>
      <c r="L2708" s="42">
        <v>0</v>
      </c>
      <c r="M2708" s="42">
        <v>0</v>
      </c>
      <c r="N2708" s="42">
        <v>0</v>
      </c>
      <c r="O2708" s="42">
        <v>0</v>
      </c>
      <c r="P2708" s="42">
        <v>0</v>
      </c>
      <c r="Q2708" s="42">
        <v>0</v>
      </c>
      <c r="R2708" s="42">
        <v>0</v>
      </c>
      <c r="S2708" s="42">
        <v>0</v>
      </c>
      <c r="T2708" s="42">
        <v>6874617.8473298615</v>
      </c>
      <c r="U2708" s="42">
        <v>13234097.663966473</v>
      </c>
      <c r="V2708" s="42">
        <v>12240486.231099062</v>
      </c>
      <c r="W2708" s="42">
        <v>11323870.518121747</v>
      </c>
      <c r="X2708" s="42">
        <v>10473251.1364788</v>
      </c>
      <c r="Y2708" s="42">
        <v>9688628.0861702189</v>
      </c>
      <c r="Z2708">
        <v>8960835.210066231</v>
      </c>
      <c r="AA2708">
        <v>8289872.5081668366</v>
      </c>
      <c r="AB2708">
        <v>8179878.6226095585</v>
      </c>
      <c r="AC2708">
        <v>8178045.3911836026</v>
      </c>
      <c r="AD2708">
        <v>8179878.6226095585</v>
      </c>
      <c r="AE2708">
        <v>8178045.3911836026</v>
      </c>
      <c r="AF2708">
        <v>8179878.6226095585</v>
      </c>
      <c r="AG2708">
        <v>8178045.3911836026</v>
      </c>
      <c r="AH2708">
        <v>8179878.6226095585</v>
      </c>
      <c r="AI2708">
        <v>8178045.3911836026</v>
      </c>
      <c r="AJ2708">
        <v>8179878.6226095585</v>
      </c>
      <c r="AK2708">
        <v>8178045.3911836026</v>
      </c>
      <c r="AL2708">
        <v>8179878.6226095585</v>
      </c>
      <c r="AM2708">
        <v>8178045.3911836026</v>
      </c>
      <c r="AN2708">
        <v>4089939.3113047793</v>
      </c>
      <c r="AO2708">
        <v>0</v>
      </c>
      <c r="AP2708">
        <v>0</v>
      </c>
      <c r="AQ2708">
        <v>0</v>
      </c>
      <c r="AR2708">
        <v>0</v>
      </c>
      <c r="AS2708">
        <v>0</v>
      </c>
    </row>
    <row r="2709" spans="1:45" x14ac:dyDescent="0.25">
      <c r="A2709" s="1" t="s">
        <v>436</v>
      </c>
      <c r="B2709" s="1" t="s">
        <v>415</v>
      </c>
      <c r="C2709" s="91">
        <v>20</v>
      </c>
      <c r="D2709" s="92">
        <v>2037</v>
      </c>
      <c r="E2709" s="93">
        <v>187992120.71600392</v>
      </c>
      <c r="F2709" s="42">
        <v>0</v>
      </c>
      <c r="G2709" s="42">
        <v>0</v>
      </c>
      <c r="H2709" s="42">
        <v>0</v>
      </c>
      <c r="I2709" s="42">
        <v>0</v>
      </c>
      <c r="J2709" s="42">
        <v>0</v>
      </c>
      <c r="K2709" s="42">
        <v>0</v>
      </c>
      <c r="L2709" s="42">
        <v>0</v>
      </c>
      <c r="M2709" s="42">
        <v>0</v>
      </c>
      <c r="N2709" s="42">
        <v>0</v>
      </c>
      <c r="O2709" s="42">
        <v>0</v>
      </c>
      <c r="P2709" s="42">
        <v>0</v>
      </c>
      <c r="Q2709" s="42">
        <v>0</v>
      </c>
      <c r="R2709" s="42">
        <v>0</v>
      </c>
      <c r="S2709" s="42">
        <v>0</v>
      </c>
      <c r="T2709" s="42">
        <v>0</v>
      </c>
      <c r="U2709" s="42">
        <v>7049704.5268501472</v>
      </c>
      <c r="V2709" s="42">
        <v>13571151.194488324</v>
      </c>
      <c r="W2709" s="42">
        <v>12552233.900207581</v>
      </c>
      <c r="X2709" s="42">
        <v>11612273.296627562</v>
      </c>
      <c r="Y2709" s="42">
        <v>10739989.856505305</v>
      </c>
      <c r="Z2709">
        <v>9935383.5798408072</v>
      </c>
      <c r="AA2709">
        <v>9189054.8605982717</v>
      </c>
      <c r="AB2709">
        <v>8501003.698777698</v>
      </c>
      <c r="AC2709">
        <v>8388208.4263480948</v>
      </c>
      <c r="AD2709">
        <v>8386328.5051409341</v>
      </c>
      <c r="AE2709">
        <v>8388208.4263480948</v>
      </c>
      <c r="AF2709">
        <v>8386328.5051409341</v>
      </c>
      <c r="AG2709">
        <v>8388208.4263480948</v>
      </c>
      <c r="AH2709">
        <v>8386328.5051409341</v>
      </c>
      <c r="AI2709">
        <v>8388208.4263480948</v>
      </c>
      <c r="AJ2709">
        <v>8386328.5051409341</v>
      </c>
      <c r="AK2709">
        <v>8388208.4263480948</v>
      </c>
      <c r="AL2709">
        <v>8386328.5051409341</v>
      </c>
      <c r="AM2709">
        <v>8388208.4263480948</v>
      </c>
      <c r="AN2709">
        <v>8386328.5051409341</v>
      </c>
      <c r="AO2709">
        <v>4194104.2131740474</v>
      </c>
      <c r="AP2709">
        <v>0</v>
      </c>
      <c r="AQ2709">
        <v>0</v>
      </c>
      <c r="AR2709">
        <v>0</v>
      </c>
      <c r="AS2709">
        <v>0</v>
      </c>
    </row>
    <row r="2710" spans="1:45" x14ac:dyDescent="0.25">
      <c r="A2710" s="1" t="s">
        <v>436</v>
      </c>
      <c r="B2710" s="1" t="s">
        <v>415</v>
      </c>
      <c r="C2710" s="91">
        <v>20</v>
      </c>
      <c r="D2710" s="92">
        <v>2038</v>
      </c>
      <c r="E2710" s="93">
        <v>194922397.51498222</v>
      </c>
      <c r="F2710" s="42">
        <v>0</v>
      </c>
      <c r="G2710" s="42">
        <v>0</v>
      </c>
      <c r="H2710" s="42">
        <v>0</v>
      </c>
      <c r="I2710" s="42">
        <v>0</v>
      </c>
      <c r="J2710" s="42">
        <v>0</v>
      </c>
      <c r="K2710" s="42">
        <v>0</v>
      </c>
      <c r="L2710" s="42">
        <v>0</v>
      </c>
      <c r="M2710" s="42">
        <v>0</v>
      </c>
      <c r="N2710" s="42">
        <v>0</v>
      </c>
      <c r="O2710" s="42">
        <v>0</v>
      </c>
      <c r="P2710" s="42">
        <v>0</v>
      </c>
      <c r="Q2710" s="42">
        <v>0</v>
      </c>
      <c r="R2710" s="42">
        <v>0</v>
      </c>
      <c r="S2710" s="42">
        <v>0</v>
      </c>
      <c r="T2710" s="42">
        <v>0</v>
      </c>
      <c r="U2710" s="42">
        <v>0</v>
      </c>
      <c r="V2710" s="42">
        <v>7309589.9068118334</v>
      </c>
      <c r="W2710" s="42">
        <v>14071447.876606567</v>
      </c>
      <c r="X2710" s="42">
        <v>13014968.482075362</v>
      </c>
      <c r="Y2710" s="42">
        <v>12040356.494500451</v>
      </c>
      <c r="Z2710">
        <v>11135916.570030935</v>
      </c>
      <c r="AA2710">
        <v>10301648.708666811</v>
      </c>
      <c r="AB2710">
        <v>9527806.7905323319</v>
      </c>
      <c r="AC2710">
        <v>8814390.8156274967</v>
      </c>
      <c r="AD2710">
        <v>8697437.3771185074</v>
      </c>
      <c r="AE2710">
        <v>8695488.1531433556</v>
      </c>
      <c r="AF2710">
        <v>8697437.3771185074</v>
      </c>
      <c r="AG2710">
        <v>8695488.1531433556</v>
      </c>
      <c r="AH2710">
        <v>8697437.3771185074</v>
      </c>
      <c r="AI2710">
        <v>8695488.1531433556</v>
      </c>
      <c r="AJ2710">
        <v>8697437.3771185074</v>
      </c>
      <c r="AK2710">
        <v>8695488.1531433556</v>
      </c>
      <c r="AL2710">
        <v>8697437.3771185074</v>
      </c>
      <c r="AM2710">
        <v>8695488.1531433556</v>
      </c>
      <c r="AN2710">
        <v>8697437.3771185074</v>
      </c>
      <c r="AO2710">
        <v>8695488.1531433556</v>
      </c>
      <c r="AP2710">
        <v>4348718.6885592537</v>
      </c>
      <c r="AQ2710">
        <v>0</v>
      </c>
      <c r="AR2710">
        <v>0</v>
      </c>
      <c r="AS2710">
        <v>0</v>
      </c>
    </row>
    <row r="2711" spans="1:45" x14ac:dyDescent="0.25">
      <c r="A2711" s="1" t="s">
        <v>436</v>
      </c>
      <c r="B2711" s="1" t="s">
        <v>415</v>
      </c>
      <c r="C2711" s="91">
        <v>20</v>
      </c>
      <c r="D2711" s="92">
        <v>2039</v>
      </c>
      <c r="E2711" s="93">
        <v>196731650.86665145</v>
      </c>
      <c r="F2711" s="42">
        <v>0</v>
      </c>
      <c r="G2711" s="42">
        <v>0</v>
      </c>
      <c r="H2711" s="42">
        <v>0</v>
      </c>
      <c r="I2711" s="42">
        <v>0</v>
      </c>
      <c r="J2711" s="42">
        <v>0</v>
      </c>
      <c r="K2711" s="42">
        <v>0</v>
      </c>
      <c r="L2711" s="42">
        <v>0</v>
      </c>
      <c r="M2711" s="42">
        <v>0</v>
      </c>
      <c r="N2711" s="42">
        <v>0</v>
      </c>
      <c r="O2711" s="42">
        <v>0</v>
      </c>
      <c r="P2711" s="42">
        <v>0</v>
      </c>
      <c r="Q2711" s="42">
        <v>0</v>
      </c>
      <c r="R2711" s="42">
        <v>0</v>
      </c>
      <c r="S2711" s="42">
        <v>0</v>
      </c>
      <c r="T2711" s="42">
        <v>0</v>
      </c>
      <c r="U2711" s="42">
        <v>0</v>
      </c>
      <c r="V2711" s="42">
        <v>0</v>
      </c>
      <c r="W2711" s="42">
        <v>7377436.9074994288</v>
      </c>
      <c r="X2711" s="42">
        <v>14202057.876063569</v>
      </c>
      <c r="Y2711" s="42">
        <v>13135772.328366317</v>
      </c>
      <c r="Z2711">
        <v>12152114.074033059</v>
      </c>
      <c r="AA2711">
        <v>11239279.214011798</v>
      </c>
      <c r="AB2711">
        <v>10397267.748302529</v>
      </c>
      <c r="AC2711">
        <v>9616243.0943619218</v>
      </c>
      <c r="AD2711">
        <v>8896205.252189979</v>
      </c>
      <c r="AE2711">
        <v>8778166.2616699878</v>
      </c>
      <c r="AF2711">
        <v>8776198.9451613203</v>
      </c>
      <c r="AG2711">
        <v>8778166.2616699878</v>
      </c>
      <c r="AH2711">
        <v>8776198.9451613203</v>
      </c>
      <c r="AI2711">
        <v>8778166.2616699878</v>
      </c>
      <c r="AJ2711">
        <v>8776198.9451613203</v>
      </c>
      <c r="AK2711">
        <v>8778166.2616699878</v>
      </c>
      <c r="AL2711">
        <v>8776198.9451613203</v>
      </c>
      <c r="AM2711">
        <v>8778166.2616699878</v>
      </c>
      <c r="AN2711">
        <v>8776198.9451613203</v>
      </c>
      <c r="AO2711">
        <v>8778166.2616699878</v>
      </c>
      <c r="AP2711">
        <v>8776198.9451613203</v>
      </c>
      <c r="AQ2711">
        <v>4389083.1308349939</v>
      </c>
      <c r="AR2711">
        <v>0</v>
      </c>
      <c r="AS2711">
        <v>0</v>
      </c>
    </row>
    <row r="2712" spans="1:45" x14ac:dyDescent="0.25">
      <c r="A2712" s="1" t="s">
        <v>436</v>
      </c>
      <c r="B2712" s="1" t="s">
        <v>415</v>
      </c>
      <c r="C2712" s="91">
        <v>20</v>
      </c>
      <c r="D2712" s="92">
        <v>2040</v>
      </c>
      <c r="E2712" s="93">
        <v>201832033.24573496</v>
      </c>
      <c r="F2712" s="42">
        <v>0</v>
      </c>
      <c r="G2712" s="42">
        <v>0</v>
      </c>
      <c r="H2712" s="42">
        <v>0</v>
      </c>
      <c r="I2712" s="42">
        <v>0</v>
      </c>
      <c r="J2712" s="42">
        <v>0</v>
      </c>
      <c r="K2712" s="42">
        <v>0</v>
      </c>
      <c r="L2712" s="42">
        <v>0</v>
      </c>
      <c r="M2712" s="42">
        <v>0</v>
      </c>
      <c r="N2712" s="42">
        <v>0</v>
      </c>
      <c r="O2712" s="42">
        <v>0</v>
      </c>
      <c r="P2712" s="42">
        <v>0</v>
      </c>
      <c r="Q2712" s="42">
        <v>0</v>
      </c>
      <c r="R2712" s="42">
        <v>0</v>
      </c>
      <c r="S2712" s="42">
        <v>0</v>
      </c>
      <c r="T2712" s="42">
        <v>0</v>
      </c>
      <c r="U2712" s="42">
        <v>0</v>
      </c>
      <c r="V2712" s="42">
        <v>0</v>
      </c>
      <c r="W2712" s="42">
        <v>0</v>
      </c>
      <c r="X2712" s="42">
        <v>7568701.2467150604</v>
      </c>
      <c r="Y2712" s="42">
        <v>14570254.480009608</v>
      </c>
      <c r="Z2712">
        <v>13476324.859817723</v>
      </c>
      <c r="AA2712">
        <v>12467164.693589048</v>
      </c>
      <c r="AB2712">
        <v>11530664.059328839</v>
      </c>
      <c r="AC2712">
        <v>10666822.957037093</v>
      </c>
      <c r="AD2712">
        <v>9865549.7850515246</v>
      </c>
      <c r="AE2712">
        <v>9126844.5433721356</v>
      </c>
      <c r="AF2712">
        <v>9005745.3234246932</v>
      </c>
      <c r="AG2712">
        <v>9003727.0030922368</v>
      </c>
      <c r="AH2712">
        <v>9005745.3234246932</v>
      </c>
      <c r="AI2712">
        <v>9003727.0030922368</v>
      </c>
      <c r="AJ2712">
        <v>9005745.3234246932</v>
      </c>
      <c r="AK2712">
        <v>9003727.0030922368</v>
      </c>
      <c r="AL2712">
        <v>9005745.3234246932</v>
      </c>
      <c r="AM2712">
        <v>9003727.0030922368</v>
      </c>
      <c r="AN2712">
        <v>9005745.3234246932</v>
      </c>
      <c r="AO2712">
        <v>9003727.0030922368</v>
      </c>
      <c r="AP2712">
        <v>9005745.3234246932</v>
      </c>
      <c r="AQ2712">
        <v>9003727.0030922368</v>
      </c>
      <c r="AR2712">
        <v>4502872.6617123466</v>
      </c>
      <c r="AS2712">
        <v>0</v>
      </c>
    </row>
    <row r="2713" spans="1:45" x14ac:dyDescent="0.25">
      <c r="A2713" s="1" t="s">
        <v>436</v>
      </c>
      <c r="B2713" s="1" t="s">
        <v>415</v>
      </c>
      <c r="C2713" s="91">
        <v>20</v>
      </c>
      <c r="D2713" s="92">
        <v>2041</v>
      </c>
      <c r="E2713" s="93">
        <v>209132932.04011548</v>
      </c>
      <c r="F2713" s="42">
        <v>0</v>
      </c>
      <c r="G2713" s="42">
        <v>0</v>
      </c>
      <c r="H2713" s="42">
        <v>0</v>
      </c>
      <c r="I2713" s="42">
        <v>0</v>
      </c>
      <c r="J2713" s="42">
        <v>0</v>
      </c>
      <c r="K2713" s="42">
        <v>0</v>
      </c>
      <c r="L2713" s="42">
        <v>0</v>
      </c>
      <c r="M2713" s="42">
        <v>0</v>
      </c>
      <c r="N2713" s="42">
        <v>0</v>
      </c>
      <c r="O2713" s="42">
        <v>0</v>
      </c>
      <c r="P2713" s="42">
        <v>0</v>
      </c>
      <c r="Q2713" s="42">
        <v>0</v>
      </c>
      <c r="R2713" s="42">
        <v>0</v>
      </c>
      <c r="S2713" s="42">
        <v>0</v>
      </c>
      <c r="T2713" s="42">
        <v>0</v>
      </c>
      <c r="U2713" s="42">
        <v>0</v>
      </c>
      <c r="V2713" s="42">
        <v>0</v>
      </c>
      <c r="W2713" s="42">
        <v>0</v>
      </c>
      <c r="X2713" s="42">
        <v>0</v>
      </c>
      <c r="Y2713" s="42">
        <v>7842484.9515043302</v>
      </c>
      <c r="Z2713">
        <v>15097306.363975937</v>
      </c>
      <c r="AA2713">
        <v>13963805.87231851</v>
      </c>
      <c r="AB2713">
        <v>12918141.212117933</v>
      </c>
      <c r="AC2713">
        <v>11947764.407451797</v>
      </c>
      <c r="AD2713">
        <v>11052675.458320104</v>
      </c>
      <c r="AE2713">
        <v>10222417.718120845</v>
      </c>
      <c r="AF2713">
        <v>9456991.1868540216</v>
      </c>
      <c r="AG2713">
        <v>9331511.4276299533</v>
      </c>
      <c r="AH2713">
        <v>9329420.0983095504</v>
      </c>
      <c r="AI2713">
        <v>9331511.4276299533</v>
      </c>
      <c r="AJ2713">
        <v>9329420.0983095504</v>
      </c>
      <c r="AK2713">
        <v>9331511.4276299533</v>
      </c>
      <c r="AL2713">
        <v>9329420.0983095504</v>
      </c>
      <c r="AM2713">
        <v>9331511.4276299533</v>
      </c>
      <c r="AN2713">
        <v>9329420.0983095504</v>
      </c>
      <c r="AO2713">
        <v>9331511.4276299533</v>
      </c>
      <c r="AP2713">
        <v>9329420.0983095504</v>
      </c>
      <c r="AQ2713">
        <v>9331511.4276299533</v>
      </c>
      <c r="AR2713">
        <v>9329420.0983095504</v>
      </c>
      <c r="AS2713">
        <v>4665755.7138149766</v>
      </c>
    </row>
    <row r="2714" spans="1:45" x14ac:dyDescent="0.25">
      <c r="A2714" s="1" t="s">
        <v>436</v>
      </c>
      <c r="B2714" s="1" t="s">
        <v>415</v>
      </c>
      <c r="C2714" s="91">
        <v>20</v>
      </c>
      <c r="D2714" s="92">
        <v>2042</v>
      </c>
      <c r="E2714" s="93">
        <v>210309932.72106403</v>
      </c>
      <c r="F2714" s="42">
        <v>0</v>
      </c>
      <c r="G2714" s="42">
        <v>0</v>
      </c>
      <c r="H2714" s="42">
        <v>0</v>
      </c>
      <c r="I2714" s="42">
        <v>0</v>
      </c>
      <c r="J2714" s="42">
        <v>0</v>
      </c>
      <c r="K2714" s="42">
        <v>0</v>
      </c>
      <c r="L2714" s="42">
        <v>0</v>
      </c>
      <c r="M2714" s="42">
        <v>0</v>
      </c>
      <c r="N2714" s="42">
        <v>0</v>
      </c>
      <c r="O2714" s="42">
        <v>0</v>
      </c>
      <c r="P2714" s="42">
        <v>0</v>
      </c>
      <c r="Q2714" s="42">
        <v>0</v>
      </c>
      <c r="R2714" s="42">
        <v>0</v>
      </c>
      <c r="S2714" s="42">
        <v>0</v>
      </c>
      <c r="T2714" s="42">
        <v>0</v>
      </c>
      <c r="U2714" s="42">
        <v>0</v>
      </c>
      <c r="V2714" s="42">
        <v>0</v>
      </c>
      <c r="W2714" s="42">
        <v>0</v>
      </c>
      <c r="X2714" s="42">
        <v>0</v>
      </c>
      <c r="Y2714" s="42">
        <v>0</v>
      </c>
      <c r="Z2714">
        <v>7886622.4770399006</v>
      </c>
      <c r="AA2714">
        <v>15182274.043133613</v>
      </c>
      <c r="AB2714">
        <v>14042394.207785444</v>
      </c>
      <c r="AC2714">
        <v>12990844.544180125</v>
      </c>
      <c r="AD2714">
        <v>12015006.456354389</v>
      </c>
      <c r="AE2714">
        <v>11114879.944308234</v>
      </c>
      <c r="AF2714">
        <v>10279949.51140561</v>
      </c>
      <c r="AG2714">
        <v>9510215.1576465163</v>
      </c>
      <c r="AH2714">
        <v>9384029.1980138775</v>
      </c>
      <c r="AI2714">
        <v>9381926.0986866653</v>
      </c>
      <c r="AJ2714">
        <v>9384029.1980138775</v>
      </c>
      <c r="AK2714">
        <v>9381926.0986866653</v>
      </c>
      <c r="AL2714">
        <v>9384029.1980138775</v>
      </c>
      <c r="AM2714">
        <v>9381926.0986866653</v>
      </c>
      <c r="AN2714">
        <v>9384029.1980138775</v>
      </c>
      <c r="AO2714">
        <v>9381926.0986866653</v>
      </c>
      <c r="AP2714">
        <v>9384029.1980138775</v>
      </c>
      <c r="AQ2714">
        <v>9381926.0986866653</v>
      </c>
      <c r="AR2714">
        <v>9384029.1980138775</v>
      </c>
      <c r="AS2714">
        <v>9381926.0986866653</v>
      </c>
    </row>
    <row r="2715" spans="1:45" x14ac:dyDescent="0.25">
      <c r="A2715" s="1" t="s">
        <v>436</v>
      </c>
      <c r="B2715" s="1" t="s">
        <v>415</v>
      </c>
      <c r="C2715" s="91">
        <v>20</v>
      </c>
      <c r="D2715" s="92">
        <v>2043</v>
      </c>
      <c r="E2715" s="93">
        <v>218202344.75382048</v>
      </c>
      <c r="F2715" s="42">
        <v>0</v>
      </c>
      <c r="G2715" s="42">
        <v>0</v>
      </c>
      <c r="H2715" s="42">
        <v>0</v>
      </c>
      <c r="I2715" s="42">
        <v>0</v>
      </c>
      <c r="J2715" s="42">
        <v>0</v>
      </c>
      <c r="K2715" s="42">
        <v>0</v>
      </c>
      <c r="L2715" s="42">
        <v>0</v>
      </c>
      <c r="M2715" s="42">
        <v>0</v>
      </c>
      <c r="N2715" s="42">
        <v>0</v>
      </c>
      <c r="O2715" s="42">
        <v>0</v>
      </c>
      <c r="P2715" s="42">
        <v>0</v>
      </c>
      <c r="Q2715" s="42">
        <v>0</v>
      </c>
      <c r="R2715" s="42">
        <v>0</v>
      </c>
      <c r="S2715" s="42">
        <v>0</v>
      </c>
      <c r="T2715" s="42">
        <v>0</v>
      </c>
      <c r="U2715" s="42">
        <v>0</v>
      </c>
      <c r="V2715" s="42">
        <v>0</v>
      </c>
      <c r="W2715" s="42">
        <v>0</v>
      </c>
      <c r="X2715" s="42">
        <v>0</v>
      </c>
      <c r="Y2715" s="42">
        <v>0</v>
      </c>
      <c r="Z2715">
        <v>0</v>
      </c>
      <c r="AA2715">
        <v>8182587.9282682678</v>
      </c>
      <c r="AB2715">
        <v>15752027.267778302</v>
      </c>
      <c r="AC2715">
        <v>14569370.559212593</v>
      </c>
      <c r="AD2715">
        <v>13478358.835443491</v>
      </c>
      <c r="AE2715">
        <v>12465899.955785764</v>
      </c>
      <c r="AF2715">
        <v>11531993.920239413</v>
      </c>
      <c r="AG2715">
        <v>10665730.611566745</v>
      </c>
      <c r="AH2715">
        <v>9867110.0297677629</v>
      </c>
      <c r="AI2715">
        <v>9736188.6229154691</v>
      </c>
      <c r="AJ2715">
        <v>9734006.5994679313</v>
      </c>
      <c r="AK2715">
        <v>9736188.6229154691</v>
      </c>
      <c r="AL2715">
        <v>9734006.5994679313</v>
      </c>
      <c r="AM2715">
        <v>9736188.6229154691</v>
      </c>
      <c r="AN2715">
        <v>9734006.5994679313</v>
      </c>
      <c r="AO2715">
        <v>9736188.6229154691</v>
      </c>
      <c r="AP2715">
        <v>9734006.5994679313</v>
      </c>
      <c r="AQ2715">
        <v>9736188.6229154691</v>
      </c>
      <c r="AR2715">
        <v>9734006.5994679313</v>
      </c>
      <c r="AS2715">
        <v>9736188.6229154691</v>
      </c>
    </row>
    <row r="2716" spans="1:45" x14ac:dyDescent="0.25">
      <c r="A2716" s="1" t="s">
        <v>436</v>
      </c>
      <c r="B2716" s="1" t="s">
        <v>415</v>
      </c>
      <c r="C2716" s="91">
        <v>20</v>
      </c>
      <c r="D2716" s="92">
        <v>2044</v>
      </c>
      <c r="E2716" s="93">
        <v>220595711.52890107</v>
      </c>
      <c r="F2716" s="42">
        <v>0</v>
      </c>
      <c r="G2716" s="42">
        <v>0</v>
      </c>
      <c r="H2716" s="42">
        <v>0</v>
      </c>
      <c r="I2716" s="42">
        <v>0</v>
      </c>
      <c r="J2716" s="42">
        <v>0</v>
      </c>
      <c r="K2716" s="42">
        <v>0</v>
      </c>
      <c r="L2716" s="42">
        <v>0</v>
      </c>
      <c r="M2716" s="42">
        <v>0</v>
      </c>
      <c r="N2716" s="42">
        <v>0</v>
      </c>
      <c r="O2716" s="42">
        <v>0</v>
      </c>
      <c r="P2716" s="42">
        <v>0</v>
      </c>
      <c r="Q2716" s="42">
        <v>0</v>
      </c>
      <c r="R2716" s="42">
        <v>0</v>
      </c>
      <c r="S2716" s="42">
        <v>0</v>
      </c>
      <c r="T2716" s="42">
        <v>0</v>
      </c>
      <c r="U2716" s="42">
        <v>0</v>
      </c>
      <c r="V2716" s="42">
        <v>0</v>
      </c>
      <c r="W2716" s="42">
        <v>0</v>
      </c>
      <c r="X2716" s="42">
        <v>0</v>
      </c>
      <c r="Y2716" s="42">
        <v>0</v>
      </c>
      <c r="Z2716">
        <v>0</v>
      </c>
      <c r="AA2716">
        <v>0</v>
      </c>
      <c r="AB2716">
        <v>8272339.1823337898</v>
      </c>
      <c r="AC2716">
        <v>15924804.41527137</v>
      </c>
      <c r="AD2716">
        <v>14729175.658784723</v>
      </c>
      <c r="AE2716">
        <v>13626197.10114022</v>
      </c>
      <c r="AF2716">
        <v>12602632.999646118</v>
      </c>
      <c r="AG2716">
        <v>11658483.354302421</v>
      </c>
      <c r="AH2716">
        <v>10782718.379532684</v>
      </c>
      <c r="AI2716">
        <v>9975338.0753369071</v>
      </c>
      <c r="AJ2716">
        <v>9842980.6484195665</v>
      </c>
      <c r="AK2716">
        <v>9840774.6913042758</v>
      </c>
      <c r="AL2716">
        <v>9842980.6484195665</v>
      </c>
      <c r="AM2716">
        <v>9840774.6913042758</v>
      </c>
      <c r="AN2716">
        <v>9842980.6484195665</v>
      </c>
      <c r="AO2716">
        <v>9840774.6913042758</v>
      </c>
      <c r="AP2716">
        <v>9842980.6484195665</v>
      </c>
      <c r="AQ2716">
        <v>9840774.6913042758</v>
      </c>
      <c r="AR2716">
        <v>9842980.6484195665</v>
      </c>
      <c r="AS2716">
        <v>9840774.6913042758</v>
      </c>
    </row>
    <row r="2717" spans="1:45" x14ac:dyDescent="0.25">
      <c r="A2717" s="1" t="s">
        <v>436</v>
      </c>
      <c r="B2717" s="1" t="s">
        <v>415</v>
      </c>
      <c r="C2717" s="91">
        <v>20</v>
      </c>
      <c r="D2717" s="92">
        <v>2045</v>
      </c>
      <c r="E2717" s="93">
        <v>226690677.5888356</v>
      </c>
      <c r="F2717" s="42">
        <v>0</v>
      </c>
      <c r="G2717" s="42">
        <v>0</v>
      </c>
      <c r="H2717" s="42">
        <v>0</v>
      </c>
      <c r="I2717" s="42">
        <v>0</v>
      </c>
      <c r="J2717" s="42">
        <v>0</v>
      </c>
      <c r="K2717" s="42">
        <v>0</v>
      </c>
      <c r="L2717" s="42">
        <v>0</v>
      </c>
      <c r="M2717" s="42">
        <v>0</v>
      </c>
      <c r="N2717" s="42">
        <v>0</v>
      </c>
      <c r="O2717" s="42">
        <v>0</v>
      </c>
      <c r="P2717" s="42">
        <v>0</v>
      </c>
      <c r="Q2717" s="42">
        <v>0</v>
      </c>
      <c r="R2717" s="42">
        <v>0</v>
      </c>
      <c r="S2717" s="42">
        <v>0</v>
      </c>
      <c r="T2717" s="42">
        <v>0</v>
      </c>
      <c r="U2717" s="42">
        <v>0</v>
      </c>
      <c r="V2717" s="42">
        <v>0</v>
      </c>
      <c r="W2717" s="42">
        <v>0</v>
      </c>
      <c r="X2717" s="42">
        <v>0</v>
      </c>
      <c r="Y2717" s="42">
        <v>0</v>
      </c>
      <c r="Z2717">
        <v>0</v>
      </c>
      <c r="AA2717">
        <v>0</v>
      </c>
      <c r="AB2717">
        <v>0</v>
      </c>
      <c r="AC2717">
        <v>8500900.4095813353</v>
      </c>
      <c r="AD2717">
        <v>16364800.015138043</v>
      </c>
      <c r="AE2717">
        <v>15136136.542606551</v>
      </c>
      <c r="AF2717">
        <v>14002683.154662374</v>
      </c>
      <c r="AG2717">
        <v>12950838.410650177</v>
      </c>
      <c r="AH2717">
        <v>11980602.310569962</v>
      </c>
      <c r="AI2717">
        <v>11080640.320542283</v>
      </c>
      <c r="AJ2717">
        <v>10250952.440567147</v>
      </c>
      <c r="AK2717">
        <v>10114938.034013845</v>
      </c>
      <c r="AL2717">
        <v>10112671.127237955</v>
      </c>
      <c r="AM2717">
        <v>10114938.034013845</v>
      </c>
      <c r="AN2717">
        <v>10112671.127237955</v>
      </c>
      <c r="AO2717">
        <v>10114938.034013845</v>
      </c>
      <c r="AP2717">
        <v>10112671.127237955</v>
      </c>
      <c r="AQ2717">
        <v>10114938.034013845</v>
      </c>
      <c r="AR2717">
        <v>10112671.127237955</v>
      </c>
      <c r="AS2717">
        <v>10114938.034013845</v>
      </c>
    </row>
    <row r="2718" spans="1:45" x14ac:dyDescent="0.25">
      <c r="A2718" s="1" t="s">
        <v>436</v>
      </c>
      <c r="B2718" s="1" t="s">
        <v>415</v>
      </c>
      <c r="C2718" s="91">
        <v>20</v>
      </c>
      <c r="D2718" s="92">
        <v>2046</v>
      </c>
      <c r="E2718" s="93">
        <v>235007464.35694847</v>
      </c>
      <c r="F2718" s="42">
        <v>0</v>
      </c>
      <c r="G2718" s="42">
        <v>0</v>
      </c>
      <c r="H2718" s="42">
        <v>0</v>
      </c>
      <c r="I2718" s="42">
        <v>0</v>
      </c>
      <c r="J2718" s="42">
        <v>0</v>
      </c>
      <c r="K2718" s="42">
        <v>0</v>
      </c>
      <c r="L2718" s="42">
        <v>0</v>
      </c>
      <c r="M2718" s="42">
        <v>0</v>
      </c>
      <c r="N2718" s="42">
        <v>0</v>
      </c>
      <c r="O2718" s="42">
        <v>0</v>
      </c>
      <c r="P2718" s="42">
        <v>0</v>
      </c>
      <c r="Q2718" s="42">
        <v>0</v>
      </c>
      <c r="R2718" s="42">
        <v>0</v>
      </c>
      <c r="S2718" s="42">
        <v>0</v>
      </c>
      <c r="T2718" s="42">
        <v>0</v>
      </c>
      <c r="U2718" s="42">
        <v>0</v>
      </c>
      <c r="V2718" s="42">
        <v>0</v>
      </c>
      <c r="W2718" s="42">
        <v>0</v>
      </c>
      <c r="X2718" s="42">
        <v>0</v>
      </c>
      <c r="Y2718" s="42">
        <v>0</v>
      </c>
      <c r="Z2718">
        <v>0</v>
      </c>
      <c r="AA2718">
        <v>0</v>
      </c>
      <c r="AB2718">
        <v>0</v>
      </c>
      <c r="AC2718">
        <v>0</v>
      </c>
      <c r="AD2718">
        <v>8812779.9133855663</v>
      </c>
      <c r="AE2718">
        <v>16965188.851928111</v>
      </c>
      <c r="AF2718">
        <v>15691448.395113448</v>
      </c>
      <c r="AG2718">
        <v>14516411.073328706</v>
      </c>
      <c r="AH2718">
        <v>13425976.438712467</v>
      </c>
      <c r="AI2718">
        <v>12420144.491264727</v>
      </c>
      <c r="AJ2718">
        <v>11487164.857767642</v>
      </c>
      <c r="AK2718">
        <v>10627037.53822121</v>
      </c>
      <c r="AL2718">
        <v>10486033.05960704</v>
      </c>
      <c r="AM2718">
        <v>10483682.984963471</v>
      </c>
      <c r="AN2718">
        <v>10486033.05960704</v>
      </c>
      <c r="AO2718">
        <v>10483682.984963471</v>
      </c>
      <c r="AP2718">
        <v>10486033.05960704</v>
      </c>
      <c r="AQ2718">
        <v>10483682.984963471</v>
      </c>
      <c r="AR2718">
        <v>10486033.05960704</v>
      </c>
      <c r="AS2718">
        <v>10483682.984963471</v>
      </c>
    </row>
    <row r="2719" spans="1:45" x14ac:dyDescent="0.25">
      <c r="A2719" s="1" t="s">
        <v>436</v>
      </c>
      <c r="B2719" s="1" t="s">
        <v>415</v>
      </c>
      <c r="C2719" s="91">
        <v>20</v>
      </c>
      <c r="D2719" s="92">
        <v>2047</v>
      </c>
      <c r="E2719" s="93">
        <v>239521188.16580945</v>
      </c>
      <c r="F2719" s="42">
        <v>0</v>
      </c>
      <c r="G2719" s="42">
        <v>0</v>
      </c>
      <c r="H2719" s="42">
        <v>0</v>
      </c>
      <c r="I2719" s="42">
        <v>0</v>
      </c>
      <c r="J2719" s="42">
        <v>0</v>
      </c>
      <c r="K2719" s="42">
        <v>0</v>
      </c>
      <c r="L2719" s="42">
        <v>0</v>
      </c>
      <c r="M2719" s="42">
        <v>0</v>
      </c>
      <c r="N2719" s="42">
        <v>0</v>
      </c>
      <c r="O2719" s="42">
        <v>0</v>
      </c>
      <c r="P2719" s="42">
        <v>0</v>
      </c>
      <c r="Q2719" s="42">
        <v>0</v>
      </c>
      <c r="R2719" s="42">
        <v>0</v>
      </c>
      <c r="S2719" s="42">
        <v>0</v>
      </c>
      <c r="T2719" s="42">
        <v>0</v>
      </c>
      <c r="U2719" s="42">
        <v>0</v>
      </c>
      <c r="V2719" s="42">
        <v>0</v>
      </c>
      <c r="W2719" s="42">
        <v>0</v>
      </c>
      <c r="X2719" s="42">
        <v>0</v>
      </c>
      <c r="Y2719" s="42">
        <v>0</v>
      </c>
      <c r="Z2719">
        <v>0</v>
      </c>
      <c r="AA2719">
        <v>0</v>
      </c>
      <c r="AB2719">
        <v>0</v>
      </c>
      <c r="AC2719">
        <v>0</v>
      </c>
      <c r="AD2719">
        <v>0</v>
      </c>
      <c r="AE2719">
        <v>8982044.5562178548</v>
      </c>
      <c r="AF2719">
        <v>17291034.573689785</v>
      </c>
      <c r="AG2719">
        <v>15992829.733831096</v>
      </c>
      <c r="AH2719">
        <v>14795223.79300205</v>
      </c>
      <c r="AI2719">
        <v>13683845.479912695</v>
      </c>
      <c r="AJ2719">
        <v>12658694.794563029</v>
      </c>
      <c r="AK2719">
        <v>11707795.677544765</v>
      </c>
      <c r="AL2719">
        <v>10831148.128857905</v>
      </c>
      <c r="AM2719">
        <v>10687435.415958418</v>
      </c>
      <c r="AN2719">
        <v>10685040.20407676</v>
      </c>
      <c r="AO2719">
        <v>10687435.415958418</v>
      </c>
      <c r="AP2719">
        <v>10685040.20407676</v>
      </c>
      <c r="AQ2719">
        <v>10687435.415958418</v>
      </c>
      <c r="AR2719">
        <v>10685040.20407676</v>
      </c>
      <c r="AS2719">
        <v>10687435.415958418</v>
      </c>
    </row>
    <row r="2720" spans="1:45" x14ac:dyDescent="0.25">
      <c r="A2720" s="1" t="s">
        <v>436</v>
      </c>
      <c r="B2720" s="1" t="s">
        <v>415</v>
      </c>
      <c r="C2720" s="91">
        <v>20</v>
      </c>
      <c r="D2720" s="92">
        <v>2048</v>
      </c>
      <c r="E2720" s="93">
        <v>248249788.15651909</v>
      </c>
      <c r="F2720" s="42">
        <v>0</v>
      </c>
      <c r="G2720" s="42">
        <v>0</v>
      </c>
      <c r="H2720" s="42">
        <v>0</v>
      </c>
      <c r="I2720" s="42">
        <v>0</v>
      </c>
      <c r="J2720" s="42">
        <v>0</v>
      </c>
      <c r="K2720" s="42">
        <v>0</v>
      </c>
      <c r="L2720" s="42">
        <v>0</v>
      </c>
      <c r="M2720" s="42">
        <v>0</v>
      </c>
      <c r="N2720" s="42">
        <v>0</v>
      </c>
      <c r="O2720" s="42">
        <v>0</v>
      </c>
      <c r="P2720" s="42">
        <v>0</v>
      </c>
      <c r="Q2720" s="42">
        <v>0</v>
      </c>
      <c r="R2720" s="42">
        <v>0</v>
      </c>
      <c r="S2720" s="42">
        <v>0</v>
      </c>
      <c r="T2720" s="42">
        <v>0</v>
      </c>
      <c r="U2720" s="42">
        <v>0</v>
      </c>
      <c r="V2720" s="42">
        <v>0</v>
      </c>
      <c r="W2720" s="42">
        <v>0</v>
      </c>
      <c r="X2720" s="42">
        <v>0</v>
      </c>
      <c r="Y2720" s="42">
        <v>0</v>
      </c>
      <c r="Z2720">
        <v>0</v>
      </c>
      <c r="AA2720">
        <v>0</v>
      </c>
      <c r="AB2720">
        <v>0</v>
      </c>
      <c r="AC2720">
        <v>0</v>
      </c>
      <c r="AD2720">
        <v>0</v>
      </c>
      <c r="AE2720">
        <v>0</v>
      </c>
      <c r="AF2720">
        <v>9309367.0558694657</v>
      </c>
      <c r="AG2720">
        <v>17921152.207019113</v>
      </c>
      <c r="AH2720">
        <v>16575638.355210779</v>
      </c>
      <c r="AI2720">
        <v>15334389.414428184</v>
      </c>
      <c r="AJ2720">
        <v>14182510.397381935</v>
      </c>
      <c r="AK2720">
        <v>13120001.304072034</v>
      </c>
      <c r="AL2720">
        <v>12134449.645090653</v>
      </c>
      <c r="AM2720">
        <v>11225855.420437794</v>
      </c>
      <c r="AN2720">
        <v>11076905.547543881</v>
      </c>
      <c r="AO2720">
        <v>11074423.049662316</v>
      </c>
      <c r="AP2720">
        <v>11076905.547543881</v>
      </c>
      <c r="AQ2720">
        <v>11074423.049662316</v>
      </c>
      <c r="AR2720">
        <v>11076905.547543881</v>
      </c>
      <c r="AS2720">
        <v>11074423.049662316</v>
      </c>
    </row>
    <row r="2721" spans="1:45" x14ac:dyDescent="0.25">
      <c r="A2721" s="1" t="s">
        <v>436</v>
      </c>
      <c r="B2721" s="1" t="s">
        <v>415</v>
      </c>
      <c r="C2721" s="91">
        <v>20</v>
      </c>
      <c r="D2721" s="92">
        <v>2049</v>
      </c>
      <c r="E2721" s="93">
        <v>251505561.6683602</v>
      </c>
      <c r="F2721" s="42">
        <v>0</v>
      </c>
      <c r="G2721" s="42">
        <v>0</v>
      </c>
      <c r="H2721" s="42">
        <v>0</v>
      </c>
      <c r="I2721" s="42">
        <v>0</v>
      </c>
      <c r="J2721" s="42">
        <v>0</v>
      </c>
      <c r="K2721" s="42">
        <v>0</v>
      </c>
      <c r="L2721" s="42">
        <v>0</v>
      </c>
      <c r="M2721" s="42">
        <v>0</v>
      </c>
      <c r="N2721" s="42">
        <v>0</v>
      </c>
      <c r="O2721" s="42">
        <v>0</v>
      </c>
      <c r="P2721" s="42">
        <v>0</v>
      </c>
      <c r="Q2721" s="42">
        <v>0</v>
      </c>
      <c r="R2721" s="42">
        <v>0</v>
      </c>
      <c r="S2721" s="42">
        <v>0</v>
      </c>
      <c r="T2721" s="42">
        <v>0</v>
      </c>
      <c r="U2721" s="42">
        <v>0</v>
      </c>
      <c r="V2721" s="42">
        <v>0</v>
      </c>
      <c r="W2721" s="42">
        <v>0</v>
      </c>
      <c r="X2721" s="42">
        <v>0</v>
      </c>
      <c r="Y2721" s="42">
        <v>0</v>
      </c>
      <c r="Z2721">
        <v>0</v>
      </c>
      <c r="AA2721">
        <v>0</v>
      </c>
      <c r="AB2721">
        <v>0</v>
      </c>
      <c r="AC2721">
        <v>0</v>
      </c>
      <c r="AD2721">
        <v>0</v>
      </c>
      <c r="AE2721">
        <v>0</v>
      </c>
      <c r="AF2721">
        <v>0</v>
      </c>
      <c r="AG2721">
        <v>9431458.5625635069</v>
      </c>
      <c r="AH2721">
        <v>18156186.496838924</v>
      </c>
      <c r="AI2721">
        <v>16793026.35259641</v>
      </c>
      <c r="AJ2721">
        <v>15535498.54425461</v>
      </c>
      <c r="AK2721">
        <v>14368512.738113418</v>
      </c>
      <c r="AL2721">
        <v>13292068.934172837</v>
      </c>
      <c r="AM2721">
        <v>12293591.854349447</v>
      </c>
      <c r="AN2721">
        <v>11373081.498643249</v>
      </c>
      <c r="AO2721">
        <v>11222178.161642233</v>
      </c>
      <c r="AP2721">
        <v>11219663.106025549</v>
      </c>
      <c r="AQ2721">
        <v>11222178.161642233</v>
      </c>
      <c r="AR2721">
        <v>11219663.106025549</v>
      </c>
      <c r="AS2721">
        <v>11222178.161642233</v>
      </c>
    </row>
    <row r="2722" spans="1:45" x14ac:dyDescent="0.25">
      <c r="A2722" s="1" t="s">
        <v>436</v>
      </c>
      <c r="B2722" s="1" t="s">
        <v>415</v>
      </c>
      <c r="C2722" s="91">
        <v>20</v>
      </c>
      <c r="D2722" s="92">
        <v>2050</v>
      </c>
      <c r="E2722" s="93">
        <v>258490077.93025982</v>
      </c>
      <c r="F2722" s="42">
        <v>0</v>
      </c>
      <c r="G2722" s="42">
        <v>0</v>
      </c>
      <c r="H2722" s="42">
        <v>0</v>
      </c>
      <c r="I2722" s="42">
        <v>0</v>
      </c>
      <c r="J2722" s="42">
        <v>0</v>
      </c>
      <c r="K2722" s="42">
        <v>0</v>
      </c>
      <c r="L2722" s="42">
        <v>0</v>
      </c>
      <c r="M2722" s="42">
        <v>0</v>
      </c>
      <c r="N2722" s="42">
        <v>0</v>
      </c>
      <c r="O2722" s="42">
        <v>0</v>
      </c>
      <c r="P2722" s="42">
        <v>0</v>
      </c>
      <c r="Q2722" s="42">
        <v>0</v>
      </c>
      <c r="R2722" s="42">
        <v>0</v>
      </c>
      <c r="S2722" s="42">
        <v>0</v>
      </c>
      <c r="T2722" s="42">
        <v>0</v>
      </c>
      <c r="U2722" s="42">
        <v>0</v>
      </c>
      <c r="V2722" s="42">
        <v>0</v>
      </c>
      <c r="W2722" s="42">
        <v>0</v>
      </c>
      <c r="X2722" s="42">
        <v>0</v>
      </c>
      <c r="Y2722" s="42">
        <v>0</v>
      </c>
      <c r="Z2722">
        <v>0</v>
      </c>
      <c r="AA2722">
        <v>0</v>
      </c>
      <c r="AB2722">
        <v>0</v>
      </c>
      <c r="AC2722">
        <v>0</v>
      </c>
      <c r="AD2722">
        <v>0</v>
      </c>
      <c r="AE2722">
        <v>0</v>
      </c>
      <c r="AF2722">
        <v>0</v>
      </c>
      <c r="AG2722">
        <v>0</v>
      </c>
      <c r="AH2722">
        <v>9693377.9223847426</v>
      </c>
      <c r="AI2722">
        <v>18660398.725785457</v>
      </c>
      <c r="AJ2722">
        <v>17259382.503403448</v>
      </c>
      <c r="AK2722">
        <v>15966932.113752149</v>
      </c>
      <c r="AL2722">
        <v>14767538.152155744</v>
      </c>
      <c r="AM2722">
        <v>13661200.618614232</v>
      </c>
      <c r="AN2722">
        <v>12634995.0092311</v>
      </c>
      <c r="AO2722">
        <v>11688921.324006351</v>
      </c>
      <c r="AP2722">
        <v>11533827.277248193</v>
      </c>
      <c r="AQ2722">
        <v>11531242.376468889</v>
      </c>
      <c r="AR2722">
        <v>11533827.277248193</v>
      </c>
      <c r="AS2722">
        <v>11531242.376468889</v>
      </c>
    </row>
    <row r="2723" spans="1:45" x14ac:dyDescent="0.25">
      <c r="A2723" s="1" t="s">
        <v>436</v>
      </c>
      <c r="B2723" s="1" t="s">
        <v>415</v>
      </c>
      <c r="C2723" s="91">
        <v>20</v>
      </c>
      <c r="D2723" s="92">
        <v>2051</v>
      </c>
      <c r="E2723" s="93">
        <v>267724515.76262993</v>
      </c>
      <c r="F2723" s="42">
        <v>0</v>
      </c>
      <c r="G2723" s="42">
        <v>0</v>
      </c>
      <c r="H2723" s="42">
        <v>0</v>
      </c>
      <c r="I2723" s="42">
        <v>0</v>
      </c>
      <c r="J2723" s="42">
        <v>0</v>
      </c>
      <c r="K2723" s="42">
        <v>0</v>
      </c>
      <c r="L2723" s="42">
        <v>0</v>
      </c>
      <c r="M2723" s="42">
        <v>0</v>
      </c>
      <c r="N2723" s="42">
        <v>0</v>
      </c>
      <c r="O2723" s="42">
        <v>0</v>
      </c>
      <c r="P2723" s="42">
        <v>0</v>
      </c>
      <c r="Q2723" s="42">
        <v>0</v>
      </c>
      <c r="R2723" s="42">
        <v>0</v>
      </c>
      <c r="S2723" s="42">
        <v>0</v>
      </c>
      <c r="T2723" s="42">
        <v>0</v>
      </c>
      <c r="U2723" s="42">
        <v>0</v>
      </c>
      <c r="V2723" s="42">
        <v>0</v>
      </c>
      <c r="W2723" s="42">
        <v>0</v>
      </c>
      <c r="X2723" s="42">
        <v>0</v>
      </c>
      <c r="Y2723" s="42">
        <v>0</v>
      </c>
      <c r="Z2723">
        <v>0</v>
      </c>
      <c r="AA2723">
        <v>0</v>
      </c>
      <c r="AB2723">
        <v>0</v>
      </c>
      <c r="AC2723">
        <v>0</v>
      </c>
      <c r="AD2723">
        <v>0</v>
      </c>
      <c r="AE2723">
        <v>0</v>
      </c>
      <c r="AF2723">
        <v>0</v>
      </c>
      <c r="AG2723">
        <v>0</v>
      </c>
      <c r="AH2723">
        <v>0</v>
      </c>
      <c r="AI2723">
        <v>10039669.341098621</v>
      </c>
      <c r="AJ2723">
        <v>19327032.792904254</v>
      </c>
      <c r="AK2723">
        <v>17875965.917470798</v>
      </c>
      <c r="AL2723">
        <v>16537343.338657649</v>
      </c>
      <c r="AM2723">
        <v>15295101.585519047</v>
      </c>
      <c r="AN2723">
        <v>14149240.658054993</v>
      </c>
      <c r="AO2723">
        <v>13086374.330477351</v>
      </c>
      <c r="AP2723">
        <v>12106502.602786126</v>
      </c>
      <c r="AQ2723">
        <v>11945867.893328547</v>
      </c>
      <c r="AR2723">
        <v>11943190.64817092</v>
      </c>
      <c r="AS2723">
        <v>11945867.893328547</v>
      </c>
    </row>
    <row r="2724" spans="1:45" x14ac:dyDescent="0.25">
      <c r="A2724" s="1" t="s">
        <v>436</v>
      </c>
      <c r="B2724" s="1" t="s">
        <v>415</v>
      </c>
      <c r="D2724" s="94" t="s">
        <v>392</v>
      </c>
      <c r="F2724" s="95">
        <v>6870683.4104099656</v>
      </c>
      <c r="G2724" s="95">
        <v>21518490.765463561</v>
      </c>
      <c r="H2724" s="95">
        <v>35916898.538688466</v>
      </c>
      <c r="I2724" s="95">
        <v>43532440.570653826</v>
      </c>
      <c r="J2724" s="95">
        <v>44816940.553101279</v>
      </c>
      <c r="K2724" s="95">
        <v>48918147.758835159</v>
      </c>
      <c r="L2724" s="95">
        <v>56435795.467114307</v>
      </c>
      <c r="M2724" s="95">
        <v>63680679.776365504</v>
      </c>
      <c r="N2724" s="95">
        <v>71087199.689288408</v>
      </c>
      <c r="O2724" s="95">
        <v>78983660.108545765</v>
      </c>
      <c r="P2724" s="95">
        <v>87403687.64155677</v>
      </c>
      <c r="Q2724" s="95">
        <v>95786159.192540228</v>
      </c>
      <c r="R2724" s="95">
        <v>104059855.1449488</v>
      </c>
      <c r="S2724" s="95">
        <v>112566849.06537567</v>
      </c>
      <c r="T2724" s="95">
        <v>121186029.06625882</v>
      </c>
      <c r="U2724" s="95">
        <v>129897288.12625441</v>
      </c>
      <c r="V2724" s="95">
        <v>138915122.74921441</v>
      </c>
      <c r="W2724" s="95">
        <v>148125200.4190577</v>
      </c>
      <c r="X2724" s="95">
        <v>157464437.44829226</v>
      </c>
      <c r="Y2724" s="95">
        <v>167136861.86491421</v>
      </c>
      <c r="Z2724">
        <v>172904022.98887298</v>
      </c>
      <c r="AA2724">
        <v>173945382.52867809</v>
      </c>
      <c r="AB2724">
        <v>174724926.24525434</v>
      </c>
      <c r="AC2724">
        <v>179069645.6887584</v>
      </c>
      <c r="AD2724">
        <v>187242350.39598405</v>
      </c>
      <c r="AE2724">
        <v>194005987.90881529</v>
      </c>
      <c r="AF2724">
        <v>198882174.86124793</v>
      </c>
      <c r="AG2724">
        <v>203866131.68342781</v>
      </c>
      <c r="AH2724">
        <v>208936437.11310756</v>
      </c>
      <c r="AI2724">
        <v>214244523.07344103</v>
      </c>
      <c r="AJ2724">
        <v>209414251.43817821</v>
      </c>
      <c r="AK2724">
        <v>194935258.56282109</v>
      </c>
      <c r="AL2724">
        <v>181560775.32102406</v>
      </c>
      <c r="AM2724">
        <v>169156103.63310331</v>
      </c>
      <c r="AN2724">
        <v>157764053.11075616</v>
      </c>
      <c r="AO2724">
        <v>147319839.77234</v>
      </c>
      <c r="AP2724">
        <v>137641742.42588171</v>
      </c>
      <c r="AQ2724">
        <v>128742978.89050132</v>
      </c>
      <c r="AR2724">
        <v>119850640.17583357</v>
      </c>
      <c r="AS2724">
        <v>110684413.04275912</v>
      </c>
    </row>
    <row r="2725" spans="1:45" x14ac:dyDescent="0.25">
      <c r="A2725" s="1" t="s">
        <v>436</v>
      </c>
      <c r="B2725" s="1" t="s">
        <v>415</v>
      </c>
      <c r="C2725" s="91"/>
      <c r="D2725" s="92"/>
      <c r="E2725" s="93"/>
      <c r="F2725" s="42"/>
      <c r="G2725" s="42"/>
      <c r="H2725" s="42"/>
      <c r="I2725" s="42"/>
      <c r="J2725" s="42"/>
      <c r="K2725" s="42"/>
      <c r="L2725" s="42"/>
      <c r="M2725" s="42"/>
      <c r="N2725" s="42"/>
      <c r="O2725" s="42"/>
      <c r="P2725" s="42"/>
      <c r="Q2725" s="42"/>
      <c r="R2725" s="42"/>
      <c r="S2725" s="42"/>
      <c r="T2725" s="42"/>
      <c r="U2725" s="42"/>
      <c r="V2725" s="42"/>
      <c r="W2725" s="42"/>
      <c r="X2725" s="42"/>
      <c r="Y2725" s="42"/>
    </row>
    <row r="2726" spans="1:45" x14ac:dyDescent="0.25">
      <c r="A2726" s="1" t="s">
        <v>436</v>
      </c>
      <c r="B2726" s="1" t="s">
        <v>415</v>
      </c>
      <c r="C2726" s="91"/>
      <c r="D2726" s="92"/>
      <c r="E2726" s="93"/>
      <c r="F2726" s="42"/>
      <c r="G2726" s="42"/>
      <c r="H2726" s="42"/>
      <c r="I2726" s="42"/>
      <c r="J2726" s="42"/>
      <c r="K2726" s="42"/>
      <c r="L2726" s="42"/>
      <c r="M2726" s="42"/>
      <c r="N2726" s="42"/>
      <c r="O2726" s="42"/>
      <c r="P2726" s="42"/>
      <c r="Q2726" s="42"/>
      <c r="R2726" s="42"/>
      <c r="S2726" s="42"/>
      <c r="T2726" s="42"/>
      <c r="U2726" s="42"/>
      <c r="V2726" s="42"/>
      <c r="W2726" s="42"/>
      <c r="X2726" s="42"/>
      <c r="Y2726" s="42"/>
    </row>
    <row r="2727" spans="1:45" x14ac:dyDescent="0.25">
      <c r="A2727" s="1" t="s">
        <v>436</v>
      </c>
      <c r="B2727" s="1" t="s">
        <v>415</v>
      </c>
      <c r="D2727" s="15" t="s">
        <v>397</v>
      </c>
      <c r="E2727" t="s">
        <v>211</v>
      </c>
      <c r="F2727" s="17">
        <v>2022</v>
      </c>
      <c r="G2727" s="17">
        <v>2023</v>
      </c>
      <c r="H2727" s="17">
        <v>2024</v>
      </c>
      <c r="I2727" s="17">
        <v>2025</v>
      </c>
      <c r="J2727" s="17">
        <v>2026</v>
      </c>
      <c r="K2727" s="17">
        <v>2027</v>
      </c>
      <c r="L2727" s="17">
        <v>2028</v>
      </c>
      <c r="M2727" s="17">
        <v>2029</v>
      </c>
      <c r="N2727" s="17">
        <v>2030</v>
      </c>
      <c r="O2727" s="17">
        <v>2031</v>
      </c>
      <c r="P2727" s="17">
        <v>2032</v>
      </c>
      <c r="Q2727" s="17">
        <v>2033</v>
      </c>
      <c r="R2727" s="17">
        <v>2034</v>
      </c>
      <c r="S2727" s="17">
        <v>2035</v>
      </c>
      <c r="T2727" s="17">
        <v>2036</v>
      </c>
      <c r="U2727" s="17">
        <v>2037</v>
      </c>
      <c r="V2727" s="17">
        <v>2038</v>
      </c>
      <c r="W2727" s="17">
        <v>2039</v>
      </c>
      <c r="X2727" s="17">
        <v>2040</v>
      </c>
      <c r="Y2727" s="17">
        <v>2041</v>
      </c>
      <c r="Z2727">
        <v>2042</v>
      </c>
      <c r="AA2727">
        <v>2043</v>
      </c>
      <c r="AB2727">
        <v>2044</v>
      </c>
      <c r="AC2727">
        <v>2045</v>
      </c>
      <c r="AD2727">
        <v>2046</v>
      </c>
      <c r="AE2727">
        <v>2047</v>
      </c>
      <c r="AF2727">
        <v>2048</v>
      </c>
      <c r="AG2727">
        <v>2049</v>
      </c>
      <c r="AH2727">
        <v>2050</v>
      </c>
      <c r="AI2727">
        <v>2051</v>
      </c>
      <c r="AJ2727">
        <v>2052</v>
      </c>
      <c r="AK2727">
        <v>2053</v>
      </c>
      <c r="AL2727">
        <v>2054</v>
      </c>
      <c r="AM2727">
        <v>2055</v>
      </c>
      <c r="AN2727">
        <v>2056</v>
      </c>
      <c r="AO2727">
        <v>2057</v>
      </c>
      <c r="AP2727">
        <v>2058</v>
      </c>
      <c r="AQ2727">
        <v>2059</v>
      </c>
      <c r="AR2727">
        <v>2060</v>
      </c>
      <c r="AS2727">
        <v>2061</v>
      </c>
    </row>
    <row r="2728" spans="1:45" x14ac:dyDescent="0.25">
      <c r="A2728" s="1" t="s">
        <v>436</v>
      </c>
      <c r="B2728" s="1" t="s">
        <v>415</v>
      </c>
      <c r="D2728" t="s">
        <v>381</v>
      </c>
      <c r="E2728" t="s">
        <v>382</v>
      </c>
      <c r="F2728" s="39">
        <v>0</v>
      </c>
      <c r="G2728" s="39">
        <v>0</v>
      </c>
      <c r="H2728" s="39">
        <v>0</v>
      </c>
      <c r="I2728" s="39">
        <v>0</v>
      </c>
      <c r="J2728" s="39">
        <v>0</v>
      </c>
      <c r="K2728" s="39">
        <v>0</v>
      </c>
      <c r="L2728" s="39">
        <v>0</v>
      </c>
      <c r="M2728" s="39">
        <v>0</v>
      </c>
      <c r="N2728" s="39">
        <v>0</v>
      </c>
      <c r="O2728" s="39">
        <v>0</v>
      </c>
      <c r="P2728" s="39">
        <v>0</v>
      </c>
      <c r="Q2728" s="39">
        <v>0</v>
      </c>
      <c r="R2728" s="39">
        <v>0</v>
      </c>
      <c r="S2728" s="39">
        <v>0</v>
      </c>
      <c r="T2728" s="39">
        <v>0</v>
      </c>
      <c r="U2728" s="39">
        <v>0</v>
      </c>
      <c r="V2728" s="39">
        <v>0</v>
      </c>
      <c r="W2728" s="39">
        <v>0</v>
      </c>
      <c r="X2728" s="39">
        <v>0</v>
      </c>
      <c r="Y2728" s="39">
        <v>0</v>
      </c>
      <c r="Z2728">
        <v>0</v>
      </c>
      <c r="AA2728">
        <v>0</v>
      </c>
      <c r="AB2728">
        <v>0</v>
      </c>
      <c r="AC2728">
        <v>0</v>
      </c>
      <c r="AD2728">
        <v>0</v>
      </c>
      <c r="AE2728">
        <v>0</v>
      </c>
      <c r="AF2728">
        <v>0</v>
      </c>
      <c r="AG2728">
        <v>0</v>
      </c>
      <c r="AH2728">
        <v>0</v>
      </c>
      <c r="AI2728">
        <v>0</v>
      </c>
      <c r="AJ2728">
        <v>0</v>
      </c>
      <c r="AK2728">
        <v>0</v>
      </c>
      <c r="AL2728">
        <v>0</v>
      </c>
      <c r="AM2728">
        <v>0</v>
      </c>
      <c r="AN2728">
        <v>0</v>
      </c>
      <c r="AO2728">
        <v>0</v>
      </c>
      <c r="AP2728">
        <v>0</v>
      </c>
      <c r="AQ2728">
        <v>0</v>
      </c>
      <c r="AR2728">
        <v>0</v>
      </c>
      <c r="AS2728">
        <v>0</v>
      </c>
    </row>
    <row r="2729" spans="1:45" x14ac:dyDescent="0.25">
      <c r="A2729" s="1" t="s">
        <v>436</v>
      </c>
      <c r="B2729" s="1" t="s">
        <v>415</v>
      </c>
      <c r="F2729" s="19"/>
      <c r="G2729" s="19"/>
      <c r="H2729" s="19"/>
      <c r="I2729" s="19"/>
      <c r="J2729" s="19"/>
      <c r="K2729" s="19"/>
      <c r="L2729" s="19"/>
      <c r="M2729" s="19"/>
      <c r="N2729" s="19"/>
      <c r="O2729" s="19"/>
      <c r="P2729" s="19"/>
      <c r="Q2729" s="19"/>
      <c r="R2729" s="19"/>
      <c r="S2729" s="19"/>
      <c r="T2729" s="19"/>
      <c r="U2729" s="19"/>
      <c r="V2729" s="19"/>
      <c r="W2729" s="19"/>
      <c r="X2729" s="19"/>
      <c r="Y2729" s="19"/>
    </row>
    <row r="2730" spans="1:45" x14ac:dyDescent="0.25">
      <c r="A2730" s="1" t="s">
        <v>436</v>
      </c>
      <c r="B2730" s="1" t="s">
        <v>415</v>
      </c>
      <c r="D2730" t="s">
        <v>383</v>
      </c>
      <c r="E2730" t="s">
        <v>384</v>
      </c>
      <c r="F2730" s="89">
        <v>40</v>
      </c>
      <c r="G2730" s="19"/>
      <c r="H2730" s="19"/>
      <c r="I2730" s="19"/>
      <c r="J2730" s="19"/>
      <c r="K2730" s="19"/>
      <c r="L2730" s="19"/>
      <c r="M2730" s="19"/>
      <c r="N2730" s="19"/>
      <c r="O2730" s="19"/>
      <c r="P2730" s="19"/>
      <c r="Q2730" s="19"/>
      <c r="R2730" s="19"/>
      <c r="S2730" s="19"/>
      <c r="T2730" s="19"/>
      <c r="U2730" s="19"/>
      <c r="V2730" s="19"/>
      <c r="W2730" s="19"/>
      <c r="X2730" s="19"/>
      <c r="Y2730" s="19"/>
    </row>
    <row r="2731" spans="1:45" x14ac:dyDescent="0.25">
      <c r="A2731" s="1" t="s">
        <v>436</v>
      </c>
      <c r="B2731" s="1" t="s">
        <v>415</v>
      </c>
      <c r="D2731" s="17" t="s">
        <v>385</v>
      </c>
      <c r="E2731" t="s">
        <v>386</v>
      </c>
      <c r="F2731" s="23"/>
      <c r="G2731" s="19"/>
      <c r="H2731" s="19"/>
      <c r="I2731" s="19"/>
      <c r="J2731" s="19"/>
      <c r="K2731" s="19"/>
      <c r="L2731" s="19"/>
      <c r="M2731" s="19"/>
      <c r="N2731" s="19"/>
      <c r="O2731" s="19"/>
      <c r="P2731" s="19"/>
      <c r="Q2731" s="19"/>
      <c r="R2731" s="19"/>
      <c r="S2731" s="19"/>
      <c r="T2731" s="19"/>
      <c r="U2731" s="19"/>
      <c r="V2731" s="19"/>
      <c r="W2731" s="19"/>
      <c r="X2731" s="19"/>
      <c r="Y2731" s="19"/>
    </row>
    <row r="2732" spans="1:45" x14ac:dyDescent="0.25">
      <c r="A2732" s="1" t="s">
        <v>436</v>
      </c>
      <c r="B2732" s="1" t="s">
        <v>415</v>
      </c>
      <c r="F2732" s="19"/>
      <c r="G2732" s="19"/>
      <c r="H2732" s="19"/>
      <c r="I2732" s="19"/>
      <c r="J2732" s="19"/>
      <c r="K2732" s="19"/>
      <c r="L2732" s="19"/>
      <c r="M2732" s="19"/>
      <c r="N2732" s="19"/>
      <c r="O2732" s="19"/>
      <c r="P2732" s="19"/>
      <c r="Q2732" s="19"/>
      <c r="R2732" s="19"/>
      <c r="S2732" s="19"/>
      <c r="T2732" s="19"/>
      <c r="U2732" s="19"/>
      <c r="V2732" s="19"/>
      <c r="W2732" s="19"/>
      <c r="X2732" s="19"/>
      <c r="Y2732" s="19"/>
    </row>
    <row r="2733" spans="1:45" x14ac:dyDescent="0.25">
      <c r="A2733" s="1" t="s">
        <v>436</v>
      </c>
      <c r="B2733" s="1" t="s">
        <v>415</v>
      </c>
      <c r="E2733" s="90" t="s">
        <v>387</v>
      </c>
      <c r="F2733" s="17">
        <v>2022</v>
      </c>
      <c r="G2733" s="17">
        <v>2023</v>
      </c>
      <c r="H2733" s="17">
        <v>2024</v>
      </c>
      <c r="I2733" s="17">
        <v>2025</v>
      </c>
      <c r="J2733" s="17">
        <v>2026</v>
      </c>
      <c r="K2733" s="17">
        <v>2027</v>
      </c>
      <c r="L2733" s="17">
        <v>2028</v>
      </c>
      <c r="M2733" s="17">
        <v>2029</v>
      </c>
      <c r="N2733" s="17">
        <v>2030</v>
      </c>
      <c r="O2733" s="17">
        <v>2031</v>
      </c>
      <c r="P2733" s="17">
        <v>2032</v>
      </c>
      <c r="Q2733" s="17">
        <v>2033</v>
      </c>
      <c r="R2733" s="17">
        <v>2034</v>
      </c>
      <c r="S2733" s="17">
        <v>2035</v>
      </c>
      <c r="T2733" s="17">
        <v>2036</v>
      </c>
      <c r="U2733" s="17">
        <v>2037</v>
      </c>
      <c r="V2733" s="17">
        <v>2038</v>
      </c>
      <c r="W2733" s="17">
        <v>2039</v>
      </c>
      <c r="X2733" s="17">
        <v>2040</v>
      </c>
      <c r="Y2733" s="17">
        <v>2041</v>
      </c>
      <c r="Z2733">
        <v>2042</v>
      </c>
      <c r="AA2733">
        <v>2043</v>
      </c>
      <c r="AB2733">
        <v>2044</v>
      </c>
      <c r="AC2733">
        <v>2045</v>
      </c>
      <c r="AD2733">
        <v>2046</v>
      </c>
      <c r="AE2733">
        <v>2047</v>
      </c>
      <c r="AF2733">
        <v>2048</v>
      </c>
      <c r="AG2733">
        <v>2049</v>
      </c>
      <c r="AH2733">
        <v>2050</v>
      </c>
      <c r="AI2733">
        <v>2051</v>
      </c>
      <c r="AJ2733">
        <v>2052</v>
      </c>
      <c r="AK2733">
        <v>2053</v>
      </c>
      <c r="AL2733">
        <v>2054</v>
      </c>
      <c r="AM2733">
        <v>2055</v>
      </c>
      <c r="AN2733">
        <v>2056</v>
      </c>
      <c r="AO2733">
        <v>2057</v>
      </c>
      <c r="AP2733">
        <v>2058</v>
      </c>
      <c r="AQ2733">
        <v>2059</v>
      </c>
      <c r="AR2733">
        <v>2060</v>
      </c>
      <c r="AS2733">
        <v>2061</v>
      </c>
    </row>
    <row r="2734" spans="1:45" x14ac:dyDescent="0.25">
      <c r="A2734" s="1" t="s">
        <v>436</v>
      </c>
      <c r="B2734" s="1" t="s">
        <v>415</v>
      </c>
      <c r="C2734" s="91">
        <v>40</v>
      </c>
      <c r="D2734" s="92">
        <v>2022</v>
      </c>
      <c r="E2734" s="93">
        <v>0</v>
      </c>
      <c r="F2734" s="42">
        <v>0</v>
      </c>
      <c r="G2734" s="39">
        <v>0</v>
      </c>
      <c r="H2734" s="39">
        <v>0</v>
      </c>
      <c r="I2734" s="39">
        <v>0</v>
      </c>
      <c r="J2734" s="39">
        <v>0</v>
      </c>
      <c r="K2734" s="39">
        <v>0</v>
      </c>
      <c r="L2734" s="39">
        <v>0</v>
      </c>
      <c r="M2734" s="39">
        <v>0</v>
      </c>
      <c r="N2734" s="39">
        <v>0</v>
      </c>
      <c r="O2734" s="39">
        <v>0</v>
      </c>
      <c r="P2734" s="39">
        <v>0</v>
      </c>
      <c r="Q2734" s="39">
        <v>0</v>
      </c>
      <c r="R2734" s="39">
        <v>0</v>
      </c>
      <c r="S2734" s="39">
        <v>0</v>
      </c>
      <c r="T2734" s="39">
        <v>0</v>
      </c>
      <c r="U2734" s="39">
        <v>0</v>
      </c>
      <c r="V2734" s="39">
        <v>0</v>
      </c>
      <c r="W2734" s="39">
        <v>0</v>
      </c>
      <c r="X2734" s="39">
        <v>0</v>
      </c>
      <c r="Y2734" s="39">
        <v>0</v>
      </c>
      <c r="Z2734">
        <v>0</v>
      </c>
      <c r="AA2734">
        <v>0</v>
      </c>
      <c r="AB2734">
        <v>0</v>
      </c>
      <c r="AC2734">
        <v>0</v>
      </c>
      <c r="AD2734">
        <v>0</v>
      </c>
      <c r="AE2734">
        <v>0</v>
      </c>
      <c r="AF2734">
        <v>0</v>
      </c>
      <c r="AG2734">
        <v>0</v>
      </c>
      <c r="AH2734">
        <v>0</v>
      </c>
      <c r="AI2734">
        <v>0</v>
      </c>
      <c r="AJ2734">
        <v>0</v>
      </c>
      <c r="AK2734">
        <v>0</v>
      </c>
      <c r="AL2734">
        <v>0</v>
      </c>
      <c r="AM2734">
        <v>0</v>
      </c>
      <c r="AN2734">
        <v>0</v>
      </c>
      <c r="AO2734">
        <v>0</v>
      </c>
      <c r="AP2734">
        <v>0</v>
      </c>
      <c r="AQ2734">
        <v>0</v>
      </c>
      <c r="AR2734">
        <v>0</v>
      </c>
      <c r="AS2734">
        <v>0</v>
      </c>
    </row>
    <row r="2735" spans="1:45" x14ac:dyDescent="0.25">
      <c r="A2735" s="1" t="s">
        <v>436</v>
      </c>
      <c r="B2735" s="1" t="s">
        <v>415</v>
      </c>
      <c r="C2735" s="91">
        <v>40</v>
      </c>
      <c r="D2735" s="92">
        <v>2023</v>
      </c>
      <c r="E2735" s="93">
        <v>0</v>
      </c>
      <c r="F2735" s="42">
        <v>0</v>
      </c>
      <c r="G2735" s="39">
        <v>0</v>
      </c>
      <c r="H2735" s="39">
        <v>0</v>
      </c>
      <c r="I2735" s="39">
        <v>0</v>
      </c>
      <c r="J2735" s="39">
        <v>0</v>
      </c>
      <c r="K2735" s="39">
        <v>0</v>
      </c>
      <c r="L2735" s="39">
        <v>0</v>
      </c>
      <c r="M2735" s="39">
        <v>0</v>
      </c>
      <c r="N2735" s="39">
        <v>0</v>
      </c>
      <c r="O2735" s="39">
        <v>0</v>
      </c>
      <c r="P2735" s="39">
        <v>0</v>
      </c>
      <c r="Q2735" s="39">
        <v>0</v>
      </c>
      <c r="R2735" s="39">
        <v>0</v>
      </c>
      <c r="S2735" s="39">
        <v>0</v>
      </c>
      <c r="T2735" s="39">
        <v>0</v>
      </c>
      <c r="U2735" s="39">
        <v>0</v>
      </c>
      <c r="V2735" s="39">
        <v>0</v>
      </c>
      <c r="W2735" s="39">
        <v>0</v>
      </c>
      <c r="X2735" s="39">
        <v>0</v>
      </c>
      <c r="Y2735" s="39">
        <v>0</v>
      </c>
      <c r="Z2735">
        <v>0</v>
      </c>
      <c r="AA2735">
        <v>0</v>
      </c>
      <c r="AB2735">
        <v>0</v>
      </c>
      <c r="AC2735">
        <v>0</v>
      </c>
      <c r="AD2735">
        <v>0</v>
      </c>
      <c r="AE2735">
        <v>0</v>
      </c>
      <c r="AF2735">
        <v>0</v>
      </c>
      <c r="AG2735">
        <v>0</v>
      </c>
      <c r="AH2735">
        <v>0</v>
      </c>
      <c r="AI2735">
        <v>0</v>
      </c>
      <c r="AJ2735">
        <v>0</v>
      </c>
      <c r="AK2735">
        <v>0</v>
      </c>
      <c r="AL2735">
        <v>0</v>
      </c>
      <c r="AM2735">
        <v>0</v>
      </c>
      <c r="AN2735">
        <v>0</v>
      </c>
      <c r="AO2735">
        <v>0</v>
      </c>
      <c r="AP2735">
        <v>0</v>
      </c>
      <c r="AQ2735">
        <v>0</v>
      </c>
      <c r="AR2735">
        <v>0</v>
      </c>
      <c r="AS2735">
        <v>0</v>
      </c>
    </row>
    <row r="2736" spans="1:45" x14ac:dyDescent="0.25">
      <c r="A2736" s="1" t="s">
        <v>436</v>
      </c>
      <c r="B2736" s="1" t="s">
        <v>415</v>
      </c>
      <c r="C2736" s="91">
        <v>40</v>
      </c>
      <c r="D2736" s="92">
        <v>2024</v>
      </c>
      <c r="E2736" s="93">
        <v>0</v>
      </c>
      <c r="F2736" s="42">
        <v>0</v>
      </c>
      <c r="G2736" s="39">
        <v>0</v>
      </c>
      <c r="H2736" s="39">
        <v>0</v>
      </c>
      <c r="I2736" s="39">
        <v>0</v>
      </c>
      <c r="J2736" s="39">
        <v>0</v>
      </c>
      <c r="K2736" s="39">
        <v>0</v>
      </c>
      <c r="L2736" s="39">
        <v>0</v>
      </c>
      <c r="M2736" s="39">
        <v>0</v>
      </c>
      <c r="N2736" s="39">
        <v>0</v>
      </c>
      <c r="O2736" s="39">
        <v>0</v>
      </c>
      <c r="P2736" s="39">
        <v>0</v>
      </c>
      <c r="Q2736" s="39">
        <v>0</v>
      </c>
      <c r="R2736" s="39">
        <v>0</v>
      </c>
      <c r="S2736" s="39">
        <v>0</v>
      </c>
      <c r="T2736" s="39">
        <v>0</v>
      </c>
      <c r="U2736" s="39">
        <v>0</v>
      </c>
      <c r="V2736" s="39">
        <v>0</v>
      </c>
      <c r="W2736" s="39">
        <v>0</v>
      </c>
      <c r="X2736" s="39">
        <v>0</v>
      </c>
      <c r="Y2736" s="39">
        <v>0</v>
      </c>
      <c r="Z2736">
        <v>0</v>
      </c>
      <c r="AA2736">
        <v>0</v>
      </c>
      <c r="AB2736">
        <v>0</v>
      </c>
      <c r="AC2736">
        <v>0</v>
      </c>
      <c r="AD2736">
        <v>0</v>
      </c>
      <c r="AE2736">
        <v>0</v>
      </c>
      <c r="AF2736">
        <v>0</v>
      </c>
      <c r="AG2736">
        <v>0</v>
      </c>
      <c r="AH2736">
        <v>0</v>
      </c>
      <c r="AI2736">
        <v>0</v>
      </c>
      <c r="AJ2736">
        <v>0</v>
      </c>
      <c r="AK2736">
        <v>0</v>
      </c>
      <c r="AL2736">
        <v>0</v>
      </c>
      <c r="AM2736">
        <v>0</v>
      </c>
      <c r="AN2736">
        <v>0</v>
      </c>
      <c r="AO2736">
        <v>0</v>
      </c>
      <c r="AP2736">
        <v>0</v>
      </c>
      <c r="AQ2736">
        <v>0</v>
      </c>
      <c r="AR2736">
        <v>0</v>
      </c>
      <c r="AS2736">
        <v>0</v>
      </c>
    </row>
    <row r="2737" spans="1:45" x14ac:dyDescent="0.25">
      <c r="A2737" s="1" t="s">
        <v>436</v>
      </c>
      <c r="B2737" s="1" t="s">
        <v>415</v>
      </c>
      <c r="C2737" s="91">
        <v>40</v>
      </c>
      <c r="D2737" s="92">
        <v>2025</v>
      </c>
      <c r="E2737" s="93">
        <v>0</v>
      </c>
      <c r="F2737" s="42">
        <v>0</v>
      </c>
      <c r="G2737" s="39">
        <v>0</v>
      </c>
      <c r="H2737" s="39">
        <v>0</v>
      </c>
      <c r="I2737" s="39">
        <v>0</v>
      </c>
      <c r="J2737" s="39">
        <v>0</v>
      </c>
      <c r="K2737" s="39">
        <v>0</v>
      </c>
      <c r="L2737" s="39">
        <v>0</v>
      </c>
      <c r="M2737" s="39">
        <v>0</v>
      </c>
      <c r="N2737" s="39">
        <v>0</v>
      </c>
      <c r="O2737" s="39">
        <v>0</v>
      </c>
      <c r="P2737" s="39">
        <v>0</v>
      </c>
      <c r="Q2737" s="39">
        <v>0</v>
      </c>
      <c r="R2737" s="39">
        <v>0</v>
      </c>
      <c r="S2737" s="39">
        <v>0</v>
      </c>
      <c r="T2737" s="39">
        <v>0</v>
      </c>
      <c r="U2737" s="39">
        <v>0</v>
      </c>
      <c r="V2737" s="39">
        <v>0</v>
      </c>
      <c r="W2737" s="39">
        <v>0</v>
      </c>
      <c r="X2737" s="39">
        <v>0</v>
      </c>
      <c r="Y2737" s="39">
        <v>0</v>
      </c>
      <c r="Z2737">
        <v>0</v>
      </c>
      <c r="AA2737">
        <v>0</v>
      </c>
      <c r="AB2737">
        <v>0</v>
      </c>
      <c r="AC2737">
        <v>0</v>
      </c>
      <c r="AD2737">
        <v>0</v>
      </c>
      <c r="AE2737">
        <v>0</v>
      </c>
      <c r="AF2737">
        <v>0</v>
      </c>
      <c r="AG2737">
        <v>0</v>
      </c>
      <c r="AH2737">
        <v>0</v>
      </c>
      <c r="AI2737">
        <v>0</v>
      </c>
      <c r="AJ2737">
        <v>0</v>
      </c>
      <c r="AK2737">
        <v>0</v>
      </c>
      <c r="AL2737">
        <v>0</v>
      </c>
      <c r="AM2737">
        <v>0</v>
      </c>
      <c r="AN2737">
        <v>0</v>
      </c>
      <c r="AO2737">
        <v>0</v>
      </c>
      <c r="AP2737">
        <v>0</v>
      </c>
      <c r="AQ2737">
        <v>0</v>
      </c>
      <c r="AR2737">
        <v>0</v>
      </c>
      <c r="AS2737">
        <v>0</v>
      </c>
    </row>
    <row r="2738" spans="1:45" x14ac:dyDescent="0.25">
      <c r="A2738" s="1" t="s">
        <v>436</v>
      </c>
      <c r="B2738" s="1" t="s">
        <v>415</v>
      </c>
      <c r="C2738" s="91">
        <v>40</v>
      </c>
      <c r="D2738" s="92">
        <v>2026</v>
      </c>
      <c r="E2738" s="93">
        <v>0</v>
      </c>
      <c r="F2738" s="42">
        <v>0</v>
      </c>
      <c r="G2738" s="39">
        <v>0</v>
      </c>
      <c r="H2738" s="39">
        <v>0</v>
      </c>
      <c r="I2738" s="39">
        <v>0</v>
      </c>
      <c r="J2738" s="39">
        <v>0</v>
      </c>
      <c r="K2738" s="39">
        <v>0</v>
      </c>
      <c r="L2738" s="39">
        <v>0</v>
      </c>
      <c r="M2738" s="39">
        <v>0</v>
      </c>
      <c r="N2738" s="39">
        <v>0</v>
      </c>
      <c r="O2738" s="39">
        <v>0</v>
      </c>
      <c r="P2738" s="39">
        <v>0</v>
      </c>
      <c r="Q2738" s="39">
        <v>0</v>
      </c>
      <c r="R2738" s="39">
        <v>0</v>
      </c>
      <c r="S2738" s="39">
        <v>0</v>
      </c>
      <c r="T2738" s="39">
        <v>0</v>
      </c>
      <c r="U2738" s="39">
        <v>0</v>
      </c>
      <c r="V2738" s="39">
        <v>0</v>
      </c>
      <c r="W2738" s="39">
        <v>0</v>
      </c>
      <c r="X2738" s="39">
        <v>0</v>
      </c>
      <c r="Y2738" s="39">
        <v>0</v>
      </c>
      <c r="Z2738">
        <v>0</v>
      </c>
      <c r="AA2738">
        <v>0</v>
      </c>
      <c r="AB2738">
        <v>0</v>
      </c>
      <c r="AC2738">
        <v>0</v>
      </c>
      <c r="AD2738">
        <v>0</v>
      </c>
      <c r="AE2738">
        <v>0</v>
      </c>
      <c r="AF2738">
        <v>0</v>
      </c>
      <c r="AG2738">
        <v>0</v>
      </c>
      <c r="AH2738">
        <v>0</v>
      </c>
      <c r="AI2738">
        <v>0</v>
      </c>
      <c r="AJ2738">
        <v>0</v>
      </c>
      <c r="AK2738">
        <v>0</v>
      </c>
      <c r="AL2738">
        <v>0</v>
      </c>
      <c r="AM2738">
        <v>0</v>
      </c>
      <c r="AN2738">
        <v>0</v>
      </c>
      <c r="AO2738">
        <v>0</v>
      </c>
      <c r="AP2738">
        <v>0</v>
      </c>
      <c r="AQ2738">
        <v>0</v>
      </c>
      <c r="AR2738">
        <v>0</v>
      </c>
      <c r="AS2738">
        <v>0</v>
      </c>
    </row>
    <row r="2739" spans="1:45" x14ac:dyDescent="0.25">
      <c r="A2739" s="1" t="s">
        <v>436</v>
      </c>
      <c r="B2739" s="1" t="s">
        <v>415</v>
      </c>
      <c r="C2739" s="91">
        <v>40</v>
      </c>
      <c r="D2739" s="92">
        <v>2027</v>
      </c>
      <c r="E2739" s="93">
        <v>0</v>
      </c>
      <c r="F2739" s="42">
        <v>0</v>
      </c>
      <c r="G2739" s="39">
        <v>0</v>
      </c>
      <c r="H2739" s="39">
        <v>0</v>
      </c>
      <c r="I2739" s="39">
        <v>0</v>
      </c>
      <c r="J2739" s="39">
        <v>0</v>
      </c>
      <c r="K2739" s="39">
        <v>0</v>
      </c>
      <c r="L2739" s="39">
        <v>0</v>
      </c>
      <c r="M2739" s="39">
        <v>0</v>
      </c>
      <c r="N2739" s="39">
        <v>0</v>
      </c>
      <c r="O2739" s="39">
        <v>0</v>
      </c>
      <c r="P2739" s="39">
        <v>0</v>
      </c>
      <c r="Q2739" s="39">
        <v>0</v>
      </c>
      <c r="R2739" s="39">
        <v>0</v>
      </c>
      <c r="S2739" s="39">
        <v>0</v>
      </c>
      <c r="T2739" s="39">
        <v>0</v>
      </c>
      <c r="U2739" s="39">
        <v>0</v>
      </c>
      <c r="V2739" s="39">
        <v>0</v>
      </c>
      <c r="W2739" s="39">
        <v>0</v>
      </c>
      <c r="X2739" s="39">
        <v>0</v>
      </c>
      <c r="Y2739" s="39">
        <v>0</v>
      </c>
      <c r="Z2739">
        <v>0</v>
      </c>
      <c r="AA2739">
        <v>0</v>
      </c>
      <c r="AB2739">
        <v>0</v>
      </c>
      <c r="AC2739">
        <v>0</v>
      </c>
      <c r="AD2739">
        <v>0</v>
      </c>
      <c r="AE2739">
        <v>0</v>
      </c>
      <c r="AF2739">
        <v>0</v>
      </c>
      <c r="AG2739">
        <v>0</v>
      </c>
      <c r="AH2739">
        <v>0</v>
      </c>
      <c r="AI2739">
        <v>0</v>
      </c>
      <c r="AJ2739">
        <v>0</v>
      </c>
      <c r="AK2739">
        <v>0</v>
      </c>
      <c r="AL2739">
        <v>0</v>
      </c>
      <c r="AM2739">
        <v>0</v>
      </c>
      <c r="AN2739">
        <v>0</v>
      </c>
      <c r="AO2739">
        <v>0</v>
      </c>
      <c r="AP2739">
        <v>0</v>
      </c>
      <c r="AQ2739">
        <v>0</v>
      </c>
      <c r="AR2739">
        <v>0</v>
      </c>
      <c r="AS2739">
        <v>0</v>
      </c>
    </row>
    <row r="2740" spans="1:45" x14ac:dyDescent="0.25">
      <c r="A2740" s="1" t="s">
        <v>436</v>
      </c>
      <c r="B2740" s="1" t="s">
        <v>415</v>
      </c>
      <c r="C2740" s="91">
        <v>40</v>
      </c>
      <c r="D2740" s="92">
        <v>2028</v>
      </c>
      <c r="E2740" s="93">
        <v>0</v>
      </c>
      <c r="F2740" s="42">
        <v>0</v>
      </c>
      <c r="G2740" s="39">
        <v>0</v>
      </c>
      <c r="H2740" s="39">
        <v>0</v>
      </c>
      <c r="I2740" s="39">
        <v>0</v>
      </c>
      <c r="J2740" s="39">
        <v>0</v>
      </c>
      <c r="K2740" s="39">
        <v>0</v>
      </c>
      <c r="L2740" s="39">
        <v>0</v>
      </c>
      <c r="M2740" s="39">
        <v>0</v>
      </c>
      <c r="N2740" s="39">
        <v>0</v>
      </c>
      <c r="O2740" s="39">
        <v>0</v>
      </c>
      <c r="P2740" s="39">
        <v>0</v>
      </c>
      <c r="Q2740" s="39">
        <v>0</v>
      </c>
      <c r="R2740" s="39">
        <v>0</v>
      </c>
      <c r="S2740" s="39">
        <v>0</v>
      </c>
      <c r="T2740" s="39">
        <v>0</v>
      </c>
      <c r="U2740" s="39">
        <v>0</v>
      </c>
      <c r="V2740" s="39">
        <v>0</v>
      </c>
      <c r="W2740" s="39">
        <v>0</v>
      </c>
      <c r="X2740" s="39">
        <v>0</v>
      </c>
      <c r="Y2740" s="39">
        <v>0</v>
      </c>
      <c r="Z2740">
        <v>0</v>
      </c>
      <c r="AA2740">
        <v>0</v>
      </c>
      <c r="AB2740">
        <v>0</v>
      </c>
      <c r="AC2740">
        <v>0</v>
      </c>
      <c r="AD2740">
        <v>0</v>
      </c>
      <c r="AE2740">
        <v>0</v>
      </c>
      <c r="AF2740">
        <v>0</v>
      </c>
      <c r="AG2740">
        <v>0</v>
      </c>
      <c r="AH2740">
        <v>0</v>
      </c>
      <c r="AI2740">
        <v>0</v>
      </c>
      <c r="AJ2740">
        <v>0</v>
      </c>
      <c r="AK2740">
        <v>0</v>
      </c>
      <c r="AL2740">
        <v>0</v>
      </c>
      <c r="AM2740">
        <v>0</v>
      </c>
      <c r="AN2740">
        <v>0</v>
      </c>
      <c r="AO2740">
        <v>0</v>
      </c>
      <c r="AP2740">
        <v>0</v>
      </c>
      <c r="AQ2740">
        <v>0</v>
      </c>
      <c r="AR2740">
        <v>0</v>
      </c>
      <c r="AS2740">
        <v>0</v>
      </c>
    </row>
    <row r="2741" spans="1:45" x14ac:dyDescent="0.25">
      <c r="A2741" s="1" t="s">
        <v>436</v>
      </c>
      <c r="B2741" s="1" t="s">
        <v>415</v>
      </c>
      <c r="C2741" s="91">
        <v>40</v>
      </c>
      <c r="D2741" s="92">
        <v>2029</v>
      </c>
      <c r="E2741" s="93">
        <v>0</v>
      </c>
      <c r="F2741" s="42">
        <v>0</v>
      </c>
      <c r="G2741" s="39">
        <v>0</v>
      </c>
      <c r="H2741" s="39">
        <v>0</v>
      </c>
      <c r="I2741" s="39">
        <v>0</v>
      </c>
      <c r="J2741" s="39">
        <v>0</v>
      </c>
      <c r="K2741" s="39">
        <v>0</v>
      </c>
      <c r="L2741" s="39">
        <v>0</v>
      </c>
      <c r="M2741" s="39">
        <v>0</v>
      </c>
      <c r="N2741" s="39">
        <v>0</v>
      </c>
      <c r="O2741" s="39">
        <v>0</v>
      </c>
      <c r="P2741" s="39">
        <v>0</v>
      </c>
      <c r="Q2741" s="39">
        <v>0</v>
      </c>
      <c r="R2741" s="39">
        <v>0</v>
      </c>
      <c r="S2741" s="39">
        <v>0</v>
      </c>
      <c r="T2741" s="39">
        <v>0</v>
      </c>
      <c r="U2741" s="39">
        <v>0</v>
      </c>
      <c r="V2741" s="39">
        <v>0</v>
      </c>
      <c r="W2741" s="39">
        <v>0</v>
      </c>
      <c r="X2741" s="39">
        <v>0</v>
      </c>
      <c r="Y2741" s="39">
        <v>0</v>
      </c>
      <c r="Z2741">
        <v>0</v>
      </c>
      <c r="AA2741">
        <v>0</v>
      </c>
      <c r="AB2741">
        <v>0</v>
      </c>
      <c r="AC2741">
        <v>0</v>
      </c>
      <c r="AD2741">
        <v>0</v>
      </c>
      <c r="AE2741">
        <v>0</v>
      </c>
      <c r="AF2741">
        <v>0</v>
      </c>
      <c r="AG2741">
        <v>0</v>
      </c>
      <c r="AH2741">
        <v>0</v>
      </c>
      <c r="AI2741">
        <v>0</v>
      </c>
      <c r="AJ2741">
        <v>0</v>
      </c>
      <c r="AK2741">
        <v>0</v>
      </c>
      <c r="AL2741">
        <v>0</v>
      </c>
      <c r="AM2741">
        <v>0</v>
      </c>
      <c r="AN2741">
        <v>0</v>
      </c>
      <c r="AO2741">
        <v>0</v>
      </c>
      <c r="AP2741">
        <v>0</v>
      </c>
      <c r="AQ2741">
        <v>0</v>
      </c>
      <c r="AR2741">
        <v>0</v>
      </c>
      <c r="AS2741">
        <v>0</v>
      </c>
    </row>
    <row r="2742" spans="1:45" x14ac:dyDescent="0.25">
      <c r="A2742" s="1" t="s">
        <v>436</v>
      </c>
      <c r="B2742" s="1" t="s">
        <v>415</v>
      </c>
      <c r="C2742" s="91">
        <v>40</v>
      </c>
      <c r="D2742" s="92">
        <v>2030</v>
      </c>
      <c r="E2742" s="93">
        <v>0</v>
      </c>
      <c r="F2742" s="42">
        <v>0</v>
      </c>
      <c r="G2742" s="39">
        <v>0</v>
      </c>
      <c r="H2742" s="39">
        <v>0</v>
      </c>
      <c r="I2742" s="39">
        <v>0</v>
      </c>
      <c r="J2742" s="39">
        <v>0</v>
      </c>
      <c r="K2742" s="39">
        <v>0</v>
      </c>
      <c r="L2742" s="39">
        <v>0</v>
      </c>
      <c r="M2742" s="39">
        <v>0</v>
      </c>
      <c r="N2742" s="39">
        <v>0</v>
      </c>
      <c r="O2742" s="39">
        <v>0</v>
      </c>
      <c r="P2742" s="39">
        <v>0</v>
      </c>
      <c r="Q2742" s="39">
        <v>0</v>
      </c>
      <c r="R2742" s="39">
        <v>0</v>
      </c>
      <c r="S2742" s="39">
        <v>0</v>
      </c>
      <c r="T2742" s="39">
        <v>0</v>
      </c>
      <c r="U2742" s="39">
        <v>0</v>
      </c>
      <c r="V2742" s="39">
        <v>0</v>
      </c>
      <c r="W2742" s="39">
        <v>0</v>
      </c>
      <c r="X2742" s="39">
        <v>0</v>
      </c>
      <c r="Y2742" s="39">
        <v>0</v>
      </c>
      <c r="Z2742">
        <v>0</v>
      </c>
      <c r="AA2742">
        <v>0</v>
      </c>
      <c r="AB2742">
        <v>0</v>
      </c>
      <c r="AC2742">
        <v>0</v>
      </c>
      <c r="AD2742">
        <v>0</v>
      </c>
      <c r="AE2742">
        <v>0</v>
      </c>
      <c r="AF2742">
        <v>0</v>
      </c>
      <c r="AG2742">
        <v>0</v>
      </c>
      <c r="AH2742">
        <v>0</v>
      </c>
      <c r="AI2742">
        <v>0</v>
      </c>
      <c r="AJ2742">
        <v>0</v>
      </c>
      <c r="AK2742">
        <v>0</v>
      </c>
      <c r="AL2742">
        <v>0</v>
      </c>
      <c r="AM2742">
        <v>0</v>
      </c>
      <c r="AN2742">
        <v>0</v>
      </c>
      <c r="AO2742">
        <v>0</v>
      </c>
      <c r="AP2742">
        <v>0</v>
      </c>
      <c r="AQ2742">
        <v>0</v>
      </c>
      <c r="AR2742">
        <v>0</v>
      </c>
      <c r="AS2742">
        <v>0</v>
      </c>
    </row>
    <row r="2743" spans="1:45" x14ac:dyDescent="0.25">
      <c r="A2743" s="1" t="s">
        <v>436</v>
      </c>
      <c r="B2743" s="1" t="s">
        <v>415</v>
      </c>
      <c r="C2743" s="91">
        <v>40</v>
      </c>
      <c r="D2743" s="92">
        <v>2031</v>
      </c>
      <c r="E2743" s="93">
        <v>0</v>
      </c>
      <c r="F2743" s="42">
        <v>0</v>
      </c>
      <c r="G2743" s="39">
        <v>0</v>
      </c>
      <c r="H2743" s="39">
        <v>0</v>
      </c>
      <c r="I2743" s="39">
        <v>0</v>
      </c>
      <c r="J2743" s="39">
        <v>0</v>
      </c>
      <c r="K2743" s="39">
        <v>0</v>
      </c>
      <c r="L2743" s="39">
        <v>0</v>
      </c>
      <c r="M2743" s="39">
        <v>0</v>
      </c>
      <c r="N2743" s="39">
        <v>0</v>
      </c>
      <c r="O2743" s="39">
        <v>0</v>
      </c>
      <c r="P2743" s="39">
        <v>0</v>
      </c>
      <c r="Q2743" s="39">
        <v>0</v>
      </c>
      <c r="R2743" s="39">
        <v>0</v>
      </c>
      <c r="S2743" s="39">
        <v>0</v>
      </c>
      <c r="T2743" s="39">
        <v>0</v>
      </c>
      <c r="U2743" s="39">
        <v>0</v>
      </c>
      <c r="V2743" s="39">
        <v>0</v>
      </c>
      <c r="W2743" s="39">
        <v>0</v>
      </c>
      <c r="X2743" s="39">
        <v>0</v>
      </c>
      <c r="Y2743" s="39">
        <v>0</v>
      </c>
      <c r="Z2743">
        <v>0</v>
      </c>
      <c r="AA2743">
        <v>0</v>
      </c>
      <c r="AB2743">
        <v>0</v>
      </c>
      <c r="AC2743">
        <v>0</v>
      </c>
      <c r="AD2743">
        <v>0</v>
      </c>
      <c r="AE2743">
        <v>0</v>
      </c>
      <c r="AF2743">
        <v>0</v>
      </c>
      <c r="AG2743">
        <v>0</v>
      </c>
      <c r="AH2743">
        <v>0</v>
      </c>
      <c r="AI2743">
        <v>0</v>
      </c>
      <c r="AJ2743">
        <v>0</v>
      </c>
      <c r="AK2743">
        <v>0</v>
      </c>
      <c r="AL2743">
        <v>0</v>
      </c>
      <c r="AM2743">
        <v>0</v>
      </c>
      <c r="AN2743">
        <v>0</v>
      </c>
      <c r="AO2743">
        <v>0</v>
      </c>
      <c r="AP2743">
        <v>0</v>
      </c>
      <c r="AQ2743">
        <v>0</v>
      </c>
      <c r="AR2743">
        <v>0</v>
      </c>
      <c r="AS2743">
        <v>0</v>
      </c>
    </row>
    <row r="2744" spans="1:45" x14ac:dyDescent="0.25">
      <c r="A2744" s="1" t="s">
        <v>436</v>
      </c>
      <c r="B2744" s="1" t="s">
        <v>415</v>
      </c>
      <c r="C2744" s="91">
        <v>40</v>
      </c>
      <c r="D2744" s="92">
        <v>2032</v>
      </c>
      <c r="E2744" s="93">
        <v>0</v>
      </c>
      <c r="F2744" s="42">
        <v>0</v>
      </c>
      <c r="G2744" s="39">
        <v>0</v>
      </c>
      <c r="H2744" s="39">
        <v>0</v>
      </c>
      <c r="I2744" s="39">
        <v>0</v>
      </c>
      <c r="J2744" s="39">
        <v>0</v>
      </c>
      <c r="K2744" s="39">
        <v>0</v>
      </c>
      <c r="L2744" s="39">
        <v>0</v>
      </c>
      <c r="M2744" s="39">
        <v>0</v>
      </c>
      <c r="N2744" s="39">
        <v>0</v>
      </c>
      <c r="O2744" s="39">
        <v>0</v>
      </c>
      <c r="P2744" s="39">
        <v>0</v>
      </c>
      <c r="Q2744" s="39">
        <v>0</v>
      </c>
      <c r="R2744" s="39">
        <v>0</v>
      </c>
      <c r="S2744" s="39">
        <v>0</v>
      </c>
      <c r="T2744" s="39">
        <v>0</v>
      </c>
      <c r="U2744" s="39">
        <v>0</v>
      </c>
      <c r="V2744" s="39">
        <v>0</v>
      </c>
      <c r="W2744" s="39">
        <v>0</v>
      </c>
      <c r="X2744" s="39">
        <v>0</v>
      </c>
      <c r="Y2744" s="39">
        <v>0</v>
      </c>
      <c r="Z2744">
        <v>0</v>
      </c>
      <c r="AA2744">
        <v>0</v>
      </c>
      <c r="AB2744">
        <v>0</v>
      </c>
      <c r="AC2744">
        <v>0</v>
      </c>
      <c r="AD2744">
        <v>0</v>
      </c>
      <c r="AE2744">
        <v>0</v>
      </c>
      <c r="AF2744">
        <v>0</v>
      </c>
      <c r="AG2744">
        <v>0</v>
      </c>
      <c r="AH2744">
        <v>0</v>
      </c>
      <c r="AI2744">
        <v>0</v>
      </c>
      <c r="AJ2744">
        <v>0</v>
      </c>
      <c r="AK2744">
        <v>0</v>
      </c>
      <c r="AL2744">
        <v>0</v>
      </c>
      <c r="AM2744">
        <v>0</v>
      </c>
      <c r="AN2744">
        <v>0</v>
      </c>
      <c r="AO2744">
        <v>0</v>
      </c>
      <c r="AP2744">
        <v>0</v>
      </c>
      <c r="AQ2744">
        <v>0</v>
      </c>
      <c r="AR2744">
        <v>0</v>
      </c>
      <c r="AS2744">
        <v>0</v>
      </c>
    </row>
    <row r="2745" spans="1:45" x14ac:dyDescent="0.25">
      <c r="A2745" s="1" t="s">
        <v>436</v>
      </c>
      <c r="B2745" s="1" t="s">
        <v>415</v>
      </c>
      <c r="C2745" s="91">
        <v>40</v>
      </c>
      <c r="D2745" s="92">
        <v>2033</v>
      </c>
      <c r="E2745" s="93">
        <v>0</v>
      </c>
      <c r="F2745" s="42">
        <v>0</v>
      </c>
      <c r="G2745" s="39">
        <v>0</v>
      </c>
      <c r="H2745" s="39">
        <v>0</v>
      </c>
      <c r="I2745" s="39">
        <v>0</v>
      </c>
      <c r="J2745" s="39">
        <v>0</v>
      </c>
      <c r="K2745" s="39">
        <v>0</v>
      </c>
      <c r="L2745" s="39">
        <v>0</v>
      </c>
      <c r="M2745" s="39">
        <v>0</v>
      </c>
      <c r="N2745" s="39">
        <v>0</v>
      </c>
      <c r="O2745" s="39">
        <v>0</v>
      </c>
      <c r="P2745" s="39">
        <v>0</v>
      </c>
      <c r="Q2745" s="39">
        <v>0</v>
      </c>
      <c r="R2745" s="39">
        <v>0</v>
      </c>
      <c r="S2745" s="39">
        <v>0</v>
      </c>
      <c r="T2745" s="39">
        <v>0</v>
      </c>
      <c r="U2745" s="39">
        <v>0</v>
      </c>
      <c r="V2745" s="39">
        <v>0</v>
      </c>
      <c r="W2745" s="39">
        <v>0</v>
      </c>
      <c r="X2745" s="39">
        <v>0</v>
      </c>
      <c r="Y2745" s="39">
        <v>0</v>
      </c>
      <c r="Z2745">
        <v>0</v>
      </c>
      <c r="AA2745">
        <v>0</v>
      </c>
      <c r="AB2745">
        <v>0</v>
      </c>
      <c r="AC2745">
        <v>0</v>
      </c>
      <c r="AD2745">
        <v>0</v>
      </c>
      <c r="AE2745">
        <v>0</v>
      </c>
      <c r="AF2745">
        <v>0</v>
      </c>
      <c r="AG2745">
        <v>0</v>
      </c>
      <c r="AH2745">
        <v>0</v>
      </c>
      <c r="AI2745">
        <v>0</v>
      </c>
      <c r="AJ2745">
        <v>0</v>
      </c>
      <c r="AK2745">
        <v>0</v>
      </c>
      <c r="AL2745">
        <v>0</v>
      </c>
      <c r="AM2745">
        <v>0</v>
      </c>
      <c r="AN2745">
        <v>0</v>
      </c>
      <c r="AO2745">
        <v>0</v>
      </c>
      <c r="AP2745">
        <v>0</v>
      </c>
      <c r="AQ2745">
        <v>0</v>
      </c>
      <c r="AR2745">
        <v>0</v>
      </c>
      <c r="AS2745">
        <v>0</v>
      </c>
    </row>
    <row r="2746" spans="1:45" x14ac:dyDescent="0.25">
      <c r="A2746" s="1" t="s">
        <v>436</v>
      </c>
      <c r="B2746" s="1" t="s">
        <v>415</v>
      </c>
      <c r="C2746" s="91">
        <v>40</v>
      </c>
      <c r="D2746" s="92">
        <v>2034</v>
      </c>
      <c r="E2746" s="93">
        <v>0</v>
      </c>
      <c r="F2746" s="42">
        <v>0</v>
      </c>
      <c r="G2746" s="39">
        <v>0</v>
      </c>
      <c r="H2746" s="39">
        <v>0</v>
      </c>
      <c r="I2746" s="39">
        <v>0</v>
      </c>
      <c r="J2746" s="39">
        <v>0</v>
      </c>
      <c r="K2746" s="39">
        <v>0</v>
      </c>
      <c r="L2746" s="39">
        <v>0</v>
      </c>
      <c r="M2746" s="39">
        <v>0</v>
      </c>
      <c r="N2746" s="39">
        <v>0</v>
      </c>
      <c r="O2746" s="39">
        <v>0</v>
      </c>
      <c r="P2746" s="39">
        <v>0</v>
      </c>
      <c r="Q2746" s="39">
        <v>0</v>
      </c>
      <c r="R2746" s="39">
        <v>0</v>
      </c>
      <c r="S2746" s="39">
        <v>0</v>
      </c>
      <c r="T2746" s="39">
        <v>0</v>
      </c>
      <c r="U2746" s="39">
        <v>0</v>
      </c>
      <c r="V2746" s="39">
        <v>0</v>
      </c>
      <c r="W2746" s="39">
        <v>0</v>
      </c>
      <c r="X2746" s="39">
        <v>0</v>
      </c>
      <c r="Y2746" s="39">
        <v>0</v>
      </c>
      <c r="Z2746">
        <v>0</v>
      </c>
      <c r="AA2746">
        <v>0</v>
      </c>
      <c r="AB2746">
        <v>0</v>
      </c>
      <c r="AC2746">
        <v>0</v>
      </c>
      <c r="AD2746">
        <v>0</v>
      </c>
      <c r="AE2746">
        <v>0</v>
      </c>
      <c r="AF2746">
        <v>0</v>
      </c>
      <c r="AG2746">
        <v>0</v>
      </c>
      <c r="AH2746">
        <v>0</v>
      </c>
      <c r="AI2746">
        <v>0</v>
      </c>
      <c r="AJ2746">
        <v>0</v>
      </c>
      <c r="AK2746">
        <v>0</v>
      </c>
      <c r="AL2746">
        <v>0</v>
      </c>
      <c r="AM2746">
        <v>0</v>
      </c>
      <c r="AN2746">
        <v>0</v>
      </c>
      <c r="AO2746">
        <v>0</v>
      </c>
      <c r="AP2746">
        <v>0</v>
      </c>
      <c r="AQ2746">
        <v>0</v>
      </c>
      <c r="AR2746">
        <v>0</v>
      </c>
      <c r="AS2746">
        <v>0</v>
      </c>
    </row>
    <row r="2747" spans="1:45" x14ac:dyDescent="0.25">
      <c r="A2747" s="1" t="s">
        <v>436</v>
      </c>
      <c r="B2747" s="1" t="s">
        <v>415</v>
      </c>
      <c r="C2747" s="91">
        <v>40</v>
      </c>
      <c r="D2747" s="92">
        <v>2035</v>
      </c>
      <c r="E2747" s="93">
        <v>0</v>
      </c>
      <c r="F2747" s="42">
        <v>0</v>
      </c>
      <c r="G2747" s="39">
        <v>0</v>
      </c>
      <c r="H2747" s="39">
        <v>0</v>
      </c>
      <c r="I2747" s="39">
        <v>0</v>
      </c>
      <c r="J2747" s="39">
        <v>0</v>
      </c>
      <c r="K2747" s="39">
        <v>0</v>
      </c>
      <c r="L2747" s="39">
        <v>0</v>
      </c>
      <c r="M2747" s="39">
        <v>0</v>
      </c>
      <c r="N2747" s="39">
        <v>0</v>
      </c>
      <c r="O2747" s="39">
        <v>0</v>
      </c>
      <c r="P2747" s="39">
        <v>0</v>
      </c>
      <c r="Q2747" s="39">
        <v>0</v>
      </c>
      <c r="R2747" s="39">
        <v>0</v>
      </c>
      <c r="S2747" s="39">
        <v>0</v>
      </c>
      <c r="T2747" s="39">
        <v>0</v>
      </c>
      <c r="U2747" s="39">
        <v>0</v>
      </c>
      <c r="V2747" s="39">
        <v>0</v>
      </c>
      <c r="W2747" s="39">
        <v>0</v>
      </c>
      <c r="X2747" s="39">
        <v>0</v>
      </c>
      <c r="Y2747" s="39">
        <v>0</v>
      </c>
      <c r="Z2747">
        <v>0</v>
      </c>
      <c r="AA2747">
        <v>0</v>
      </c>
      <c r="AB2747">
        <v>0</v>
      </c>
      <c r="AC2747">
        <v>0</v>
      </c>
      <c r="AD2747">
        <v>0</v>
      </c>
      <c r="AE2747">
        <v>0</v>
      </c>
      <c r="AF2747">
        <v>0</v>
      </c>
      <c r="AG2747">
        <v>0</v>
      </c>
      <c r="AH2747">
        <v>0</v>
      </c>
      <c r="AI2747">
        <v>0</v>
      </c>
      <c r="AJ2747">
        <v>0</v>
      </c>
      <c r="AK2747">
        <v>0</v>
      </c>
      <c r="AL2747">
        <v>0</v>
      </c>
      <c r="AM2747">
        <v>0</v>
      </c>
      <c r="AN2747">
        <v>0</v>
      </c>
      <c r="AO2747">
        <v>0</v>
      </c>
      <c r="AP2747">
        <v>0</v>
      </c>
      <c r="AQ2747">
        <v>0</v>
      </c>
      <c r="AR2747">
        <v>0</v>
      </c>
      <c r="AS2747">
        <v>0</v>
      </c>
    </row>
    <row r="2748" spans="1:45" x14ac:dyDescent="0.25">
      <c r="A2748" s="1" t="s">
        <v>436</v>
      </c>
      <c r="B2748" s="1" t="s">
        <v>415</v>
      </c>
      <c r="C2748" s="91">
        <v>40</v>
      </c>
      <c r="D2748" s="92">
        <v>2036</v>
      </c>
      <c r="E2748" s="93">
        <v>0</v>
      </c>
      <c r="F2748" s="42">
        <v>0</v>
      </c>
      <c r="G2748" s="39">
        <v>0</v>
      </c>
      <c r="H2748" s="39">
        <v>0</v>
      </c>
      <c r="I2748" s="39">
        <v>0</v>
      </c>
      <c r="J2748" s="39">
        <v>0</v>
      </c>
      <c r="K2748" s="39">
        <v>0</v>
      </c>
      <c r="L2748" s="39">
        <v>0</v>
      </c>
      <c r="M2748" s="39">
        <v>0</v>
      </c>
      <c r="N2748" s="39">
        <v>0</v>
      </c>
      <c r="O2748" s="39">
        <v>0</v>
      </c>
      <c r="P2748" s="39">
        <v>0</v>
      </c>
      <c r="Q2748" s="39">
        <v>0</v>
      </c>
      <c r="R2748" s="39">
        <v>0</v>
      </c>
      <c r="S2748" s="39">
        <v>0</v>
      </c>
      <c r="T2748" s="39">
        <v>0</v>
      </c>
      <c r="U2748" s="39">
        <v>0</v>
      </c>
      <c r="V2748" s="39">
        <v>0</v>
      </c>
      <c r="W2748" s="39">
        <v>0</v>
      </c>
      <c r="X2748" s="39">
        <v>0</v>
      </c>
      <c r="Y2748" s="39">
        <v>0</v>
      </c>
      <c r="Z2748">
        <v>0</v>
      </c>
      <c r="AA2748">
        <v>0</v>
      </c>
      <c r="AB2748">
        <v>0</v>
      </c>
      <c r="AC2748">
        <v>0</v>
      </c>
      <c r="AD2748">
        <v>0</v>
      </c>
      <c r="AE2748">
        <v>0</v>
      </c>
      <c r="AF2748">
        <v>0</v>
      </c>
      <c r="AG2748">
        <v>0</v>
      </c>
      <c r="AH2748">
        <v>0</v>
      </c>
      <c r="AI2748">
        <v>0</v>
      </c>
      <c r="AJ2748">
        <v>0</v>
      </c>
      <c r="AK2748">
        <v>0</v>
      </c>
      <c r="AL2748">
        <v>0</v>
      </c>
      <c r="AM2748">
        <v>0</v>
      </c>
      <c r="AN2748">
        <v>0</v>
      </c>
      <c r="AO2748">
        <v>0</v>
      </c>
      <c r="AP2748">
        <v>0</v>
      </c>
      <c r="AQ2748">
        <v>0</v>
      </c>
      <c r="AR2748">
        <v>0</v>
      </c>
      <c r="AS2748">
        <v>0</v>
      </c>
    </row>
    <row r="2749" spans="1:45" x14ac:dyDescent="0.25">
      <c r="A2749" s="1" t="s">
        <v>436</v>
      </c>
      <c r="B2749" s="1" t="s">
        <v>415</v>
      </c>
      <c r="C2749" s="91">
        <v>40</v>
      </c>
      <c r="D2749" s="92">
        <v>2037</v>
      </c>
      <c r="E2749" s="93">
        <v>0</v>
      </c>
      <c r="F2749" s="42">
        <v>0</v>
      </c>
      <c r="G2749" s="39">
        <v>0</v>
      </c>
      <c r="H2749" s="39">
        <v>0</v>
      </c>
      <c r="I2749" s="39">
        <v>0</v>
      </c>
      <c r="J2749" s="39">
        <v>0</v>
      </c>
      <c r="K2749" s="39">
        <v>0</v>
      </c>
      <c r="L2749" s="39">
        <v>0</v>
      </c>
      <c r="M2749" s="39">
        <v>0</v>
      </c>
      <c r="N2749" s="39">
        <v>0</v>
      </c>
      <c r="O2749" s="39">
        <v>0</v>
      </c>
      <c r="P2749" s="39">
        <v>0</v>
      </c>
      <c r="Q2749" s="39">
        <v>0</v>
      </c>
      <c r="R2749" s="39">
        <v>0</v>
      </c>
      <c r="S2749" s="39">
        <v>0</v>
      </c>
      <c r="T2749" s="39">
        <v>0</v>
      </c>
      <c r="U2749" s="39">
        <v>0</v>
      </c>
      <c r="V2749" s="39">
        <v>0</v>
      </c>
      <c r="W2749" s="39">
        <v>0</v>
      </c>
      <c r="X2749" s="39">
        <v>0</v>
      </c>
      <c r="Y2749" s="39">
        <v>0</v>
      </c>
      <c r="Z2749">
        <v>0</v>
      </c>
      <c r="AA2749">
        <v>0</v>
      </c>
      <c r="AB2749">
        <v>0</v>
      </c>
      <c r="AC2749">
        <v>0</v>
      </c>
      <c r="AD2749">
        <v>0</v>
      </c>
      <c r="AE2749">
        <v>0</v>
      </c>
      <c r="AF2749">
        <v>0</v>
      </c>
      <c r="AG2749">
        <v>0</v>
      </c>
      <c r="AH2749">
        <v>0</v>
      </c>
      <c r="AI2749">
        <v>0</v>
      </c>
      <c r="AJ2749">
        <v>0</v>
      </c>
      <c r="AK2749">
        <v>0</v>
      </c>
      <c r="AL2749">
        <v>0</v>
      </c>
      <c r="AM2749">
        <v>0</v>
      </c>
      <c r="AN2749">
        <v>0</v>
      </c>
      <c r="AO2749">
        <v>0</v>
      </c>
      <c r="AP2749">
        <v>0</v>
      </c>
      <c r="AQ2749">
        <v>0</v>
      </c>
      <c r="AR2749">
        <v>0</v>
      </c>
      <c r="AS2749">
        <v>0</v>
      </c>
    </row>
    <row r="2750" spans="1:45" x14ac:dyDescent="0.25">
      <c r="A2750" s="1" t="s">
        <v>436</v>
      </c>
      <c r="B2750" s="1" t="s">
        <v>415</v>
      </c>
      <c r="C2750" s="91">
        <v>40</v>
      </c>
      <c r="D2750" s="92">
        <v>2038</v>
      </c>
      <c r="E2750" s="93">
        <v>0</v>
      </c>
      <c r="F2750" s="42">
        <v>0</v>
      </c>
      <c r="G2750" s="39">
        <v>0</v>
      </c>
      <c r="H2750" s="39">
        <v>0</v>
      </c>
      <c r="I2750" s="39">
        <v>0</v>
      </c>
      <c r="J2750" s="39">
        <v>0</v>
      </c>
      <c r="K2750" s="39">
        <v>0</v>
      </c>
      <c r="L2750" s="39">
        <v>0</v>
      </c>
      <c r="M2750" s="39">
        <v>0</v>
      </c>
      <c r="N2750" s="39">
        <v>0</v>
      </c>
      <c r="O2750" s="39">
        <v>0</v>
      </c>
      <c r="P2750" s="39">
        <v>0</v>
      </c>
      <c r="Q2750" s="39">
        <v>0</v>
      </c>
      <c r="R2750" s="39">
        <v>0</v>
      </c>
      <c r="S2750" s="39">
        <v>0</v>
      </c>
      <c r="T2750" s="39">
        <v>0</v>
      </c>
      <c r="U2750" s="39">
        <v>0</v>
      </c>
      <c r="V2750" s="39">
        <v>0</v>
      </c>
      <c r="W2750" s="39">
        <v>0</v>
      </c>
      <c r="X2750" s="39">
        <v>0</v>
      </c>
      <c r="Y2750" s="39">
        <v>0</v>
      </c>
      <c r="Z2750">
        <v>0</v>
      </c>
      <c r="AA2750">
        <v>0</v>
      </c>
      <c r="AB2750">
        <v>0</v>
      </c>
      <c r="AC2750">
        <v>0</v>
      </c>
      <c r="AD2750">
        <v>0</v>
      </c>
      <c r="AE2750">
        <v>0</v>
      </c>
      <c r="AF2750">
        <v>0</v>
      </c>
      <c r="AG2750">
        <v>0</v>
      </c>
      <c r="AH2750">
        <v>0</v>
      </c>
      <c r="AI2750">
        <v>0</v>
      </c>
      <c r="AJ2750">
        <v>0</v>
      </c>
      <c r="AK2750">
        <v>0</v>
      </c>
      <c r="AL2750">
        <v>0</v>
      </c>
      <c r="AM2750">
        <v>0</v>
      </c>
      <c r="AN2750">
        <v>0</v>
      </c>
      <c r="AO2750">
        <v>0</v>
      </c>
      <c r="AP2750">
        <v>0</v>
      </c>
      <c r="AQ2750">
        <v>0</v>
      </c>
      <c r="AR2750">
        <v>0</v>
      </c>
      <c r="AS2750">
        <v>0</v>
      </c>
    </row>
    <row r="2751" spans="1:45" x14ac:dyDescent="0.25">
      <c r="A2751" s="1" t="s">
        <v>436</v>
      </c>
      <c r="B2751" s="1" t="s">
        <v>415</v>
      </c>
      <c r="C2751" s="91">
        <v>40</v>
      </c>
      <c r="D2751" s="92">
        <v>2039</v>
      </c>
      <c r="E2751" s="93">
        <v>0</v>
      </c>
      <c r="F2751" s="42">
        <v>0</v>
      </c>
      <c r="G2751" s="39">
        <v>0</v>
      </c>
      <c r="H2751" s="39">
        <v>0</v>
      </c>
      <c r="I2751" s="39">
        <v>0</v>
      </c>
      <c r="J2751" s="39">
        <v>0</v>
      </c>
      <c r="K2751" s="39">
        <v>0</v>
      </c>
      <c r="L2751" s="39">
        <v>0</v>
      </c>
      <c r="M2751" s="39">
        <v>0</v>
      </c>
      <c r="N2751" s="39">
        <v>0</v>
      </c>
      <c r="O2751" s="39">
        <v>0</v>
      </c>
      <c r="P2751" s="39">
        <v>0</v>
      </c>
      <c r="Q2751" s="39">
        <v>0</v>
      </c>
      <c r="R2751" s="39">
        <v>0</v>
      </c>
      <c r="S2751" s="39">
        <v>0</v>
      </c>
      <c r="T2751" s="39">
        <v>0</v>
      </c>
      <c r="U2751" s="39">
        <v>0</v>
      </c>
      <c r="V2751" s="39">
        <v>0</v>
      </c>
      <c r="W2751" s="39">
        <v>0</v>
      </c>
      <c r="X2751" s="39">
        <v>0</v>
      </c>
      <c r="Y2751" s="39">
        <v>0</v>
      </c>
      <c r="Z2751">
        <v>0</v>
      </c>
      <c r="AA2751">
        <v>0</v>
      </c>
      <c r="AB2751">
        <v>0</v>
      </c>
      <c r="AC2751">
        <v>0</v>
      </c>
      <c r="AD2751">
        <v>0</v>
      </c>
      <c r="AE2751">
        <v>0</v>
      </c>
      <c r="AF2751">
        <v>0</v>
      </c>
      <c r="AG2751">
        <v>0</v>
      </c>
      <c r="AH2751">
        <v>0</v>
      </c>
      <c r="AI2751">
        <v>0</v>
      </c>
      <c r="AJ2751">
        <v>0</v>
      </c>
      <c r="AK2751">
        <v>0</v>
      </c>
      <c r="AL2751">
        <v>0</v>
      </c>
      <c r="AM2751">
        <v>0</v>
      </c>
      <c r="AN2751">
        <v>0</v>
      </c>
      <c r="AO2751">
        <v>0</v>
      </c>
      <c r="AP2751">
        <v>0</v>
      </c>
      <c r="AQ2751">
        <v>0</v>
      </c>
      <c r="AR2751">
        <v>0</v>
      </c>
      <c r="AS2751">
        <v>0</v>
      </c>
    </row>
    <row r="2752" spans="1:45" x14ac:dyDescent="0.25">
      <c r="A2752" s="1" t="s">
        <v>436</v>
      </c>
      <c r="B2752" s="1" t="s">
        <v>415</v>
      </c>
      <c r="C2752" s="91">
        <v>40</v>
      </c>
      <c r="D2752" s="92">
        <v>2040</v>
      </c>
      <c r="E2752" s="93">
        <v>0</v>
      </c>
      <c r="F2752" s="42">
        <v>0</v>
      </c>
      <c r="G2752" s="39">
        <v>0</v>
      </c>
      <c r="H2752" s="39">
        <v>0</v>
      </c>
      <c r="I2752" s="39">
        <v>0</v>
      </c>
      <c r="J2752" s="39">
        <v>0</v>
      </c>
      <c r="K2752" s="39">
        <v>0</v>
      </c>
      <c r="L2752" s="39">
        <v>0</v>
      </c>
      <c r="M2752" s="39">
        <v>0</v>
      </c>
      <c r="N2752" s="39">
        <v>0</v>
      </c>
      <c r="O2752" s="39">
        <v>0</v>
      </c>
      <c r="P2752" s="39">
        <v>0</v>
      </c>
      <c r="Q2752" s="39">
        <v>0</v>
      </c>
      <c r="R2752" s="39">
        <v>0</v>
      </c>
      <c r="S2752" s="39">
        <v>0</v>
      </c>
      <c r="T2752" s="39">
        <v>0</v>
      </c>
      <c r="U2752" s="39">
        <v>0</v>
      </c>
      <c r="V2752" s="39">
        <v>0</v>
      </c>
      <c r="W2752" s="39">
        <v>0</v>
      </c>
      <c r="X2752" s="39">
        <v>0</v>
      </c>
      <c r="Y2752" s="39">
        <v>0</v>
      </c>
      <c r="Z2752">
        <v>0</v>
      </c>
      <c r="AA2752">
        <v>0</v>
      </c>
      <c r="AB2752">
        <v>0</v>
      </c>
      <c r="AC2752">
        <v>0</v>
      </c>
      <c r="AD2752">
        <v>0</v>
      </c>
      <c r="AE2752">
        <v>0</v>
      </c>
      <c r="AF2752">
        <v>0</v>
      </c>
      <c r="AG2752">
        <v>0</v>
      </c>
      <c r="AH2752">
        <v>0</v>
      </c>
      <c r="AI2752">
        <v>0</v>
      </c>
      <c r="AJ2752">
        <v>0</v>
      </c>
      <c r="AK2752">
        <v>0</v>
      </c>
      <c r="AL2752">
        <v>0</v>
      </c>
      <c r="AM2752">
        <v>0</v>
      </c>
      <c r="AN2752">
        <v>0</v>
      </c>
      <c r="AO2752">
        <v>0</v>
      </c>
      <c r="AP2752">
        <v>0</v>
      </c>
      <c r="AQ2752">
        <v>0</v>
      </c>
      <c r="AR2752">
        <v>0</v>
      </c>
      <c r="AS2752">
        <v>0</v>
      </c>
    </row>
    <row r="2753" spans="1:45" x14ac:dyDescent="0.25">
      <c r="A2753" s="1" t="s">
        <v>436</v>
      </c>
      <c r="B2753" s="1" t="s">
        <v>415</v>
      </c>
      <c r="C2753" s="91">
        <v>40</v>
      </c>
      <c r="D2753" s="92">
        <v>2041</v>
      </c>
      <c r="E2753" s="93">
        <v>0</v>
      </c>
      <c r="F2753" s="42">
        <v>0</v>
      </c>
      <c r="G2753" s="39">
        <v>0</v>
      </c>
      <c r="H2753" s="39">
        <v>0</v>
      </c>
      <c r="I2753" s="39">
        <v>0</v>
      </c>
      <c r="J2753" s="39">
        <v>0</v>
      </c>
      <c r="K2753" s="39">
        <v>0</v>
      </c>
      <c r="L2753" s="39">
        <v>0</v>
      </c>
      <c r="M2753" s="39">
        <v>0</v>
      </c>
      <c r="N2753" s="39">
        <v>0</v>
      </c>
      <c r="O2753" s="39">
        <v>0</v>
      </c>
      <c r="P2753" s="39">
        <v>0</v>
      </c>
      <c r="Q2753" s="39">
        <v>0</v>
      </c>
      <c r="R2753" s="39">
        <v>0</v>
      </c>
      <c r="S2753" s="39">
        <v>0</v>
      </c>
      <c r="T2753" s="39">
        <v>0</v>
      </c>
      <c r="U2753" s="39">
        <v>0</v>
      </c>
      <c r="V2753" s="39">
        <v>0</v>
      </c>
      <c r="W2753" s="39">
        <v>0</v>
      </c>
      <c r="X2753" s="39">
        <v>0</v>
      </c>
      <c r="Y2753" s="39">
        <v>0</v>
      </c>
      <c r="Z2753">
        <v>0</v>
      </c>
      <c r="AA2753">
        <v>0</v>
      </c>
      <c r="AB2753">
        <v>0</v>
      </c>
      <c r="AC2753">
        <v>0</v>
      </c>
      <c r="AD2753">
        <v>0</v>
      </c>
      <c r="AE2753">
        <v>0</v>
      </c>
      <c r="AF2753">
        <v>0</v>
      </c>
      <c r="AG2753">
        <v>0</v>
      </c>
      <c r="AH2753">
        <v>0</v>
      </c>
      <c r="AI2753">
        <v>0</v>
      </c>
      <c r="AJ2753">
        <v>0</v>
      </c>
      <c r="AK2753">
        <v>0</v>
      </c>
      <c r="AL2753">
        <v>0</v>
      </c>
      <c r="AM2753">
        <v>0</v>
      </c>
      <c r="AN2753">
        <v>0</v>
      </c>
      <c r="AO2753">
        <v>0</v>
      </c>
      <c r="AP2753">
        <v>0</v>
      </c>
      <c r="AQ2753">
        <v>0</v>
      </c>
      <c r="AR2753">
        <v>0</v>
      </c>
      <c r="AS2753">
        <v>0</v>
      </c>
    </row>
    <row r="2754" spans="1:45" x14ac:dyDescent="0.25">
      <c r="A2754" s="1" t="s">
        <v>436</v>
      </c>
      <c r="B2754" s="1" t="s">
        <v>415</v>
      </c>
      <c r="C2754" s="91">
        <v>40</v>
      </c>
      <c r="D2754" s="92">
        <v>2042</v>
      </c>
      <c r="E2754" s="93">
        <v>0</v>
      </c>
      <c r="F2754" s="42">
        <v>0</v>
      </c>
      <c r="G2754" s="39">
        <v>0</v>
      </c>
      <c r="H2754" s="39">
        <v>0</v>
      </c>
      <c r="I2754" s="39">
        <v>0</v>
      </c>
      <c r="J2754" s="39">
        <v>0</v>
      </c>
      <c r="K2754" s="39">
        <v>0</v>
      </c>
      <c r="L2754" s="39">
        <v>0</v>
      </c>
      <c r="M2754" s="39">
        <v>0</v>
      </c>
      <c r="N2754" s="39">
        <v>0</v>
      </c>
      <c r="O2754" s="39">
        <v>0</v>
      </c>
      <c r="P2754" s="39">
        <v>0</v>
      </c>
      <c r="Q2754" s="39">
        <v>0</v>
      </c>
      <c r="R2754" s="39">
        <v>0</v>
      </c>
      <c r="S2754" s="39">
        <v>0</v>
      </c>
      <c r="T2754" s="39">
        <v>0</v>
      </c>
      <c r="U2754" s="39">
        <v>0</v>
      </c>
      <c r="V2754" s="39">
        <v>0</v>
      </c>
      <c r="W2754" s="39">
        <v>0</v>
      </c>
      <c r="X2754" s="39">
        <v>0</v>
      </c>
      <c r="Y2754" s="39">
        <v>0</v>
      </c>
      <c r="Z2754">
        <v>0</v>
      </c>
      <c r="AA2754">
        <v>0</v>
      </c>
      <c r="AB2754">
        <v>0</v>
      </c>
      <c r="AC2754">
        <v>0</v>
      </c>
      <c r="AD2754">
        <v>0</v>
      </c>
      <c r="AE2754">
        <v>0</v>
      </c>
      <c r="AF2754">
        <v>0</v>
      </c>
      <c r="AG2754">
        <v>0</v>
      </c>
      <c r="AH2754">
        <v>0</v>
      </c>
      <c r="AI2754">
        <v>0</v>
      </c>
      <c r="AJ2754">
        <v>0</v>
      </c>
      <c r="AK2754">
        <v>0</v>
      </c>
      <c r="AL2754">
        <v>0</v>
      </c>
      <c r="AM2754">
        <v>0</v>
      </c>
      <c r="AN2754">
        <v>0</v>
      </c>
      <c r="AO2754">
        <v>0</v>
      </c>
      <c r="AP2754">
        <v>0</v>
      </c>
      <c r="AQ2754">
        <v>0</v>
      </c>
      <c r="AR2754">
        <v>0</v>
      </c>
      <c r="AS2754">
        <v>0</v>
      </c>
    </row>
    <row r="2755" spans="1:45" x14ac:dyDescent="0.25">
      <c r="A2755" s="1" t="s">
        <v>436</v>
      </c>
      <c r="B2755" s="1" t="s">
        <v>415</v>
      </c>
      <c r="C2755" s="91">
        <v>40</v>
      </c>
      <c r="D2755" s="92">
        <v>2043</v>
      </c>
      <c r="E2755" s="93">
        <v>0</v>
      </c>
      <c r="F2755" s="42">
        <v>0</v>
      </c>
      <c r="G2755" s="39">
        <v>0</v>
      </c>
      <c r="H2755" s="39">
        <v>0</v>
      </c>
      <c r="I2755" s="39">
        <v>0</v>
      </c>
      <c r="J2755" s="39">
        <v>0</v>
      </c>
      <c r="K2755" s="39">
        <v>0</v>
      </c>
      <c r="L2755" s="39">
        <v>0</v>
      </c>
      <c r="M2755" s="39">
        <v>0</v>
      </c>
      <c r="N2755" s="39">
        <v>0</v>
      </c>
      <c r="O2755" s="39">
        <v>0</v>
      </c>
      <c r="P2755" s="39">
        <v>0</v>
      </c>
      <c r="Q2755" s="39">
        <v>0</v>
      </c>
      <c r="R2755" s="39">
        <v>0</v>
      </c>
      <c r="S2755" s="39">
        <v>0</v>
      </c>
      <c r="T2755" s="39">
        <v>0</v>
      </c>
      <c r="U2755" s="39">
        <v>0</v>
      </c>
      <c r="V2755" s="39">
        <v>0</v>
      </c>
      <c r="W2755" s="39">
        <v>0</v>
      </c>
      <c r="X2755" s="39">
        <v>0</v>
      </c>
      <c r="Y2755" s="39">
        <v>0</v>
      </c>
      <c r="Z2755">
        <v>0</v>
      </c>
      <c r="AA2755">
        <v>0</v>
      </c>
      <c r="AB2755">
        <v>0</v>
      </c>
      <c r="AC2755">
        <v>0</v>
      </c>
      <c r="AD2755">
        <v>0</v>
      </c>
      <c r="AE2755">
        <v>0</v>
      </c>
      <c r="AF2755">
        <v>0</v>
      </c>
      <c r="AG2755">
        <v>0</v>
      </c>
      <c r="AH2755">
        <v>0</v>
      </c>
      <c r="AI2755">
        <v>0</v>
      </c>
      <c r="AJ2755">
        <v>0</v>
      </c>
      <c r="AK2755">
        <v>0</v>
      </c>
      <c r="AL2755">
        <v>0</v>
      </c>
      <c r="AM2755">
        <v>0</v>
      </c>
      <c r="AN2755">
        <v>0</v>
      </c>
      <c r="AO2755">
        <v>0</v>
      </c>
      <c r="AP2755">
        <v>0</v>
      </c>
      <c r="AQ2755">
        <v>0</v>
      </c>
      <c r="AR2755">
        <v>0</v>
      </c>
      <c r="AS2755">
        <v>0</v>
      </c>
    </row>
    <row r="2756" spans="1:45" x14ac:dyDescent="0.25">
      <c r="A2756" s="1" t="s">
        <v>436</v>
      </c>
      <c r="B2756" s="1" t="s">
        <v>415</v>
      </c>
      <c r="C2756" s="91">
        <v>40</v>
      </c>
      <c r="D2756" s="92">
        <v>2044</v>
      </c>
      <c r="E2756" s="93">
        <v>0</v>
      </c>
      <c r="F2756" s="42">
        <v>0</v>
      </c>
      <c r="G2756" s="39">
        <v>0</v>
      </c>
      <c r="H2756" s="39">
        <v>0</v>
      </c>
      <c r="I2756" s="39">
        <v>0</v>
      </c>
      <c r="J2756" s="39">
        <v>0</v>
      </c>
      <c r="K2756" s="39">
        <v>0</v>
      </c>
      <c r="L2756" s="39">
        <v>0</v>
      </c>
      <c r="M2756" s="39">
        <v>0</v>
      </c>
      <c r="N2756" s="39">
        <v>0</v>
      </c>
      <c r="O2756" s="39">
        <v>0</v>
      </c>
      <c r="P2756" s="39">
        <v>0</v>
      </c>
      <c r="Q2756" s="39">
        <v>0</v>
      </c>
      <c r="R2756" s="39">
        <v>0</v>
      </c>
      <c r="S2756" s="39">
        <v>0</v>
      </c>
      <c r="T2756" s="39">
        <v>0</v>
      </c>
      <c r="U2756" s="39">
        <v>0</v>
      </c>
      <c r="V2756" s="39">
        <v>0</v>
      </c>
      <c r="W2756" s="39">
        <v>0</v>
      </c>
      <c r="X2756" s="39">
        <v>0</v>
      </c>
      <c r="Y2756" s="39">
        <v>0</v>
      </c>
      <c r="Z2756">
        <v>0</v>
      </c>
      <c r="AA2756">
        <v>0</v>
      </c>
      <c r="AB2756">
        <v>0</v>
      </c>
      <c r="AC2756">
        <v>0</v>
      </c>
      <c r="AD2756">
        <v>0</v>
      </c>
      <c r="AE2756">
        <v>0</v>
      </c>
      <c r="AF2756">
        <v>0</v>
      </c>
      <c r="AG2756">
        <v>0</v>
      </c>
      <c r="AH2756">
        <v>0</v>
      </c>
      <c r="AI2756">
        <v>0</v>
      </c>
      <c r="AJ2756">
        <v>0</v>
      </c>
      <c r="AK2756">
        <v>0</v>
      </c>
      <c r="AL2756">
        <v>0</v>
      </c>
      <c r="AM2756">
        <v>0</v>
      </c>
      <c r="AN2756">
        <v>0</v>
      </c>
      <c r="AO2756">
        <v>0</v>
      </c>
      <c r="AP2756">
        <v>0</v>
      </c>
      <c r="AQ2756">
        <v>0</v>
      </c>
      <c r="AR2756">
        <v>0</v>
      </c>
      <c r="AS2756">
        <v>0</v>
      </c>
    </row>
    <row r="2757" spans="1:45" x14ac:dyDescent="0.25">
      <c r="A2757" s="1" t="s">
        <v>436</v>
      </c>
      <c r="B2757" s="1" t="s">
        <v>415</v>
      </c>
      <c r="C2757" s="91">
        <v>40</v>
      </c>
      <c r="D2757" s="92">
        <v>2045</v>
      </c>
      <c r="E2757" s="93">
        <v>0</v>
      </c>
      <c r="F2757" s="42">
        <v>0</v>
      </c>
      <c r="G2757" s="39">
        <v>0</v>
      </c>
      <c r="H2757" s="39">
        <v>0</v>
      </c>
      <c r="I2757" s="39">
        <v>0</v>
      </c>
      <c r="J2757" s="39">
        <v>0</v>
      </c>
      <c r="K2757" s="39">
        <v>0</v>
      </c>
      <c r="L2757" s="39">
        <v>0</v>
      </c>
      <c r="M2757" s="39">
        <v>0</v>
      </c>
      <c r="N2757" s="39">
        <v>0</v>
      </c>
      <c r="O2757" s="39">
        <v>0</v>
      </c>
      <c r="P2757" s="39">
        <v>0</v>
      </c>
      <c r="Q2757" s="39">
        <v>0</v>
      </c>
      <c r="R2757" s="39">
        <v>0</v>
      </c>
      <c r="S2757" s="39">
        <v>0</v>
      </c>
      <c r="T2757" s="39">
        <v>0</v>
      </c>
      <c r="U2757" s="39">
        <v>0</v>
      </c>
      <c r="V2757" s="39">
        <v>0</v>
      </c>
      <c r="W2757" s="39">
        <v>0</v>
      </c>
      <c r="X2757" s="39">
        <v>0</v>
      </c>
      <c r="Y2757" s="39">
        <v>0</v>
      </c>
      <c r="Z2757">
        <v>0</v>
      </c>
      <c r="AA2757">
        <v>0</v>
      </c>
      <c r="AB2757">
        <v>0</v>
      </c>
      <c r="AC2757">
        <v>0</v>
      </c>
      <c r="AD2757">
        <v>0</v>
      </c>
      <c r="AE2757">
        <v>0</v>
      </c>
      <c r="AF2757">
        <v>0</v>
      </c>
      <c r="AG2757">
        <v>0</v>
      </c>
      <c r="AH2757">
        <v>0</v>
      </c>
      <c r="AI2757">
        <v>0</v>
      </c>
      <c r="AJ2757">
        <v>0</v>
      </c>
      <c r="AK2757">
        <v>0</v>
      </c>
      <c r="AL2757">
        <v>0</v>
      </c>
      <c r="AM2757">
        <v>0</v>
      </c>
      <c r="AN2757">
        <v>0</v>
      </c>
      <c r="AO2757">
        <v>0</v>
      </c>
      <c r="AP2757">
        <v>0</v>
      </c>
      <c r="AQ2757">
        <v>0</v>
      </c>
      <c r="AR2757">
        <v>0</v>
      </c>
      <c r="AS2757">
        <v>0</v>
      </c>
    </row>
    <row r="2758" spans="1:45" x14ac:dyDescent="0.25">
      <c r="A2758" s="1" t="s">
        <v>436</v>
      </c>
      <c r="B2758" s="1" t="s">
        <v>415</v>
      </c>
      <c r="C2758" s="91">
        <v>40</v>
      </c>
      <c r="D2758" s="92">
        <v>2046</v>
      </c>
      <c r="E2758" s="93">
        <v>0</v>
      </c>
      <c r="F2758" s="42">
        <v>0</v>
      </c>
      <c r="G2758" s="39">
        <v>0</v>
      </c>
      <c r="H2758" s="39">
        <v>0</v>
      </c>
      <c r="I2758" s="39">
        <v>0</v>
      </c>
      <c r="J2758" s="39">
        <v>0</v>
      </c>
      <c r="K2758" s="39">
        <v>0</v>
      </c>
      <c r="L2758" s="39">
        <v>0</v>
      </c>
      <c r="M2758" s="39">
        <v>0</v>
      </c>
      <c r="N2758" s="39">
        <v>0</v>
      </c>
      <c r="O2758" s="39">
        <v>0</v>
      </c>
      <c r="P2758" s="39">
        <v>0</v>
      </c>
      <c r="Q2758" s="39">
        <v>0</v>
      </c>
      <c r="R2758" s="39">
        <v>0</v>
      </c>
      <c r="S2758" s="39">
        <v>0</v>
      </c>
      <c r="T2758" s="39">
        <v>0</v>
      </c>
      <c r="U2758" s="39">
        <v>0</v>
      </c>
      <c r="V2758" s="39">
        <v>0</v>
      </c>
      <c r="W2758" s="39">
        <v>0</v>
      </c>
      <c r="X2758" s="39">
        <v>0</v>
      </c>
      <c r="Y2758" s="39">
        <v>0</v>
      </c>
      <c r="Z2758">
        <v>0</v>
      </c>
      <c r="AA2758">
        <v>0</v>
      </c>
      <c r="AB2758">
        <v>0</v>
      </c>
      <c r="AC2758">
        <v>0</v>
      </c>
      <c r="AD2758">
        <v>0</v>
      </c>
      <c r="AE2758">
        <v>0</v>
      </c>
      <c r="AF2758">
        <v>0</v>
      </c>
      <c r="AG2758">
        <v>0</v>
      </c>
      <c r="AH2758">
        <v>0</v>
      </c>
      <c r="AI2758">
        <v>0</v>
      </c>
      <c r="AJ2758">
        <v>0</v>
      </c>
      <c r="AK2758">
        <v>0</v>
      </c>
      <c r="AL2758">
        <v>0</v>
      </c>
      <c r="AM2758">
        <v>0</v>
      </c>
      <c r="AN2758">
        <v>0</v>
      </c>
      <c r="AO2758">
        <v>0</v>
      </c>
      <c r="AP2758">
        <v>0</v>
      </c>
      <c r="AQ2758">
        <v>0</v>
      </c>
      <c r="AR2758">
        <v>0</v>
      </c>
      <c r="AS2758">
        <v>0</v>
      </c>
    </row>
    <row r="2759" spans="1:45" x14ac:dyDescent="0.25">
      <c r="A2759" s="1" t="s">
        <v>436</v>
      </c>
      <c r="B2759" s="1" t="s">
        <v>415</v>
      </c>
      <c r="C2759" s="91">
        <v>40</v>
      </c>
      <c r="D2759" s="92">
        <v>2047</v>
      </c>
      <c r="E2759" s="93">
        <v>0</v>
      </c>
      <c r="F2759" s="42">
        <v>0</v>
      </c>
      <c r="G2759" s="39">
        <v>0</v>
      </c>
      <c r="H2759" s="39">
        <v>0</v>
      </c>
      <c r="I2759" s="39">
        <v>0</v>
      </c>
      <c r="J2759" s="39">
        <v>0</v>
      </c>
      <c r="K2759" s="39">
        <v>0</v>
      </c>
      <c r="L2759" s="39">
        <v>0</v>
      </c>
      <c r="M2759" s="39">
        <v>0</v>
      </c>
      <c r="N2759" s="39">
        <v>0</v>
      </c>
      <c r="O2759" s="39">
        <v>0</v>
      </c>
      <c r="P2759" s="39">
        <v>0</v>
      </c>
      <c r="Q2759" s="39">
        <v>0</v>
      </c>
      <c r="R2759" s="39">
        <v>0</v>
      </c>
      <c r="S2759" s="39">
        <v>0</v>
      </c>
      <c r="T2759" s="39">
        <v>0</v>
      </c>
      <c r="U2759" s="39">
        <v>0</v>
      </c>
      <c r="V2759" s="39">
        <v>0</v>
      </c>
      <c r="W2759" s="39">
        <v>0</v>
      </c>
      <c r="X2759" s="39">
        <v>0</v>
      </c>
      <c r="Y2759" s="39">
        <v>0</v>
      </c>
      <c r="Z2759">
        <v>0</v>
      </c>
      <c r="AA2759">
        <v>0</v>
      </c>
      <c r="AB2759">
        <v>0</v>
      </c>
      <c r="AC2759">
        <v>0</v>
      </c>
      <c r="AD2759">
        <v>0</v>
      </c>
      <c r="AE2759">
        <v>0</v>
      </c>
      <c r="AF2759">
        <v>0</v>
      </c>
      <c r="AG2759">
        <v>0</v>
      </c>
      <c r="AH2759">
        <v>0</v>
      </c>
      <c r="AI2759">
        <v>0</v>
      </c>
      <c r="AJ2759">
        <v>0</v>
      </c>
      <c r="AK2759">
        <v>0</v>
      </c>
      <c r="AL2759">
        <v>0</v>
      </c>
      <c r="AM2759">
        <v>0</v>
      </c>
      <c r="AN2759">
        <v>0</v>
      </c>
      <c r="AO2759">
        <v>0</v>
      </c>
      <c r="AP2759">
        <v>0</v>
      </c>
      <c r="AQ2759">
        <v>0</v>
      </c>
      <c r="AR2759">
        <v>0</v>
      </c>
      <c r="AS2759">
        <v>0</v>
      </c>
    </row>
    <row r="2760" spans="1:45" x14ac:dyDescent="0.25">
      <c r="A2760" s="1" t="s">
        <v>436</v>
      </c>
      <c r="B2760" s="1" t="s">
        <v>415</v>
      </c>
      <c r="C2760" s="91">
        <v>40</v>
      </c>
      <c r="D2760" s="92">
        <v>2048</v>
      </c>
      <c r="E2760" s="93">
        <v>0</v>
      </c>
      <c r="F2760" s="42">
        <v>0</v>
      </c>
      <c r="G2760" s="39">
        <v>0</v>
      </c>
      <c r="H2760" s="39">
        <v>0</v>
      </c>
      <c r="I2760" s="39">
        <v>0</v>
      </c>
      <c r="J2760" s="39">
        <v>0</v>
      </c>
      <c r="K2760" s="39">
        <v>0</v>
      </c>
      <c r="L2760" s="39">
        <v>0</v>
      </c>
      <c r="M2760" s="39">
        <v>0</v>
      </c>
      <c r="N2760" s="39">
        <v>0</v>
      </c>
      <c r="O2760" s="39">
        <v>0</v>
      </c>
      <c r="P2760" s="39">
        <v>0</v>
      </c>
      <c r="Q2760" s="39">
        <v>0</v>
      </c>
      <c r="R2760" s="39">
        <v>0</v>
      </c>
      <c r="S2760" s="39">
        <v>0</v>
      </c>
      <c r="T2760" s="39">
        <v>0</v>
      </c>
      <c r="U2760" s="39">
        <v>0</v>
      </c>
      <c r="V2760" s="39">
        <v>0</v>
      </c>
      <c r="W2760" s="39">
        <v>0</v>
      </c>
      <c r="X2760" s="39">
        <v>0</v>
      </c>
      <c r="Y2760" s="39">
        <v>0</v>
      </c>
      <c r="Z2760">
        <v>0</v>
      </c>
      <c r="AA2760">
        <v>0</v>
      </c>
      <c r="AB2760">
        <v>0</v>
      </c>
      <c r="AC2760">
        <v>0</v>
      </c>
      <c r="AD2760">
        <v>0</v>
      </c>
      <c r="AE2760">
        <v>0</v>
      </c>
      <c r="AF2760">
        <v>0</v>
      </c>
      <c r="AG2760">
        <v>0</v>
      </c>
      <c r="AH2760">
        <v>0</v>
      </c>
      <c r="AI2760">
        <v>0</v>
      </c>
      <c r="AJ2760">
        <v>0</v>
      </c>
      <c r="AK2760">
        <v>0</v>
      </c>
      <c r="AL2760">
        <v>0</v>
      </c>
      <c r="AM2760">
        <v>0</v>
      </c>
      <c r="AN2760">
        <v>0</v>
      </c>
      <c r="AO2760">
        <v>0</v>
      </c>
      <c r="AP2760">
        <v>0</v>
      </c>
      <c r="AQ2760">
        <v>0</v>
      </c>
      <c r="AR2760">
        <v>0</v>
      </c>
      <c r="AS2760">
        <v>0</v>
      </c>
    </row>
    <row r="2761" spans="1:45" x14ac:dyDescent="0.25">
      <c r="A2761" s="1" t="s">
        <v>436</v>
      </c>
      <c r="B2761" s="1" t="s">
        <v>415</v>
      </c>
      <c r="C2761" s="91">
        <v>40</v>
      </c>
      <c r="D2761" s="92">
        <v>2049</v>
      </c>
      <c r="E2761" s="93">
        <v>0</v>
      </c>
      <c r="F2761" s="42">
        <v>0</v>
      </c>
      <c r="G2761" s="39">
        <v>0</v>
      </c>
      <c r="H2761" s="39">
        <v>0</v>
      </c>
      <c r="I2761" s="39">
        <v>0</v>
      </c>
      <c r="J2761" s="39">
        <v>0</v>
      </c>
      <c r="K2761" s="39">
        <v>0</v>
      </c>
      <c r="L2761" s="39">
        <v>0</v>
      </c>
      <c r="M2761" s="39">
        <v>0</v>
      </c>
      <c r="N2761" s="39">
        <v>0</v>
      </c>
      <c r="O2761" s="39">
        <v>0</v>
      </c>
      <c r="P2761" s="39">
        <v>0</v>
      </c>
      <c r="Q2761" s="39">
        <v>0</v>
      </c>
      <c r="R2761" s="39">
        <v>0</v>
      </c>
      <c r="S2761" s="39">
        <v>0</v>
      </c>
      <c r="T2761" s="39">
        <v>0</v>
      </c>
      <c r="U2761" s="39">
        <v>0</v>
      </c>
      <c r="V2761" s="39">
        <v>0</v>
      </c>
      <c r="W2761" s="39">
        <v>0</v>
      </c>
      <c r="X2761" s="39">
        <v>0</v>
      </c>
      <c r="Y2761" s="39">
        <v>0</v>
      </c>
      <c r="Z2761">
        <v>0</v>
      </c>
      <c r="AA2761">
        <v>0</v>
      </c>
      <c r="AB2761">
        <v>0</v>
      </c>
      <c r="AC2761">
        <v>0</v>
      </c>
      <c r="AD2761">
        <v>0</v>
      </c>
      <c r="AE2761">
        <v>0</v>
      </c>
      <c r="AF2761">
        <v>0</v>
      </c>
      <c r="AG2761">
        <v>0</v>
      </c>
      <c r="AH2761">
        <v>0</v>
      </c>
      <c r="AI2761">
        <v>0</v>
      </c>
      <c r="AJ2761">
        <v>0</v>
      </c>
      <c r="AK2761">
        <v>0</v>
      </c>
      <c r="AL2761">
        <v>0</v>
      </c>
      <c r="AM2761">
        <v>0</v>
      </c>
      <c r="AN2761">
        <v>0</v>
      </c>
      <c r="AO2761">
        <v>0</v>
      </c>
      <c r="AP2761">
        <v>0</v>
      </c>
      <c r="AQ2761">
        <v>0</v>
      </c>
      <c r="AR2761">
        <v>0</v>
      </c>
      <c r="AS2761">
        <v>0</v>
      </c>
    </row>
    <row r="2762" spans="1:45" x14ac:dyDescent="0.25">
      <c r="A2762" s="1" t="s">
        <v>436</v>
      </c>
      <c r="B2762" s="1" t="s">
        <v>415</v>
      </c>
      <c r="C2762" s="91">
        <v>40</v>
      </c>
      <c r="D2762" s="92">
        <v>2050</v>
      </c>
      <c r="E2762" s="93">
        <v>0</v>
      </c>
      <c r="F2762" s="42">
        <v>0</v>
      </c>
      <c r="G2762" s="39">
        <v>0</v>
      </c>
      <c r="H2762" s="39">
        <v>0</v>
      </c>
      <c r="I2762" s="39">
        <v>0</v>
      </c>
      <c r="J2762" s="39">
        <v>0</v>
      </c>
      <c r="K2762" s="39">
        <v>0</v>
      </c>
      <c r="L2762" s="39">
        <v>0</v>
      </c>
      <c r="M2762" s="39">
        <v>0</v>
      </c>
      <c r="N2762" s="39">
        <v>0</v>
      </c>
      <c r="O2762" s="39">
        <v>0</v>
      </c>
      <c r="P2762" s="39">
        <v>0</v>
      </c>
      <c r="Q2762" s="39">
        <v>0</v>
      </c>
      <c r="R2762" s="39">
        <v>0</v>
      </c>
      <c r="S2762" s="39">
        <v>0</v>
      </c>
      <c r="T2762" s="39">
        <v>0</v>
      </c>
      <c r="U2762" s="39">
        <v>0</v>
      </c>
      <c r="V2762" s="39">
        <v>0</v>
      </c>
      <c r="W2762" s="39">
        <v>0</v>
      </c>
      <c r="X2762" s="39">
        <v>0</v>
      </c>
      <c r="Y2762" s="39">
        <v>0</v>
      </c>
      <c r="Z2762">
        <v>0</v>
      </c>
      <c r="AA2762">
        <v>0</v>
      </c>
      <c r="AB2762">
        <v>0</v>
      </c>
      <c r="AC2762">
        <v>0</v>
      </c>
      <c r="AD2762">
        <v>0</v>
      </c>
      <c r="AE2762">
        <v>0</v>
      </c>
      <c r="AF2762">
        <v>0</v>
      </c>
      <c r="AG2762">
        <v>0</v>
      </c>
      <c r="AH2762">
        <v>0</v>
      </c>
      <c r="AI2762">
        <v>0</v>
      </c>
      <c r="AJ2762">
        <v>0</v>
      </c>
      <c r="AK2762">
        <v>0</v>
      </c>
      <c r="AL2762">
        <v>0</v>
      </c>
      <c r="AM2762">
        <v>0</v>
      </c>
      <c r="AN2762">
        <v>0</v>
      </c>
      <c r="AO2762">
        <v>0</v>
      </c>
      <c r="AP2762">
        <v>0</v>
      </c>
      <c r="AQ2762">
        <v>0</v>
      </c>
      <c r="AR2762">
        <v>0</v>
      </c>
      <c r="AS2762">
        <v>0</v>
      </c>
    </row>
    <row r="2763" spans="1:45" x14ac:dyDescent="0.25">
      <c r="A2763" s="1" t="s">
        <v>436</v>
      </c>
      <c r="B2763" s="1" t="s">
        <v>415</v>
      </c>
      <c r="C2763" s="91">
        <v>40</v>
      </c>
      <c r="D2763" s="92">
        <v>2051</v>
      </c>
      <c r="E2763" s="93">
        <v>0</v>
      </c>
      <c r="F2763" s="42">
        <v>0</v>
      </c>
      <c r="G2763" s="39">
        <v>0</v>
      </c>
      <c r="H2763" s="39">
        <v>0</v>
      </c>
      <c r="I2763" s="39">
        <v>0</v>
      </c>
      <c r="J2763" s="39">
        <v>0</v>
      </c>
      <c r="K2763" s="39">
        <v>0</v>
      </c>
      <c r="L2763" s="39">
        <v>0</v>
      </c>
      <c r="M2763" s="39">
        <v>0</v>
      </c>
      <c r="N2763" s="39">
        <v>0</v>
      </c>
      <c r="O2763" s="39">
        <v>0</v>
      </c>
      <c r="P2763" s="39">
        <v>0</v>
      </c>
      <c r="Q2763" s="39">
        <v>0</v>
      </c>
      <c r="R2763" s="39">
        <v>0</v>
      </c>
      <c r="S2763" s="39">
        <v>0</v>
      </c>
      <c r="T2763" s="39">
        <v>0</v>
      </c>
      <c r="U2763" s="39">
        <v>0</v>
      </c>
      <c r="V2763" s="39">
        <v>0</v>
      </c>
      <c r="W2763" s="39">
        <v>0</v>
      </c>
      <c r="X2763" s="39">
        <v>0</v>
      </c>
      <c r="Y2763" s="39">
        <v>0</v>
      </c>
      <c r="Z2763">
        <v>0</v>
      </c>
      <c r="AA2763">
        <v>0</v>
      </c>
      <c r="AB2763">
        <v>0</v>
      </c>
      <c r="AC2763">
        <v>0</v>
      </c>
      <c r="AD2763">
        <v>0</v>
      </c>
      <c r="AE2763">
        <v>0</v>
      </c>
      <c r="AF2763">
        <v>0</v>
      </c>
      <c r="AG2763">
        <v>0</v>
      </c>
      <c r="AH2763">
        <v>0</v>
      </c>
      <c r="AI2763">
        <v>0</v>
      </c>
      <c r="AJ2763">
        <v>0</v>
      </c>
      <c r="AK2763">
        <v>0</v>
      </c>
      <c r="AL2763">
        <v>0</v>
      </c>
      <c r="AM2763">
        <v>0</v>
      </c>
      <c r="AN2763">
        <v>0</v>
      </c>
      <c r="AO2763">
        <v>0</v>
      </c>
      <c r="AP2763">
        <v>0</v>
      </c>
      <c r="AQ2763">
        <v>0</v>
      </c>
      <c r="AR2763">
        <v>0</v>
      </c>
      <c r="AS2763">
        <v>0</v>
      </c>
    </row>
    <row r="2764" spans="1:45" x14ac:dyDescent="0.25">
      <c r="A2764" s="1" t="s">
        <v>436</v>
      </c>
      <c r="B2764" s="1" t="s">
        <v>415</v>
      </c>
      <c r="D2764" s="94" t="s">
        <v>388</v>
      </c>
      <c r="F2764" s="95">
        <v>0</v>
      </c>
      <c r="G2764" s="95">
        <v>0</v>
      </c>
      <c r="H2764" s="95">
        <v>0</v>
      </c>
      <c r="I2764" s="95">
        <v>0</v>
      </c>
      <c r="J2764" s="95">
        <v>0</v>
      </c>
      <c r="K2764" s="95">
        <v>0</v>
      </c>
      <c r="L2764" s="95">
        <v>0</v>
      </c>
      <c r="M2764" s="95">
        <v>0</v>
      </c>
      <c r="N2764" s="95">
        <v>0</v>
      </c>
      <c r="O2764" s="95">
        <v>0</v>
      </c>
      <c r="P2764" s="95">
        <v>0</v>
      </c>
      <c r="Q2764" s="95">
        <v>0</v>
      </c>
      <c r="R2764" s="95">
        <v>0</v>
      </c>
      <c r="S2764" s="95">
        <v>0</v>
      </c>
      <c r="T2764" s="95">
        <v>0</v>
      </c>
      <c r="U2764" s="95">
        <v>0</v>
      </c>
      <c r="V2764" s="95">
        <v>0</v>
      </c>
      <c r="W2764" s="95">
        <v>0</v>
      </c>
      <c r="X2764" s="95">
        <v>0</v>
      </c>
      <c r="Y2764" s="95">
        <v>0</v>
      </c>
      <c r="Z2764">
        <v>0</v>
      </c>
      <c r="AA2764">
        <v>0</v>
      </c>
      <c r="AB2764">
        <v>0</v>
      </c>
      <c r="AC2764">
        <v>0</v>
      </c>
      <c r="AD2764">
        <v>0</v>
      </c>
      <c r="AE2764">
        <v>0</v>
      </c>
      <c r="AF2764">
        <v>0</v>
      </c>
      <c r="AG2764">
        <v>0</v>
      </c>
      <c r="AH2764">
        <v>0</v>
      </c>
      <c r="AI2764">
        <v>0</v>
      </c>
      <c r="AJ2764">
        <v>0</v>
      </c>
      <c r="AK2764">
        <v>0</v>
      </c>
      <c r="AL2764">
        <v>0</v>
      </c>
      <c r="AM2764">
        <v>0</v>
      </c>
      <c r="AN2764">
        <v>0</v>
      </c>
      <c r="AO2764">
        <v>0</v>
      </c>
      <c r="AP2764">
        <v>0</v>
      </c>
      <c r="AQ2764">
        <v>0</v>
      </c>
      <c r="AR2764">
        <v>0</v>
      </c>
      <c r="AS2764">
        <v>0</v>
      </c>
    </row>
    <row r="2765" spans="1:45" x14ac:dyDescent="0.25">
      <c r="A2765" s="1" t="s">
        <v>436</v>
      </c>
      <c r="B2765" s="1" t="s">
        <v>415</v>
      </c>
      <c r="D2765" s="94"/>
      <c r="F2765" s="96"/>
      <c r="G2765" s="96"/>
      <c r="H2765" s="96"/>
      <c r="I2765" s="96"/>
      <c r="J2765" s="96"/>
      <c r="K2765" s="96"/>
      <c r="L2765" s="96"/>
      <c r="M2765" s="96"/>
      <c r="N2765" s="96"/>
      <c r="O2765" s="96"/>
      <c r="P2765" s="96"/>
      <c r="Q2765" s="96"/>
      <c r="R2765" s="96"/>
      <c r="S2765" s="96"/>
      <c r="T2765" s="96"/>
      <c r="U2765" s="96"/>
      <c r="V2765" s="96"/>
      <c r="W2765" s="96"/>
      <c r="X2765" s="96"/>
      <c r="Y2765" s="96"/>
    </row>
    <row r="2766" spans="1:45" x14ac:dyDescent="0.25">
      <c r="A2766" s="1" t="s">
        <v>436</v>
      </c>
      <c r="B2766" s="1" t="s">
        <v>415</v>
      </c>
      <c r="F2766" s="17">
        <v>2022</v>
      </c>
      <c r="G2766" s="17">
        <v>2023</v>
      </c>
      <c r="H2766" s="17">
        <v>2024</v>
      </c>
      <c r="I2766" s="17">
        <v>2025</v>
      </c>
      <c r="J2766" s="17">
        <v>2026</v>
      </c>
      <c r="K2766" s="17">
        <v>2027</v>
      </c>
      <c r="L2766" s="17">
        <v>2028</v>
      </c>
      <c r="M2766" s="17">
        <v>2029</v>
      </c>
      <c r="N2766" s="17">
        <v>2030</v>
      </c>
      <c r="O2766" s="17">
        <v>2031</v>
      </c>
      <c r="P2766" s="17">
        <v>2032</v>
      </c>
      <c r="Q2766" s="17">
        <v>2033</v>
      </c>
      <c r="R2766" s="17">
        <v>2034</v>
      </c>
      <c r="S2766" s="17">
        <v>2035</v>
      </c>
      <c r="T2766" s="17">
        <v>2036</v>
      </c>
      <c r="U2766" s="17">
        <v>2037</v>
      </c>
      <c r="V2766" s="17">
        <v>2038</v>
      </c>
      <c r="W2766" s="17">
        <v>2039</v>
      </c>
      <c r="X2766" s="17">
        <v>2040</v>
      </c>
      <c r="Y2766" s="17">
        <v>2041</v>
      </c>
      <c r="Z2766">
        <v>2042</v>
      </c>
    </row>
    <row r="2767" spans="1:45" x14ac:dyDescent="0.25">
      <c r="A2767" s="1" t="s">
        <v>436</v>
      </c>
      <c r="B2767" s="1" t="s">
        <v>415</v>
      </c>
      <c r="D2767" s="15" t="s">
        <v>398</v>
      </c>
      <c r="E2767" t="s">
        <v>211</v>
      </c>
      <c r="F2767" s="19"/>
      <c r="G2767" s="19"/>
      <c r="H2767" s="19"/>
      <c r="I2767" s="19"/>
      <c r="J2767" s="19"/>
      <c r="K2767" s="19"/>
      <c r="L2767" s="19"/>
      <c r="M2767" s="19"/>
      <c r="N2767" s="19"/>
      <c r="O2767" s="19"/>
      <c r="P2767" s="19"/>
      <c r="Q2767" s="19"/>
      <c r="R2767" s="19"/>
      <c r="S2767" s="19"/>
      <c r="T2767" s="19"/>
      <c r="U2767" s="19"/>
      <c r="V2767" s="19"/>
      <c r="W2767" s="19"/>
      <c r="X2767" s="19"/>
      <c r="Y2767" s="19"/>
    </row>
    <row r="2768" spans="1:45" x14ac:dyDescent="0.25">
      <c r="A2768" s="1" t="s">
        <v>436</v>
      </c>
      <c r="B2768" s="1" t="s">
        <v>415</v>
      </c>
      <c r="D2768" s="97" t="s">
        <v>390</v>
      </c>
      <c r="E2768" t="s">
        <v>391</v>
      </c>
      <c r="F2768" s="89">
        <v>20</v>
      </c>
      <c r="G2768" s="19"/>
      <c r="H2768" s="19"/>
      <c r="I2768" s="19"/>
      <c r="J2768" s="19"/>
      <c r="K2768" s="19"/>
      <c r="L2768" s="19"/>
      <c r="M2768" s="19"/>
      <c r="N2768" s="19"/>
      <c r="O2768" s="19"/>
      <c r="P2768" s="19"/>
      <c r="Q2768" s="19"/>
      <c r="R2768" s="19"/>
      <c r="S2768" s="19"/>
      <c r="T2768" s="19"/>
      <c r="U2768" s="19"/>
      <c r="V2768" s="19"/>
      <c r="W2768" s="19"/>
      <c r="X2768" s="19"/>
      <c r="Y2768" s="19"/>
    </row>
    <row r="2769" spans="1:45" x14ac:dyDescent="0.25">
      <c r="A2769" s="1" t="s">
        <v>436</v>
      </c>
      <c r="B2769" s="1" t="s">
        <v>415</v>
      </c>
      <c r="F2769" s="19"/>
      <c r="G2769" s="19"/>
      <c r="H2769" s="19"/>
      <c r="I2769" s="19"/>
      <c r="J2769" s="19"/>
      <c r="K2769" s="19"/>
      <c r="L2769" s="19"/>
      <c r="M2769" s="19"/>
      <c r="N2769" s="19"/>
      <c r="O2769" s="19"/>
      <c r="P2769" s="19"/>
      <c r="Q2769" s="19"/>
      <c r="R2769" s="19"/>
      <c r="S2769" s="19"/>
      <c r="T2769" s="19"/>
      <c r="U2769" s="19"/>
      <c r="V2769" s="19"/>
      <c r="W2769" s="19"/>
      <c r="X2769" s="19"/>
      <c r="Y2769" s="19"/>
    </row>
    <row r="2770" spans="1:45" x14ac:dyDescent="0.25">
      <c r="A2770" s="1" t="s">
        <v>436</v>
      </c>
      <c r="B2770" s="1" t="s">
        <v>415</v>
      </c>
      <c r="F2770" s="19"/>
      <c r="G2770" s="19"/>
      <c r="H2770" s="19"/>
      <c r="I2770" s="19"/>
      <c r="J2770" s="19"/>
      <c r="K2770" s="19"/>
      <c r="L2770" s="19"/>
      <c r="M2770" s="19"/>
      <c r="N2770" s="19"/>
      <c r="O2770" s="19"/>
      <c r="P2770" s="19"/>
      <c r="Q2770" s="19"/>
      <c r="R2770" s="19"/>
      <c r="S2770" s="19"/>
      <c r="T2770" s="19"/>
      <c r="U2770" s="19"/>
      <c r="V2770" s="19"/>
      <c r="W2770" s="19"/>
      <c r="X2770" s="19"/>
      <c r="Y2770" s="19"/>
    </row>
    <row r="2771" spans="1:45" x14ac:dyDescent="0.25">
      <c r="A2771" s="1" t="s">
        <v>436</v>
      </c>
      <c r="B2771" s="1" t="s">
        <v>415</v>
      </c>
      <c r="E2771" s="90" t="s">
        <v>387</v>
      </c>
      <c r="F2771" s="17">
        <v>2022</v>
      </c>
      <c r="G2771" s="17">
        <v>2023</v>
      </c>
      <c r="H2771" s="17">
        <v>2024</v>
      </c>
      <c r="I2771" s="17">
        <v>2025</v>
      </c>
      <c r="J2771" s="17">
        <v>2026</v>
      </c>
      <c r="K2771" s="17">
        <v>2027</v>
      </c>
      <c r="L2771" s="17">
        <v>2028</v>
      </c>
      <c r="M2771" s="17">
        <v>2029</v>
      </c>
      <c r="N2771" s="17">
        <v>2030</v>
      </c>
      <c r="O2771" s="17">
        <v>2031</v>
      </c>
      <c r="P2771" s="17">
        <v>2032</v>
      </c>
      <c r="Q2771" s="17">
        <v>2033</v>
      </c>
      <c r="R2771" s="17">
        <v>2034</v>
      </c>
      <c r="S2771" s="17">
        <v>2035</v>
      </c>
      <c r="T2771" s="17">
        <v>2036</v>
      </c>
      <c r="U2771" s="17">
        <v>2037</v>
      </c>
      <c r="V2771" s="17">
        <v>2038</v>
      </c>
      <c r="W2771" s="17">
        <v>2039</v>
      </c>
      <c r="X2771" s="17">
        <v>2040</v>
      </c>
      <c r="Y2771" s="17">
        <v>2041</v>
      </c>
      <c r="Z2771">
        <v>2042</v>
      </c>
      <c r="AA2771">
        <v>2043</v>
      </c>
      <c r="AB2771">
        <v>2044</v>
      </c>
      <c r="AC2771">
        <v>2045</v>
      </c>
      <c r="AD2771">
        <v>2046</v>
      </c>
      <c r="AE2771">
        <v>2047</v>
      </c>
      <c r="AF2771">
        <v>2048</v>
      </c>
      <c r="AG2771">
        <v>2049</v>
      </c>
      <c r="AH2771">
        <v>2050</v>
      </c>
      <c r="AI2771">
        <v>2051</v>
      </c>
      <c r="AJ2771">
        <v>2052</v>
      </c>
      <c r="AK2771">
        <v>2053</v>
      </c>
      <c r="AL2771">
        <v>2054</v>
      </c>
      <c r="AM2771">
        <v>2055</v>
      </c>
      <c r="AN2771">
        <v>2056</v>
      </c>
      <c r="AO2771">
        <v>2057</v>
      </c>
      <c r="AP2771">
        <v>2058</v>
      </c>
      <c r="AQ2771">
        <v>2059</v>
      </c>
      <c r="AR2771">
        <v>2060</v>
      </c>
      <c r="AS2771">
        <v>2061</v>
      </c>
    </row>
    <row r="2772" spans="1:45" x14ac:dyDescent="0.25">
      <c r="A2772" s="1" t="s">
        <v>436</v>
      </c>
      <c r="B2772" s="1" t="s">
        <v>415</v>
      </c>
      <c r="C2772" s="91">
        <v>20</v>
      </c>
      <c r="D2772" s="92">
        <v>2022</v>
      </c>
      <c r="E2772" s="93">
        <v>0</v>
      </c>
      <c r="F2772" s="42">
        <v>0</v>
      </c>
      <c r="G2772" s="42">
        <v>0</v>
      </c>
      <c r="H2772" s="42">
        <v>0</v>
      </c>
      <c r="I2772" s="42">
        <v>0</v>
      </c>
      <c r="J2772" s="42">
        <v>0</v>
      </c>
      <c r="K2772" s="42">
        <v>0</v>
      </c>
      <c r="L2772" s="42">
        <v>0</v>
      </c>
      <c r="M2772" s="42">
        <v>0</v>
      </c>
      <c r="N2772" s="42">
        <v>0</v>
      </c>
      <c r="O2772" s="42">
        <v>0</v>
      </c>
      <c r="P2772" s="42">
        <v>0</v>
      </c>
      <c r="Q2772" s="42">
        <v>0</v>
      </c>
      <c r="R2772" s="42">
        <v>0</v>
      </c>
      <c r="S2772" s="42">
        <v>0</v>
      </c>
      <c r="T2772" s="42">
        <v>0</v>
      </c>
      <c r="U2772" s="42">
        <v>0</v>
      </c>
      <c r="V2772" s="42">
        <v>0</v>
      </c>
      <c r="W2772" s="42">
        <v>0</v>
      </c>
      <c r="X2772" s="42">
        <v>0</v>
      </c>
      <c r="Y2772" s="42">
        <v>0</v>
      </c>
      <c r="Z2772">
        <v>0</v>
      </c>
      <c r="AA2772">
        <v>0</v>
      </c>
      <c r="AB2772">
        <v>0</v>
      </c>
      <c r="AC2772">
        <v>0</v>
      </c>
      <c r="AD2772">
        <v>0</v>
      </c>
      <c r="AE2772">
        <v>0</v>
      </c>
      <c r="AF2772">
        <v>0</v>
      </c>
      <c r="AG2772">
        <v>0</v>
      </c>
      <c r="AH2772">
        <v>0</v>
      </c>
      <c r="AI2772">
        <v>0</v>
      </c>
      <c r="AJ2772">
        <v>0</v>
      </c>
      <c r="AK2772">
        <v>0</v>
      </c>
      <c r="AL2772">
        <v>0</v>
      </c>
      <c r="AM2772">
        <v>0</v>
      </c>
      <c r="AN2772">
        <v>0</v>
      </c>
      <c r="AO2772">
        <v>0</v>
      </c>
      <c r="AP2772">
        <v>0</v>
      </c>
      <c r="AQ2772">
        <v>0</v>
      </c>
      <c r="AR2772">
        <v>0</v>
      </c>
      <c r="AS2772">
        <v>0</v>
      </c>
    </row>
    <row r="2773" spans="1:45" x14ac:dyDescent="0.25">
      <c r="A2773" s="1" t="s">
        <v>436</v>
      </c>
      <c r="B2773" s="1" t="s">
        <v>415</v>
      </c>
      <c r="C2773" s="91">
        <v>20</v>
      </c>
      <c r="D2773" s="92">
        <v>2023</v>
      </c>
      <c r="E2773" s="93">
        <v>0</v>
      </c>
      <c r="F2773" s="42">
        <v>0</v>
      </c>
      <c r="G2773" s="42">
        <v>0</v>
      </c>
      <c r="H2773" s="42">
        <v>0</v>
      </c>
      <c r="I2773" s="42">
        <v>0</v>
      </c>
      <c r="J2773" s="42">
        <v>0</v>
      </c>
      <c r="K2773" s="42">
        <v>0</v>
      </c>
      <c r="L2773" s="42">
        <v>0</v>
      </c>
      <c r="M2773" s="42">
        <v>0</v>
      </c>
      <c r="N2773" s="42">
        <v>0</v>
      </c>
      <c r="O2773" s="42">
        <v>0</v>
      </c>
      <c r="P2773" s="42">
        <v>0</v>
      </c>
      <c r="Q2773" s="42">
        <v>0</v>
      </c>
      <c r="R2773" s="42">
        <v>0</v>
      </c>
      <c r="S2773" s="42">
        <v>0</v>
      </c>
      <c r="T2773" s="42">
        <v>0</v>
      </c>
      <c r="U2773" s="42">
        <v>0</v>
      </c>
      <c r="V2773" s="42">
        <v>0</v>
      </c>
      <c r="W2773" s="42">
        <v>0</v>
      </c>
      <c r="X2773" s="42">
        <v>0</v>
      </c>
      <c r="Y2773" s="42">
        <v>0</v>
      </c>
      <c r="Z2773">
        <v>0</v>
      </c>
      <c r="AA2773">
        <v>0</v>
      </c>
      <c r="AB2773">
        <v>0</v>
      </c>
      <c r="AC2773">
        <v>0</v>
      </c>
      <c r="AD2773">
        <v>0</v>
      </c>
      <c r="AE2773">
        <v>0</v>
      </c>
      <c r="AF2773">
        <v>0</v>
      </c>
      <c r="AG2773">
        <v>0</v>
      </c>
      <c r="AH2773">
        <v>0</v>
      </c>
      <c r="AI2773">
        <v>0</v>
      </c>
      <c r="AJ2773">
        <v>0</v>
      </c>
      <c r="AK2773">
        <v>0</v>
      </c>
      <c r="AL2773">
        <v>0</v>
      </c>
      <c r="AM2773">
        <v>0</v>
      </c>
      <c r="AN2773">
        <v>0</v>
      </c>
      <c r="AO2773">
        <v>0</v>
      </c>
      <c r="AP2773">
        <v>0</v>
      </c>
      <c r="AQ2773">
        <v>0</v>
      </c>
      <c r="AR2773">
        <v>0</v>
      </c>
      <c r="AS2773">
        <v>0</v>
      </c>
    </row>
    <row r="2774" spans="1:45" x14ac:dyDescent="0.25">
      <c r="A2774" s="1" t="s">
        <v>436</v>
      </c>
      <c r="B2774" s="1" t="s">
        <v>415</v>
      </c>
      <c r="C2774" s="91">
        <v>20</v>
      </c>
      <c r="D2774" s="92">
        <v>2024</v>
      </c>
      <c r="E2774" s="93">
        <v>0</v>
      </c>
      <c r="F2774" s="42">
        <v>0</v>
      </c>
      <c r="G2774" s="42">
        <v>0</v>
      </c>
      <c r="H2774" s="42">
        <v>0</v>
      </c>
      <c r="I2774" s="42">
        <v>0</v>
      </c>
      <c r="J2774" s="42">
        <v>0</v>
      </c>
      <c r="K2774" s="42">
        <v>0</v>
      </c>
      <c r="L2774" s="42">
        <v>0</v>
      </c>
      <c r="M2774" s="42">
        <v>0</v>
      </c>
      <c r="N2774" s="42">
        <v>0</v>
      </c>
      <c r="O2774" s="42">
        <v>0</v>
      </c>
      <c r="P2774" s="42">
        <v>0</v>
      </c>
      <c r="Q2774" s="42">
        <v>0</v>
      </c>
      <c r="R2774" s="42">
        <v>0</v>
      </c>
      <c r="S2774" s="42">
        <v>0</v>
      </c>
      <c r="T2774" s="42">
        <v>0</v>
      </c>
      <c r="U2774" s="42">
        <v>0</v>
      </c>
      <c r="V2774" s="42">
        <v>0</v>
      </c>
      <c r="W2774" s="42">
        <v>0</v>
      </c>
      <c r="X2774" s="42">
        <v>0</v>
      </c>
      <c r="Y2774" s="42">
        <v>0</v>
      </c>
      <c r="Z2774">
        <v>0</v>
      </c>
      <c r="AA2774">
        <v>0</v>
      </c>
      <c r="AB2774">
        <v>0</v>
      </c>
      <c r="AC2774">
        <v>0</v>
      </c>
      <c r="AD2774">
        <v>0</v>
      </c>
      <c r="AE2774">
        <v>0</v>
      </c>
      <c r="AF2774">
        <v>0</v>
      </c>
      <c r="AG2774">
        <v>0</v>
      </c>
      <c r="AH2774">
        <v>0</v>
      </c>
      <c r="AI2774">
        <v>0</v>
      </c>
      <c r="AJ2774">
        <v>0</v>
      </c>
      <c r="AK2774">
        <v>0</v>
      </c>
      <c r="AL2774">
        <v>0</v>
      </c>
      <c r="AM2774">
        <v>0</v>
      </c>
      <c r="AN2774">
        <v>0</v>
      </c>
      <c r="AO2774">
        <v>0</v>
      </c>
      <c r="AP2774">
        <v>0</v>
      </c>
      <c r="AQ2774">
        <v>0</v>
      </c>
      <c r="AR2774">
        <v>0</v>
      </c>
      <c r="AS2774">
        <v>0</v>
      </c>
    </row>
    <row r="2775" spans="1:45" x14ac:dyDescent="0.25">
      <c r="A2775" s="1" t="s">
        <v>436</v>
      </c>
      <c r="B2775" s="1" t="s">
        <v>415</v>
      </c>
      <c r="C2775" s="91">
        <v>20</v>
      </c>
      <c r="D2775" s="92">
        <v>2025</v>
      </c>
      <c r="E2775" s="93">
        <v>0</v>
      </c>
      <c r="F2775" s="42">
        <v>0</v>
      </c>
      <c r="G2775" s="42">
        <v>0</v>
      </c>
      <c r="H2775" s="42">
        <v>0</v>
      </c>
      <c r="I2775" s="42">
        <v>0</v>
      </c>
      <c r="J2775" s="42">
        <v>0</v>
      </c>
      <c r="K2775" s="42">
        <v>0</v>
      </c>
      <c r="L2775" s="42">
        <v>0</v>
      </c>
      <c r="M2775" s="42">
        <v>0</v>
      </c>
      <c r="N2775" s="42">
        <v>0</v>
      </c>
      <c r="O2775" s="42">
        <v>0</v>
      </c>
      <c r="P2775" s="42">
        <v>0</v>
      </c>
      <c r="Q2775" s="42">
        <v>0</v>
      </c>
      <c r="R2775" s="42">
        <v>0</v>
      </c>
      <c r="S2775" s="42">
        <v>0</v>
      </c>
      <c r="T2775" s="42">
        <v>0</v>
      </c>
      <c r="U2775" s="42">
        <v>0</v>
      </c>
      <c r="V2775" s="42">
        <v>0</v>
      </c>
      <c r="W2775" s="42">
        <v>0</v>
      </c>
      <c r="X2775" s="42">
        <v>0</v>
      </c>
      <c r="Y2775" s="42">
        <v>0</v>
      </c>
      <c r="Z2775">
        <v>0</v>
      </c>
      <c r="AA2775">
        <v>0</v>
      </c>
      <c r="AB2775">
        <v>0</v>
      </c>
      <c r="AC2775">
        <v>0</v>
      </c>
      <c r="AD2775">
        <v>0</v>
      </c>
      <c r="AE2775">
        <v>0</v>
      </c>
      <c r="AF2775">
        <v>0</v>
      </c>
      <c r="AG2775">
        <v>0</v>
      </c>
      <c r="AH2775">
        <v>0</v>
      </c>
      <c r="AI2775">
        <v>0</v>
      </c>
      <c r="AJ2775">
        <v>0</v>
      </c>
      <c r="AK2775">
        <v>0</v>
      </c>
      <c r="AL2775">
        <v>0</v>
      </c>
      <c r="AM2775">
        <v>0</v>
      </c>
      <c r="AN2775">
        <v>0</v>
      </c>
      <c r="AO2775">
        <v>0</v>
      </c>
      <c r="AP2775">
        <v>0</v>
      </c>
      <c r="AQ2775">
        <v>0</v>
      </c>
      <c r="AR2775">
        <v>0</v>
      </c>
      <c r="AS2775">
        <v>0</v>
      </c>
    </row>
    <row r="2776" spans="1:45" x14ac:dyDescent="0.25">
      <c r="A2776" s="1" t="s">
        <v>436</v>
      </c>
      <c r="B2776" s="1" t="s">
        <v>415</v>
      </c>
      <c r="C2776" s="91">
        <v>20</v>
      </c>
      <c r="D2776" s="92">
        <v>2026</v>
      </c>
      <c r="E2776" s="93">
        <v>0</v>
      </c>
      <c r="F2776" s="42">
        <v>0</v>
      </c>
      <c r="G2776" s="42">
        <v>0</v>
      </c>
      <c r="H2776" s="42">
        <v>0</v>
      </c>
      <c r="I2776" s="42">
        <v>0</v>
      </c>
      <c r="J2776" s="42">
        <v>0</v>
      </c>
      <c r="K2776" s="42">
        <v>0</v>
      </c>
      <c r="L2776" s="42">
        <v>0</v>
      </c>
      <c r="M2776" s="42">
        <v>0</v>
      </c>
      <c r="N2776" s="42">
        <v>0</v>
      </c>
      <c r="O2776" s="42">
        <v>0</v>
      </c>
      <c r="P2776" s="42">
        <v>0</v>
      </c>
      <c r="Q2776" s="42">
        <v>0</v>
      </c>
      <c r="R2776" s="42">
        <v>0</v>
      </c>
      <c r="S2776" s="42">
        <v>0</v>
      </c>
      <c r="T2776" s="42">
        <v>0</v>
      </c>
      <c r="U2776" s="42">
        <v>0</v>
      </c>
      <c r="V2776" s="42">
        <v>0</v>
      </c>
      <c r="W2776" s="42">
        <v>0</v>
      </c>
      <c r="X2776" s="42">
        <v>0</v>
      </c>
      <c r="Y2776" s="42">
        <v>0</v>
      </c>
      <c r="Z2776">
        <v>0</v>
      </c>
      <c r="AA2776">
        <v>0</v>
      </c>
      <c r="AB2776">
        <v>0</v>
      </c>
      <c r="AC2776">
        <v>0</v>
      </c>
      <c r="AD2776">
        <v>0</v>
      </c>
      <c r="AE2776">
        <v>0</v>
      </c>
      <c r="AF2776">
        <v>0</v>
      </c>
      <c r="AG2776">
        <v>0</v>
      </c>
      <c r="AH2776">
        <v>0</v>
      </c>
      <c r="AI2776">
        <v>0</v>
      </c>
      <c r="AJ2776">
        <v>0</v>
      </c>
      <c r="AK2776">
        <v>0</v>
      </c>
      <c r="AL2776">
        <v>0</v>
      </c>
      <c r="AM2776">
        <v>0</v>
      </c>
      <c r="AN2776">
        <v>0</v>
      </c>
      <c r="AO2776">
        <v>0</v>
      </c>
      <c r="AP2776">
        <v>0</v>
      </c>
      <c r="AQ2776">
        <v>0</v>
      </c>
      <c r="AR2776">
        <v>0</v>
      </c>
      <c r="AS2776">
        <v>0</v>
      </c>
    </row>
    <row r="2777" spans="1:45" x14ac:dyDescent="0.25">
      <c r="A2777" s="1" t="s">
        <v>436</v>
      </c>
      <c r="B2777" s="1" t="s">
        <v>415</v>
      </c>
      <c r="C2777" s="91">
        <v>20</v>
      </c>
      <c r="D2777" s="92">
        <v>2027</v>
      </c>
      <c r="E2777" s="93">
        <v>0</v>
      </c>
      <c r="F2777" s="42">
        <v>0</v>
      </c>
      <c r="G2777" s="42">
        <v>0</v>
      </c>
      <c r="H2777" s="42">
        <v>0</v>
      </c>
      <c r="I2777" s="42">
        <v>0</v>
      </c>
      <c r="J2777" s="42">
        <v>0</v>
      </c>
      <c r="K2777" s="42">
        <v>0</v>
      </c>
      <c r="L2777" s="42">
        <v>0</v>
      </c>
      <c r="M2777" s="42">
        <v>0</v>
      </c>
      <c r="N2777" s="42">
        <v>0</v>
      </c>
      <c r="O2777" s="42">
        <v>0</v>
      </c>
      <c r="P2777" s="42">
        <v>0</v>
      </c>
      <c r="Q2777" s="42">
        <v>0</v>
      </c>
      <c r="R2777" s="42">
        <v>0</v>
      </c>
      <c r="S2777" s="42">
        <v>0</v>
      </c>
      <c r="T2777" s="42">
        <v>0</v>
      </c>
      <c r="U2777" s="42">
        <v>0</v>
      </c>
      <c r="V2777" s="42">
        <v>0</v>
      </c>
      <c r="W2777" s="42">
        <v>0</v>
      </c>
      <c r="X2777" s="42">
        <v>0</v>
      </c>
      <c r="Y2777" s="42">
        <v>0</v>
      </c>
      <c r="Z2777">
        <v>0</v>
      </c>
      <c r="AA2777">
        <v>0</v>
      </c>
      <c r="AB2777">
        <v>0</v>
      </c>
      <c r="AC2777">
        <v>0</v>
      </c>
      <c r="AD2777">
        <v>0</v>
      </c>
      <c r="AE2777">
        <v>0</v>
      </c>
      <c r="AF2777">
        <v>0</v>
      </c>
      <c r="AG2777">
        <v>0</v>
      </c>
      <c r="AH2777">
        <v>0</v>
      </c>
      <c r="AI2777">
        <v>0</v>
      </c>
      <c r="AJ2777">
        <v>0</v>
      </c>
      <c r="AK2777">
        <v>0</v>
      </c>
      <c r="AL2777">
        <v>0</v>
      </c>
      <c r="AM2777">
        <v>0</v>
      </c>
      <c r="AN2777">
        <v>0</v>
      </c>
      <c r="AO2777">
        <v>0</v>
      </c>
      <c r="AP2777">
        <v>0</v>
      </c>
      <c r="AQ2777">
        <v>0</v>
      </c>
      <c r="AR2777">
        <v>0</v>
      </c>
      <c r="AS2777">
        <v>0</v>
      </c>
    </row>
    <row r="2778" spans="1:45" x14ac:dyDescent="0.25">
      <c r="A2778" s="1" t="s">
        <v>436</v>
      </c>
      <c r="B2778" s="1" t="s">
        <v>415</v>
      </c>
      <c r="C2778" s="91">
        <v>20</v>
      </c>
      <c r="D2778" s="92">
        <v>2028</v>
      </c>
      <c r="E2778" s="93">
        <v>0</v>
      </c>
      <c r="F2778" s="42">
        <v>0</v>
      </c>
      <c r="G2778" s="42">
        <v>0</v>
      </c>
      <c r="H2778" s="42">
        <v>0</v>
      </c>
      <c r="I2778" s="42">
        <v>0</v>
      </c>
      <c r="J2778" s="42">
        <v>0</v>
      </c>
      <c r="K2778" s="42">
        <v>0</v>
      </c>
      <c r="L2778" s="42">
        <v>0</v>
      </c>
      <c r="M2778" s="42">
        <v>0</v>
      </c>
      <c r="N2778" s="42">
        <v>0</v>
      </c>
      <c r="O2778" s="42">
        <v>0</v>
      </c>
      <c r="P2778" s="42">
        <v>0</v>
      </c>
      <c r="Q2778" s="42">
        <v>0</v>
      </c>
      <c r="R2778" s="42">
        <v>0</v>
      </c>
      <c r="S2778" s="42">
        <v>0</v>
      </c>
      <c r="T2778" s="42">
        <v>0</v>
      </c>
      <c r="U2778" s="42">
        <v>0</v>
      </c>
      <c r="V2778" s="42">
        <v>0</v>
      </c>
      <c r="W2778" s="42">
        <v>0</v>
      </c>
      <c r="X2778" s="42">
        <v>0</v>
      </c>
      <c r="Y2778" s="42">
        <v>0</v>
      </c>
      <c r="Z2778">
        <v>0</v>
      </c>
      <c r="AA2778">
        <v>0</v>
      </c>
      <c r="AB2778">
        <v>0</v>
      </c>
      <c r="AC2778">
        <v>0</v>
      </c>
      <c r="AD2778">
        <v>0</v>
      </c>
      <c r="AE2778">
        <v>0</v>
      </c>
      <c r="AF2778">
        <v>0</v>
      </c>
      <c r="AG2778">
        <v>0</v>
      </c>
      <c r="AH2778">
        <v>0</v>
      </c>
      <c r="AI2778">
        <v>0</v>
      </c>
      <c r="AJ2778">
        <v>0</v>
      </c>
      <c r="AK2778">
        <v>0</v>
      </c>
      <c r="AL2778">
        <v>0</v>
      </c>
      <c r="AM2778">
        <v>0</v>
      </c>
      <c r="AN2778">
        <v>0</v>
      </c>
      <c r="AO2778">
        <v>0</v>
      </c>
      <c r="AP2778">
        <v>0</v>
      </c>
      <c r="AQ2778">
        <v>0</v>
      </c>
      <c r="AR2778">
        <v>0</v>
      </c>
      <c r="AS2778">
        <v>0</v>
      </c>
    </row>
    <row r="2779" spans="1:45" x14ac:dyDescent="0.25">
      <c r="A2779" s="1" t="s">
        <v>436</v>
      </c>
      <c r="B2779" s="1" t="s">
        <v>415</v>
      </c>
      <c r="C2779" s="91">
        <v>20</v>
      </c>
      <c r="D2779" s="92">
        <v>2029</v>
      </c>
      <c r="E2779" s="93">
        <v>0</v>
      </c>
      <c r="F2779" s="42">
        <v>0</v>
      </c>
      <c r="G2779" s="42">
        <v>0</v>
      </c>
      <c r="H2779" s="42">
        <v>0</v>
      </c>
      <c r="I2779" s="42">
        <v>0</v>
      </c>
      <c r="J2779" s="42">
        <v>0</v>
      </c>
      <c r="K2779" s="42">
        <v>0</v>
      </c>
      <c r="L2779" s="42">
        <v>0</v>
      </c>
      <c r="M2779" s="42">
        <v>0</v>
      </c>
      <c r="N2779" s="42">
        <v>0</v>
      </c>
      <c r="O2779" s="42">
        <v>0</v>
      </c>
      <c r="P2779" s="42">
        <v>0</v>
      </c>
      <c r="Q2779" s="42">
        <v>0</v>
      </c>
      <c r="R2779" s="42">
        <v>0</v>
      </c>
      <c r="S2779" s="42">
        <v>0</v>
      </c>
      <c r="T2779" s="42">
        <v>0</v>
      </c>
      <c r="U2779" s="42">
        <v>0</v>
      </c>
      <c r="V2779" s="42">
        <v>0</v>
      </c>
      <c r="W2779" s="42">
        <v>0</v>
      </c>
      <c r="X2779" s="42">
        <v>0</v>
      </c>
      <c r="Y2779" s="42">
        <v>0</v>
      </c>
      <c r="Z2779">
        <v>0</v>
      </c>
      <c r="AA2779">
        <v>0</v>
      </c>
      <c r="AB2779">
        <v>0</v>
      </c>
      <c r="AC2779">
        <v>0</v>
      </c>
      <c r="AD2779">
        <v>0</v>
      </c>
      <c r="AE2779">
        <v>0</v>
      </c>
      <c r="AF2779">
        <v>0</v>
      </c>
      <c r="AG2779">
        <v>0</v>
      </c>
      <c r="AH2779">
        <v>0</v>
      </c>
      <c r="AI2779">
        <v>0</v>
      </c>
      <c r="AJ2779">
        <v>0</v>
      </c>
      <c r="AK2779">
        <v>0</v>
      </c>
      <c r="AL2779">
        <v>0</v>
      </c>
      <c r="AM2779">
        <v>0</v>
      </c>
      <c r="AN2779">
        <v>0</v>
      </c>
      <c r="AO2779">
        <v>0</v>
      </c>
      <c r="AP2779">
        <v>0</v>
      </c>
      <c r="AQ2779">
        <v>0</v>
      </c>
      <c r="AR2779">
        <v>0</v>
      </c>
      <c r="AS2779">
        <v>0</v>
      </c>
    </row>
    <row r="2780" spans="1:45" x14ac:dyDescent="0.25">
      <c r="A2780" s="1" t="s">
        <v>436</v>
      </c>
      <c r="B2780" s="1" t="s">
        <v>415</v>
      </c>
      <c r="C2780" s="91">
        <v>20</v>
      </c>
      <c r="D2780" s="92">
        <v>2030</v>
      </c>
      <c r="E2780" s="93">
        <v>0</v>
      </c>
      <c r="F2780" s="42">
        <v>0</v>
      </c>
      <c r="G2780" s="42">
        <v>0</v>
      </c>
      <c r="H2780" s="42">
        <v>0</v>
      </c>
      <c r="I2780" s="42">
        <v>0</v>
      </c>
      <c r="J2780" s="42">
        <v>0</v>
      </c>
      <c r="K2780" s="42">
        <v>0</v>
      </c>
      <c r="L2780" s="42">
        <v>0</v>
      </c>
      <c r="M2780" s="42">
        <v>0</v>
      </c>
      <c r="N2780" s="42">
        <v>0</v>
      </c>
      <c r="O2780" s="42">
        <v>0</v>
      </c>
      <c r="P2780" s="42">
        <v>0</v>
      </c>
      <c r="Q2780" s="42">
        <v>0</v>
      </c>
      <c r="R2780" s="42">
        <v>0</v>
      </c>
      <c r="S2780" s="42">
        <v>0</v>
      </c>
      <c r="T2780" s="42">
        <v>0</v>
      </c>
      <c r="U2780" s="42">
        <v>0</v>
      </c>
      <c r="V2780" s="42">
        <v>0</v>
      </c>
      <c r="W2780" s="42">
        <v>0</v>
      </c>
      <c r="X2780" s="42">
        <v>0</v>
      </c>
      <c r="Y2780" s="42">
        <v>0</v>
      </c>
      <c r="Z2780">
        <v>0</v>
      </c>
      <c r="AA2780">
        <v>0</v>
      </c>
      <c r="AB2780">
        <v>0</v>
      </c>
      <c r="AC2780">
        <v>0</v>
      </c>
      <c r="AD2780">
        <v>0</v>
      </c>
      <c r="AE2780">
        <v>0</v>
      </c>
      <c r="AF2780">
        <v>0</v>
      </c>
      <c r="AG2780">
        <v>0</v>
      </c>
      <c r="AH2780">
        <v>0</v>
      </c>
      <c r="AI2780">
        <v>0</v>
      </c>
      <c r="AJ2780">
        <v>0</v>
      </c>
      <c r="AK2780">
        <v>0</v>
      </c>
      <c r="AL2780">
        <v>0</v>
      </c>
      <c r="AM2780">
        <v>0</v>
      </c>
      <c r="AN2780">
        <v>0</v>
      </c>
      <c r="AO2780">
        <v>0</v>
      </c>
      <c r="AP2780">
        <v>0</v>
      </c>
      <c r="AQ2780">
        <v>0</v>
      </c>
      <c r="AR2780">
        <v>0</v>
      </c>
      <c r="AS2780">
        <v>0</v>
      </c>
    </row>
    <row r="2781" spans="1:45" x14ac:dyDescent="0.25">
      <c r="A2781" s="1" t="s">
        <v>436</v>
      </c>
      <c r="B2781" s="1" t="s">
        <v>415</v>
      </c>
      <c r="C2781" s="91">
        <v>20</v>
      </c>
      <c r="D2781" s="92">
        <v>2031</v>
      </c>
      <c r="E2781" s="93">
        <v>0</v>
      </c>
      <c r="F2781" s="42">
        <v>0</v>
      </c>
      <c r="G2781" s="42">
        <v>0</v>
      </c>
      <c r="H2781" s="42">
        <v>0</v>
      </c>
      <c r="I2781" s="42">
        <v>0</v>
      </c>
      <c r="J2781" s="42">
        <v>0</v>
      </c>
      <c r="K2781" s="42">
        <v>0</v>
      </c>
      <c r="L2781" s="42">
        <v>0</v>
      </c>
      <c r="M2781" s="42">
        <v>0</v>
      </c>
      <c r="N2781" s="42">
        <v>0</v>
      </c>
      <c r="O2781" s="42">
        <v>0</v>
      </c>
      <c r="P2781" s="42">
        <v>0</v>
      </c>
      <c r="Q2781" s="42">
        <v>0</v>
      </c>
      <c r="R2781" s="42">
        <v>0</v>
      </c>
      <c r="S2781" s="42">
        <v>0</v>
      </c>
      <c r="T2781" s="42">
        <v>0</v>
      </c>
      <c r="U2781" s="42">
        <v>0</v>
      </c>
      <c r="V2781" s="42">
        <v>0</v>
      </c>
      <c r="W2781" s="42">
        <v>0</v>
      </c>
      <c r="X2781" s="42">
        <v>0</v>
      </c>
      <c r="Y2781" s="42">
        <v>0</v>
      </c>
      <c r="Z2781">
        <v>0</v>
      </c>
      <c r="AA2781">
        <v>0</v>
      </c>
      <c r="AB2781">
        <v>0</v>
      </c>
      <c r="AC2781">
        <v>0</v>
      </c>
      <c r="AD2781">
        <v>0</v>
      </c>
      <c r="AE2781">
        <v>0</v>
      </c>
      <c r="AF2781">
        <v>0</v>
      </c>
      <c r="AG2781">
        <v>0</v>
      </c>
      <c r="AH2781">
        <v>0</v>
      </c>
      <c r="AI2781">
        <v>0</v>
      </c>
      <c r="AJ2781">
        <v>0</v>
      </c>
      <c r="AK2781">
        <v>0</v>
      </c>
      <c r="AL2781">
        <v>0</v>
      </c>
      <c r="AM2781">
        <v>0</v>
      </c>
      <c r="AN2781">
        <v>0</v>
      </c>
      <c r="AO2781">
        <v>0</v>
      </c>
      <c r="AP2781">
        <v>0</v>
      </c>
      <c r="AQ2781">
        <v>0</v>
      </c>
      <c r="AR2781">
        <v>0</v>
      </c>
      <c r="AS2781">
        <v>0</v>
      </c>
    </row>
    <row r="2782" spans="1:45" x14ac:dyDescent="0.25">
      <c r="A2782" s="1" t="s">
        <v>436</v>
      </c>
      <c r="B2782" s="1" t="s">
        <v>415</v>
      </c>
      <c r="C2782" s="91">
        <v>20</v>
      </c>
      <c r="D2782" s="92">
        <v>2032</v>
      </c>
      <c r="E2782" s="93">
        <v>0</v>
      </c>
      <c r="F2782" s="42">
        <v>0</v>
      </c>
      <c r="G2782" s="42">
        <v>0</v>
      </c>
      <c r="H2782" s="42">
        <v>0</v>
      </c>
      <c r="I2782" s="42">
        <v>0</v>
      </c>
      <c r="J2782" s="42">
        <v>0</v>
      </c>
      <c r="K2782" s="42">
        <v>0</v>
      </c>
      <c r="L2782" s="42">
        <v>0</v>
      </c>
      <c r="M2782" s="42">
        <v>0</v>
      </c>
      <c r="N2782" s="42">
        <v>0</v>
      </c>
      <c r="O2782" s="42">
        <v>0</v>
      </c>
      <c r="P2782" s="42">
        <v>0</v>
      </c>
      <c r="Q2782" s="42">
        <v>0</v>
      </c>
      <c r="R2782" s="42">
        <v>0</v>
      </c>
      <c r="S2782" s="42">
        <v>0</v>
      </c>
      <c r="T2782" s="42">
        <v>0</v>
      </c>
      <c r="U2782" s="42">
        <v>0</v>
      </c>
      <c r="V2782" s="42">
        <v>0</v>
      </c>
      <c r="W2782" s="42">
        <v>0</v>
      </c>
      <c r="X2782" s="42">
        <v>0</v>
      </c>
      <c r="Y2782" s="42">
        <v>0</v>
      </c>
      <c r="Z2782">
        <v>0</v>
      </c>
      <c r="AA2782">
        <v>0</v>
      </c>
      <c r="AB2782">
        <v>0</v>
      </c>
      <c r="AC2782">
        <v>0</v>
      </c>
      <c r="AD2782">
        <v>0</v>
      </c>
      <c r="AE2782">
        <v>0</v>
      </c>
      <c r="AF2782">
        <v>0</v>
      </c>
      <c r="AG2782">
        <v>0</v>
      </c>
      <c r="AH2782">
        <v>0</v>
      </c>
      <c r="AI2782">
        <v>0</v>
      </c>
      <c r="AJ2782">
        <v>0</v>
      </c>
      <c r="AK2782">
        <v>0</v>
      </c>
      <c r="AL2782">
        <v>0</v>
      </c>
      <c r="AM2782">
        <v>0</v>
      </c>
      <c r="AN2782">
        <v>0</v>
      </c>
      <c r="AO2782">
        <v>0</v>
      </c>
      <c r="AP2782">
        <v>0</v>
      </c>
      <c r="AQ2782">
        <v>0</v>
      </c>
      <c r="AR2782">
        <v>0</v>
      </c>
      <c r="AS2782">
        <v>0</v>
      </c>
    </row>
    <row r="2783" spans="1:45" x14ac:dyDescent="0.25">
      <c r="A2783" s="1" t="s">
        <v>436</v>
      </c>
      <c r="B2783" s="1" t="s">
        <v>415</v>
      </c>
      <c r="C2783" s="91">
        <v>20</v>
      </c>
      <c r="D2783" s="92">
        <v>2033</v>
      </c>
      <c r="E2783" s="93">
        <v>0</v>
      </c>
      <c r="F2783" s="42">
        <v>0</v>
      </c>
      <c r="G2783" s="42">
        <v>0</v>
      </c>
      <c r="H2783" s="42">
        <v>0</v>
      </c>
      <c r="I2783" s="42">
        <v>0</v>
      </c>
      <c r="J2783" s="42">
        <v>0</v>
      </c>
      <c r="K2783" s="42">
        <v>0</v>
      </c>
      <c r="L2783" s="42">
        <v>0</v>
      </c>
      <c r="M2783" s="42">
        <v>0</v>
      </c>
      <c r="N2783" s="42">
        <v>0</v>
      </c>
      <c r="O2783" s="42">
        <v>0</v>
      </c>
      <c r="P2783" s="42">
        <v>0</v>
      </c>
      <c r="Q2783" s="42">
        <v>0</v>
      </c>
      <c r="R2783" s="42">
        <v>0</v>
      </c>
      <c r="S2783" s="42">
        <v>0</v>
      </c>
      <c r="T2783" s="42">
        <v>0</v>
      </c>
      <c r="U2783" s="42">
        <v>0</v>
      </c>
      <c r="V2783" s="42">
        <v>0</v>
      </c>
      <c r="W2783" s="42">
        <v>0</v>
      </c>
      <c r="X2783" s="42">
        <v>0</v>
      </c>
      <c r="Y2783" s="42">
        <v>0</v>
      </c>
      <c r="Z2783">
        <v>0</v>
      </c>
      <c r="AA2783">
        <v>0</v>
      </c>
      <c r="AB2783">
        <v>0</v>
      </c>
      <c r="AC2783">
        <v>0</v>
      </c>
      <c r="AD2783">
        <v>0</v>
      </c>
      <c r="AE2783">
        <v>0</v>
      </c>
      <c r="AF2783">
        <v>0</v>
      </c>
      <c r="AG2783">
        <v>0</v>
      </c>
      <c r="AH2783">
        <v>0</v>
      </c>
      <c r="AI2783">
        <v>0</v>
      </c>
      <c r="AJ2783">
        <v>0</v>
      </c>
      <c r="AK2783">
        <v>0</v>
      </c>
      <c r="AL2783">
        <v>0</v>
      </c>
      <c r="AM2783">
        <v>0</v>
      </c>
      <c r="AN2783">
        <v>0</v>
      </c>
      <c r="AO2783">
        <v>0</v>
      </c>
      <c r="AP2783">
        <v>0</v>
      </c>
      <c r="AQ2783">
        <v>0</v>
      </c>
      <c r="AR2783">
        <v>0</v>
      </c>
      <c r="AS2783">
        <v>0</v>
      </c>
    </row>
    <row r="2784" spans="1:45" x14ac:dyDescent="0.25">
      <c r="A2784" s="1" t="s">
        <v>436</v>
      </c>
      <c r="B2784" s="1" t="s">
        <v>415</v>
      </c>
      <c r="C2784" s="91">
        <v>20</v>
      </c>
      <c r="D2784" s="92">
        <v>2034</v>
      </c>
      <c r="E2784" s="93">
        <v>0</v>
      </c>
      <c r="F2784" s="42">
        <v>0</v>
      </c>
      <c r="G2784" s="42">
        <v>0</v>
      </c>
      <c r="H2784" s="42">
        <v>0</v>
      </c>
      <c r="I2784" s="42">
        <v>0</v>
      </c>
      <c r="J2784" s="42">
        <v>0</v>
      </c>
      <c r="K2784" s="42">
        <v>0</v>
      </c>
      <c r="L2784" s="42">
        <v>0</v>
      </c>
      <c r="M2784" s="42">
        <v>0</v>
      </c>
      <c r="N2784" s="42">
        <v>0</v>
      </c>
      <c r="O2784" s="42">
        <v>0</v>
      </c>
      <c r="P2784" s="42">
        <v>0</v>
      </c>
      <c r="Q2784" s="42">
        <v>0</v>
      </c>
      <c r="R2784" s="42">
        <v>0</v>
      </c>
      <c r="S2784" s="42">
        <v>0</v>
      </c>
      <c r="T2784" s="42">
        <v>0</v>
      </c>
      <c r="U2784" s="42">
        <v>0</v>
      </c>
      <c r="V2784" s="42">
        <v>0</v>
      </c>
      <c r="W2784" s="42">
        <v>0</v>
      </c>
      <c r="X2784" s="42">
        <v>0</v>
      </c>
      <c r="Y2784" s="42">
        <v>0</v>
      </c>
      <c r="Z2784">
        <v>0</v>
      </c>
      <c r="AA2784">
        <v>0</v>
      </c>
      <c r="AB2784">
        <v>0</v>
      </c>
      <c r="AC2784">
        <v>0</v>
      </c>
      <c r="AD2784">
        <v>0</v>
      </c>
      <c r="AE2784">
        <v>0</v>
      </c>
      <c r="AF2784">
        <v>0</v>
      </c>
      <c r="AG2784">
        <v>0</v>
      </c>
      <c r="AH2784">
        <v>0</v>
      </c>
      <c r="AI2784">
        <v>0</v>
      </c>
      <c r="AJ2784">
        <v>0</v>
      </c>
      <c r="AK2784">
        <v>0</v>
      </c>
      <c r="AL2784">
        <v>0</v>
      </c>
      <c r="AM2784">
        <v>0</v>
      </c>
      <c r="AN2784">
        <v>0</v>
      </c>
      <c r="AO2784">
        <v>0</v>
      </c>
      <c r="AP2784">
        <v>0</v>
      </c>
      <c r="AQ2784">
        <v>0</v>
      </c>
      <c r="AR2784">
        <v>0</v>
      </c>
      <c r="AS2784">
        <v>0</v>
      </c>
    </row>
    <row r="2785" spans="1:45" x14ac:dyDescent="0.25">
      <c r="A2785" s="1" t="s">
        <v>436</v>
      </c>
      <c r="B2785" s="1" t="s">
        <v>415</v>
      </c>
      <c r="C2785" s="91">
        <v>20</v>
      </c>
      <c r="D2785" s="92">
        <v>2035</v>
      </c>
      <c r="E2785" s="93">
        <v>0</v>
      </c>
      <c r="F2785" s="42">
        <v>0</v>
      </c>
      <c r="G2785" s="42">
        <v>0</v>
      </c>
      <c r="H2785" s="42">
        <v>0</v>
      </c>
      <c r="I2785" s="42">
        <v>0</v>
      </c>
      <c r="J2785" s="42">
        <v>0</v>
      </c>
      <c r="K2785" s="42">
        <v>0</v>
      </c>
      <c r="L2785" s="42">
        <v>0</v>
      </c>
      <c r="M2785" s="42">
        <v>0</v>
      </c>
      <c r="N2785" s="42">
        <v>0</v>
      </c>
      <c r="O2785" s="42">
        <v>0</v>
      </c>
      <c r="P2785" s="42">
        <v>0</v>
      </c>
      <c r="Q2785" s="42">
        <v>0</v>
      </c>
      <c r="R2785" s="42">
        <v>0</v>
      </c>
      <c r="S2785" s="42">
        <v>0</v>
      </c>
      <c r="T2785" s="42">
        <v>0</v>
      </c>
      <c r="U2785" s="42">
        <v>0</v>
      </c>
      <c r="V2785" s="42">
        <v>0</v>
      </c>
      <c r="W2785" s="42">
        <v>0</v>
      </c>
      <c r="X2785" s="42">
        <v>0</v>
      </c>
      <c r="Y2785" s="42">
        <v>0</v>
      </c>
      <c r="Z2785">
        <v>0</v>
      </c>
      <c r="AA2785">
        <v>0</v>
      </c>
      <c r="AB2785">
        <v>0</v>
      </c>
      <c r="AC2785">
        <v>0</v>
      </c>
      <c r="AD2785">
        <v>0</v>
      </c>
      <c r="AE2785">
        <v>0</v>
      </c>
      <c r="AF2785">
        <v>0</v>
      </c>
      <c r="AG2785">
        <v>0</v>
      </c>
      <c r="AH2785">
        <v>0</v>
      </c>
      <c r="AI2785">
        <v>0</v>
      </c>
      <c r="AJ2785">
        <v>0</v>
      </c>
      <c r="AK2785">
        <v>0</v>
      </c>
      <c r="AL2785">
        <v>0</v>
      </c>
      <c r="AM2785">
        <v>0</v>
      </c>
      <c r="AN2785">
        <v>0</v>
      </c>
      <c r="AO2785">
        <v>0</v>
      </c>
      <c r="AP2785">
        <v>0</v>
      </c>
      <c r="AQ2785">
        <v>0</v>
      </c>
      <c r="AR2785">
        <v>0</v>
      </c>
      <c r="AS2785">
        <v>0</v>
      </c>
    </row>
    <row r="2786" spans="1:45" x14ac:dyDescent="0.25">
      <c r="A2786" s="1" t="s">
        <v>436</v>
      </c>
      <c r="B2786" s="1" t="s">
        <v>415</v>
      </c>
      <c r="C2786" s="91">
        <v>20</v>
      </c>
      <c r="D2786" s="92">
        <v>2036</v>
      </c>
      <c r="E2786" s="93">
        <v>0</v>
      </c>
      <c r="F2786" s="42">
        <v>0</v>
      </c>
      <c r="G2786" s="42">
        <v>0</v>
      </c>
      <c r="H2786" s="42">
        <v>0</v>
      </c>
      <c r="I2786" s="42">
        <v>0</v>
      </c>
      <c r="J2786" s="42">
        <v>0</v>
      </c>
      <c r="K2786" s="42">
        <v>0</v>
      </c>
      <c r="L2786" s="42">
        <v>0</v>
      </c>
      <c r="M2786" s="42">
        <v>0</v>
      </c>
      <c r="N2786" s="42">
        <v>0</v>
      </c>
      <c r="O2786" s="42">
        <v>0</v>
      </c>
      <c r="P2786" s="42">
        <v>0</v>
      </c>
      <c r="Q2786" s="42">
        <v>0</v>
      </c>
      <c r="R2786" s="42">
        <v>0</v>
      </c>
      <c r="S2786" s="42">
        <v>0</v>
      </c>
      <c r="T2786" s="42">
        <v>0</v>
      </c>
      <c r="U2786" s="42">
        <v>0</v>
      </c>
      <c r="V2786" s="42">
        <v>0</v>
      </c>
      <c r="W2786" s="42">
        <v>0</v>
      </c>
      <c r="X2786" s="42">
        <v>0</v>
      </c>
      <c r="Y2786" s="42">
        <v>0</v>
      </c>
      <c r="Z2786">
        <v>0</v>
      </c>
      <c r="AA2786">
        <v>0</v>
      </c>
      <c r="AB2786">
        <v>0</v>
      </c>
      <c r="AC2786">
        <v>0</v>
      </c>
      <c r="AD2786">
        <v>0</v>
      </c>
      <c r="AE2786">
        <v>0</v>
      </c>
      <c r="AF2786">
        <v>0</v>
      </c>
      <c r="AG2786">
        <v>0</v>
      </c>
      <c r="AH2786">
        <v>0</v>
      </c>
      <c r="AI2786">
        <v>0</v>
      </c>
      <c r="AJ2786">
        <v>0</v>
      </c>
      <c r="AK2786">
        <v>0</v>
      </c>
      <c r="AL2786">
        <v>0</v>
      </c>
      <c r="AM2786">
        <v>0</v>
      </c>
      <c r="AN2786">
        <v>0</v>
      </c>
      <c r="AO2786">
        <v>0</v>
      </c>
      <c r="AP2786">
        <v>0</v>
      </c>
      <c r="AQ2786">
        <v>0</v>
      </c>
      <c r="AR2786">
        <v>0</v>
      </c>
      <c r="AS2786">
        <v>0</v>
      </c>
    </row>
    <row r="2787" spans="1:45" x14ac:dyDescent="0.25">
      <c r="A2787" s="1" t="s">
        <v>436</v>
      </c>
      <c r="B2787" s="1" t="s">
        <v>415</v>
      </c>
      <c r="C2787" s="91">
        <v>20</v>
      </c>
      <c r="D2787" s="92">
        <v>2037</v>
      </c>
      <c r="E2787" s="93">
        <v>0</v>
      </c>
      <c r="F2787" s="42">
        <v>0</v>
      </c>
      <c r="G2787" s="42">
        <v>0</v>
      </c>
      <c r="H2787" s="42">
        <v>0</v>
      </c>
      <c r="I2787" s="42">
        <v>0</v>
      </c>
      <c r="J2787" s="42">
        <v>0</v>
      </c>
      <c r="K2787" s="42">
        <v>0</v>
      </c>
      <c r="L2787" s="42">
        <v>0</v>
      </c>
      <c r="M2787" s="42">
        <v>0</v>
      </c>
      <c r="N2787" s="42">
        <v>0</v>
      </c>
      <c r="O2787" s="42">
        <v>0</v>
      </c>
      <c r="P2787" s="42">
        <v>0</v>
      </c>
      <c r="Q2787" s="42">
        <v>0</v>
      </c>
      <c r="R2787" s="42">
        <v>0</v>
      </c>
      <c r="S2787" s="42">
        <v>0</v>
      </c>
      <c r="T2787" s="42">
        <v>0</v>
      </c>
      <c r="U2787" s="42">
        <v>0</v>
      </c>
      <c r="V2787" s="42">
        <v>0</v>
      </c>
      <c r="W2787" s="42">
        <v>0</v>
      </c>
      <c r="X2787" s="42">
        <v>0</v>
      </c>
      <c r="Y2787" s="42">
        <v>0</v>
      </c>
      <c r="Z2787">
        <v>0</v>
      </c>
      <c r="AA2787">
        <v>0</v>
      </c>
      <c r="AB2787">
        <v>0</v>
      </c>
      <c r="AC2787">
        <v>0</v>
      </c>
      <c r="AD2787">
        <v>0</v>
      </c>
      <c r="AE2787">
        <v>0</v>
      </c>
      <c r="AF2787">
        <v>0</v>
      </c>
      <c r="AG2787">
        <v>0</v>
      </c>
      <c r="AH2787">
        <v>0</v>
      </c>
      <c r="AI2787">
        <v>0</v>
      </c>
      <c r="AJ2787">
        <v>0</v>
      </c>
      <c r="AK2787">
        <v>0</v>
      </c>
      <c r="AL2787">
        <v>0</v>
      </c>
      <c r="AM2787">
        <v>0</v>
      </c>
      <c r="AN2787">
        <v>0</v>
      </c>
      <c r="AO2787">
        <v>0</v>
      </c>
      <c r="AP2787">
        <v>0</v>
      </c>
      <c r="AQ2787">
        <v>0</v>
      </c>
      <c r="AR2787">
        <v>0</v>
      </c>
      <c r="AS2787">
        <v>0</v>
      </c>
    </row>
    <row r="2788" spans="1:45" x14ac:dyDescent="0.25">
      <c r="A2788" s="1" t="s">
        <v>436</v>
      </c>
      <c r="B2788" s="1" t="s">
        <v>415</v>
      </c>
      <c r="C2788" s="91">
        <v>20</v>
      </c>
      <c r="D2788" s="92">
        <v>2038</v>
      </c>
      <c r="E2788" s="93">
        <v>0</v>
      </c>
      <c r="F2788" s="42">
        <v>0</v>
      </c>
      <c r="G2788" s="42">
        <v>0</v>
      </c>
      <c r="H2788" s="42">
        <v>0</v>
      </c>
      <c r="I2788" s="42">
        <v>0</v>
      </c>
      <c r="J2788" s="42">
        <v>0</v>
      </c>
      <c r="K2788" s="42">
        <v>0</v>
      </c>
      <c r="L2788" s="42">
        <v>0</v>
      </c>
      <c r="M2788" s="42">
        <v>0</v>
      </c>
      <c r="N2788" s="42">
        <v>0</v>
      </c>
      <c r="O2788" s="42">
        <v>0</v>
      </c>
      <c r="P2788" s="42">
        <v>0</v>
      </c>
      <c r="Q2788" s="42">
        <v>0</v>
      </c>
      <c r="R2788" s="42">
        <v>0</v>
      </c>
      <c r="S2788" s="42">
        <v>0</v>
      </c>
      <c r="T2788" s="42">
        <v>0</v>
      </c>
      <c r="U2788" s="42">
        <v>0</v>
      </c>
      <c r="V2788" s="42">
        <v>0</v>
      </c>
      <c r="W2788" s="42">
        <v>0</v>
      </c>
      <c r="X2788" s="42">
        <v>0</v>
      </c>
      <c r="Y2788" s="42">
        <v>0</v>
      </c>
      <c r="Z2788">
        <v>0</v>
      </c>
      <c r="AA2788">
        <v>0</v>
      </c>
      <c r="AB2788">
        <v>0</v>
      </c>
      <c r="AC2788">
        <v>0</v>
      </c>
      <c r="AD2788">
        <v>0</v>
      </c>
      <c r="AE2788">
        <v>0</v>
      </c>
      <c r="AF2788">
        <v>0</v>
      </c>
      <c r="AG2788">
        <v>0</v>
      </c>
      <c r="AH2788">
        <v>0</v>
      </c>
      <c r="AI2788">
        <v>0</v>
      </c>
      <c r="AJ2788">
        <v>0</v>
      </c>
      <c r="AK2788">
        <v>0</v>
      </c>
      <c r="AL2788">
        <v>0</v>
      </c>
      <c r="AM2788">
        <v>0</v>
      </c>
      <c r="AN2788">
        <v>0</v>
      </c>
      <c r="AO2788">
        <v>0</v>
      </c>
      <c r="AP2788">
        <v>0</v>
      </c>
      <c r="AQ2788">
        <v>0</v>
      </c>
      <c r="AR2788">
        <v>0</v>
      </c>
      <c r="AS2788">
        <v>0</v>
      </c>
    </row>
    <row r="2789" spans="1:45" x14ac:dyDescent="0.25">
      <c r="A2789" s="1" t="s">
        <v>436</v>
      </c>
      <c r="B2789" s="1" t="s">
        <v>415</v>
      </c>
      <c r="C2789" s="91">
        <v>20</v>
      </c>
      <c r="D2789" s="92">
        <v>2039</v>
      </c>
      <c r="E2789" s="93">
        <v>0</v>
      </c>
      <c r="F2789" s="42">
        <v>0</v>
      </c>
      <c r="G2789" s="42">
        <v>0</v>
      </c>
      <c r="H2789" s="42">
        <v>0</v>
      </c>
      <c r="I2789" s="42">
        <v>0</v>
      </c>
      <c r="J2789" s="42">
        <v>0</v>
      </c>
      <c r="K2789" s="42">
        <v>0</v>
      </c>
      <c r="L2789" s="42">
        <v>0</v>
      </c>
      <c r="M2789" s="42">
        <v>0</v>
      </c>
      <c r="N2789" s="42">
        <v>0</v>
      </c>
      <c r="O2789" s="42">
        <v>0</v>
      </c>
      <c r="P2789" s="42">
        <v>0</v>
      </c>
      <c r="Q2789" s="42">
        <v>0</v>
      </c>
      <c r="R2789" s="42">
        <v>0</v>
      </c>
      <c r="S2789" s="42">
        <v>0</v>
      </c>
      <c r="T2789" s="42">
        <v>0</v>
      </c>
      <c r="U2789" s="42">
        <v>0</v>
      </c>
      <c r="V2789" s="42">
        <v>0</v>
      </c>
      <c r="W2789" s="42">
        <v>0</v>
      </c>
      <c r="X2789" s="42">
        <v>0</v>
      </c>
      <c r="Y2789" s="42">
        <v>0</v>
      </c>
      <c r="Z2789">
        <v>0</v>
      </c>
      <c r="AA2789">
        <v>0</v>
      </c>
      <c r="AB2789">
        <v>0</v>
      </c>
      <c r="AC2789">
        <v>0</v>
      </c>
      <c r="AD2789">
        <v>0</v>
      </c>
      <c r="AE2789">
        <v>0</v>
      </c>
      <c r="AF2789">
        <v>0</v>
      </c>
      <c r="AG2789">
        <v>0</v>
      </c>
      <c r="AH2789">
        <v>0</v>
      </c>
      <c r="AI2789">
        <v>0</v>
      </c>
      <c r="AJ2789">
        <v>0</v>
      </c>
      <c r="AK2789">
        <v>0</v>
      </c>
      <c r="AL2789">
        <v>0</v>
      </c>
      <c r="AM2789">
        <v>0</v>
      </c>
      <c r="AN2789">
        <v>0</v>
      </c>
      <c r="AO2789">
        <v>0</v>
      </c>
      <c r="AP2789">
        <v>0</v>
      </c>
      <c r="AQ2789">
        <v>0</v>
      </c>
      <c r="AR2789">
        <v>0</v>
      </c>
      <c r="AS2789">
        <v>0</v>
      </c>
    </row>
    <row r="2790" spans="1:45" x14ac:dyDescent="0.25">
      <c r="A2790" s="1" t="s">
        <v>436</v>
      </c>
      <c r="B2790" s="1" t="s">
        <v>415</v>
      </c>
      <c r="C2790" s="91">
        <v>20</v>
      </c>
      <c r="D2790" s="92">
        <v>2040</v>
      </c>
      <c r="E2790" s="93">
        <v>0</v>
      </c>
      <c r="F2790" s="42">
        <v>0</v>
      </c>
      <c r="G2790" s="42">
        <v>0</v>
      </c>
      <c r="H2790" s="42">
        <v>0</v>
      </c>
      <c r="I2790" s="42">
        <v>0</v>
      </c>
      <c r="J2790" s="42">
        <v>0</v>
      </c>
      <c r="K2790" s="42">
        <v>0</v>
      </c>
      <c r="L2790" s="42">
        <v>0</v>
      </c>
      <c r="M2790" s="42">
        <v>0</v>
      </c>
      <c r="N2790" s="42">
        <v>0</v>
      </c>
      <c r="O2790" s="42">
        <v>0</v>
      </c>
      <c r="P2790" s="42">
        <v>0</v>
      </c>
      <c r="Q2790" s="42">
        <v>0</v>
      </c>
      <c r="R2790" s="42">
        <v>0</v>
      </c>
      <c r="S2790" s="42">
        <v>0</v>
      </c>
      <c r="T2790" s="42">
        <v>0</v>
      </c>
      <c r="U2790" s="42">
        <v>0</v>
      </c>
      <c r="V2790" s="42">
        <v>0</v>
      </c>
      <c r="W2790" s="42">
        <v>0</v>
      </c>
      <c r="X2790" s="42">
        <v>0</v>
      </c>
      <c r="Y2790" s="42">
        <v>0</v>
      </c>
      <c r="Z2790">
        <v>0</v>
      </c>
      <c r="AA2790">
        <v>0</v>
      </c>
      <c r="AB2790">
        <v>0</v>
      </c>
      <c r="AC2790">
        <v>0</v>
      </c>
      <c r="AD2790">
        <v>0</v>
      </c>
      <c r="AE2790">
        <v>0</v>
      </c>
      <c r="AF2790">
        <v>0</v>
      </c>
      <c r="AG2790">
        <v>0</v>
      </c>
      <c r="AH2790">
        <v>0</v>
      </c>
      <c r="AI2790">
        <v>0</v>
      </c>
      <c r="AJ2790">
        <v>0</v>
      </c>
      <c r="AK2790">
        <v>0</v>
      </c>
      <c r="AL2790">
        <v>0</v>
      </c>
      <c r="AM2790">
        <v>0</v>
      </c>
      <c r="AN2790">
        <v>0</v>
      </c>
      <c r="AO2790">
        <v>0</v>
      </c>
      <c r="AP2790">
        <v>0</v>
      </c>
      <c r="AQ2790">
        <v>0</v>
      </c>
      <c r="AR2790">
        <v>0</v>
      </c>
      <c r="AS2790">
        <v>0</v>
      </c>
    </row>
    <row r="2791" spans="1:45" x14ac:dyDescent="0.25">
      <c r="A2791" s="1" t="s">
        <v>436</v>
      </c>
      <c r="B2791" s="1" t="s">
        <v>415</v>
      </c>
      <c r="C2791" s="91">
        <v>20</v>
      </c>
      <c r="D2791" s="92">
        <v>2041</v>
      </c>
      <c r="E2791" s="93">
        <v>0</v>
      </c>
      <c r="F2791" s="42">
        <v>0</v>
      </c>
      <c r="G2791" s="42">
        <v>0</v>
      </c>
      <c r="H2791" s="42">
        <v>0</v>
      </c>
      <c r="I2791" s="42">
        <v>0</v>
      </c>
      <c r="J2791" s="42">
        <v>0</v>
      </c>
      <c r="K2791" s="42">
        <v>0</v>
      </c>
      <c r="L2791" s="42">
        <v>0</v>
      </c>
      <c r="M2791" s="42">
        <v>0</v>
      </c>
      <c r="N2791" s="42">
        <v>0</v>
      </c>
      <c r="O2791" s="42">
        <v>0</v>
      </c>
      <c r="P2791" s="42">
        <v>0</v>
      </c>
      <c r="Q2791" s="42">
        <v>0</v>
      </c>
      <c r="R2791" s="42">
        <v>0</v>
      </c>
      <c r="S2791" s="42">
        <v>0</v>
      </c>
      <c r="T2791" s="42">
        <v>0</v>
      </c>
      <c r="U2791" s="42">
        <v>0</v>
      </c>
      <c r="V2791" s="42">
        <v>0</v>
      </c>
      <c r="W2791" s="42">
        <v>0</v>
      </c>
      <c r="X2791" s="42">
        <v>0</v>
      </c>
      <c r="Y2791" s="42">
        <v>0</v>
      </c>
      <c r="Z2791">
        <v>0</v>
      </c>
      <c r="AA2791">
        <v>0</v>
      </c>
      <c r="AB2791">
        <v>0</v>
      </c>
      <c r="AC2791">
        <v>0</v>
      </c>
      <c r="AD2791">
        <v>0</v>
      </c>
      <c r="AE2791">
        <v>0</v>
      </c>
      <c r="AF2791">
        <v>0</v>
      </c>
      <c r="AG2791">
        <v>0</v>
      </c>
      <c r="AH2791">
        <v>0</v>
      </c>
      <c r="AI2791">
        <v>0</v>
      </c>
      <c r="AJ2791">
        <v>0</v>
      </c>
      <c r="AK2791">
        <v>0</v>
      </c>
      <c r="AL2791">
        <v>0</v>
      </c>
      <c r="AM2791">
        <v>0</v>
      </c>
      <c r="AN2791">
        <v>0</v>
      </c>
      <c r="AO2791">
        <v>0</v>
      </c>
      <c r="AP2791">
        <v>0</v>
      </c>
      <c r="AQ2791">
        <v>0</v>
      </c>
      <c r="AR2791">
        <v>0</v>
      </c>
      <c r="AS2791">
        <v>0</v>
      </c>
    </row>
    <row r="2792" spans="1:45" x14ac:dyDescent="0.25">
      <c r="A2792" s="1" t="s">
        <v>436</v>
      </c>
      <c r="B2792" s="1" t="s">
        <v>415</v>
      </c>
      <c r="C2792" s="91">
        <v>20</v>
      </c>
      <c r="D2792" s="92">
        <v>2042</v>
      </c>
      <c r="E2792" s="93">
        <v>0</v>
      </c>
      <c r="F2792" s="42">
        <v>0</v>
      </c>
      <c r="G2792" s="42">
        <v>0</v>
      </c>
      <c r="H2792" s="42">
        <v>0</v>
      </c>
      <c r="I2792" s="42">
        <v>0</v>
      </c>
      <c r="J2792" s="42">
        <v>0</v>
      </c>
      <c r="K2792" s="42">
        <v>0</v>
      </c>
      <c r="L2792" s="42">
        <v>0</v>
      </c>
      <c r="M2792" s="42">
        <v>0</v>
      </c>
      <c r="N2792" s="42">
        <v>0</v>
      </c>
      <c r="O2792" s="42">
        <v>0</v>
      </c>
      <c r="P2792" s="42">
        <v>0</v>
      </c>
      <c r="Q2792" s="42">
        <v>0</v>
      </c>
      <c r="R2792" s="42">
        <v>0</v>
      </c>
      <c r="S2792" s="42">
        <v>0</v>
      </c>
      <c r="T2792" s="42">
        <v>0</v>
      </c>
      <c r="U2792" s="42">
        <v>0</v>
      </c>
      <c r="V2792" s="42">
        <v>0</v>
      </c>
      <c r="W2792" s="42">
        <v>0</v>
      </c>
      <c r="X2792" s="42">
        <v>0</v>
      </c>
      <c r="Y2792" s="42">
        <v>0</v>
      </c>
      <c r="Z2792">
        <v>0</v>
      </c>
      <c r="AA2792">
        <v>0</v>
      </c>
      <c r="AB2792">
        <v>0</v>
      </c>
      <c r="AC2792">
        <v>0</v>
      </c>
      <c r="AD2792">
        <v>0</v>
      </c>
      <c r="AE2792">
        <v>0</v>
      </c>
      <c r="AF2792">
        <v>0</v>
      </c>
      <c r="AG2792">
        <v>0</v>
      </c>
      <c r="AH2792">
        <v>0</v>
      </c>
      <c r="AI2792">
        <v>0</v>
      </c>
      <c r="AJ2792">
        <v>0</v>
      </c>
      <c r="AK2792">
        <v>0</v>
      </c>
      <c r="AL2792">
        <v>0</v>
      </c>
      <c r="AM2792">
        <v>0</v>
      </c>
      <c r="AN2792">
        <v>0</v>
      </c>
      <c r="AO2792">
        <v>0</v>
      </c>
      <c r="AP2792">
        <v>0</v>
      </c>
      <c r="AQ2792">
        <v>0</v>
      </c>
      <c r="AR2792">
        <v>0</v>
      </c>
      <c r="AS2792">
        <v>0</v>
      </c>
    </row>
    <row r="2793" spans="1:45" x14ac:dyDescent="0.25">
      <c r="A2793" s="1" t="s">
        <v>436</v>
      </c>
      <c r="B2793" s="1" t="s">
        <v>415</v>
      </c>
      <c r="C2793" s="91">
        <v>20</v>
      </c>
      <c r="D2793" s="92">
        <v>2043</v>
      </c>
      <c r="E2793" s="93">
        <v>0</v>
      </c>
      <c r="F2793" s="42">
        <v>0</v>
      </c>
      <c r="G2793" s="42">
        <v>0</v>
      </c>
      <c r="H2793" s="42">
        <v>0</v>
      </c>
      <c r="I2793" s="42">
        <v>0</v>
      </c>
      <c r="J2793" s="42">
        <v>0</v>
      </c>
      <c r="K2793" s="42">
        <v>0</v>
      </c>
      <c r="L2793" s="42">
        <v>0</v>
      </c>
      <c r="M2793" s="42">
        <v>0</v>
      </c>
      <c r="N2793" s="42">
        <v>0</v>
      </c>
      <c r="O2793" s="42">
        <v>0</v>
      </c>
      <c r="P2793" s="42">
        <v>0</v>
      </c>
      <c r="Q2793" s="42">
        <v>0</v>
      </c>
      <c r="R2793" s="42">
        <v>0</v>
      </c>
      <c r="S2793" s="42">
        <v>0</v>
      </c>
      <c r="T2793" s="42">
        <v>0</v>
      </c>
      <c r="U2793" s="42">
        <v>0</v>
      </c>
      <c r="V2793" s="42">
        <v>0</v>
      </c>
      <c r="W2793" s="42">
        <v>0</v>
      </c>
      <c r="X2793" s="42">
        <v>0</v>
      </c>
      <c r="Y2793" s="42">
        <v>0</v>
      </c>
      <c r="Z2793">
        <v>0</v>
      </c>
      <c r="AA2793">
        <v>0</v>
      </c>
      <c r="AB2793">
        <v>0</v>
      </c>
      <c r="AC2793">
        <v>0</v>
      </c>
      <c r="AD2793">
        <v>0</v>
      </c>
      <c r="AE2793">
        <v>0</v>
      </c>
      <c r="AF2793">
        <v>0</v>
      </c>
      <c r="AG2793">
        <v>0</v>
      </c>
      <c r="AH2793">
        <v>0</v>
      </c>
      <c r="AI2793">
        <v>0</v>
      </c>
      <c r="AJ2793">
        <v>0</v>
      </c>
      <c r="AK2793">
        <v>0</v>
      </c>
      <c r="AL2793">
        <v>0</v>
      </c>
      <c r="AM2793">
        <v>0</v>
      </c>
      <c r="AN2793">
        <v>0</v>
      </c>
      <c r="AO2793">
        <v>0</v>
      </c>
      <c r="AP2793">
        <v>0</v>
      </c>
      <c r="AQ2793">
        <v>0</v>
      </c>
      <c r="AR2793">
        <v>0</v>
      </c>
      <c r="AS2793">
        <v>0</v>
      </c>
    </row>
    <row r="2794" spans="1:45" x14ac:dyDescent="0.25">
      <c r="A2794" s="1" t="s">
        <v>436</v>
      </c>
      <c r="B2794" s="1" t="s">
        <v>415</v>
      </c>
      <c r="C2794" s="91">
        <v>20</v>
      </c>
      <c r="D2794" s="92">
        <v>2044</v>
      </c>
      <c r="E2794" s="93">
        <v>0</v>
      </c>
      <c r="F2794" s="42">
        <v>0</v>
      </c>
      <c r="G2794" s="42">
        <v>0</v>
      </c>
      <c r="H2794" s="42">
        <v>0</v>
      </c>
      <c r="I2794" s="42">
        <v>0</v>
      </c>
      <c r="J2794" s="42">
        <v>0</v>
      </c>
      <c r="K2794" s="42">
        <v>0</v>
      </c>
      <c r="L2794" s="42">
        <v>0</v>
      </c>
      <c r="M2794" s="42">
        <v>0</v>
      </c>
      <c r="N2794" s="42">
        <v>0</v>
      </c>
      <c r="O2794" s="42">
        <v>0</v>
      </c>
      <c r="P2794" s="42">
        <v>0</v>
      </c>
      <c r="Q2794" s="42">
        <v>0</v>
      </c>
      <c r="R2794" s="42">
        <v>0</v>
      </c>
      <c r="S2794" s="42">
        <v>0</v>
      </c>
      <c r="T2794" s="42">
        <v>0</v>
      </c>
      <c r="U2794" s="42">
        <v>0</v>
      </c>
      <c r="V2794" s="42">
        <v>0</v>
      </c>
      <c r="W2794" s="42">
        <v>0</v>
      </c>
      <c r="X2794" s="42">
        <v>0</v>
      </c>
      <c r="Y2794" s="42">
        <v>0</v>
      </c>
      <c r="Z2794">
        <v>0</v>
      </c>
      <c r="AA2794">
        <v>0</v>
      </c>
      <c r="AB2794">
        <v>0</v>
      </c>
      <c r="AC2794">
        <v>0</v>
      </c>
      <c r="AD2794">
        <v>0</v>
      </c>
      <c r="AE2794">
        <v>0</v>
      </c>
      <c r="AF2794">
        <v>0</v>
      </c>
      <c r="AG2794">
        <v>0</v>
      </c>
      <c r="AH2794">
        <v>0</v>
      </c>
      <c r="AI2794">
        <v>0</v>
      </c>
      <c r="AJ2794">
        <v>0</v>
      </c>
      <c r="AK2794">
        <v>0</v>
      </c>
      <c r="AL2794">
        <v>0</v>
      </c>
      <c r="AM2794">
        <v>0</v>
      </c>
      <c r="AN2794">
        <v>0</v>
      </c>
      <c r="AO2794">
        <v>0</v>
      </c>
      <c r="AP2794">
        <v>0</v>
      </c>
      <c r="AQ2794">
        <v>0</v>
      </c>
      <c r="AR2794">
        <v>0</v>
      </c>
      <c r="AS2794">
        <v>0</v>
      </c>
    </row>
    <row r="2795" spans="1:45" x14ac:dyDescent="0.25">
      <c r="A2795" s="1" t="s">
        <v>436</v>
      </c>
      <c r="B2795" s="1" t="s">
        <v>415</v>
      </c>
      <c r="C2795" s="91">
        <v>20</v>
      </c>
      <c r="D2795" s="92">
        <v>2045</v>
      </c>
      <c r="E2795" s="93">
        <v>0</v>
      </c>
      <c r="F2795" s="42">
        <v>0</v>
      </c>
      <c r="G2795" s="42">
        <v>0</v>
      </c>
      <c r="H2795" s="42">
        <v>0</v>
      </c>
      <c r="I2795" s="42">
        <v>0</v>
      </c>
      <c r="J2795" s="42">
        <v>0</v>
      </c>
      <c r="K2795" s="42">
        <v>0</v>
      </c>
      <c r="L2795" s="42">
        <v>0</v>
      </c>
      <c r="M2795" s="42">
        <v>0</v>
      </c>
      <c r="N2795" s="42">
        <v>0</v>
      </c>
      <c r="O2795" s="42">
        <v>0</v>
      </c>
      <c r="P2795" s="42">
        <v>0</v>
      </c>
      <c r="Q2795" s="42">
        <v>0</v>
      </c>
      <c r="R2795" s="42">
        <v>0</v>
      </c>
      <c r="S2795" s="42">
        <v>0</v>
      </c>
      <c r="T2795" s="42">
        <v>0</v>
      </c>
      <c r="U2795" s="42">
        <v>0</v>
      </c>
      <c r="V2795" s="42">
        <v>0</v>
      </c>
      <c r="W2795" s="42">
        <v>0</v>
      </c>
      <c r="X2795" s="42">
        <v>0</v>
      </c>
      <c r="Y2795" s="42">
        <v>0</v>
      </c>
      <c r="Z2795">
        <v>0</v>
      </c>
      <c r="AA2795">
        <v>0</v>
      </c>
      <c r="AB2795">
        <v>0</v>
      </c>
      <c r="AC2795">
        <v>0</v>
      </c>
      <c r="AD2795">
        <v>0</v>
      </c>
      <c r="AE2795">
        <v>0</v>
      </c>
      <c r="AF2795">
        <v>0</v>
      </c>
      <c r="AG2795">
        <v>0</v>
      </c>
      <c r="AH2795">
        <v>0</v>
      </c>
      <c r="AI2795">
        <v>0</v>
      </c>
      <c r="AJ2795">
        <v>0</v>
      </c>
      <c r="AK2795">
        <v>0</v>
      </c>
      <c r="AL2795">
        <v>0</v>
      </c>
      <c r="AM2795">
        <v>0</v>
      </c>
      <c r="AN2795">
        <v>0</v>
      </c>
      <c r="AO2795">
        <v>0</v>
      </c>
      <c r="AP2795">
        <v>0</v>
      </c>
      <c r="AQ2795">
        <v>0</v>
      </c>
      <c r="AR2795">
        <v>0</v>
      </c>
      <c r="AS2795">
        <v>0</v>
      </c>
    </row>
    <row r="2796" spans="1:45" x14ac:dyDescent="0.25">
      <c r="A2796" s="1" t="s">
        <v>436</v>
      </c>
      <c r="B2796" s="1" t="s">
        <v>415</v>
      </c>
      <c r="C2796" s="91">
        <v>20</v>
      </c>
      <c r="D2796" s="92">
        <v>2046</v>
      </c>
      <c r="E2796" s="93">
        <v>0</v>
      </c>
      <c r="F2796" s="42">
        <v>0</v>
      </c>
      <c r="G2796" s="42">
        <v>0</v>
      </c>
      <c r="H2796" s="42">
        <v>0</v>
      </c>
      <c r="I2796" s="42">
        <v>0</v>
      </c>
      <c r="J2796" s="42">
        <v>0</v>
      </c>
      <c r="K2796" s="42">
        <v>0</v>
      </c>
      <c r="L2796" s="42">
        <v>0</v>
      </c>
      <c r="M2796" s="42">
        <v>0</v>
      </c>
      <c r="N2796" s="42">
        <v>0</v>
      </c>
      <c r="O2796" s="42">
        <v>0</v>
      </c>
      <c r="P2796" s="42">
        <v>0</v>
      </c>
      <c r="Q2796" s="42">
        <v>0</v>
      </c>
      <c r="R2796" s="42">
        <v>0</v>
      </c>
      <c r="S2796" s="42">
        <v>0</v>
      </c>
      <c r="T2796" s="42">
        <v>0</v>
      </c>
      <c r="U2796" s="42">
        <v>0</v>
      </c>
      <c r="V2796" s="42">
        <v>0</v>
      </c>
      <c r="W2796" s="42">
        <v>0</v>
      </c>
      <c r="X2796" s="42">
        <v>0</v>
      </c>
      <c r="Y2796" s="42">
        <v>0</v>
      </c>
      <c r="Z2796">
        <v>0</v>
      </c>
      <c r="AA2796">
        <v>0</v>
      </c>
      <c r="AB2796">
        <v>0</v>
      </c>
      <c r="AC2796">
        <v>0</v>
      </c>
      <c r="AD2796">
        <v>0</v>
      </c>
      <c r="AE2796">
        <v>0</v>
      </c>
      <c r="AF2796">
        <v>0</v>
      </c>
      <c r="AG2796">
        <v>0</v>
      </c>
      <c r="AH2796">
        <v>0</v>
      </c>
      <c r="AI2796">
        <v>0</v>
      </c>
      <c r="AJ2796">
        <v>0</v>
      </c>
      <c r="AK2796">
        <v>0</v>
      </c>
      <c r="AL2796">
        <v>0</v>
      </c>
      <c r="AM2796">
        <v>0</v>
      </c>
      <c r="AN2796">
        <v>0</v>
      </c>
      <c r="AO2796">
        <v>0</v>
      </c>
      <c r="AP2796">
        <v>0</v>
      </c>
      <c r="AQ2796">
        <v>0</v>
      </c>
      <c r="AR2796">
        <v>0</v>
      </c>
      <c r="AS2796">
        <v>0</v>
      </c>
    </row>
    <row r="2797" spans="1:45" x14ac:dyDescent="0.25">
      <c r="A2797" s="1" t="s">
        <v>436</v>
      </c>
      <c r="B2797" s="1" t="s">
        <v>415</v>
      </c>
      <c r="C2797" s="91">
        <v>20</v>
      </c>
      <c r="D2797" s="92">
        <v>2047</v>
      </c>
      <c r="E2797" s="93">
        <v>0</v>
      </c>
      <c r="F2797" s="42">
        <v>0</v>
      </c>
      <c r="G2797" s="42">
        <v>0</v>
      </c>
      <c r="H2797" s="42">
        <v>0</v>
      </c>
      <c r="I2797" s="42">
        <v>0</v>
      </c>
      <c r="J2797" s="42">
        <v>0</v>
      </c>
      <c r="K2797" s="42">
        <v>0</v>
      </c>
      <c r="L2797" s="42">
        <v>0</v>
      </c>
      <c r="M2797" s="42">
        <v>0</v>
      </c>
      <c r="N2797" s="42">
        <v>0</v>
      </c>
      <c r="O2797" s="42">
        <v>0</v>
      </c>
      <c r="P2797" s="42">
        <v>0</v>
      </c>
      <c r="Q2797" s="42">
        <v>0</v>
      </c>
      <c r="R2797" s="42">
        <v>0</v>
      </c>
      <c r="S2797" s="42">
        <v>0</v>
      </c>
      <c r="T2797" s="42">
        <v>0</v>
      </c>
      <c r="U2797" s="42">
        <v>0</v>
      </c>
      <c r="V2797" s="42">
        <v>0</v>
      </c>
      <c r="W2797" s="42">
        <v>0</v>
      </c>
      <c r="X2797" s="42">
        <v>0</v>
      </c>
      <c r="Y2797" s="42">
        <v>0</v>
      </c>
      <c r="Z2797">
        <v>0</v>
      </c>
      <c r="AA2797">
        <v>0</v>
      </c>
      <c r="AB2797">
        <v>0</v>
      </c>
      <c r="AC2797">
        <v>0</v>
      </c>
      <c r="AD2797">
        <v>0</v>
      </c>
      <c r="AE2797">
        <v>0</v>
      </c>
      <c r="AF2797">
        <v>0</v>
      </c>
      <c r="AG2797">
        <v>0</v>
      </c>
      <c r="AH2797">
        <v>0</v>
      </c>
      <c r="AI2797">
        <v>0</v>
      </c>
      <c r="AJ2797">
        <v>0</v>
      </c>
      <c r="AK2797">
        <v>0</v>
      </c>
      <c r="AL2797">
        <v>0</v>
      </c>
      <c r="AM2797">
        <v>0</v>
      </c>
      <c r="AN2797">
        <v>0</v>
      </c>
      <c r="AO2797">
        <v>0</v>
      </c>
      <c r="AP2797">
        <v>0</v>
      </c>
      <c r="AQ2797">
        <v>0</v>
      </c>
      <c r="AR2797">
        <v>0</v>
      </c>
      <c r="AS2797">
        <v>0</v>
      </c>
    </row>
    <row r="2798" spans="1:45" x14ac:dyDescent="0.25">
      <c r="A2798" s="1" t="s">
        <v>436</v>
      </c>
      <c r="B2798" s="1" t="s">
        <v>415</v>
      </c>
      <c r="C2798" s="91">
        <v>20</v>
      </c>
      <c r="D2798" s="92">
        <v>2048</v>
      </c>
      <c r="E2798" s="93">
        <v>0</v>
      </c>
      <c r="F2798" s="42">
        <v>0</v>
      </c>
      <c r="G2798" s="42">
        <v>0</v>
      </c>
      <c r="H2798" s="42">
        <v>0</v>
      </c>
      <c r="I2798" s="42">
        <v>0</v>
      </c>
      <c r="J2798" s="42">
        <v>0</v>
      </c>
      <c r="K2798" s="42">
        <v>0</v>
      </c>
      <c r="L2798" s="42">
        <v>0</v>
      </c>
      <c r="M2798" s="42">
        <v>0</v>
      </c>
      <c r="N2798" s="42">
        <v>0</v>
      </c>
      <c r="O2798" s="42">
        <v>0</v>
      </c>
      <c r="P2798" s="42">
        <v>0</v>
      </c>
      <c r="Q2798" s="42">
        <v>0</v>
      </c>
      <c r="R2798" s="42">
        <v>0</v>
      </c>
      <c r="S2798" s="42">
        <v>0</v>
      </c>
      <c r="T2798" s="42">
        <v>0</v>
      </c>
      <c r="U2798" s="42">
        <v>0</v>
      </c>
      <c r="V2798" s="42">
        <v>0</v>
      </c>
      <c r="W2798" s="42">
        <v>0</v>
      </c>
      <c r="X2798" s="42">
        <v>0</v>
      </c>
      <c r="Y2798" s="42">
        <v>0</v>
      </c>
      <c r="Z2798">
        <v>0</v>
      </c>
      <c r="AA2798">
        <v>0</v>
      </c>
      <c r="AB2798">
        <v>0</v>
      </c>
      <c r="AC2798">
        <v>0</v>
      </c>
      <c r="AD2798">
        <v>0</v>
      </c>
      <c r="AE2798">
        <v>0</v>
      </c>
      <c r="AF2798">
        <v>0</v>
      </c>
      <c r="AG2798">
        <v>0</v>
      </c>
      <c r="AH2798">
        <v>0</v>
      </c>
      <c r="AI2798">
        <v>0</v>
      </c>
      <c r="AJ2798">
        <v>0</v>
      </c>
      <c r="AK2798">
        <v>0</v>
      </c>
      <c r="AL2798">
        <v>0</v>
      </c>
      <c r="AM2798">
        <v>0</v>
      </c>
      <c r="AN2798">
        <v>0</v>
      </c>
      <c r="AO2798">
        <v>0</v>
      </c>
      <c r="AP2798">
        <v>0</v>
      </c>
      <c r="AQ2798">
        <v>0</v>
      </c>
      <c r="AR2798">
        <v>0</v>
      </c>
      <c r="AS2798">
        <v>0</v>
      </c>
    </row>
    <row r="2799" spans="1:45" x14ac:dyDescent="0.25">
      <c r="A2799" s="1" t="s">
        <v>436</v>
      </c>
      <c r="B2799" s="1" t="s">
        <v>415</v>
      </c>
      <c r="C2799" s="91">
        <v>20</v>
      </c>
      <c r="D2799" s="92">
        <v>2049</v>
      </c>
      <c r="E2799" s="93">
        <v>0</v>
      </c>
      <c r="F2799" s="42">
        <v>0</v>
      </c>
      <c r="G2799" s="42">
        <v>0</v>
      </c>
      <c r="H2799" s="42">
        <v>0</v>
      </c>
      <c r="I2799" s="42">
        <v>0</v>
      </c>
      <c r="J2799" s="42">
        <v>0</v>
      </c>
      <c r="K2799" s="42">
        <v>0</v>
      </c>
      <c r="L2799" s="42">
        <v>0</v>
      </c>
      <c r="M2799" s="42">
        <v>0</v>
      </c>
      <c r="N2799" s="42">
        <v>0</v>
      </c>
      <c r="O2799" s="42">
        <v>0</v>
      </c>
      <c r="P2799" s="42">
        <v>0</v>
      </c>
      <c r="Q2799" s="42">
        <v>0</v>
      </c>
      <c r="R2799" s="42">
        <v>0</v>
      </c>
      <c r="S2799" s="42">
        <v>0</v>
      </c>
      <c r="T2799" s="42">
        <v>0</v>
      </c>
      <c r="U2799" s="42">
        <v>0</v>
      </c>
      <c r="V2799" s="42">
        <v>0</v>
      </c>
      <c r="W2799" s="42">
        <v>0</v>
      </c>
      <c r="X2799" s="42">
        <v>0</v>
      </c>
      <c r="Y2799" s="42">
        <v>0</v>
      </c>
      <c r="Z2799">
        <v>0</v>
      </c>
      <c r="AA2799">
        <v>0</v>
      </c>
      <c r="AB2799">
        <v>0</v>
      </c>
      <c r="AC2799">
        <v>0</v>
      </c>
      <c r="AD2799">
        <v>0</v>
      </c>
      <c r="AE2799">
        <v>0</v>
      </c>
      <c r="AF2799">
        <v>0</v>
      </c>
      <c r="AG2799">
        <v>0</v>
      </c>
      <c r="AH2799">
        <v>0</v>
      </c>
      <c r="AI2799">
        <v>0</v>
      </c>
      <c r="AJ2799">
        <v>0</v>
      </c>
      <c r="AK2799">
        <v>0</v>
      </c>
      <c r="AL2799">
        <v>0</v>
      </c>
      <c r="AM2799">
        <v>0</v>
      </c>
      <c r="AN2799">
        <v>0</v>
      </c>
      <c r="AO2799">
        <v>0</v>
      </c>
      <c r="AP2799">
        <v>0</v>
      </c>
      <c r="AQ2799">
        <v>0</v>
      </c>
      <c r="AR2799">
        <v>0</v>
      </c>
      <c r="AS2799">
        <v>0</v>
      </c>
    </row>
    <row r="2800" spans="1:45" x14ac:dyDescent="0.25">
      <c r="A2800" s="1" t="s">
        <v>436</v>
      </c>
      <c r="B2800" s="1" t="s">
        <v>415</v>
      </c>
      <c r="C2800" s="91">
        <v>20</v>
      </c>
      <c r="D2800" s="92">
        <v>2050</v>
      </c>
      <c r="E2800" s="93">
        <v>0</v>
      </c>
      <c r="F2800" s="42">
        <v>0</v>
      </c>
      <c r="G2800" s="42">
        <v>0</v>
      </c>
      <c r="H2800" s="42">
        <v>0</v>
      </c>
      <c r="I2800" s="42">
        <v>0</v>
      </c>
      <c r="J2800" s="42">
        <v>0</v>
      </c>
      <c r="K2800" s="42">
        <v>0</v>
      </c>
      <c r="L2800" s="42">
        <v>0</v>
      </c>
      <c r="M2800" s="42">
        <v>0</v>
      </c>
      <c r="N2800" s="42">
        <v>0</v>
      </c>
      <c r="O2800" s="42">
        <v>0</v>
      </c>
      <c r="P2800" s="42">
        <v>0</v>
      </c>
      <c r="Q2800" s="42">
        <v>0</v>
      </c>
      <c r="R2800" s="42">
        <v>0</v>
      </c>
      <c r="S2800" s="42">
        <v>0</v>
      </c>
      <c r="T2800" s="42">
        <v>0</v>
      </c>
      <c r="U2800" s="42">
        <v>0</v>
      </c>
      <c r="V2800" s="42">
        <v>0</v>
      </c>
      <c r="W2800" s="42">
        <v>0</v>
      </c>
      <c r="X2800" s="42">
        <v>0</v>
      </c>
      <c r="Y2800" s="42">
        <v>0</v>
      </c>
      <c r="Z2800">
        <v>0</v>
      </c>
      <c r="AA2800">
        <v>0</v>
      </c>
      <c r="AB2800">
        <v>0</v>
      </c>
      <c r="AC2800">
        <v>0</v>
      </c>
      <c r="AD2800">
        <v>0</v>
      </c>
      <c r="AE2800">
        <v>0</v>
      </c>
      <c r="AF2800">
        <v>0</v>
      </c>
      <c r="AG2800">
        <v>0</v>
      </c>
      <c r="AH2800">
        <v>0</v>
      </c>
      <c r="AI2800">
        <v>0</v>
      </c>
      <c r="AJ2800">
        <v>0</v>
      </c>
      <c r="AK2800">
        <v>0</v>
      </c>
      <c r="AL2800">
        <v>0</v>
      </c>
      <c r="AM2800">
        <v>0</v>
      </c>
      <c r="AN2800">
        <v>0</v>
      </c>
      <c r="AO2800">
        <v>0</v>
      </c>
      <c r="AP2800">
        <v>0</v>
      </c>
      <c r="AQ2800">
        <v>0</v>
      </c>
      <c r="AR2800">
        <v>0</v>
      </c>
      <c r="AS2800">
        <v>0</v>
      </c>
    </row>
    <row r="2801" spans="1:45" x14ac:dyDescent="0.25">
      <c r="A2801" s="1" t="s">
        <v>436</v>
      </c>
      <c r="B2801" s="1" t="s">
        <v>415</v>
      </c>
      <c r="C2801" s="91">
        <v>20</v>
      </c>
      <c r="D2801" s="92">
        <v>2051</v>
      </c>
      <c r="E2801" s="93">
        <v>0</v>
      </c>
      <c r="F2801" s="42">
        <v>0</v>
      </c>
      <c r="G2801" s="42">
        <v>0</v>
      </c>
      <c r="H2801" s="42">
        <v>0</v>
      </c>
      <c r="I2801" s="42">
        <v>0</v>
      </c>
      <c r="J2801" s="42">
        <v>0</v>
      </c>
      <c r="K2801" s="42">
        <v>0</v>
      </c>
      <c r="L2801" s="42">
        <v>0</v>
      </c>
      <c r="M2801" s="42">
        <v>0</v>
      </c>
      <c r="N2801" s="42">
        <v>0</v>
      </c>
      <c r="O2801" s="42">
        <v>0</v>
      </c>
      <c r="P2801" s="42">
        <v>0</v>
      </c>
      <c r="Q2801" s="42">
        <v>0</v>
      </c>
      <c r="R2801" s="42">
        <v>0</v>
      </c>
      <c r="S2801" s="42">
        <v>0</v>
      </c>
      <c r="T2801" s="42">
        <v>0</v>
      </c>
      <c r="U2801" s="42">
        <v>0</v>
      </c>
      <c r="V2801" s="42">
        <v>0</v>
      </c>
      <c r="W2801" s="42">
        <v>0</v>
      </c>
      <c r="X2801" s="42">
        <v>0</v>
      </c>
      <c r="Y2801" s="42">
        <v>0</v>
      </c>
      <c r="Z2801">
        <v>0</v>
      </c>
      <c r="AA2801">
        <v>0</v>
      </c>
      <c r="AB2801">
        <v>0</v>
      </c>
      <c r="AC2801">
        <v>0</v>
      </c>
      <c r="AD2801">
        <v>0</v>
      </c>
      <c r="AE2801">
        <v>0</v>
      </c>
      <c r="AF2801">
        <v>0</v>
      </c>
      <c r="AG2801">
        <v>0</v>
      </c>
      <c r="AH2801">
        <v>0</v>
      </c>
      <c r="AI2801">
        <v>0</v>
      </c>
      <c r="AJ2801">
        <v>0</v>
      </c>
      <c r="AK2801">
        <v>0</v>
      </c>
      <c r="AL2801">
        <v>0</v>
      </c>
      <c r="AM2801">
        <v>0</v>
      </c>
      <c r="AN2801">
        <v>0</v>
      </c>
      <c r="AO2801">
        <v>0</v>
      </c>
      <c r="AP2801">
        <v>0</v>
      </c>
      <c r="AQ2801">
        <v>0</v>
      </c>
      <c r="AR2801">
        <v>0</v>
      </c>
      <c r="AS2801">
        <v>0</v>
      </c>
    </row>
    <row r="2802" spans="1:45" x14ac:dyDescent="0.25">
      <c r="A2802" s="1" t="s">
        <v>436</v>
      </c>
      <c r="B2802" s="1" t="s">
        <v>415</v>
      </c>
      <c r="D2802" s="94" t="s">
        <v>392</v>
      </c>
      <c r="F2802" s="95">
        <v>0</v>
      </c>
      <c r="G2802" s="95">
        <v>0</v>
      </c>
      <c r="H2802" s="95">
        <v>0</v>
      </c>
      <c r="I2802" s="95">
        <v>0</v>
      </c>
      <c r="J2802" s="95">
        <v>0</v>
      </c>
      <c r="K2802" s="95">
        <v>0</v>
      </c>
      <c r="L2802" s="95">
        <v>0</v>
      </c>
      <c r="M2802" s="95">
        <v>0</v>
      </c>
      <c r="N2802" s="95">
        <v>0</v>
      </c>
      <c r="O2802" s="95">
        <v>0</v>
      </c>
      <c r="P2802" s="95">
        <v>0</v>
      </c>
      <c r="Q2802" s="95">
        <v>0</v>
      </c>
      <c r="R2802" s="95">
        <v>0</v>
      </c>
      <c r="S2802" s="95">
        <v>0</v>
      </c>
      <c r="T2802" s="95">
        <v>0</v>
      </c>
      <c r="U2802" s="95">
        <v>0</v>
      </c>
      <c r="V2802" s="95">
        <v>0</v>
      </c>
      <c r="W2802" s="95">
        <v>0</v>
      </c>
      <c r="X2802" s="95">
        <v>0</v>
      </c>
      <c r="Y2802" s="95">
        <v>0</v>
      </c>
      <c r="Z2802">
        <v>0</v>
      </c>
      <c r="AA2802">
        <v>0</v>
      </c>
      <c r="AB2802">
        <v>0</v>
      </c>
      <c r="AC2802">
        <v>0</v>
      </c>
      <c r="AD2802">
        <v>0</v>
      </c>
      <c r="AE2802">
        <v>0</v>
      </c>
      <c r="AF2802">
        <v>0</v>
      </c>
      <c r="AG2802">
        <v>0</v>
      </c>
      <c r="AH2802">
        <v>0</v>
      </c>
      <c r="AI2802">
        <v>0</v>
      </c>
      <c r="AJ2802">
        <v>0</v>
      </c>
      <c r="AK2802">
        <v>0</v>
      </c>
      <c r="AL2802">
        <v>0</v>
      </c>
      <c r="AM2802">
        <v>0</v>
      </c>
      <c r="AN2802">
        <v>0</v>
      </c>
      <c r="AO2802">
        <v>0</v>
      </c>
      <c r="AP2802">
        <v>0</v>
      </c>
      <c r="AQ2802">
        <v>0</v>
      </c>
      <c r="AR2802">
        <v>0</v>
      </c>
      <c r="AS2802">
        <v>0</v>
      </c>
    </row>
    <row r="2803" spans="1:45" x14ac:dyDescent="0.25">
      <c r="A2803" s="1" t="s">
        <v>436</v>
      </c>
      <c r="B2803" s="1" t="s">
        <v>415</v>
      </c>
      <c r="C2803" s="91"/>
      <c r="D2803" s="92"/>
      <c r="E2803" s="93"/>
      <c r="F2803" s="42"/>
      <c r="G2803" s="42"/>
      <c r="H2803" s="42"/>
      <c r="I2803" s="42"/>
      <c r="J2803" s="42"/>
      <c r="K2803" s="42"/>
      <c r="L2803" s="42"/>
      <c r="M2803" s="42"/>
      <c r="N2803" s="42"/>
      <c r="O2803" s="42"/>
      <c r="P2803" s="42"/>
      <c r="Q2803" s="42"/>
      <c r="R2803" s="42"/>
      <c r="S2803" s="42"/>
      <c r="T2803" s="42"/>
      <c r="U2803" s="42"/>
      <c r="V2803" s="42"/>
      <c r="W2803" s="42"/>
      <c r="X2803" s="42"/>
      <c r="Y2803" s="42"/>
    </row>
    <row r="2804" spans="1:45" x14ac:dyDescent="0.25">
      <c r="A2804" s="1" t="s">
        <v>436</v>
      </c>
      <c r="B2804" s="1" t="s">
        <v>415</v>
      </c>
      <c r="C2804" s="91"/>
      <c r="D2804" s="92"/>
      <c r="E2804" s="93"/>
      <c r="F2804" s="42"/>
      <c r="G2804" s="42"/>
      <c r="H2804" s="42"/>
      <c r="I2804" s="42"/>
      <c r="J2804" s="42"/>
      <c r="K2804" s="42"/>
      <c r="L2804" s="42"/>
      <c r="M2804" s="42"/>
      <c r="N2804" s="42"/>
      <c r="O2804" s="42"/>
      <c r="P2804" s="42"/>
      <c r="Q2804" s="42"/>
      <c r="R2804" s="42"/>
      <c r="S2804" s="42"/>
      <c r="T2804" s="42"/>
      <c r="U2804" s="42"/>
      <c r="V2804" s="42"/>
      <c r="W2804" s="42"/>
      <c r="X2804" s="42"/>
      <c r="Y2804" s="42"/>
    </row>
    <row r="2805" spans="1:45" x14ac:dyDescent="0.25">
      <c r="A2805" s="1" t="s">
        <v>436</v>
      </c>
      <c r="B2805" s="1" t="s">
        <v>415</v>
      </c>
      <c r="D2805" s="15" t="s">
        <v>399</v>
      </c>
      <c r="E2805" t="s">
        <v>400</v>
      </c>
      <c r="F2805" s="17">
        <v>2022</v>
      </c>
      <c r="G2805" s="17">
        <v>2023</v>
      </c>
      <c r="H2805" s="17">
        <v>2024</v>
      </c>
      <c r="I2805" s="17">
        <v>2025</v>
      </c>
      <c r="J2805" s="17">
        <v>2026</v>
      </c>
      <c r="K2805" s="17">
        <v>2027</v>
      </c>
      <c r="L2805" s="17">
        <v>2028</v>
      </c>
      <c r="M2805" s="17">
        <v>2029</v>
      </c>
      <c r="N2805" s="17">
        <v>2030</v>
      </c>
      <c r="O2805" s="17">
        <v>2031</v>
      </c>
      <c r="P2805" s="17">
        <v>2032</v>
      </c>
      <c r="Q2805" s="17">
        <v>2033</v>
      </c>
      <c r="R2805" s="17">
        <v>2034</v>
      </c>
      <c r="S2805" s="17">
        <v>2035</v>
      </c>
      <c r="T2805" s="17">
        <v>2036</v>
      </c>
      <c r="U2805" s="17">
        <v>2037</v>
      </c>
      <c r="V2805" s="17">
        <v>2038</v>
      </c>
      <c r="W2805" s="17">
        <v>2039</v>
      </c>
      <c r="X2805" s="17">
        <v>2040</v>
      </c>
      <c r="Y2805" s="17">
        <v>2041</v>
      </c>
      <c r="Z2805">
        <v>2042</v>
      </c>
      <c r="AA2805">
        <v>2043</v>
      </c>
      <c r="AB2805">
        <v>2044</v>
      </c>
      <c r="AC2805">
        <v>2045</v>
      </c>
      <c r="AD2805">
        <v>2046</v>
      </c>
      <c r="AE2805">
        <v>2047</v>
      </c>
      <c r="AF2805">
        <v>2048</v>
      </c>
      <c r="AG2805">
        <v>2049</v>
      </c>
      <c r="AH2805">
        <v>2050</v>
      </c>
      <c r="AI2805">
        <v>2051</v>
      </c>
      <c r="AJ2805">
        <v>2052</v>
      </c>
      <c r="AK2805">
        <v>2053</v>
      </c>
      <c r="AL2805">
        <v>2054</v>
      </c>
      <c r="AM2805">
        <v>2055</v>
      </c>
      <c r="AN2805">
        <v>2056</v>
      </c>
      <c r="AO2805">
        <v>2057</v>
      </c>
      <c r="AP2805">
        <v>2058</v>
      </c>
      <c r="AQ2805">
        <v>2059</v>
      </c>
      <c r="AR2805">
        <v>2060</v>
      </c>
      <c r="AS2805">
        <v>2061</v>
      </c>
    </row>
    <row r="2806" spans="1:45" x14ac:dyDescent="0.25">
      <c r="A2806" s="1" t="s">
        <v>436</v>
      </c>
      <c r="B2806" s="1" t="s">
        <v>415</v>
      </c>
      <c r="D2806" t="s">
        <v>381</v>
      </c>
      <c r="E2806" t="s">
        <v>382</v>
      </c>
      <c r="F2806" s="39">
        <v>0</v>
      </c>
      <c r="G2806" s="39">
        <v>0</v>
      </c>
      <c r="H2806" s="39">
        <v>0</v>
      </c>
      <c r="I2806" s="39">
        <v>0</v>
      </c>
      <c r="J2806" s="39">
        <v>0</v>
      </c>
      <c r="K2806" s="39">
        <v>0</v>
      </c>
      <c r="L2806" s="39">
        <v>0</v>
      </c>
      <c r="M2806" s="39">
        <v>0</v>
      </c>
      <c r="N2806" s="39">
        <v>0</v>
      </c>
      <c r="O2806" s="39">
        <v>0</v>
      </c>
      <c r="P2806" s="39">
        <v>0</v>
      </c>
      <c r="Q2806" s="39">
        <v>0</v>
      </c>
      <c r="R2806" s="39">
        <v>0</v>
      </c>
      <c r="S2806" s="39">
        <v>0</v>
      </c>
      <c r="T2806" s="39">
        <v>0</v>
      </c>
      <c r="U2806" s="39">
        <v>0</v>
      </c>
      <c r="V2806" s="39">
        <v>0</v>
      </c>
      <c r="W2806" s="39">
        <v>0</v>
      </c>
      <c r="X2806" s="39">
        <v>0</v>
      </c>
      <c r="Y2806" s="39">
        <v>0</v>
      </c>
      <c r="Z2806">
        <v>0</v>
      </c>
      <c r="AA2806">
        <v>0</v>
      </c>
      <c r="AB2806">
        <v>0</v>
      </c>
      <c r="AC2806">
        <v>0</v>
      </c>
      <c r="AD2806">
        <v>0</v>
      </c>
      <c r="AE2806">
        <v>0</v>
      </c>
      <c r="AF2806">
        <v>0</v>
      </c>
      <c r="AG2806">
        <v>0</v>
      </c>
      <c r="AH2806">
        <v>0</v>
      </c>
      <c r="AI2806">
        <v>0</v>
      </c>
      <c r="AJ2806">
        <v>0</v>
      </c>
      <c r="AK2806">
        <v>0</v>
      </c>
      <c r="AL2806">
        <v>0</v>
      </c>
      <c r="AM2806">
        <v>0</v>
      </c>
      <c r="AN2806">
        <v>0</v>
      </c>
      <c r="AO2806">
        <v>0</v>
      </c>
      <c r="AP2806">
        <v>0</v>
      </c>
      <c r="AQ2806">
        <v>0</v>
      </c>
      <c r="AR2806">
        <v>0</v>
      </c>
      <c r="AS2806">
        <v>0</v>
      </c>
    </row>
    <row r="2807" spans="1:45" x14ac:dyDescent="0.25">
      <c r="A2807" s="1" t="s">
        <v>436</v>
      </c>
      <c r="B2807" s="1" t="s">
        <v>415</v>
      </c>
      <c r="F2807" s="19"/>
      <c r="G2807" s="39"/>
      <c r="H2807" s="39"/>
      <c r="I2807" s="19"/>
      <c r="J2807" s="19"/>
      <c r="K2807" s="19"/>
      <c r="L2807" s="19"/>
      <c r="M2807" s="19"/>
      <c r="N2807" s="19"/>
      <c r="O2807" s="19"/>
      <c r="P2807" s="19"/>
      <c r="Q2807" s="19"/>
      <c r="R2807" s="19"/>
      <c r="S2807" s="19"/>
      <c r="T2807" s="19"/>
      <c r="U2807" s="19"/>
      <c r="V2807" s="19"/>
      <c r="W2807" s="19"/>
      <c r="X2807" s="19"/>
      <c r="Y2807" s="19"/>
    </row>
    <row r="2808" spans="1:45" x14ac:dyDescent="0.25">
      <c r="A2808" s="1" t="s">
        <v>436</v>
      </c>
      <c r="B2808" s="1" t="s">
        <v>415</v>
      </c>
      <c r="D2808" t="s">
        <v>383</v>
      </c>
      <c r="E2808" t="s">
        <v>384</v>
      </c>
      <c r="F2808" s="89">
        <v>30</v>
      </c>
      <c r="G2808" s="19"/>
      <c r="H2808" s="19"/>
      <c r="I2808" s="19"/>
      <c r="J2808" s="19"/>
      <c r="K2808" s="19"/>
      <c r="L2808" s="19"/>
      <c r="M2808" s="19"/>
      <c r="N2808" s="19"/>
      <c r="O2808" s="19"/>
      <c r="P2808" s="19"/>
      <c r="Q2808" s="19"/>
      <c r="R2808" s="19"/>
      <c r="S2808" s="19"/>
      <c r="T2808" s="19"/>
      <c r="U2808" s="19"/>
      <c r="V2808" s="19"/>
      <c r="W2808" s="19"/>
      <c r="X2808" s="19"/>
      <c r="Y2808" s="19"/>
    </row>
    <row r="2809" spans="1:45" x14ac:dyDescent="0.25">
      <c r="A2809" s="1" t="s">
        <v>436</v>
      </c>
      <c r="B2809" s="1" t="s">
        <v>415</v>
      </c>
      <c r="D2809" s="17" t="s">
        <v>385</v>
      </c>
      <c r="E2809" t="s">
        <v>386</v>
      </c>
      <c r="F2809" s="23"/>
      <c r="G2809" s="19"/>
      <c r="H2809" s="19"/>
      <c r="I2809" s="19"/>
      <c r="J2809" s="19"/>
      <c r="K2809" s="19"/>
      <c r="L2809" s="19"/>
      <c r="M2809" s="19"/>
      <c r="N2809" s="19"/>
      <c r="O2809" s="19"/>
      <c r="P2809" s="19"/>
      <c r="Q2809" s="19"/>
      <c r="R2809" s="19"/>
      <c r="S2809" s="19"/>
      <c r="T2809" s="19"/>
      <c r="U2809" s="19"/>
      <c r="V2809" s="19"/>
      <c r="W2809" s="19"/>
      <c r="X2809" s="19"/>
      <c r="Y2809" s="19"/>
    </row>
    <row r="2810" spans="1:45" x14ac:dyDescent="0.25">
      <c r="A2810" s="1" t="s">
        <v>436</v>
      </c>
      <c r="B2810" s="1" t="s">
        <v>415</v>
      </c>
      <c r="F2810" s="19"/>
      <c r="G2810" s="19"/>
      <c r="H2810" s="19"/>
      <c r="I2810" s="19"/>
      <c r="J2810" s="19"/>
      <c r="K2810" s="19"/>
      <c r="L2810" s="19"/>
      <c r="M2810" s="19"/>
      <c r="N2810" s="19"/>
      <c r="O2810" s="19"/>
      <c r="P2810" s="19"/>
      <c r="Q2810" s="19"/>
      <c r="R2810" s="19"/>
      <c r="S2810" s="19"/>
      <c r="T2810" s="19"/>
      <c r="U2810" s="19"/>
      <c r="V2810" s="19"/>
      <c r="W2810" s="19"/>
      <c r="X2810" s="19"/>
      <c r="Y2810" s="19"/>
    </row>
    <row r="2811" spans="1:45" x14ac:dyDescent="0.25">
      <c r="A2811" s="1" t="s">
        <v>436</v>
      </c>
      <c r="B2811" s="1" t="s">
        <v>415</v>
      </c>
      <c r="E2811" s="90" t="s">
        <v>387</v>
      </c>
      <c r="F2811" s="17">
        <v>2022</v>
      </c>
      <c r="G2811" s="17">
        <v>2023</v>
      </c>
      <c r="H2811" s="17">
        <v>2024</v>
      </c>
      <c r="I2811" s="17">
        <v>2025</v>
      </c>
      <c r="J2811" s="17">
        <v>2026</v>
      </c>
      <c r="K2811" s="17">
        <v>2027</v>
      </c>
      <c r="L2811" s="17">
        <v>2028</v>
      </c>
      <c r="M2811" s="17">
        <v>2029</v>
      </c>
      <c r="N2811" s="17">
        <v>2030</v>
      </c>
      <c r="O2811" s="17">
        <v>2031</v>
      </c>
      <c r="P2811" s="17">
        <v>2032</v>
      </c>
      <c r="Q2811" s="17">
        <v>2033</v>
      </c>
      <c r="R2811" s="17">
        <v>2034</v>
      </c>
      <c r="S2811" s="17">
        <v>2035</v>
      </c>
      <c r="T2811" s="17">
        <v>2036</v>
      </c>
      <c r="U2811" s="17">
        <v>2037</v>
      </c>
      <c r="V2811" s="17">
        <v>2038</v>
      </c>
      <c r="W2811" s="17">
        <v>2039</v>
      </c>
      <c r="X2811" s="17">
        <v>2040</v>
      </c>
      <c r="Y2811" s="17">
        <v>2041</v>
      </c>
      <c r="Z2811">
        <v>2042</v>
      </c>
      <c r="AA2811">
        <v>2043</v>
      </c>
      <c r="AB2811">
        <v>2044</v>
      </c>
      <c r="AC2811">
        <v>2045</v>
      </c>
      <c r="AD2811">
        <v>2046</v>
      </c>
      <c r="AE2811">
        <v>2047</v>
      </c>
      <c r="AF2811">
        <v>2048</v>
      </c>
      <c r="AG2811">
        <v>2049</v>
      </c>
      <c r="AH2811">
        <v>2050</v>
      </c>
      <c r="AI2811">
        <v>2051</v>
      </c>
      <c r="AJ2811">
        <v>2052</v>
      </c>
      <c r="AK2811">
        <v>2053</v>
      </c>
      <c r="AL2811">
        <v>2054</v>
      </c>
      <c r="AM2811">
        <v>2055</v>
      </c>
      <c r="AN2811">
        <v>2056</v>
      </c>
      <c r="AO2811">
        <v>2057</v>
      </c>
      <c r="AP2811">
        <v>2058</v>
      </c>
      <c r="AQ2811">
        <v>2059</v>
      </c>
      <c r="AR2811">
        <v>2060</v>
      </c>
      <c r="AS2811">
        <v>2061</v>
      </c>
    </row>
    <row r="2812" spans="1:45" x14ac:dyDescent="0.25">
      <c r="A2812" s="1" t="s">
        <v>436</v>
      </c>
      <c r="B2812" s="1" t="s">
        <v>415</v>
      </c>
      <c r="C2812" s="91">
        <v>30</v>
      </c>
      <c r="D2812" s="92">
        <v>2022</v>
      </c>
      <c r="E2812" s="93">
        <v>0</v>
      </c>
      <c r="F2812" s="42">
        <v>0</v>
      </c>
      <c r="G2812" s="39">
        <v>0</v>
      </c>
      <c r="H2812" s="39">
        <v>0</v>
      </c>
      <c r="I2812" s="39">
        <v>0</v>
      </c>
      <c r="J2812" s="39">
        <v>0</v>
      </c>
      <c r="K2812" s="39">
        <v>0</v>
      </c>
      <c r="L2812" s="39">
        <v>0</v>
      </c>
      <c r="M2812" s="39">
        <v>0</v>
      </c>
      <c r="N2812" s="39">
        <v>0</v>
      </c>
      <c r="O2812" s="39">
        <v>0</v>
      </c>
      <c r="P2812" s="39">
        <v>0</v>
      </c>
      <c r="Q2812" s="39">
        <v>0</v>
      </c>
      <c r="R2812" s="39">
        <v>0</v>
      </c>
      <c r="S2812" s="39">
        <v>0</v>
      </c>
      <c r="T2812" s="39">
        <v>0</v>
      </c>
      <c r="U2812" s="39">
        <v>0</v>
      </c>
      <c r="V2812" s="39">
        <v>0</v>
      </c>
      <c r="W2812" s="39">
        <v>0</v>
      </c>
      <c r="X2812" s="39">
        <v>0</v>
      </c>
      <c r="Y2812" s="39">
        <v>0</v>
      </c>
      <c r="Z2812">
        <v>0</v>
      </c>
      <c r="AA2812">
        <v>0</v>
      </c>
      <c r="AB2812">
        <v>0</v>
      </c>
      <c r="AC2812">
        <v>0</v>
      </c>
      <c r="AD2812">
        <v>0</v>
      </c>
      <c r="AE2812">
        <v>0</v>
      </c>
      <c r="AF2812">
        <v>0</v>
      </c>
      <c r="AG2812">
        <v>0</v>
      </c>
      <c r="AH2812">
        <v>0</v>
      </c>
      <c r="AI2812">
        <v>0</v>
      </c>
      <c r="AJ2812">
        <v>0</v>
      </c>
      <c r="AK2812">
        <v>0</v>
      </c>
      <c r="AL2812">
        <v>0</v>
      </c>
      <c r="AM2812">
        <v>0</v>
      </c>
      <c r="AN2812">
        <v>0</v>
      </c>
      <c r="AO2812">
        <v>0</v>
      </c>
      <c r="AP2812">
        <v>0</v>
      </c>
      <c r="AQ2812">
        <v>0</v>
      </c>
      <c r="AR2812">
        <v>0</v>
      </c>
      <c r="AS2812">
        <v>0</v>
      </c>
    </row>
    <row r="2813" spans="1:45" x14ac:dyDescent="0.25">
      <c r="A2813" s="1" t="s">
        <v>436</v>
      </c>
      <c r="B2813" s="1" t="s">
        <v>415</v>
      </c>
      <c r="C2813" s="91">
        <v>30</v>
      </c>
      <c r="D2813" s="92">
        <v>2023</v>
      </c>
      <c r="E2813" s="93">
        <v>0</v>
      </c>
      <c r="F2813" s="42">
        <v>0</v>
      </c>
      <c r="G2813" s="39">
        <v>0</v>
      </c>
      <c r="H2813" s="39">
        <v>0</v>
      </c>
      <c r="I2813" s="39">
        <v>0</v>
      </c>
      <c r="J2813" s="39">
        <v>0</v>
      </c>
      <c r="K2813" s="39">
        <v>0</v>
      </c>
      <c r="L2813" s="39">
        <v>0</v>
      </c>
      <c r="M2813" s="39">
        <v>0</v>
      </c>
      <c r="N2813" s="39">
        <v>0</v>
      </c>
      <c r="O2813" s="39">
        <v>0</v>
      </c>
      <c r="P2813" s="39">
        <v>0</v>
      </c>
      <c r="Q2813" s="39">
        <v>0</v>
      </c>
      <c r="R2813" s="39">
        <v>0</v>
      </c>
      <c r="S2813" s="39">
        <v>0</v>
      </c>
      <c r="T2813" s="39">
        <v>0</v>
      </c>
      <c r="U2813" s="39">
        <v>0</v>
      </c>
      <c r="V2813" s="39">
        <v>0</v>
      </c>
      <c r="W2813" s="39">
        <v>0</v>
      </c>
      <c r="X2813" s="39">
        <v>0</v>
      </c>
      <c r="Y2813" s="39">
        <v>0</v>
      </c>
      <c r="Z2813">
        <v>0</v>
      </c>
      <c r="AA2813">
        <v>0</v>
      </c>
      <c r="AB2813">
        <v>0</v>
      </c>
      <c r="AC2813">
        <v>0</v>
      </c>
      <c r="AD2813">
        <v>0</v>
      </c>
      <c r="AE2813">
        <v>0</v>
      </c>
      <c r="AF2813">
        <v>0</v>
      </c>
      <c r="AG2813">
        <v>0</v>
      </c>
      <c r="AH2813">
        <v>0</v>
      </c>
      <c r="AI2813">
        <v>0</v>
      </c>
      <c r="AJ2813">
        <v>0</v>
      </c>
      <c r="AK2813">
        <v>0</v>
      </c>
      <c r="AL2813">
        <v>0</v>
      </c>
      <c r="AM2813">
        <v>0</v>
      </c>
      <c r="AN2813">
        <v>0</v>
      </c>
      <c r="AO2813">
        <v>0</v>
      </c>
      <c r="AP2813">
        <v>0</v>
      </c>
      <c r="AQ2813">
        <v>0</v>
      </c>
      <c r="AR2813">
        <v>0</v>
      </c>
      <c r="AS2813">
        <v>0</v>
      </c>
    </row>
    <row r="2814" spans="1:45" x14ac:dyDescent="0.25">
      <c r="A2814" s="1" t="s">
        <v>436</v>
      </c>
      <c r="B2814" s="1" t="s">
        <v>415</v>
      </c>
      <c r="C2814" s="91">
        <v>30</v>
      </c>
      <c r="D2814" s="92">
        <v>2024</v>
      </c>
      <c r="E2814" s="93">
        <v>0</v>
      </c>
      <c r="F2814" s="42">
        <v>0</v>
      </c>
      <c r="G2814" s="39">
        <v>0</v>
      </c>
      <c r="H2814" s="39">
        <v>0</v>
      </c>
      <c r="I2814" s="39">
        <v>0</v>
      </c>
      <c r="J2814" s="39">
        <v>0</v>
      </c>
      <c r="K2814" s="39">
        <v>0</v>
      </c>
      <c r="L2814" s="39">
        <v>0</v>
      </c>
      <c r="M2814" s="39">
        <v>0</v>
      </c>
      <c r="N2814" s="39">
        <v>0</v>
      </c>
      <c r="O2814" s="39">
        <v>0</v>
      </c>
      <c r="P2814" s="39">
        <v>0</v>
      </c>
      <c r="Q2814" s="39">
        <v>0</v>
      </c>
      <c r="R2814" s="39">
        <v>0</v>
      </c>
      <c r="S2814" s="39">
        <v>0</v>
      </c>
      <c r="T2814" s="39">
        <v>0</v>
      </c>
      <c r="U2814" s="39">
        <v>0</v>
      </c>
      <c r="V2814" s="39">
        <v>0</v>
      </c>
      <c r="W2814" s="39">
        <v>0</v>
      </c>
      <c r="X2814" s="39">
        <v>0</v>
      </c>
      <c r="Y2814" s="39">
        <v>0</v>
      </c>
      <c r="Z2814">
        <v>0</v>
      </c>
      <c r="AA2814">
        <v>0</v>
      </c>
      <c r="AB2814">
        <v>0</v>
      </c>
      <c r="AC2814">
        <v>0</v>
      </c>
      <c r="AD2814">
        <v>0</v>
      </c>
      <c r="AE2814">
        <v>0</v>
      </c>
      <c r="AF2814">
        <v>0</v>
      </c>
      <c r="AG2814">
        <v>0</v>
      </c>
      <c r="AH2814">
        <v>0</v>
      </c>
      <c r="AI2814">
        <v>0</v>
      </c>
      <c r="AJ2814">
        <v>0</v>
      </c>
      <c r="AK2814">
        <v>0</v>
      </c>
      <c r="AL2814">
        <v>0</v>
      </c>
      <c r="AM2814">
        <v>0</v>
      </c>
      <c r="AN2814">
        <v>0</v>
      </c>
      <c r="AO2814">
        <v>0</v>
      </c>
      <c r="AP2814">
        <v>0</v>
      </c>
      <c r="AQ2814">
        <v>0</v>
      </c>
      <c r="AR2814">
        <v>0</v>
      </c>
      <c r="AS2814">
        <v>0</v>
      </c>
    </row>
    <row r="2815" spans="1:45" x14ac:dyDescent="0.25">
      <c r="A2815" s="1" t="s">
        <v>436</v>
      </c>
      <c r="B2815" s="1" t="s">
        <v>415</v>
      </c>
      <c r="C2815" s="91">
        <v>30</v>
      </c>
      <c r="D2815" s="92">
        <v>2025</v>
      </c>
      <c r="E2815" s="93">
        <v>0</v>
      </c>
      <c r="F2815" s="42">
        <v>0</v>
      </c>
      <c r="G2815" s="39">
        <v>0</v>
      </c>
      <c r="H2815" s="39">
        <v>0</v>
      </c>
      <c r="I2815" s="39">
        <v>0</v>
      </c>
      <c r="J2815" s="39">
        <v>0</v>
      </c>
      <c r="K2815" s="39">
        <v>0</v>
      </c>
      <c r="L2815" s="39">
        <v>0</v>
      </c>
      <c r="M2815" s="39">
        <v>0</v>
      </c>
      <c r="N2815" s="39">
        <v>0</v>
      </c>
      <c r="O2815" s="39">
        <v>0</v>
      </c>
      <c r="P2815" s="39">
        <v>0</v>
      </c>
      <c r="Q2815" s="39">
        <v>0</v>
      </c>
      <c r="R2815" s="39">
        <v>0</v>
      </c>
      <c r="S2815" s="39">
        <v>0</v>
      </c>
      <c r="T2815" s="39">
        <v>0</v>
      </c>
      <c r="U2815" s="39">
        <v>0</v>
      </c>
      <c r="V2815" s="39">
        <v>0</v>
      </c>
      <c r="W2815" s="39">
        <v>0</v>
      </c>
      <c r="X2815" s="39">
        <v>0</v>
      </c>
      <c r="Y2815" s="39">
        <v>0</v>
      </c>
      <c r="Z2815">
        <v>0</v>
      </c>
      <c r="AA2815">
        <v>0</v>
      </c>
      <c r="AB2815">
        <v>0</v>
      </c>
      <c r="AC2815">
        <v>0</v>
      </c>
      <c r="AD2815">
        <v>0</v>
      </c>
      <c r="AE2815">
        <v>0</v>
      </c>
      <c r="AF2815">
        <v>0</v>
      </c>
      <c r="AG2815">
        <v>0</v>
      </c>
      <c r="AH2815">
        <v>0</v>
      </c>
      <c r="AI2815">
        <v>0</v>
      </c>
      <c r="AJ2815">
        <v>0</v>
      </c>
      <c r="AK2815">
        <v>0</v>
      </c>
      <c r="AL2815">
        <v>0</v>
      </c>
      <c r="AM2815">
        <v>0</v>
      </c>
      <c r="AN2815">
        <v>0</v>
      </c>
      <c r="AO2815">
        <v>0</v>
      </c>
      <c r="AP2815">
        <v>0</v>
      </c>
      <c r="AQ2815">
        <v>0</v>
      </c>
      <c r="AR2815">
        <v>0</v>
      </c>
      <c r="AS2815">
        <v>0</v>
      </c>
    </row>
    <row r="2816" spans="1:45" x14ac:dyDescent="0.25">
      <c r="A2816" s="1" t="s">
        <v>436</v>
      </c>
      <c r="B2816" s="1" t="s">
        <v>415</v>
      </c>
      <c r="C2816" s="91">
        <v>30</v>
      </c>
      <c r="D2816" s="92">
        <v>2026</v>
      </c>
      <c r="E2816" s="93">
        <v>0</v>
      </c>
      <c r="F2816" s="42">
        <v>0</v>
      </c>
      <c r="G2816" s="39">
        <v>0</v>
      </c>
      <c r="H2816" s="39">
        <v>0</v>
      </c>
      <c r="I2816" s="39">
        <v>0</v>
      </c>
      <c r="J2816" s="39">
        <v>0</v>
      </c>
      <c r="K2816" s="39">
        <v>0</v>
      </c>
      <c r="L2816" s="39">
        <v>0</v>
      </c>
      <c r="M2816" s="39">
        <v>0</v>
      </c>
      <c r="N2816" s="39">
        <v>0</v>
      </c>
      <c r="O2816" s="39">
        <v>0</v>
      </c>
      <c r="P2816" s="39">
        <v>0</v>
      </c>
      <c r="Q2816" s="39">
        <v>0</v>
      </c>
      <c r="R2816" s="39">
        <v>0</v>
      </c>
      <c r="S2816" s="39">
        <v>0</v>
      </c>
      <c r="T2816" s="39">
        <v>0</v>
      </c>
      <c r="U2816" s="39">
        <v>0</v>
      </c>
      <c r="V2816" s="39">
        <v>0</v>
      </c>
      <c r="W2816" s="39">
        <v>0</v>
      </c>
      <c r="X2816" s="39">
        <v>0</v>
      </c>
      <c r="Y2816" s="39">
        <v>0</v>
      </c>
      <c r="Z2816">
        <v>0</v>
      </c>
      <c r="AA2816">
        <v>0</v>
      </c>
      <c r="AB2816">
        <v>0</v>
      </c>
      <c r="AC2816">
        <v>0</v>
      </c>
      <c r="AD2816">
        <v>0</v>
      </c>
      <c r="AE2816">
        <v>0</v>
      </c>
      <c r="AF2816">
        <v>0</v>
      </c>
      <c r="AG2816">
        <v>0</v>
      </c>
      <c r="AH2816">
        <v>0</v>
      </c>
      <c r="AI2816">
        <v>0</v>
      </c>
      <c r="AJ2816">
        <v>0</v>
      </c>
      <c r="AK2816">
        <v>0</v>
      </c>
      <c r="AL2816">
        <v>0</v>
      </c>
      <c r="AM2816">
        <v>0</v>
      </c>
      <c r="AN2816">
        <v>0</v>
      </c>
      <c r="AO2816">
        <v>0</v>
      </c>
      <c r="AP2816">
        <v>0</v>
      </c>
      <c r="AQ2816">
        <v>0</v>
      </c>
      <c r="AR2816">
        <v>0</v>
      </c>
      <c r="AS2816">
        <v>0</v>
      </c>
    </row>
    <row r="2817" spans="1:45" x14ac:dyDescent="0.25">
      <c r="A2817" s="1" t="s">
        <v>436</v>
      </c>
      <c r="B2817" s="1" t="s">
        <v>415</v>
      </c>
      <c r="C2817" s="91">
        <v>30</v>
      </c>
      <c r="D2817" s="92">
        <v>2027</v>
      </c>
      <c r="E2817" s="93">
        <v>0</v>
      </c>
      <c r="F2817" s="42">
        <v>0</v>
      </c>
      <c r="G2817" s="39">
        <v>0</v>
      </c>
      <c r="H2817" s="39">
        <v>0</v>
      </c>
      <c r="I2817" s="39">
        <v>0</v>
      </c>
      <c r="J2817" s="39">
        <v>0</v>
      </c>
      <c r="K2817" s="39">
        <v>0</v>
      </c>
      <c r="L2817" s="39">
        <v>0</v>
      </c>
      <c r="M2817" s="39">
        <v>0</v>
      </c>
      <c r="N2817" s="39">
        <v>0</v>
      </c>
      <c r="O2817" s="39">
        <v>0</v>
      </c>
      <c r="P2817" s="39">
        <v>0</v>
      </c>
      <c r="Q2817" s="39">
        <v>0</v>
      </c>
      <c r="R2817" s="39">
        <v>0</v>
      </c>
      <c r="S2817" s="39">
        <v>0</v>
      </c>
      <c r="T2817" s="39">
        <v>0</v>
      </c>
      <c r="U2817" s="39">
        <v>0</v>
      </c>
      <c r="V2817" s="39">
        <v>0</v>
      </c>
      <c r="W2817" s="39">
        <v>0</v>
      </c>
      <c r="X2817" s="39">
        <v>0</v>
      </c>
      <c r="Y2817" s="39">
        <v>0</v>
      </c>
      <c r="Z2817">
        <v>0</v>
      </c>
      <c r="AA2817">
        <v>0</v>
      </c>
      <c r="AB2817">
        <v>0</v>
      </c>
      <c r="AC2817">
        <v>0</v>
      </c>
      <c r="AD2817">
        <v>0</v>
      </c>
      <c r="AE2817">
        <v>0</v>
      </c>
      <c r="AF2817">
        <v>0</v>
      </c>
      <c r="AG2817">
        <v>0</v>
      </c>
      <c r="AH2817">
        <v>0</v>
      </c>
      <c r="AI2817">
        <v>0</v>
      </c>
      <c r="AJ2817">
        <v>0</v>
      </c>
      <c r="AK2817">
        <v>0</v>
      </c>
      <c r="AL2817">
        <v>0</v>
      </c>
      <c r="AM2817">
        <v>0</v>
      </c>
      <c r="AN2817">
        <v>0</v>
      </c>
      <c r="AO2817">
        <v>0</v>
      </c>
      <c r="AP2817">
        <v>0</v>
      </c>
      <c r="AQ2817">
        <v>0</v>
      </c>
      <c r="AR2817">
        <v>0</v>
      </c>
      <c r="AS2817">
        <v>0</v>
      </c>
    </row>
    <row r="2818" spans="1:45" x14ac:dyDescent="0.25">
      <c r="A2818" s="1" t="s">
        <v>436</v>
      </c>
      <c r="B2818" s="1" t="s">
        <v>415</v>
      </c>
      <c r="C2818" s="91">
        <v>30</v>
      </c>
      <c r="D2818" s="92">
        <v>2028</v>
      </c>
      <c r="E2818" s="93">
        <v>0</v>
      </c>
      <c r="F2818" s="42">
        <v>0</v>
      </c>
      <c r="G2818" s="39">
        <v>0</v>
      </c>
      <c r="H2818" s="39">
        <v>0</v>
      </c>
      <c r="I2818" s="39">
        <v>0</v>
      </c>
      <c r="J2818" s="39">
        <v>0</v>
      </c>
      <c r="K2818" s="39">
        <v>0</v>
      </c>
      <c r="L2818" s="39">
        <v>0</v>
      </c>
      <c r="M2818" s="39">
        <v>0</v>
      </c>
      <c r="N2818" s="39">
        <v>0</v>
      </c>
      <c r="O2818" s="39">
        <v>0</v>
      </c>
      <c r="P2818" s="39">
        <v>0</v>
      </c>
      <c r="Q2818" s="39">
        <v>0</v>
      </c>
      <c r="R2818" s="39">
        <v>0</v>
      </c>
      <c r="S2818" s="39">
        <v>0</v>
      </c>
      <c r="T2818" s="39">
        <v>0</v>
      </c>
      <c r="U2818" s="39">
        <v>0</v>
      </c>
      <c r="V2818" s="39">
        <v>0</v>
      </c>
      <c r="W2818" s="39">
        <v>0</v>
      </c>
      <c r="X2818" s="39">
        <v>0</v>
      </c>
      <c r="Y2818" s="39">
        <v>0</v>
      </c>
      <c r="Z2818">
        <v>0</v>
      </c>
      <c r="AA2818">
        <v>0</v>
      </c>
      <c r="AB2818">
        <v>0</v>
      </c>
      <c r="AC2818">
        <v>0</v>
      </c>
      <c r="AD2818">
        <v>0</v>
      </c>
      <c r="AE2818">
        <v>0</v>
      </c>
      <c r="AF2818">
        <v>0</v>
      </c>
      <c r="AG2818">
        <v>0</v>
      </c>
      <c r="AH2818">
        <v>0</v>
      </c>
      <c r="AI2818">
        <v>0</v>
      </c>
      <c r="AJ2818">
        <v>0</v>
      </c>
      <c r="AK2818">
        <v>0</v>
      </c>
      <c r="AL2818">
        <v>0</v>
      </c>
      <c r="AM2818">
        <v>0</v>
      </c>
      <c r="AN2818">
        <v>0</v>
      </c>
      <c r="AO2818">
        <v>0</v>
      </c>
      <c r="AP2818">
        <v>0</v>
      </c>
      <c r="AQ2818">
        <v>0</v>
      </c>
      <c r="AR2818">
        <v>0</v>
      </c>
      <c r="AS2818">
        <v>0</v>
      </c>
    </row>
    <row r="2819" spans="1:45" x14ac:dyDescent="0.25">
      <c r="A2819" s="1" t="s">
        <v>436</v>
      </c>
      <c r="B2819" s="1" t="s">
        <v>415</v>
      </c>
      <c r="C2819" s="91">
        <v>30</v>
      </c>
      <c r="D2819" s="92">
        <v>2029</v>
      </c>
      <c r="E2819" s="93">
        <v>0</v>
      </c>
      <c r="F2819" s="42">
        <v>0</v>
      </c>
      <c r="G2819" s="39">
        <v>0</v>
      </c>
      <c r="H2819" s="39">
        <v>0</v>
      </c>
      <c r="I2819" s="39">
        <v>0</v>
      </c>
      <c r="J2819" s="39">
        <v>0</v>
      </c>
      <c r="K2819" s="39">
        <v>0</v>
      </c>
      <c r="L2819" s="39">
        <v>0</v>
      </c>
      <c r="M2819" s="39">
        <v>0</v>
      </c>
      <c r="N2819" s="39">
        <v>0</v>
      </c>
      <c r="O2819" s="39">
        <v>0</v>
      </c>
      <c r="P2819" s="39">
        <v>0</v>
      </c>
      <c r="Q2819" s="39">
        <v>0</v>
      </c>
      <c r="R2819" s="39">
        <v>0</v>
      </c>
      <c r="S2819" s="39">
        <v>0</v>
      </c>
      <c r="T2819" s="39">
        <v>0</v>
      </c>
      <c r="U2819" s="39">
        <v>0</v>
      </c>
      <c r="V2819" s="39">
        <v>0</v>
      </c>
      <c r="W2819" s="39">
        <v>0</v>
      </c>
      <c r="X2819" s="39">
        <v>0</v>
      </c>
      <c r="Y2819" s="39">
        <v>0</v>
      </c>
      <c r="Z2819">
        <v>0</v>
      </c>
      <c r="AA2819">
        <v>0</v>
      </c>
      <c r="AB2819">
        <v>0</v>
      </c>
      <c r="AC2819">
        <v>0</v>
      </c>
      <c r="AD2819">
        <v>0</v>
      </c>
      <c r="AE2819">
        <v>0</v>
      </c>
      <c r="AF2819">
        <v>0</v>
      </c>
      <c r="AG2819">
        <v>0</v>
      </c>
      <c r="AH2819">
        <v>0</v>
      </c>
      <c r="AI2819">
        <v>0</v>
      </c>
      <c r="AJ2819">
        <v>0</v>
      </c>
      <c r="AK2819">
        <v>0</v>
      </c>
      <c r="AL2819">
        <v>0</v>
      </c>
      <c r="AM2819">
        <v>0</v>
      </c>
      <c r="AN2819">
        <v>0</v>
      </c>
      <c r="AO2819">
        <v>0</v>
      </c>
      <c r="AP2819">
        <v>0</v>
      </c>
      <c r="AQ2819">
        <v>0</v>
      </c>
      <c r="AR2819">
        <v>0</v>
      </c>
      <c r="AS2819">
        <v>0</v>
      </c>
    </row>
    <row r="2820" spans="1:45" x14ac:dyDescent="0.25">
      <c r="A2820" s="1" t="s">
        <v>436</v>
      </c>
      <c r="B2820" s="1" t="s">
        <v>415</v>
      </c>
      <c r="C2820" s="91">
        <v>30</v>
      </c>
      <c r="D2820" s="92">
        <v>2030</v>
      </c>
      <c r="E2820" s="93">
        <v>0</v>
      </c>
      <c r="F2820" s="42">
        <v>0</v>
      </c>
      <c r="G2820" s="39">
        <v>0</v>
      </c>
      <c r="H2820" s="39">
        <v>0</v>
      </c>
      <c r="I2820" s="39">
        <v>0</v>
      </c>
      <c r="J2820" s="39">
        <v>0</v>
      </c>
      <c r="K2820" s="39">
        <v>0</v>
      </c>
      <c r="L2820" s="39">
        <v>0</v>
      </c>
      <c r="M2820" s="39">
        <v>0</v>
      </c>
      <c r="N2820" s="39">
        <v>0</v>
      </c>
      <c r="O2820" s="39">
        <v>0</v>
      </c>
      <c r="P2820" s="39">
        <v>0</v>
      </c>
      <c r="Q2820" s="39">
        <v>0</v>
      </c>
      <c r="R2820" s="39">
        <v>0</v>
      </c>
      <c r="S2820" s="39">
        <v>0</v>
      </c>
      <c r="T2820" s="39">
        <v>0</v>
      </c>
      <c r="U2820" s="39">
        <v>0</v>
      </c>
      <c r="V2820" s="39">
        <v>0</v>
      </c>
      <c r="W2820" s="39">
        <v>0</v>
      </c>
      <c r="X2820" s="39">
        <v>0</v>
      </c>
      <c r="Y2820" s="39">
        <v>0</v>
      </c>
      <c r="Z2820">
        <v>0</v>
      </c>
      <c r="AA2820">
        <v>0</v>
      </c>
      <c r="AB2820">
        <v>0</v>
      </c>
      <c r="AC2820">
        <v>0</v>
      </c>
      <c r="AD2820">
        <v>0</v>
      </c>
      <c r="AE2820">
        <v>0</v>
      </c>
      <c r="AF2820">
        <v>0</v>
      </c>
      <c r="AG2820">
        <v>0</v>
      </c>
      <c r="AH2820">
        <v>0</v>
      </c>
      <c r="AI2820">
        <v>0</v>
      </c>
      <c r="AJ2820">
        <v>0</v>
      </c>
      <c r="AK2820">
        <v>0</v>
      </c>
      <c r="AL2820">
        <v>0</v>
      </c>
      <c r="AM2820">
        <v>0</v>
      </c>
      <c r="AN2820">
        <v>0</v>
      </c>
      <c r="AO2820">
        <v>0</v>
      </c>
      <c r="AP2820">
        <v>0</v>
      </c>
      <c r="AQ2820">
        <v>0</v>
      </c>
      <c r="AR2820">
        <v>0</v>
      </c>
      <c r="AS2820">
        <v>0</v>
      </c>
    </row>
    <row r="2821" spans="1:45" x14ac:dyDescent="0.25">
      <c r="A2821" s="1" t="s">
        <v>436</v>
      </c>
      <c r="B2821" s="1" t="s">
        <v>415</v>
      </c>
      <c r="C2821" s="91">
        <v>30</v>
      </c>
      <c r="D2821" s="92">
        <v>2031</v>
      </c>
      <c r="E2821" s="93">
        <v>0</v>
      </c>
      <c r="F2821" s="42">
        <v>0</v>
      </c>
      <c r="G2821" s="39">
        <v>0</v>
      </c>
      <c r="H2821" s="39">
        <v>0</v>
      </c>
      <c r="I2821" s="39">
        <v>0</v>
      </c>
      <c r="J2821" s="39">
        <v>0</v>
      </c>
      <c r="K2821" s="39">
        <v>0</v>
      </c>
      <c r="L2821" s="39">
        <v>0</v>
      </c>
      <c r="M2821" s="39">
        <v>0</v>
      </c>
      <c r="N2821" s="39">
        <v>0</v>
      </c>
      <c r="O2821" s="39">
        <v>0</v>
      </c>
      <c r="P2821" s="39">
        <v>0</v>
      </c>
      <c r="Q2821" s="39">
        <v>0</v>
      </c>
      <c r="R2821" s="39">
        <v>0</v>
      </c>
      <c r="S2821" s="39">
        <v>0</v>
      </c>
      <c r="T2821" s="39">
        <v>0</v>
      </c>
      <c r="U2821" s="39">
        <v>0</v>
      </c>
      <c r="V2821" s="39">
        <v>0</v>
      </c>
      <c r="W2821" s="39">
        <v>0</v>
      </c>
      <c r="X2821" s="39">
        <v>0</v>
      </c>
      <c r="Y2821" s="39">
        <v>0</v>
      </c>
      <c r="Z2821">
        <v>0</v>
      </c>
      <c r="AA2821">
        <v>0</v>
      </c>
      <c r="AB2821">
        <v>0</v>
      </c>
      <c r="AC2821">
        <v>0</v>
      </c>
      <c r="AD2821">
        <v>0</v>
      </c>
      <c r="AE2821">
        <v>0</v>
      </c>
      <c r="AF2821">
        <v>0</v>
      </c>
      <c r="AG2821">
        <v>0</v>
      </c>
      <c r="AH2821">
        <v>0</v>
      </c>
      <c r="AI2821">
        <v>0</v>
      </c>
      <c r="AJ2821">
        <v>0</v>
      </c>
      <c r="AK2821">
        <v>0</v>
      </c>
      <c r="AL2821">
        <v>0</v>
      </c>
      <c r="AM2821">
        <v>0</v>
      </c>
      <c r="AN2821">
        <v>0</v>
      </c>
      <c r="AO2821">
        <v>0</v>
      </c>
      <c r="AP2821">
        <v>0</v>
      </c>
      <c r="AQ2821">
        <v>0</v>
      </c>
      <c r="AR2821">
        <v>0</v>
      </c>
      <c r="AS2821">
        <v>0</v>
      </c>
    </row>
    <row r="2822" spans="1:45" x14ac:dyDescent="0.25">
      <c r="A2822" s="1" t="s">
        <v>436</v>
      </c>
      <c r="B2822" s="1" t="s">
        <v>415</v>
      </c>
      <c r="C2822" s="91">
        <v>30</v>
      </c>
      <c r="D2822" s="92">
        <v>2032</v>
      </c>
      <c r="E2822" s="93">
        <v>0</v>
      </c>
      <c r="F2822" s="42">
        <v>0</v>
      </c>
      <c r="G2822" s="39">
        <v>0</v>
      </c>
      <c r="H2822" s="39">
        <v>0</v>
      </c>
      <c r="I2822" s="39">
        <v>0</v>
      </c>
      <c r="J2822" s="39">
        <v>0</v>
      </c>
      <c r="K2822" s="39">
        <v>0</v>
      </c>
      <c r="L2822" s="39">
        <v>0</v>
      </c>
      <c r="M2822" s="39">
        <v>0</v>
      </c>
      <c r="N2822" s="39">
        <v>0</v>
      </c>
      <c r="O2822" s="39">
        <v>0</v>
      </c>
      <c r="P2822" s="39">
        <v>0</v>
      </c>
      <c r="Q2822" s="39">
        <v>0</v>
      </c>
      <c r="R2822" s="39">
        <v>0</v>
      </c>
      <c r="S2822" s="39">
        <v>0</v>
      </c>
      <c r="T2822" s="39">
        <v>0</v>
      </c>
      <c r="U2822" s="39">
        <v>0</v>
      </c>
      <c r="V2822" s="39">
        <v>0</v>
      </c>
      <c r="W2822" s="39">
        <v>0</v>
      </c>
      <c r="X2822" s="39">
        <v>0</v>
      </c>
      <c r="Y2822" s="39">
        <v>0</v>
      </c>
      <c r="Z2822">
        <v>0</v>
      </c>
      <c r="AA2822">
        <v>0</v>
      </c>
      <c r="AB2822">
        <v>0</v>
      </c>
      <c r="AC2822">
        <v>0</v>
      </c>
      <c r="AD2822">
        <v>0</v>
      </c>
      <c r="AE2822">
        <v>0</v>
      </c>
      <c r="AF2822">
        <v>0</v>
      </c>
      <c r="AG2822">
        <v>0</v>
      </c>
      <c r="AH2822">
        <v>0</v>
      </c>
      <c r="AI2822">
        <v>0</v>
      </c>
      <c r="AJ2822">
        <v>0</v>
      </c>
      <c r="AK2822">
        <v>0</v>
      </c>
      <c r="AL2822">
        <v>0</v>
      </c>
      <c r="AM2822">
        <v>0</v>
      </c>
      <c r="AN2822">
        <v>0</v>
      </c>
      <c r="AO2822">
        <v>0</v>
      </c>
      <c r="AP2822">
        <v>0</v>
      </c>
      <c r="AQ2822">
        <v>0</v>
      </c>
      <c r="AR2822">
        <v>0</v>
      </c>
      <c r="AS2822">
        <v>0</v>
      </c>
    </row>
    <row r="2823" spans="1:45" x14ac:dyDescent="0.25">
      <c r="A2823" s="1" t="s">
        <v>436</v>
      </c>
      <c r="B2823" s="1" t="s">
        <v>415</v>
      </c>
      <c r="C2823" s="91">
        <v>30</v>
      </c>
      <c r="D2823" s="92">
        <v>2033</v>
      </c>
      <c r="E2823" s="93">
        <v>0</v>
      </c>
      <c r="F2823" s="42">
        <v>0</v>
      </c>
      <c r="G2823" s="39">
        <v>0</v>
      </c>
      <c r="H2823" s="39">
        <v>0</v>
      </c>
      <c r="I2823" s="39">
        <v>0</v>
      </c>
      <c r="J2823" s="39">
        <v>0</v>
      </c>
      <c r="K2823" s="39">
        <v>0</v>
      </c>
      <c r="L2823" s="39">
        <v>0</v>
      </c>
      <c r="M2823" s="39">
        <v>0</v>
      </c>
      <c r="N2823" s="39">
        <v>0</v>
      </c>
      <c r="O2823" s="39">
        <v>0</v>
      </c>
      <c r="P2823" s="39">
        <v>0</v>
      </c>
      <c r="Q2823" s="39">
        <v>0</v>
      </c>
      <c r="R2823" s="39">
        <v>0</v>
      </c>
      <c r="S2823" s="39">
        <v>0</v>
      </c>
      <c r="T2823" s="39">
        <v>0</v>
      </c>
      <c r="U2823" s="39">
        <v>0</v>
      </c>
      <c r="V2823" s="39">
        <v>0</v>
      </c>
      <c r="W2823" s="39">
        <v>0</v>
      </c>
      <c r="X2823" s="39">
        <v>0</v>
      </c>
      <c r="Y2823" s="39">
        <v>0</v>
      </c>
      <c r="Z2823">
        <v>0</v>
      </c>
      <c r="AA2823">
        <v>0</v>
      </c>
      <c r="AB2823">
        <v>0</v>
      </c>
      <c r="AC2823">
        <v>0</v>
      </c>
      <c r="AD2823">
        <v>0</v>
      </c>
      <c r="AE2823">
        <v>0</v>
      </c>
      <c r="AF2823">
        <v>0</v>
      </c>
      <c r="AG2823">
        <v>0</v>
      </c>
      <c r="AH2823">
        <v>0</v>
      </c>
      <c r="AI2823">
        <v>0</v>
      </c>
      <c r="AJ2823">
        <v>0</v>
      </c>
      <c r="AK2823">
        <v>0</v>
      </c>
      <c r="AL2823">
        <v>0</v>
      </c>
      <c r="AM2823">
        <v>0</v>
      </c>
      <c r="AN2823">
        <v>0</v>
      </c>
      <c r="AO2823">
        <v>0</v>
      </c>
      <c r="AP2823">
        <v>0</v>
      </c>
      <c r="AQ2823">
        <v>0</v>
      </c>
      <c r="AR2823">
        <v>0</v>
      </c>
      <c r="AS2823">
        <v>0</v>
      </c>
    </row>
    <row r="2824" spans="1:45" x14ac:dyDescent="0.25">
      <c r="A2824" s="1" t="s">
        <v>436</v>
      </c>
      <c r="B2824" s="1" t="s">
        <v>415</v>
      </c>
      <c r="C2824" s="91">
        <v>30</v>
      </c>
      <c r="D2824" s="92">
        <v>2034</v>
      </c>
      <c r="E2824" s="93">
        <v>0</v>
      </c>
      <c r="F2824" s="42">
        <v>0</v>
      </c>
      <c r="G2824" s="39">
        <v>0</v>
      </c>
      <c r="H2824" s="39">
        <v>0</v>
      </c>
      <c r="I2824" s="39">
        <v>0</v>
      </c>
      <c r="J2824" s="39">
        <v>0</v>
      </c>
      <c r="K2824" s="39">
        <v>0</v>
      </c>
      <c r="L2824" s="39">
        <v>0</v>
      </c>
      <c r="M2824" s="39">
        <v>0</v>
      </c>
      <c r="N2824" s="39">
        <v>0</v>
      </c>
      <c r="O2824" s="39">
        <v>0</v>
      </c>
      <c r="P2824" s="39">
        <v>0</v>
      </c>
      <c r="Q2824" s="39">
        <v>0</v>
      </c>
      <c r="R2824" s="39">
        <v>0</v>
      </c>
      <c r="S2824" s="39">
        <v>0</v>
      </c>
      <c r="T2824" s="39">
        <v>0</v>
      </c>
      <c r="U2824" s="39">
        <v>0</v>
      </c>
      <c r="V2824" s="39">
        <v>0</v>
      </c>
      <c r="W2824" s="39">
        <v>0</v>
      </c>
      <c r="X2824" s="39">
        <v>0</v>
      </c>
      <c r="Y2824" s="39">
        <v>0</v>
      </c>
      <c r="Z2824">
        <v>0</v>
      </c>
      <c r="AA2824">
        <v>0</v>
      </c>
      <c r="AB2824">
        <v>0</v>
      </c>
      <c r="AC2824">
        <v>0</v>
      </c>
      <c r="AD2824">
        <v>0</v>
      </c>
      <c r="AE2824">
        <v>0</v>
      </c>
      <c r="AF2824">
        <v>0</v>
      </c>
      <c r="AG2824">
        <v>0</v>
      </c>
      <c r="AH2824">
        <v>0</v>
      </c>
      <c r="AI2824">
        <v>0</v>
      </c>
      <c r="AJ2824">
        <v>0</v>
      </c>
      <c r="AK2824">
        <v>0</v>
      </c>
      <c r="AL2824">
        <v>0</v>
      </c>
      <c r="AM2824">
        <v>0</v>
      </c>
      <c r="AN2824">
        <v>0</v>
      </c>
      <c r="AO2824">
        <v>0</v>
      </c>
      <c r="AP2824">
        <v>0</v>
      </c>
      <c r="AQ2824">
        <v>0</v>
      </c>
      <c r="AR2824">
        <v>0</v>
      </c>
      <c r="AS2824">
        <v>0</v>
      </c>
    </row>
    <row r="2825" spans="1:45" x14ac:dyDescent="0.25">
      <c r="A2825" s="1" t="s">
        <v>436</v>
      </c>
      <c r="B2825" s="1" t="s">
        <v>415</v>
      </c>
      <c r="C2825" s="91">
        <v>30</v>
      </c>
      <c r="D2825" s="92">
        <v>2035</v>
      </c>
      <c r="E2825" s="93">
        <v>0</v>
      </c>
      <c r="F2825" s="42">
        <v>0</v>
      </c>
      <c r="G2825" s="39">
        <v>0</v>
      </c>
      <c r="H2825" s="39">
        <v>0</v>
      </c>
      <c r="I2825" s="39">
        <v>0</v>
      </c>
      <c r="J2825" s="39">
        <v>0</v>
      </c>
      <c r="K2825" s="39">
        <v>0</v>
      </c>
      <c r="L2825" s="39">
        <v>0</v>
      </c>
      <c r="M2825" s="39">
        <v>0</v>
      </c>
      <c r="N2825" s="39">
        <v>0</v>
      </c>
      <c r="O2825" s="39">
        <v>0</v>
      </c>
      <c r="P2825" s="39">
        <v>0</v>
      </c>
      <c r="Q2825" s="39">
        <v>0</v>
      </c>
      <c r="R2825" s="39">
        <v>0</v>
      </c>
      <c r="S2825" s="39">
        <v>0</v>
      </c>
      <c r="T2825" s="39">
        <v>0</v>
      </c>
      <c r="U2825" s="39">
        <v>0</v>
      </c>
      <c r="V2825" s="39">
        <v>0</v>
      </c>
      <c r="W2825" s="39">
        <v>0</v>
      </c>
      <c r="X2825" s="39">
        <v>0</v>
      </c>
      <c r="Y2825" s="39">
        <v>0</v>
      </c>
      <c r="Z2825">
        <v>0</v>
      </c>
      <c r="AA2825">
        <v>0</v>
      </c>
      <c r="AB2825">
        <v>0</v>
      </c>
      <c r="AC2825">
        <v>0</v>
      </c>
      <c r="AD2825">
        <v>0</v>
      </c>
      <c r="AE2825">
        <v>0</v>
      </c>
      <c r="AF2825">
        <v>0</v>
      </c>
      <c r="AG2825">
        <v>0</v>
      </c>
      <c r="AH2825">
        <v>0</v>
      </c>
      <c r="AI2825">
        <v>0</v>
      </c>
      <c r="AJ2825">
        <v>0</v>
      </c>
      <c r="AK2825">
        <v>0</v>
      </c>
      <c r="AL2825">
        <v>0</v>
      </c>
      <c r="AM2825">
        <v>0</v>
      </c>
      <c r="AN2825">
        <v>0</v>
      </c>
      <c r="AO2825">
        <v>0</v>
      </c>
      <c r="AP2825">
        <v>0</v>
      </c>
      <c r="AQ2825">
        <v>0</v>
      </c>
      <c r="AR2825">
        <v>0</v>
      </c>
      <c r="AS2825">
        <v>0</v>
      </c>
    </row>
    <row r="2826" spans="1:45" x14ac:dyDescent="0.25">
      <c r="A2826" s="1" t="s">
        <v>436</v>
      </c>
      <c r="B2826" s="1" t="s">
        <v>415</v>
      </c>
      <c r="C2826" s="91">
        <v>30</v>
      </c>
      <c r="D2826" s="92">
        <v>2036</v>
      </c>
      <c r="E2826" s="93">
        <v>0</v>
      </c>
      <c r="F2826" s="42">
        <v>0</v>
      </c>
      <c r="G2826" s="39">
        <v>0</v>
      </c>
      <c r="H2826" s="39">
        <v>0</v>
      </c>
      <c r="I2826" s="39">
        <v>0</v>
      </c>
      <c r="J2826" s="39">
        <v>0</v>
      </c>
      <c r="K2826" s="39">
        <v>0</v>
      </c>
      <c r="L2826" s="39">
        <v>0</v>
      </c>
      <c r="M2826" s="39">
        <v>0</v>
      </c>
      <c r="N2826" s="39">
        <v>0</v>
      </c>
      <c r="O2826" s="39">
        <v>0</v>
      </c>
      <c r="P2826" s="39">
        <v>0</v>
      </c>
      <c r="Q2826" s="39">
        <v>0</v>
      </c>
      <c r="R2826" s="39">
        <v>0</v>
      </c>
      <c r="S2826" s="39">
        <v>0</v>
      </c>
      <c r="T2826" s="39">
        <v>0</v>
      </c>
      <c r="U2826" s="39">
        <v>0</v>
      </c>
      <c r="V2826" s="39">
        <v>0</v>
      </c>
      <c r="W2826" s="39">
        <v>0</v>
      </c>
      <c r="X2826" s="39">
        <v>0</v>
      </c>
      <c r="Y2826" s="39">
        <v>0</v>
      </c>
      <c r="Z2826">
        <v>0</v>
      </c>
      <c r="AA2826">
        <v>0</v>
      </c>
      <c r="AB2826">
        <v>0</v>
      </c>
      <c r="AC2826">
        <v>0</v>
      </c>
      <c r="AD2826">
        <v>0</v>
      </c>
      <c r="AE2826">
        <v>0</v>
      </c>
      <c r="AF2826">
        <v>0</v>
      </c>
      <c r="AG2826">
        <v>0</v>
      </c>
      <c r="AH2826">
        <v>0</v>
      </c>
      <c r="AI2826">
        <v>0</v>
      </c>
      <c r="AJ2826">
        <v>0</v>
      </c>
      <c r="AK2826">
        <v>0</v>
      </c>
      <c r="AL2826">
        <v>0</v>
      </c>
      <c r="AM2826">
        <v>0</v>
      </c>
      <c r="AN2826">
        <v>0</v>
      </c>
      <c r="AO2826">
        <v>0</v>
      </c>
      <c r="AP2826">
        <v>0</v>
      </c>
      <c r="AQ2826">
        <v>0</v>
      </c>
      <c r="AR2826">
        <v>0</v>
      </c>
      <c r="AS2826">
        <v>0</v>
      </c>
    </row>
    <row r="2827" spans="1:45" x14ac:dyDescent="0.25">
      <c r="A2827" s="1" t="s">
        <v>436</v>
      </c>
      <c r="B2827" s="1" t="s">
        <v>415</v>
      </c>
      <c r="C2827" s="91">
        <v>30</v>
      </c>
      <c r="D2827" s="92">
        <v>2037</v>
      </c>
      <c r="E2827" s="93">
        <v>0</v>
      </c>
      <c r="F2827" s="42">
        <v>0</v>
      </c>
      <c r="G2827" s="39">
        <v>0</v>
      </c>
      <c r="H2827" s="39">
        <v>0</v>
      </c>
      <c r="I2827" s="39">
        <v>0</v>
      </c>
      <c r="J2827" s="39">
        <v>0</v>
      </c>
      <c r="K2827" s="39">
        <v>0</v>
      </c>
      <c r="L2827" s="39">
        <v>0</v>
      </c>
      <c r="M2827" s="39">
        <v>0</v>
      </c>
      <c r="N2827" s="39">
        <v>0</v>
      </c>
      <c r="O2827" s="39">
        <v>0</v>
      </c>
      <c r="P2827" s="39">
        <v>0</v>
      </c>
      <c r="Q2827" s="39">
        <v>0</v>
      </c>
      <c r="R2827" s="39">
        <v>0</v>
      </c>
      <c r="S2827" s="39">
        <v>0</v>
      </c>
      <c r="T2827" s="39">
        <v>0</v>
      </c>
      <c r="U2827" s="39">
        <v>0</v>
      </c>
      <c r="V2827" s="39">
        <v>0</v>
      </c>
      <c r="W2827" s="39">
        <v>0</v>
      </c>
      <c r="X2827" s="39">
        <v>0</v>
      </c>
      <c r="Y2827" s="39">
        <v>0</v>
      </c>
      <c r="Z2827">
        <v>0</v>
      </c>
      <c r="AA2827">
        <v>0</v>
      </c>
      <c r="AB2827">
        <v>0</v>
      </c>
      <c r="AC2827">
        <v>0</v>
      </c>
      <c r="AD2827">
        <v>0</v>
      </c>
      <c r="AE2827">
        <v>0</v>
      </c>
      <c r="AF2827">
        <v>0</v>
      </c>
      <c r="AG2827">
        <v>0</v>
      </c>
      <c r="AH2827">
        <v>0</v>
      </c>
      <c r="AI2827">
        <v>0</v>
      </c>
      <c r="AJ2827">
        <v>0</v>
      </c>
      <c r="AK2827">
        <v>0</v>
      </c>
      <c r="AL2827">
        <v>0</v>
      </c>
      <c r="AM2827">
        <v>0</v>
      </c>
      <c r="AN2827">
        <v>0</v>
      </c>
      <c r="AO2827">
        <v>0</v>
      </c>
      <c r="AP2827">
        <v>0</v>
      </c>
      <c r="AQ2827">
        <v>0</v>
      </c>
      <c r="AR2827">
        <v>0</v>
      </c>
      <c r="AS2827">
        <v>0</v>
      </c>
    </row>
    <row r="2828" spans="1:45" x14ac:dyDescent="0.25">
      <c r="A2828" s="1" t="s">
        <v>436</v>
      </c>
      <c r="B2828" s="1" t="s">
        <v>415</v>
      </c>
      <c r="C2828" s="91">
        <v>30</v>
      </c>
      <c r="D2828" s="92">
        <v>2038</v>
      </c>
      <c r="E2828" s="93">
        <v>0</v>
      </c>
      <c r="F2828" s="42">
        <v>0</v>
      </c>
      <c r="G2828" s="39">
        <v>0</v>
      </c>
      <c r="H2828" s="39">
        <v>0</v>
      </c>
      <c r="I2828" s="39">
        <v>0</v>
      </c>
      <c r="J2828" s="39">
        <v>0</v>
      </c>
      <c r="K2828" s="39">
        <v>0</v>
      </c>
      <c r="L2828" s="39">
        <v>0</v>
      </c>
      <c r="M2828" s="39">
        <v>0</v>
      </c>
      <c r="N2828" s="39">
        <v>0</v>
      </c>
      <c r="O2828" s="39">
        <v>0</v>
      </c>
      <c r="P2828" s="39">
        <v>0</v>
      </c>
      <c r="Q2828" s="39">
        <v>0</v>
      </c>
      <c r="R2828" s="39">
        <v>0</v>
      </c>
      <c r="S2828" s="39">
        <v>0</v>
      </c>
      <c r="T2828" s="39">
        <v>0</v>
      </c>
      <c r="U2828" s="39">
        <v>0</v>
      </c>
      <c r="V2828" s="39">
        <v>0</v>
      </c>
      <c r="W2828" s="39">
        <v>0</v>
      </c>
      <c r="X2828" s="39">
        <v>0</v>
      </c>
      <c r="Y2828" s="39">
        <v>0</v>
      </c>
      <c r="Z2828">
        <v>0</v>
      </c>
      <c r="AA2828">
        <v>0</v>
      </c>
      <c r="AB2828">
        <v>0</v>
      </c>
      <c r="AC2828">
        <v>0</v>
      </c>
      <c r="AD2828">
        <v>0</v>
      </c>
      <c r="AE2828">
        <v>0</v>
      </c>
      <c r="AF2828">
        <v>0</v>
      </c>
      <c r="AG2828">
        <v>0</v>
      </c>
      <c r="AH2828">
        <v>0</v>
      </c>
      <c r="AI2828">
        <v>0</v>
      </c>
      <c r="AJ2828">
        <v>0</v>
      </c>
      <c r="AK2828">
        <v>0</v>
      </c>
      <c r="AL2828">
        <v>0</v>
      </c>
      <c r="AM2828">
        <v>0</v>
      </c>
      <c r="AN2828">
        <v>0</v>
      </c>
      <c r="AO2828">
        <v>0</v>
      </c>
      <c r="AP2828">
        <v>0</v>
      </c>
      <c r="AQ2828">
        <v>0</v>
      </c>
      <c r="AR2828">
        <v>0</v>
      </c>
      <c r="AS2828">
        <v>0</v>
      </c>
    </row>
    <row r="2829" spans="1:45" x14ac:dyDescent="0.25">
      <c r="A2829" s="1" t="s">
        <v>436</v>
      </c>
      <c r="B2829" s="1" t="s">
        <v>415</v>
      </c>
      <c r="C2829" s="91">
        <v>30</v>
      </c>
      <c r="D2829" s="92">
        <v>2039</v>
      </c>
      <c r="E2829" s="93">
        <v>0</v>
      </c>
      <c r="F2829" s="42">
        <v>0</v>
      </c>
      <c r="G2829" s="39">
        <v>0</v>
      </c>
      <c r="H2829" s="39">
        <v>0</v>
      </c>
      <c r="I2829" s="39">
        <v>0</v>
      </c>
      <c r="J2829" s="39">
        <v>0</v>
      </c>
      <c r="K2829" s="39">
        <v>0</v>
      </c>
      <c r="L2829" s="39">
        <v>0</v>
      </c>
      <c r="M2829" s="39">
        <v>0</v>
      </c>
      <c r="N2829" s="39">
        <v>0</v>
      </c>
      <c r="O2829" s="39">
        <v>0</v>
      </c>
      <c r="P2829" s="39">
        <v>0</v>
      </c>
      <c r="Q2829" s="39">
        <v>0</v>
      </c>
      <c r="R2829" s="39">
        <v>0</v>
      </c>
      <c r="S2829" s="39">
        <v>0</v>
      </c>
      <c r="T2829" s="39">
        <v>0</v>
      </c>
      <c r="U2829" s="39">
        <v>0</v>
      </c>
      <c r="V2829" s="39">
        <v>0</v>
      </c>
      <c r="W2829" s="39">
        <v>0</v>
      </c>
      <c r="X2829" s="39">
        <v>0</v>
      </c>
      <c r="Y2829" s="39">
        <v>0</v>
      </c>
      <c r="Z2829">
        <v>0</v>
      </c>
      <c r="AA2829">
        <v>0</v>
      </c>
      <c r="AB2829">
        <v>0</v>
      </c>
      <c r="AC2829">
        <v>0</v>
      </c>
      <c r="AD2829">
        <v>0</v>
      </c>
      <c r="AE2829">
        <v>0</v>
      </c>
      <c r="AF2829">
        <v>0</v>
      </c>
      <c r="AG2829">
        <v>0</v>
      </c>
      <c r="AH2829">
        <v>0</v>
      </c>
      <c r="AI2829">
        <v>0</v>
      </c>
      <c r="AJ2829">
        <v>0</v>
      </c>
      <c r="AK2829">
        <v>0</v>
      </c>
      <c r="AL2829">
        <v>0</v>
      </c>
      <c r="AM2829">
        <v>0</v>
      </c>
      <c r="AN2829">
        <v>0</v>
      </c>
      <c r="AO2829">
        <v>0</v>
      </c>
      <c r="AP2829">
        <v>0</v>
      </c>
      <c r="AQ2829">
        <v>0</v>
      </c>
      <c r="AR2829">
        <v>0</v>
      </c>
      <c r="AS2829">
        <v>0</v>
      </c>
    </row>
    <row r="2830" spans="1:45" x14ac:dyDescent="0.25">
      <c r="A2830" s="1" t="s">
        <v>436</v>
      </c>
      <c r="B2830" s="1" t="s">
        <v>415</v>
      </c>
      <c r="C2830" s="91">
        <v>30</v>
      </c>
      <c r="D2830" s="92">
        <v>2040</v>
      </c>
      <c r="E2830" s="93">
        <v>0</v>
      </c>
      <c r="F2830" s="42">
        <v>0</v>
      </c>
      <c r="G2830" s="39">
        <v>0</v>
      </c>
      <c r="H2830" s="39">
        <v>0</v>
      </c>
      <c r="I2830" s="39">
        <v>0</v>
      </c>
      <c r="J2830" s="39">
        <v>0</v>
      </c>
      <c r="K2830" s="39">
        <v>0</v>
      </c>
      <c r="L2830" s="39">
        <v>0</v>
      </c>
      <c r="M2830" s="39">
        <v>0</v>
      </c>
      <c r="N2830" s="39">
        <v>0</v>
      </c>
      <c r="O2830" s="39">
        <v>0</v>
      </c>
      <c r="P2830" s="39">
        <v>0</v>
      </c>
      <c r="Q2830" s="39">
        <v>0</v>
      </c>
      <c r="R2830" s="39">
        <v>0</v>
      </c>
      <c r="S2830" s="39">
        <v>0</v>
      </c>
      <c r="T2830" s="39">
        <v>0</v>
      </c>
      <c r="U2830" s="39">
        <v>0</v>
      </c>
      <c r="V2830" s="39">
        <v>0</v>
      </c>
      <c r="W2830" s="39">
        <v>0</v>
      </c>
      <c r="X2830" s="39">
        <v>0</v>
      </c>
      <c r="Y2830" s="39">
        <v>0</v>
      </c>
      <c r="Z2830">
        <v>0</v>
      </c>
      <c r="AA2830">
        <v>0</v>
      </c>
      <c r="AB2830">
        <v>0</v>
      </c>
      <c r="AC2830">
        <v>0</v>
      </c>
      <c r="AD2830">
        <v>0</v>
      </c>
      <c r="AE2830">
        <v>0</v>
      </c>
      <c r="AF2830">
        <v>0</v>
      </c>
      <c r="AG2830">
        <v>0</v>
      </c>
      <c r="AH2830">
        <v>0</v>
      </c>
      <c r="AI2830">
        <v>0</v>
      </c>
      <c r="AJ2830">
        <v>0</v>
      </c>
      <c r="AK2830">
        <v>0</v>
      </c>
      <c r="AL2830">
        <v>0</v>
      </c>
      <c r="AM2830">
        <v>0</v>
      </c>
      <c r="AN2830">
        <v>0</v>
      </c>
      <c r="AO2830">
        <v>0</v>
      </c>
      <c r="AP2830">
        <v>0</v>
      </c>
      <c r="AQ2830">
        <v>0</v>
      </c>
      <c r="AR2830">
        <v>0</v>
      </c>
      <c r="AS2830">
        <v>0</v>
      </c>
    </row>
    <row r="2831" spans="1:45" x14ac:dyDescent="0.25">
      <c r="A2831" s="1" t="s">
        <v>436</v>
      </c>
      <c r="B2831" s="1" t="s">
        <v>415</v>
      </c>
      <c r="C2831" s="91">
        <v>30</v>
      </c>
      <c r="D2831" s="92">
        <v>2041</v>
      </c>
      <c r="E2831" s="93">
        <v>0</v>
      </c>
      <c r="F2831" s="42">
        <v>0</v>
      </c>
      <c r="G2831" s="39">
        <v>0</v>
      </c>
      <c r="H2831" s="39">
        <v>0</v>
      </c>
      <c r="I2831" s="39">
        <v>0</v>
      </c>
      <c r="J2831" s="39">
        <v>0</v>
      </c>
      <c r="K2831" s="39">
        <v>0</v>
      </c>
      <c r="L2831" s="39">
        <v>0</v>
      </c>
      <c r="M2831" s="39">
        <v>0</v>
      </c>
      <c r="N2831" s="39">
        <v>0</v>
      </c>
      <c r="O2831" s="39">
        <v>0</v>
      </c>
      <c r="P2831" s="39">
        <v>0</v>
      </c>
      <c r="Q2831" s="39">
        <v>0</v>
      </c>
      <c r="R2831" s="39">
        <v>0</v>
      </c>
      <c r="S2831" s="39">
        <v>0</v>
      </c>
      <c r="T2831" s="39">
        <v>0</v>
      </c>
      <c r="U2831" s="39">
        <v>0</v>
      </c>
      <c r="V2831" s="39">
        <v>0</v>
      </c>
      <c r="W2831" s="39">
        <v>0</v>
      </c>
      <c r="X2831" s="39">
        <v>0</v>
      </c>
      <c r="Y2831" s="39">
        <v>0</v>
      </c>
      <c r="Z2831">
        <v>0</v>
      </c>
      <c r="AA2831">
        <v>0</v>
      </c>
      <c r="AB2831">
        <v>0</v>
      </c>
      <c r="AC2831">
        <v>0</v>
      </c>
      <c r="AD2831">
        <v>0</v>
      </c>
      <c r="AE2831">
        <v>0</v>
      </c>
      <c r="AF2831">
        <v>0</v>
      </c>
      <c r="AG2831">
        <v>0</v>
      </c>
      <c r="AH2831">
        <v>0</v>
      </c>
      <c r="AI2831">
        <v>0</v>
      </c>
      <c r="AJ2831">
        <v>0</v>
      </c>
      <c r="AK2831">
        <v>0</v>
      </c>
      <c r="AL2831">
        <v>0</v>
      </c>
      <c r="AM2831">
        <v>0</v>
      </c>
      <c r="AN2831">
        <v>0</v>
      </c>
      <c r="AO2831">
        <v>0</v>
      </c>
      <c r="AP2831">
        <v>0</v>
      </c>
      <c r="AQ2831">
        <v>0</v>
      </c>
      <c r="AR2831">
        <v>0</v>
      </c>
      <c r="AS2831">
        <v>0</v>
      </c>
    </row>
    <row r="2832" spans="1:45" x14ac:dyDescent="0.25">
      <c r="A2832" s="1" t="s">
        <v>436</v>
      </c>
      <c r="B2832" s="1" t="s">
        <v>415</v>
      </c>
      <c r="C2832" s="91">
        <v>30</v>
      </c>
      <c r="D2832" s="92">
        <v>2042</v>
      </c>
      <c r="E2832" s="93">
        <v>0</v>
      </c>
      <c r="F2832" s="42">
        <v>0</v>
      </c>
      <c r="G2832" s="39">
        <v>0</v>
      </c>
      <c r="H2832" s="39">
        <v>0</v>
      </c>
      <c r="I2832" s="39">
        <v>0</v>
      </c>
      <c r="J2832" s="39">
        <v>0</v>
      </c>
      <c r="K2832" s="39">
        <v>0</v>
      </c>
      <c r="L2832" s="39">
        <v>0</v>
      </c>
      <c r="M2832" s="39">
        <v>0</v>
      </c>
      <c r="N2832" s="39">
        <v>0</v>
      </c>
      <c r="O2832" s="39">
        <v>0</v>
      </c>
      <c r="P2832" s="39">
        <v>0</v>
      </c>
      <c r="Q2832" s="39">
        <v>0</v>
      </c>
      <c r="R2832" s="39">
        <v>0</v>
      </c>
      <c r="S2832" s="39">
        <v>0</v>
      </c>
      <c r="T2832" s="39">
        <v>0</v>
      </c>
      <c r="U2832" s="39">
        <v>0</v>
      </c>
      <c r="V2832" s="39">
        <v>0</v>
      </c>
      <c r="W2832" s="39">
        <v>0</v>
      </c>
      <c r="X2832" s="39">
        <v>0</v>
      </c>
      <c r="Y2832" s="39">
        <v>0</v>
      </c>
      <c r="Z2832">
        <v>0</v>
      </c>
      <c r="AA2832">
        <v>0</v>
      </c>
      <c r="AB2832">
        <v>0</v>
      </c>
      <c r="AC2832">
        <v>0</v>
      </c>
      <c r="AD2832">
        <v>0</v>
      </c>
      <c r="AE2832">
        <v>0</v>
      </c>
      <c r="AF2832">
        <v>0</v>
      </c>
      <c r="AG2832">
        <v>0</v>
      </c>
      <c r="AH2832">
        <v>0</v>
      </c>
      <c r="AI2832">
        <v>0</v>
      </c>
      <c r="AJ2832">
        <v>0</v>
      </c>
      <c r="AK2832">
        <v>0</v>
      </c>
      <c r="AL2832">
        <v>0</v>
      </c>
      <c r="AM2832">
        <v>0</v>
      </c>
      <c r="AN2832">
        <v>0</v>
      </c>
      <c r="AO2832">
        <v>0</v>
      </c>
      <c r="AP2832">
        <v>0</v>
      </c>
      <c r="AQ2832">
        <v>0</v>
      </c>
      <c r="AR2832">
        <v>0</v>
      </c>
      <c r="AS2832">
        <v>0</v>
      </c>
    </row>
    <row r="2833" spans="1:45" x14ac:dyDescent="0.25">
      <c r="A2833" s="1" t="s">
        <v>436</v>
      </c>
      <c r="B2833" s="1" t="s">
        <v>415</v>
      </c>
      <c r="C2833" s="91">
        <v>30</v>
      </c>
      <c r="D2833" s="92">
        <v>2043</v>
      </c>
      <c r="E2833" s="93">
        <v>0</v>
      </c>
      <c r="F2833" s="42">
        <v>0</v>
      </c>
      <c r="G2833" s="39">
        <v>0</v>
      </c>
      <c r="H2833" s="39">
        <v>0</v>
      </c>
      <c r="I2833" s="39">
        <v>0</v>
      </c>
      <c r="J2833" s="39">
        <v>0</v>
      </c>
      <c r="K2833" s="39">
        <v>0</v>
      </c>
      <c r="L2833" s="39">
        <v>0</v>
      </c>
      <c r="M2833" s="39">
        <v>0</v>
      </c>
      <c r="N2833" s="39">
        <v>0</v>
      </c>
      <c r="O2833" s="39">
        <v>0</v>
      </c>
      <c r="P2833" s="39">
        <v>0</v>
      </c>
      <c r="Q2833" s="39">
        <v>0</v>
      </c>
      <c r="R2833" s="39">
        <v>0</v>
      </c>
      <c r="S2833" s="39">
        <v>0</v>
      </c>
      <c r="T2833" s="39">
        <v>0</v>
      </c>
      <c r="U2833" s="39">
        <v>0</v>
      </c>
      <c r="V2833" s="39">
        <v>0</v>
      </c>
      <c r="W2833" s="39">
        <v>0</v>
      </c>
      <c r="X2833" s="39">
        <v>0</v>
      </c>
      <c r="Y2833" s="39">
        <v>0</v>
      </c>
      <c r="Z2833">
        <v>0</v>
      </c>
      <c r="AA2833">
        <v>0</v>
      </c>
      <c r="AB2833">
        <v>0</v>
      </c>
      <c r="AC2833">
        <v>0</v>
      </c>
      <c r="AD2833">
        <v>0</v>
      </c>
      <c r="AE2833">
        <v>0</v>
      </c>
      <c r="AF2833">
        <v>0</v>
      </c>
      <c r="AG2833">
        <v>0</v>
      </c>
      <c r="AH2833">
        <v>0</v>
      </c>
      <c r="AI2833">
        <v>0</v>
      </c>
      <c r="AJ2833">
        <v>0</v>
      </c>
      <c r="AK2833">
        <v>0</v>
      </c>
      <c r="AL2833">
        <v>0</v>
      </c>
      <c r="AM2833">
        <v>0</v>
      </c>
      <c r="AN2833">
        <v>0</v>
      </c>
      <c r="AO2833">
        <v>0</v>
      </c>
      <c r="AP2833">
        <v>0</v>
      </c>
      <c r="AQ2833">
        <v>0</v>
      </c>
      <c r="AR2833">
        <v>0</v>
      </c>
      <c r="AS2833">
        <v>0</v>
      </c>
    </row>
    <row r="2834" spans="1:45" x14ac:dyDescent="0.25">
      <c r="A2834" s="1" t="s">
        <v>436</v>
      </c>
      <c r="B2834" s="1" t="s">
        <v>415</v>
      </c>
      <c r="C2834" s="91">
        <v>30</v>
      </c>
      <c r="D2834" s="92">
        <v>2044</v>
      </c>
      <c r="E2834" s="93">
        <v>0</v>
      </c>
      <c r="F2834" s="42">
        <v>0</v>
      </c>
      <c r="G2834" s="39">
        <v>0</v>
      </c>
      <c r="H2834" s="39">
        <v>0</v>
      </c>
      <c r="I2834" s="39">
        <v>0</v>
      </c>
      <c r="J2834" s="39">
        <v>0</v>
      </c>
      <c r="K2834" s="39">
        <v>0</v>
      </c>
      <c r="L2834" s="39">
        <v>0</v>
      </c>
      <c r="M2834" s="39">
        <v>0</v>
      </c>
      <c r="N2834" s="39">
        <v>0</v>
      </c>
      <c r="O2834" s="39">
        <v>0</v>
      </c>
      <c r="P2834" s="39">
        <v>0</v>
      </c>
      <c r="Q2834" s="39">
        <v>0</v>
      </c>
      <c r="R2834" s="39">
        <v>0</v>
      </c>
      <c r="S2834" s="39">
        <v>0</v>
      </c>
      <c r="T2834" s="39">
        <v>0</v>
      </c>
      <c r="U2834" s="39">
        <v>0</v>
      </c>
      <c r="V2834" s="39">
        <v>0</v>
      </c>
      <c r="W2834" s="39">
        <v>0</v>
      </c>
      <c r="X2834" s="39">
        <v>0</v>
      </c>
      <c r="Y2834" s="39">
        <v>0</v>
      </c>
      <c r="Z2834">
        <v>0</v>
      </c>
      <c r="AA2834">
        <v>0</v>
      </c>
      <c r="AB2834">
        <v>0</v>
      </c>
      <c r="AC2834">
        <v>0</v>
      </c>
      <c r="AD2834">
        <v>0</v>
      </c>
      <c r="AE2834">
        <v>0</v>
      </c>
      <c r="AF2834">
        <v>0</v>
      </c>
      <c r="AG2834">
        <v>0</v>
      </c>
      <c r="AH2834">
        <v>0</v>
      </c>
      <c r="AI2834">
        <v>0</v>
      </c>
      <c r="AJ2834">
        <v>0</v>
      </c>
      <c r="AK2834">
        <v>0</v>
      </c>
      <c r="AL2834">
        <v>0</v>
      </c>
      <c r="AM2834">
        <v>0</v>
      </c>
      <c r="AN2834">
        <v>0</v>
      </c>
      <c r="AO2834">
        <v>0</v>
      </c>
      <c r="AP2834">
        <v>0</v>
      </c>
      <c r="AQ2834">
        <v>0</v>
      </c>
      <c r="AR2834">
        <v>0</v>
      </c>
      <c r="AS2834">
        <v>0</v>
      </c>
    </row>
    <row r="2835" spans="1:45" x14ac:dyDescent="0.25">
      <c r="A2835" s="1" t="s">
        <v>436</v>
      </c>
      <c r="B2835" s="1" t="s">
        <v>415</v>
      </c>
      <c r="C2835" s="91">
        <v>30</v>
      </c>
      <c r="D2835" s="92">
        <v>2045</v>
      </c>
      <c r="E2835" s="93">
        <v>0</v>
      </c>
      <c r="F2835" s="42">
        <v>0</v>
      </c>
      <c r="G2835" s="39">
        <v>0</v>
      </c>
      <c r="H2835" s="39">
        <v>0</v>
      </c>
      <c r="I2835" s="39">
        <v>0</v>
      </c>
      <c r="J2835" s="39">
        <v>0</v>
      </c>
      <c r="K2835" s="39">
        <v>0</v>
      </c>
      <c r="L2835" s="39">
        <v>0</v>
      </c>
      <c r="M2835" s="39">
        <v>0</v>
      </c>
      <c r="N2835" s="39">
        <v>0</v>
      </c>
      <c r="O2835" s="39">
        <v>0</v>
      </c>
      <c r="P2835" s="39">
        <v>0</v>
      </c>
      <c r="Q2835" s="39">
        <v>0</v>
      </c>
      <c r="R2835" s="39">
        <v>0</v>
      </c>
      <c r="S2835" s="39">
        <v>0</v>
      </c>
      <c r="T2835" s="39">
        <v>0</v>
      </c>
      <c r="U2835" s="39">
        <v>0</v>
      </c>
      <c r="V2835" s="39">
        <v>0</v>
      </c>
      <c r="W2835" s="39">
        <v>0</v>
      </c>
      <c r="X2835" s="39">
        <v>0</v>
      </c>
      <c r="Y2835" s="39">
        <v>0</v>
      </c>
      <c r="Z2835">
        <v>0</v>
      </c>
      <c r="AA2835">
        <v>0</v>
      </c>
      <c r="AB2835">
        <v>0</v>
      </c>
      <c r="AC2835">
        <v>0</v>
      </c>
      <c r="AD2835">
        <v>0</v>
      </c>
      <c r="AE2835">
        <v>0</v>
      </c>
      <c r="AF2835">
        <v>0</v>
      </c>
      <c r="AG2835">
        <v>0</v>
      </c>
      <c r="AH2835">
        <v>0</v>
      </c>
      <c r="AI2835">
        <v>0</v>
      </c>
      <c r="AJ2835">
        <v>0</v>
      </c>
      <c r="AK2835">
        <v>0</v>
      </c>
      <c r="AL2835">
        <v>0</v>
      </c>
      <c r="AM2835">
        <v>0</v>
      </c>
      <c r="AN2835">
        <v>0</v>
      </c>
      <c r="AO2835">
        <v>0</v>
      </c>
      <c r="AP2835">
        <v>0</v>
      </c>
      <c r="AQ2835">
        <v>0</v>
      </c>
      <c r="AR2835">
        <v>0</v>
      </c>
      <c r="AS2835">
        <v>0</v>
      </c>
    </row>
    <row r="2836" spans="1:45" x14ac:dyDescent="0.25">
      <c r="A2836" s="1" t="s">
        <v>436</v>
      </c>
      <c r="B2836" s="1" t="s">
        <v>415</v>
      </c>
      <c r="C2836" s="91">
        <v>30</v>
      </c>
      <c r="D2836" s="92">
        <v>2046</v>
      </c>
      <c r="E2836" s="93">
        <v>0</v>
      </c>
      <c r="F2836" s="42">
        <v>0</v>
      </c>
      <c r="G2836" s="39">
        <v>0</v>
      </c>
      <c r="H2836" s="39">
        <v>0</v>
      </c>
      <c r="I2836" s="39">
        <v>0</v>
      </c>
      <c r="J2836" s="39">
        <v>0</v>
      </c>
      <c r="K2836" s="39">
        <v>0</v>
      </c>
      <c r="L2836" s="39">
        <v>0</v>
      </c>
      <c r="M2836" s="39">
        <v>0</v>
      </c>
      <c r="N2836" s="39">
        <v>0</v>
      </c>
      <c r="O2836" s="39">
        <v>0</v>
      </c>
      <c r="P2836" s="39">
        <v>0</v>
      </c>
      <c r="Q2836" s="39">
        <v>0</v>
      </c>
      <c r="R2836" s="39">
        <v>0</v>
      </c>
      <c r="S2836" s="39">
        <v>0</v>
      </c>
      <c r="T2836" s="39">
        <v>0</v>
      </c>
      <c r="U2836" s="39">
        <v>0</v>
      </c>
      <c r="V2836" s="39">
        <v>0</v>
      </c>
      <c r="W2836" s="39">
        <v>0</v>
      </c>
      <c r="X2836" s="39">
        <v>0</v>
      </c>
      <c r="Y2836" s="39">
        <v>0</v>
      </c>
      <c r="Z2836">
        <v>0</v>
      </c>
      <c r="AA2836">
        <v>0</v>
      </c>
      <c r="AB2836">
        <v>0</v>
      </c>
      <c r="AC2836">
        <v>0</v>
      </c>
      <c r="AD2836">
        <v>0</v>
      </c>
      <c r="AE2836">
        <v>0</v>
      </c>
      <c r="AF2836">
        <v>0</v>
      </c>
      <c r="AG2836">
        <v>0</v>
      </c>
      <c r="AH2836">
        <v>0</v>
      </c>
      <c r="AI2836">
        <v>0</v>
      </c>
      <c r="AJ2836">
        <v>0</v>
      </c>
      <c r="AK2836">
        <v>0</v>
      </c>
      <c r="AL2836">
        <v>0</v>
      </c>
      <c r="AM2836">
        <v>0</v>
      </c>
      <c r="AN2836">
        <v>0</v>
      </c>
      <c r="AO2836">
        <v>0</v>
      </c>
      <c r="AP2836">
        <v>0</v>
      </c>
      <c r="AQ2836">
        <v>0</v>
      </c>
      <c r="AR2836">
        <v>0</v>
      </c>
      <c r="AS2836">
        <v>0</v>
      </c>
    </row>
    <row r="2837" spans="1:45" x14ac:dyDescent="0.25">
      <c r="A2837" s="1" t="s">
        <v>436</v>
      </c>
      <c r="B2837" s="1" t="s">
        <v>415</v>
      </c>
      <c r="C2837" s="91">
        <v>30</v>
      </c>
      <c r="D2837" s="92">
        <v>2047</v>
      </c>
      <c r="E2837" s="93">
        <v>0</v>
      </c>
      <c r="F2837" s="42">
        <v>0</v>
      </c>
      <c r="G2837" s="39">
        <v>0</v>
      </c>
      <c r="H2837" s="39">
        <v>0</v>
      </c>
      <c r="I2837" s="39">
        <v>0</v>
      </c>
      <c r="J2837" s="39">
        <v>0</v>
      </c>
      <c r="K2837" s="39">
        <v>0</v>
      </c>
      <c r="L2837" s="39">
        <v>0</v>
      </c>
      <c r="M2837" s="39">
        <v>0</v>
      </c>
      <c r="N2837" s="39">
        <v>0</v>
      </c>
      <c r="O2837" s="39">
        <v>0</v>
      </c>
      <c r="P2837" s="39">
        <v>0</v>
      </c>
      <c r="Q2837" s="39">
        <v>0</v>
      </c>
      <c r="R2837" s="39">
        <v>0</v>
      </c>
      <c r="S2837" s="39">
        <v>0</v>
      </c>
      <c r="T2837" s="39">
        <v>0</v>
      </c>
      <c r="U2837" s="39">
        <v>0</v>
      </c>
      <c r="V2837" s="39">
        <v>0</v>
      </c>
      <c r="W2837" s="39">
        <v>0</v>
      </c>
      <c r="X2837" s="39">
        <v>0</v>
      </c>
      <c r="Y2837" s="39">
        <v>0</v>
      </c>
      <c r="Z2837">
        <v>0</v>
      </c>
      <c r="AA2837">
        <v>0</v>
      </c>
      <c r="AB2837">
        <v>0</v>
      </c>
      <c r="AC2837">
        <v>0</v>
      </c>
      <c r="AD2837">
        <v>0</v>
      </c>
      <c r="AE2837">
        <v>0</v>
      </c>
      <c r="AF2837">
        <v>0</v>
      </c>
      <c r="AG2837">
        <v>0</v>
      </c>
      <c r="AH2837">
        <v>0</v>
      </c>
      <c r="AI2837">
        <v>0</v>
      </c>
      <c r="AJ2837">
        <v>0</v>
      </c>
      <c r="AK2837">
        <v>0</v>
      </c>
      <c r="AL2837">
        <v>0</v>
      </c>
      <c r="AM2837">
        <v>0</v>
      </c>
      <c r="AN2837">
        <v>0</v>
      </c>
      <c r="AO2837">
        <v>0</v>
      </c>
      <c r="AP2837">
        <v>0</v>
      </c>
      <c r="AQ2837">
        <v>0</v>
      </c>
      <c r="AR2837">
        <v>0</v>
      </c>
      <c r="AS2837">
        <v>0</v>
      </c>
    </row>
    <row r="2838" spans="1:45" x14ac:dyDescent="0.25">
      <c r="A2838" s="1" t="s">
        <v>436</v>
      </c>
      <c r="B2838" s="1" t="s">
        <v>415</v>
      </c>
      <c r="C2838" s="91">
        <v>30</v>
      </c>
      <c r="D2838" s="92">
        <v>2048</v>
      </c>
      <c r="E2838" s="93">
        <v>0</v>
      </c>
      <c r="F2838" s="42">
        <v>0</v>
      </c>
      <c r="G2838" s="39">
        <v>0</v>
      </c>
      <c r="H2838" s="39">
        <v>0</v>
      </c>
      <c r="I2838" s="39">
        <v>0</v>
      </c>
      <c r="J2838" s="39">
        <v>0</v>
      </c>
      <c r="K2838" s="39">
        <v>0</v>
      </c>
      <c r="L2838" s="39">
        <v>0</v>
      </c>
      <c r="M2838" s="39">
        <v>0</v>
      </c>
      <c r="N2838" s="39">
        <v>0</v>
      </c>
      <c r="O2838" s="39">
        <v>0</v>
      </c>
      <c r="P2838" s="39">
        <v>0</v>
      </c>
      <c r="Q2838" s="39">
        <v>0</v>
      </c>
      <c r="R2838" s="39">
        <v>0</v>
      </c>
      <c r="S2838" s="39">
        <v>0</v>
      </c>
      <c r="T2838" s="39">
        <v>0</v>
      </c>
      <c r="U2838" s="39">
        <v>0</v>
      </c>
      <c r="V2838" s="39">
        <v>0</v>
      </c>
      <c r="W2838" s="39">
        <v>0</v>
      </c>
      <c r="X2838" s="39">
        <v>0</v>
      </c>
      <c r="Y2838" s="39">
        <v>0</v>
      </c>
      <c r="Z2838">
        <v>0</v>
      </c>
      <c r="AA2838">
        <v>0</v>
      </c>
      <c r="AB2838">
        <v>0</v>
      </c>
      <c r="AC2838">
        <v>0</v>
      </c>
      <c r="AD2838">
        <v>0</v>
      </c>
      <c r="AE2838">
        <v>0</v>
      </c>
      <c r="AF2838">
        <v>0</v>
      </c>
      <c r="AG2838">
        <v>0</v>
      </c>
      <c r="AH2838">
        <v>0</v>
      </c>
      <c r="AI2838">
        <v>0</v>
      </c>
      <c r="AJ2838">
        <v>0</v>
      </c>
      <c r="AK2838">
        <v>0</v>
      </c>
      <c r="AL2838">
        <v>0</v>
      </c>
      <c r="AM2838">
        <v>0</v>
      </c>
      <c r="AN2838">
        <v>0</v>
      </c>
      <c r="AO2838">
        <v>0</v>
      </c>
      <c r="AP2838">
        <v>0</v>
      </c>
      <c r="AQ2838">
        <v>0</v>
      </c>
      <c r="AR2838">
        <v>0</v>
      </c>
      <c r="AS2838">
        <v>0</v>
      </c>
    </row>
    <row r="2839" spans="1:45" x14ac:dyDescent="0.25">
      <c r="A2839" s="1" t="s">
        <v>436</v>
      </c>
      <c r="B2839" s="1" t="s">
        <v>415</v>
      </c>
      <c r="C2839" s="91">
        <v>30</v>
      </c>
      <c r="D2839" s="92">
        <v>2049</v>
      </c>
      <c r="E2839" s="93">
        <v>0</v>
      </c>
      <c r="F2839" s="42">
        <v>0</v>
      </c>
      <c r="G2839" s="39">
        <v>0</v>
      </c>
      <c r="H2839" s="39">
        <v>0</v>
      </c>
      <c r="I2839" s="39">
        <v>0</v>
      </c>
      <c r="J2839" s="39">
        <v>0</v>
      </c>
      <c r="K2839" s="39">
        <v>0</v>
      </c>
      <c r="L2839" s="39">
        <v>0</v>
      </c>
      <c r="M2839" s="39">
        <v>0</v>
      </c>
      <c r="N2839" s="39">
        <v>0</v>
      </c>
      <c r="O2839" s="39">
        <v>0</v>
      </c>
      <c r="P2839" s="39">
        <v>0</v>
      </c>
      <c r="Q2839" s="39">
        <v>0</v>
      </c>
      <c r="R2839" s="39">
        <v>0</v>
      </c>
      <c r="S2839" s="39">
        <v>0</v>
      </c>
      <c r="T2839" s="39">
        <v>0</v>
      </c>
      <c r="U2839" s="39">
        <v>0</v>
      </c>
      <c r="V2839" s="39">
        <v>0</v>
      </c>
      <c r="W2839" s="39">
        <v>0</v>
      </c>
      <c r="X2839" s="39">
        <v>0</v>
      </c>
      <c r="Y2839" s="39">
        <v>0</v>
      </c>
      <c r="Z2839">
        <v>0</v>
      </c>
      <c r="AA2839">
        <v>0</v>
      </c>
      <c r="AB2839">
        <v>0</v>
      </c>
      <c r="AC2839">
        <v>0</v>
      </c>
      <c r="AD2839">
        <v>0</v>
      </c>
      <c r="AE2839">
        <v>0</v>
      </c>
      <c r="AF2839">
        <v>0</v>
      </c>
      <c r="AG2839">
        <v>0</v>
      </c>
      <c r="AH2839">
        <v>0</v>
      </c>
      <c r="AI2839">
        <v>0</v>
      </c>
      <c r="AJ2839">
        <v>0</v>
      </c>
      <c r="AK2839">
        <v>0</v>
      </c>
      <c r="AL2839">
        <v>0</v>
      </c>
      <c r="AM2839">
        <v>0</v>
      </c>
      <c r="AN2839">
        <v>0</v>
      </c>
      <c r="AO2839">
        <v>0</v>
      </c>
      <c r="AP2839">
        <v>0</v>
      </c>
      <c r="AQ2839">
        <v>0</v>
      </c>
      <c r="AR2839">
        <v>0</v>
      </c>
      <c r="AS2839">
        <v>0</v>
      </c>
    </row>
    <row r="2840" spans="1:45" x14ac:dyDescent="0.25">
      <c r="A2840" s="1" t="s">
        <v>436</v>
      </c>
      <c r="B2840" s="1" t="s">
        <v>415</v>
      </c>
      <c r="C2840" s="91">
        <v>30</v>
      </c>
      <c r="D2840" s="92">
        <v>2050</v>
      </c>
      <c r="E2840" s="93">
        <v>0</v>
      </c>
      <c r="F2840" s="42">
        <v>0</v>
      </c>
      <c r="G2840" s="39">
        <v>0</v>
      </c>
      <c r="H2840" s="39">
        <v>0</v>
      </c>
      <c r="I2840" s="39">
        <v>0</v>
      </c>
      <c r="J2840" s="39">
        <v>0</v>
      </c>
      <c r="K2840" s="39">
        <v>0</v>
      </c>
      <c r="L2840" s="39">
        <v>0</v>
      </c>
      <c r="M2840" s="39">
        <v>0</v>
      </c>
      <c r="N2840" s="39">
        <v>0</v>
      </c>
      <c r="O2840" s="39">
        <v>0</v>
      </c>
      <c r="P2840" s="39">
        <v>0</v>
      </c>
      <c r="Q2840" s="39">
        <v>0</v>
      </c>
      <c r="R2840" s="39">
        <v>0</v>
      </c>
      <c r="S2840" s="39">
        <v>0</v>
      </c>
      <c r="T2840" s="39">
        <v>0</v>
      </c>
      <c r="U2840" s="39">
        <v>0</v>
      </c>
      <c r="V2840" s="39">
        <v>0</v>
      </c>
      <c r="W2840" s="39">
        <v>0</v>
      </c>
      <c r="X2840" s="39">
        <v>0</v>
      </c>
      <c r="Y2840" s="39">
        <v>0</v>
      </c>
      <c r="Z2840">
        <v>0</v>
      </c>
      <c r="AA2840">
        <v>0</v>
      </c>
      <c r="AB2840">
        <v>0</v>
      </c>
      <c r="AC2840">
        <v>0</v>
      </c>
      <c r="AD2840">
        <v>0</v>
      </c>
      <c r="AE2840">
        <v>0</v>
      </c>
      <c r="AF2840">
        <v>0</v>
      </c>
      <c r="AG2840">
        <v>0</v>
      </c>
      <c r="AH2840">
        <v>0</v>
      </c>
      <c r="AI2840">
        <v>0</v>
      </c>
      <c r="AJ2840">
        <v>0</v>
      </c>
      <c r="AK2840">
        <v>0</v>
      </c>
      <c r="AL2840">
        <v>0</v>
      </c>
      <c r="AM2840">
        <v>0</v>
      </c>
      <c r="AN2840">
        <v>0</v>
      </c>
      <c r="AO2840">
        <v>0</v>
      </c>
      <c r="AP2840">
        <v>0</v>
      </c>
      <c r="AQ2840">
        <v>0</v>
      </c>
      <c r="AR2840">
        <v>0</v>
      </c>
      <c r="AS2840">
        <v>0</v>
      </c>
    </row>
    <row r="2841" spans="1:45" x14ac:dyDescent="0.25">
      <c r="A2841" s="1" t="s">
        <v>436</v>
      </c>
      <c r="B2841" s="1" t="s">
        <v>415</v>
      </c>
      <c r="C2841" s="91">
        <v>30</v>
      </c>
      <c r="D2841" s="92">
        <v>2051</v>
      </c>
      <c r="E2841" s="93">
        <v>0</v>
      </c>
      <c r="F2841" s="42">
        <v>0</v>
      </c>
      <c r="G2841" s="39">
        <v>0</v>
      </c>
      <c r="H2841" s="39">
        <v>0</v>
      </c>
      <c r="I2841" s="39">
        <v>0</v>
      </c>
      <c r="J2841" s="39">
        <v>0</v>
      </c>
      <c r="K2841" s="39">
        <v>0</v>
      </c>
      <c r="L2841" s="39">
        <v>0</v>
      </c>
      <c r="M2841" s="39">
        <v>0</v>
      </c>
      <c r="N2841" s="39">
        <v>0</v>
      </c>
      <c r="O2841" s="39">
        <v>0</v>
      </c>
      <c r="P2841" s="39">
        <v>0</v>
      </c>
      <c r="Q2841" s="39">
        <v>0</v>
      </c>
      <c r="R2841" s="39">
        <v>0</v>
      </c>
      <c r="S2841" s="39">
        <v>0</v>
      </c>
      <c r="T2841" s="39">
        <v>0</v>
      </c>
      <c r="U2841" s="39">
        <v>0</v>
      </c>
      <c r="V2841" s="39">
        <v>0</v>
      </c>
      <c r="W2841" s="39">
        <v>0</v>
      </c>
      <c r="X2841" s="39">
        <v>0</v>
      </c>
      <c r="Y2841" s="39">
        <v>0</v>
      </c>
      <c r="Z2841">
        <v>0</v>
      </c>
      <c r="AA2841">
        <v>0</v>
      </c>
      <c r="AB2841">
        <v>0</v>
      </c>
      <c r="AC2841">
        <v>0</v>
      </c>
      <c r="AD2841">
        <v>0</v>
      </c>
      <c r="AE2841">
        <v>0</v>
      </c>
      <c r="AF2841">
        <v>0</v>
      </c>
      <c r="AG2841">
        <v>0</v>
      </c>
      <c r="AH2841">
        <v>0</v>
      </c>
      <c r="AI2841">
        <v>0</v>
      </c>
      <c r="AJ2841">
        <v>0</v>
      </c>
      <c r="AK2841">
        <v>0</v>
      </c>
      <c r="AL2841">
        <v>0</v>
      </c>
      <c r="AM2841">
        <v>0</v>
      </c>
      <c r="AN2841">
        <v>0</v>
      </c>
      <c r="AO2841">
        <v>0</v>
      </c>
      <c r="AP2841">
        <v>0</v>
      </c>
      <c r="AQ2841">
        <v>0</v>
      </c>
      <c r="AR2841">
        <v>0</v>
      </c>
      <c r="AS2841">
        <v>0</v>
      </c>
    </row>
    <row r="2842" spans="1:45" x14ac:dyDescent="0.25">
      <c r="A2842" s="1" t="s">
        <v>436</v>
      </c>
      <c r="B2842" s="1" t="s">
        <v>415</v>
      </c>
      <c r="D2842" s="94" t="s">
        <v>388</v>
      </c>
      <c r="F2842" s="95">
        <v>0</v>
      </c>
      <c r="G2842" s="95">
        <v>0</v>
      </c>
      <c r="H2842" s="95">
        <v>0</v>
      </c>
      <c r="I2842" s="95">
        <v>0</v>
      </c>
      <c r="J2842" s="95">
        <v>0</v>
      </c>
      <c r="K2842" s="95">
        <v>0</v>
      </c>
      <c r="L2842" s="95">
        <v>0</v>
      </c>
      <c r="M2842" s="95">
        <v>0</v>
      </c>
      <c r="N2842" s="95">
        <v>0</v>
      </c>
      <c r="O2842" s="95">
        <v>0</v>
      </c>
      <c r="P2842" s="95">
        <v>0</v>
      </c>
      <c r="Q2842" s="95">
        <v>0</v>
      </c>
      <c r="R2842" s="95">
        <v>0</v>
      </c>
      <c r="S2842" s="95">
        <v>0</v>
      </c>
      <c r="T2842" s="95">
        <v>0</v>
      </c>
      <c r="U2842" s="95">
        <v>0</v>
      </c>
      <c r="V2842" s="95">
        <v>0</v>
      </c>
      <c r="W2842" s="95">
        <v>0</v>
      </c>
      <c r="X2842" s="95">
        <v>0</v>
      </c>
      <c r="Y2842" s="95">
        <v>0</v>
      </c>
      <c r="Z2842">
        <v>0</v>
      </c>
      <c r="AA2842">
        <v>0</v>
      </c>
      <c r="AB2842">
        <v>0</v>
      </c>
      <c r="AC2842">
        <v>0</v>
      </c>
      <c r="AD2842">
        <v>0</v>
      </c>
      <c r="AE2842">
        <v>0</v>
      </c>
      <c r="AF2842">
        <v>0</v>
      </c>
      <c r="AG2842">
        <v>0</v>
      </c>
      <c r="AH2842">
        <v>0</v>
      </c>
      <c r="AI2842">
        <v>0</v>
      </c>
      <c r="AJ2842">
        <v>0</v>
      </c>
      <c r="AK2842">
        <v>0</v>
      </c>
      <c r="AL2842">
        <v>0</v>
      </c>
      <c r="AM2842">
        <v>0</v>
      </c>
      <c r="AN2842">
        <v>0</v>
      </c>
      <c r="AO2842">
        <v>0</v>
      </c>
      <c r="AP2842">
        <v>0</v>
      </c>
      <c r="AQ2842">
        <v>0</v>
      </c>
      <c r="AR2842">
        <v>0</v>
      </c>
      <c r="AS2842">
        <v>0</v>
      </c>
    </row>
    <row r="2843" spans="1:45" x14ac:dyDescent="0.25">
      <c r="A2843" s="1" t="s">
        <v>436</v>
      </c>
      <c r="B2843" s="1" t="s">
        <v>415</v>
      </c>
      <c r="D2843" s="94"/>
      <c r="F2843" s="96"/>
      <c r="G2843" s="96"/>
      <c r="H2843" s="96"/>
      <c r="I2843" s="96"/>
      <c r="J2843" s="96"/>
      <c r="K2843" s="96"/>
      <c r="L2843" s="96"/>
      <c r="M2843" s="96"/>
      <c r="N2843" s="96"/>
      <c r="O2843" s="96"/>
      <c r="P2843" s="96"/>
      <c r="Q2843" s="96"/>
      <c r="R2843" s="96"/>
      <c r="S2843" s="96"/>
      <c r="T2843" s="96"/>
      <c r="U2843" s="96"/>
      <c r="V2843" s="96"/>
      <c r="W2843" s="96"/>
      <c r="X2843" s="96"/>
      <c r="Y2843" s="96"/>
    </row>
    <row r="2844" spans="1:45" x14ac:dyDescent="0.25">
      <c r="A2844" s="1" t="s">
        <v>436</v>
      </c>
      <c r="B2844" s="1" t="s">
        <v>415</v>
      </c>
      <c r="F2844" s="17">
        <v>2022</v>
      </c>
      <c r="G2844" s="17">
        <v>2023</v>
      </c>
      <c r="H2844" s="17">
        <v>2024</v>
      </c>
      <c r="I2844" s="17">
        <v>2025</v>
      </c>
      <c r="J2844" s="17">
        <v>2026</v>
      </c>
      <c r="K2844" s="17">
        <v>2027</v>
      </c>
      <c r="L2844" s="17">
        <v>2028</v>
      </c>
      <c r="M2844" s="17">
        <v>2029</v>
      </c>
      <c r="N2844" s="17">
        <v>2030</v>
      </c>
      <c r="O2844" s="17">
        <v>2031</v>
      </c>
      <c r="P2844" s="17">
        <v>2032</v>
      </c>
      <c r="Q2844" s="17">
        <v>2033</v>
      </c>
      <c r="R2844" s="17">
        <v>2034</v>
      </c>
      <c r="S2844" s="17">
        <v>2035</v>
      </c>
      <c r="T2844" s="17">
        <v>2036</v>
      </c>
      <c r="U2844" s="17">
        <v>2037</v>
      </c>
      <c r="V2844" s="17">
        <v>2038</v>
      </c>
      <c r="W2844" s="17">
        <v>2039</v>
      </c>
      <c r="X2844" s="17">
        <v>2040</v>
      </c>
      <c r="Y2844" s="17">
        <v>2041</v>
      </c>
      <c r="Z2844">
        <v>2042</v>
      </c>
    </row>
    <row r="2845" spans="1:45" x14ac:dyDescent="0.25">
      <c r="A2845" s="1" t="s">
        <v>436</v>
      </c>
      <c r="B2845" s="1" t="s">
        <v>415</v>
      </c>
      <c r="D2845" s="15" t="s">
        <v>401</v>
      </c>
      <c r="E2845" t="s">
        <v>400</v>
      </c>
      <c r="F2845" s="19"/>
      <c r="G2845" s="19"/>
      <c r="H2845" s="19"/>
      <c r="I2845" s="19"/>
      <c r="J2845" s="19"/>
      <c r="K2845" s="19"/>
      <c r="L2845" s="19"/>
      <c r="M2845" s="19"/>
      <c r="N2845" s="19"/>
      <c r="O2845" s="19"/>
      <c r="P2845" s="19"/>
      <c r="Q2845" s="19"/>
      <c r="R2845" s="19"/>
      <c r="S2845" s="19"/>
      <c r="T2845" s="19"/>
      <c r="U2845" s="19"/>
      <c r="V2845" s="19"/>
      <c r="W2845" s="19"/>
      <c r="X2845" s="19"/>
      <c r="Y2845" s="19"/>
    </row>
    <row r="2846" spans="1:45" x14ac:dyDescent="0.25">
      <c r="A2846" s="1" t="s">
        <v>436</v>
      </c>
      <c r="B2846" s="1" t="s">
        <v>415</v>
      </c>
      <c r="D2846" s="97" t="s">
        <v>390</v>
      </c>
      <c r="E2846" t="s">
        <v>391</v>
      </c>
      <c r="F2846" s="89">
        <v>20</v>
      </c>
      <c r="G2846" s="19"/>
      <c r="H2846" s="19"/>
      <c r="I2846" s="19"/>
      <c r="J2846" s="19"/>
      <c r="K2846" s="19"/>
      <c r="L2846" s="19"/>
      <c r="M2846" s="19"/>
      <c r="N2846" s="19"/>
      <c r="O2846" s="19"/>
      <c r="P2846" s="19"/>
      <c r="Q2846" s="19"/>
      <c r="R2846" s="19"/>
      <c r="S2846" s="19"/>
      <c r="T2846" s="19"/>
      <c r="U2846" s="19"/>
      <c r="V2846" s="19"/>
      <c r="W2846" s="19"/>
      <c r="X2846" s="19"/>
      <c r="Y2846" s="19"/>
    </row>
    <row r="2847" spans="1:45" x14ac:dyDescent="0.25">
      <c r="A2847" s="1" t="s">
        <v>436</v>
      </c>
      <c r="B2847" s="1" t="s">
        <v>415</v>
      </c>
      <c r="F2847" s="19"/>
      <c r="G2847" s="19"/>
      <c r="H2847" s="19"/>
      <c r="I2847" s="19"/>
      <c r="J2847" s="19"/>
      <c r="K2847" s="19"/>
      <c r="L2847" s="19"/>
      <c r="M2847" s="19"/>
      <c r="N2847" s="19"/>
      <c r="O2847" s="19"/>
      <c r="P2847" s="19"/>
      <c r="Q2847" s="19"/>
      <c r="R2847" s="19"/>
      <c r="S2847" s="19"/>
      <c r="T2847" s="19"/>
      <c r="U2847" s="19"/>
      <c r="V2847" s="19"/>
      <c r="W2847" s="19"/>
      <c r="X2847" s="19"/>
      <c r="Y2847" s="19"/>
    </row>
    <row r="2848" spans="1:45" x14ac:dyDescent="0.25">
      <c r="A2848" s="1" t="s">
        <v>436</v>
      </c>
      <c r="B2848" s="1" t="s">
        <v>415</v>
      </c>
      <c r="F2848" s="19"/>
      <c r="G2848" s="19"/>
      <c r="H2848" s="19"/>
      <c r="I2848" s="19"/>
      <c r="J2848" s="19"/>
      <c r="K2848" s="19"/>
      <c r="L2848" s="19"/>
      <c r="M2848" s="19"/>
      <c r="N2848" s="19"/>
      <c r="O2848" s="19"/>
      <c r="P2848" s="19"/>
      <c r="Q2848" s="19"/>
      <c r="R2848" s="19"/>
      <c r="S2848" s="19"/>
      <c r="T2848" s="19"/>
      <c r="U2848" s="19"/>
      <c r="V2848" s="19"/>
      <c r="W2848" s="19"/>
      <c r="X2848" s="19"/>
      <c r="Y2848" s="19"/>
    </row>
    <row r="2849" spans="1:45" x14ac:dyDescent="0.25">
      <c r="A2849" s="1" t="s">
        <v>436</v>
      </c>
      <c r="B2849" s="1" t="s">
        <v>415</v>
      </c>
      <c r="E2849" s="90" t="s">
        <v>387</v>
      </c>
      <c r="F2849" s="17">
        <v>2022</v>
      </c>
      <c r="G2849" s="17">
        <v>2023</v>
      </c>
      <c r="H2849" s="17">
        <v>2024</v>
      </c>
      <c r="I2849" s="17">
        <v>2025</v>
      </c>
      <c r="J2849" s="17">
        <v>2026</v>
      </c>
      <c r="K2849" s="17">
        <v>2027</v>
      </c>
      <c r="L2849" s="17">
        <v>2028</v>
      </c>
      <c r="M2849" s="17">
        <v>2029</v>
      </c>
      <c r="N2849" s="17">
        <v>2030</v>
      </c>
      <c r="O2849" s="17">
        <v>2031</v>
      </c>
      <c r="P2849" s="17">
        <v>2032</v>
      </c>
      <c r="Q2849" s="17">
        <v>2033</v>
      </c>
      <c r="R2849" s="17">
        <v>2034</v>
      </c>
      <c r="S2849" s="17">
        <v>2035</v>
      </c>
      <c r="T2849" s="17">
        <v>2036</v>
      </c>
      <c r="U2849" s="17">
        <v>2037</v>
      </c>
      <c r="V2849" s="17">
        <v>2038</v>
      </c>
      <c r="W2849" s="17">
        <v>2039</v>
      </c>
      <c r="X2849" s="17">
        <v>2040</v>
      </c>
      <c r="Y2849" s="17">
        <v>2041</v>
      </c>
      <c r="Z2849">
        <v>2042</v>
      </c>
      <c r="AA2849">
        <v>2043</v>
      </c>
      <c r="AB2849">
        <v>2044</v>
      </c>
      <c r="AC2849">
        <v>2045</v>
      </c>
      <c r="AD2849">
        <v>2046</v>
      </c>
      <c r="AE2849">
        <v>2047</v>
      </c>
      <c r="AF2849">
        <v>2048</v>
      </c>
      <c r="AG2849">
        <v>2049</v>
      </c>
      <c r="AH2849">
        <v>2050</v>
      </c>
      <c r="AI2849">
        <v>2051</v>
      </c>
      <c r="AJ2849">
        <v>2052</v>
      </c>
      <c r="AK2849">
        <v>2053</v>
      </c>
      <c r="AL2849">
        <v>2054</v>
      </c>
      <c r="AM2849">
        <v>2055</v>
      </c>
      <c r="AN2849">
        <v>2056</v>
      </c>
      <c r="AO2849">
        <v>2057</v>
      </c>
      <c r="AP2849">
        <v>2058</v>
      </c>
      <c r="AQ2849">
        <v>2059</v>
      </c>
      <c r="AR2849">
        <v>2060</v>
      </c>
      <c r="AS2849">
        <v>2061</v>
      </c>
    </row>
    <row r="2850" spans="1:45" x14ac:dyDescent="0.25">
      <c r="A2850" s="1" t="s">
        <v>436</v>
      </c>
      <c r="B2850" s="1" t="s">
        <v>415</v>
      </c>
      <c r="C2850" s="91">
        <v>20</v>
      </c>
      <c r="D2850" s="92">
        <v>2022</v>
      </c>
      <c r="E2850" s="93">
        <v>0</v>
      </c>
      <c r="F2850" s="42">
        <v>0</v>
      </c>
      <c r="G2850" s="42">
        <v>0</v>
      </c>
      <c r="H2850" s="42">
        <v>0</v>
      </c>
      <c r="I2850" s="42">
        <v>0</v>
      </c>
      <c r="J2850" s="42">
        <v>0</v>
      </c>
      <c r="K2850" s="42">
        <v>0</v>
      </c>
      <c r="L2850" s="42">
        <v>0</v>
      </c>
      <c r="M2850" s="42">
        <v>0</v>
      </c>
      <c r="N2850" s="42">
        <v>0</v>
      </c>
      <c r="O2850" s="42">
        <v>0</v>
      </c>
      <c r="P2850" s="42">
        <v>0</v>
      </c>
      <c r="Q2850" s="42">
        <v>0</v>
      </c>
      <c r="R2850" s="42">
        <v>0</v>
      </c>
      <c r="S2850" s="42">
        <v>0</v>
      </c>
      <c r="T2850" s="42">
        <v>0</v>
      </c>
      <c r="U2850" s="42">
        <v>0</v>
      </c>
      <c r="V2850" s="42">
        <v>0</v>
      </c>
      <c r="W2850" s="42">
        <v>0</v>
      </c>
      <c r="X2850" s="42">
        <v>0</v>
      </c>
      <c r="Y2850" s="42">
        <v>0</v>
      </c>
      <c r="Z2850">
        <v>0</v>
      </c>
      <c r="AA2850">
        <v>0</v>
      </c>
      <c r="AB2850">
        <v>0</v>
      </c>
      <c r="AC2850">
        <v>0</v>
      </c>
      <c r="AD2850">
        <v>0</v>
      </c>
      <c r="AE2850">
        <v>0</v>
      </c>
      <c r="AF2850">
        <v>0</v>
      </c>
      <c r="AG2850">
        <v>0</v>
      </c>
      <c r="AH2850">
        <v>0</v>
      </c>
      <c r="AI2850">
        <v>0</v>
      </c>
      <c r="AJ2850">
        <v>0</v>
      </c>
      <c r="AK2850">
        <v>0</v>
      </c>
      <c r="AL2850">
        <v>0</v>
      </c>
      <c r="AM2850">
        <v>0</v>
      </c>
      <c r="AN2850">
        <v>0</v>
      </c>
      <c r="AO2850">
        <v>0</v>
      </c>
      <c r="AP2850">
        <v>0</v>
      </c>
      <c r="AQ2850">
        <v>0</v>
      </c>
      <c r="AR2850">
        <v>0</v>
      </c>
      <c r="AS2850">
        <v>0</v>
      </c>
    </row>
    <row r="2851" spans="1:45" x14ac:dyDescent="0.25">
      <c r="A2851" s="1" t="s">
        <v>436</v>
      </c>
      <c r="B2851" s="1" t="s">
        <v>415</v>
      </c>
      <c r="C2851" s="91">
        <v>20</v>
      </c>
      <c r="D2851" s="92">
        <v>2023</v>
      </c>
      <c r="E2851" s="93">
        <v>0</v>
      </c>
      <c r="F2851" s="42">
        <v>0</v>
      </c>
      <c r="G2851" s="42">
        <v>0</v>
      </c>
      <c r="H2851" s="42">
        <v>0</v>
      </c>
      <c r="I2851" s="42">
        <v>0</v>
      </c>
      <c r="J2851" s="42">
        <v>0</v>
      </c>
      <c r="K2851" s="42">
        <v>0</v>
      </c>
      <c r="L2851" s="42">
        <v>0</v>
      </c>
      <c r="M2851" s="42">
        <v>0</v>
      </c>
      <c r="N2851" s="42">
        <v>0</v>
      </c>
      <c r="O2851" s="42">
        <v>0</v>
      </c>
      <c r="P2851" s="42">
        <v>0</v>
      </c>
      <c r="Q2851" s="42">
        <v>0</v>
      </c>
      <c r="R2851" s="42">
        <v>0</v>
      </c>
      <c r="S2851" s="42">
        <v>0</v>
      </c>
      <c r="T2851" s="42">
        <v>0</v>
      </c>
      <c r="U2851" s="42">
        <v>0</v>
      </c>
      <c r="V2851" s="42">
        <v>0</v>
      </c>
      <c r="W2851" s="42">
        <v>0</v>
      </c>
      <c r="X2851" s="42">
        <v>0</v>
      </c>
      <c r="Y2851" s="42">
        <v>0</v>
      </c>
      <c r="Z2851">
        <v>0</v>
      </c>
      <c r="AA2851">
        <v>0</v>
      </c>
      <c r="AB2851">
        <v>0</v>
      </c>
      <c r="AC2851">
        <v>0</v>
      </c>
      <c r="AD2851">
        <v>0</v>
      </c>
      <c r="AE2851">
        <v>0</v>
      </c>
      <c r="AF2851">
        <v>0</v>
      </c>
      <c r="AG2851">
        <v>0</v>
      </c>
      <c r="AH2851">
        <v>0</v>
      </c>
      <c r="AI2851">
        <v>0</v>
      </c>
      <c r="AJ2851">
        <v>0</v>
      </c>
      <c r="AK2851">
        <v>0</v>
      </c>
      <c r="AL2851">
        <v>0</v>
      </c>
      <c r="AM2851">
        <v>0</v>
      </c>
      <c r="AN2851">
        <v>0</v>
      </c>
      <c r="AO2851">
        <v>0</v>
      </c>
      <c r="AP2851">
        <v>0</v>
      </c>
      <c r="AQ2851">
        <v>0</v>
      </c>
      <c r="AR2851">
        <v>0</v>
      </c>
      <c r="AS2851">
        <v>0</v>
      </c>
    </row>
    <row r="2852" spans="1:45" x14ac:dyDescent="0.25">
      <c r="A2852" s="1" t="s">
        <v>436</v>
      </c>
      <c r="B2852" s="1" t="s">
        <v>415</v>
      </c>
      <c r="C2852" s="91">
        <v>20</v>
      </c>
      <c r="D2852" s="92">
        <v>2024</v>
      </c>
      <c r="E2852" s="93">
        <v>0</v>
      </c>
      <c r="F2852" s="42">
        <v>0</v>
      </c>
      <c r="G2852" s="42">
        <v>0</v>
      </c>
      <c r="H2852" s="42">
        <v>0</v>
      </c>
      <c r="I2852" s="42">
        <v>0</v>
      </c>
      <c r="J2852" s="42">
        <v>0</v>
      </c>
      <c r="K2852" s="42">
        <v>0</v>
      </c>
      <c r="L2852" s="42">
        <v>0</v>
      </c>
      <c r="M2852" s="42">
        <v>0</v>
      </c>
      <c r="N2852" s="42">
        <v>0</v>
      </c>
      <c r="O2852" s="42">
        <v>0</v>
      </c>
      <c r="P2852" s="42">
        <v>0</v>
      </c>
      <c r="Q2852" s="42">
        <v>0</v>
      </c>
      <c r="R2852" s="42">
        <v>0</v>
      </c>
      <c r="S2852" s="42">
        <v>0</v>
      </c>
      <c r="T2852" s="42">
        <v>0</v>
      </c>
      <c r="U2852" s="42">
        <v>0</v>
      </c>
      <c r="V2852" s="42">
        <v>0</v>
      </c>
      <c r="W2852" s="42">
        <v>0</v>
      </c>
      <c r="X2852" s="42">
        <v>0</v>
      </c>
      <c r="Y2852" s="42">
        <v>0</v>
      </c>
      <c r="Z2852">
        <v>0</v>
      </c>
      <c r="AA2852">
        <v>0</v>
      </c>
      <c r="AB2852">
        <v>0</v>
      </c>
      <c r="AC2852">
        <v>0</v>
      </c>
      <c r="AD2852">
        <v>0</v>
      </c>
      <c r="AE2852">
        <v>0</v>
      </c>
      <c r="AF2852">
        <v>0</v>
      </c>
      <c r="AG2852">
        <v>0</v>
      </c>
      <c r="AH2852">
        <v>0</v>
      </c>
      <c r="AI2852">
        <v>0</v>
      </c>
      <c r="AJ2852">
        <v>0</v>
      </c>
      <c r="AK2852">
        <v>0</v>
      </c>
      <c r="AL2852">
        <v>0</v>
      </c>
      <c r="AM2852">
        <v>0</v>
      </c>
      <c r="AN2852">
        <v>0</v>
      </c>
      <c r="AO2852">
        <v>0</v>
      </c>
      <c r="AP2852">
        <v>0</v>
      </c>
      <c r="AQ2852">
        <v>0</v>
      </c>
      <c r="AR2852">
        <v>0</v>
      </c>
      <c r="AS2852">
        <v>0</v>
      </c>
    </row>
    <row r="2853" spans="1:45" x14ac:dyDescent="0.25">
      <c r="A2853" s="1" t="s">
        <v>436</v>
      </c>
      <c r="B2853" s="1" t="s">
        <v>415</v>
      </c>
      <c r="C2853" s="91">
        <v>20</v>
      </c>
      <c r="D2853" s="92">
        <v>2025</v>
      </c>
      <c r="E2853" s="93">
        <v>0</v>
      </c>
      <c r="F2853" s="42">
        <v>0</v>
      </c>
      <c r="G2853" s="42">
        <v>0</v>
      </c>
      <c r="H2853" s="42">
        <v>0</v>
      </c>
      <c r="I2853" s="42">
        <v>0</v>
      </c>
      <c r="J2853" s="42">
        <v>0</v>
      </c>
      <c r="K2853" s="42">
        <v>0</v>
      </c>
      <c r="L2853" s="42">
        <v>0</v>
      </c>
      <c r="M2853" s="42">
        <v>0</v>
      </c>
      <c r="N2853" s="42">
        <v>0</v>
      </c>
      <c r="O2853" s="42">
        <v>0</v>
      </c>
      <c r="P2853" s="42">
        <v>0</v>
      </c>
      <c r="Q2853" s="42">
        <v>0</v>
      </c>
      <c r="R2853" s="42">
        <v>0</v>
      </c>
      <c r="S2853" s="42">
        <v>0</v>
      </c>
      <c r="T2853" s="42">
        <v>0</v>
      </c>
      <c r="U2853" s="42">
        <v>0</v>
      </c>
      <c r="V2853" s="42">
        <v>0</v>
      </c>
      <c r="W2853" s="42">
        <v>0</v>
      </c>
      <c r="X2853" s="42">
        <v>0</v>
      </c>
      <c r="Y2853" s="42">
        <v>0</v>
      </c>
      <c r="Z2853">
        <v>0</v>
      </c>
      <c r="AA2853">
        <v>0</v>
      </c>
      <c r="AB2853">
        <v>0</v>
      </c>
      <c r="AC2853">
        <v>0</v>
      </c>
      <c r="AD2853">
        <v>0</v>
      </c>
      <c r="AE2853">
        <v>0</v>
      </c>
      <c r="AF2853">
        <v>0</v>
      </c>
      <c r="AG2853">
        <v>0</v>
      </c>
      <c r="AH2853">
        <v>0</v>
      </c>
      <c r="AI2853">
        <v>0</v>
      </c>
      <c r="AJ2853">
        <v>0</v>
      </c>
      <c r="AK2853">
        <v>0</v>
      </c>
      <c r="AL2853">
        <v>0</v>
      </c>
      <c r="AM2853">
        <v>0</v>
      </c>
      <c r="AN2853">
        <v>0</v>
      </c>
      <c r="AO2853">
        <v>0</v>
      </c>
      <c r="AP2853">
        <v>0</v>
      </c>
      <c r="AQ2853">
        <v>0</v>
      </c>
      <c r="AR2853">
        <v>0</v>
      </c>
      <c r="AS2853">
        <v>0</v>
      </c>
    </row>
    <row r="2854" spans="1:45" x14ac:dyDescent="0.25">
      <c r="A2854" s="1" t="s">
        <v>436</v>
      </c>
      <c r="B2854" s="1" t="s">
        <v>415</v>
      </c>
      <c r="C2854" s="91">
        <v>20</v>
      </c>
      <c r="D2854" s="92">
        <v>2026</v>
      </c>
      <c r="E2854" s="93">
        <v>0</v>
      </c>
      <c r="F2854" s="42">
        <v>0</v>
      </c>
      <c r="G2854" s="42">
        <v>0</v>
      </c>
      <c r="H2854" s="42">
        <v>0</v>
      </c>
      <c r="I2854" s="42">
        <v>0</v>
      </c>
      <c r="J2854" s="42">
        <v>0</v>
      </c>
      <c r="K2854" s="42">
        <v>0</v>
      </c>
      <c r="L2854" s="42">
        <v>0</v>
      </c>
      <c r="M2854" s="42">
        <v>0</v>
      </c>
      <c r="N2854" s="42">
        <v>0</v>
      </c>
      <c r="O2854" s="42">
        <v>0</v>
      </c>
      <c r="P2854" s="42">
        <v>0</v>
      </c>
      <c r="Q2854" s="42">
        <v>0</v>
      </c>
      <c r="R2854" s="42">
        <v>0</v>
      </c>
      <c r="S2854" s="42">
        <v>0</v>
      </c>
      <c r="T2854" s="42">
        <v>0</v>
      </c>
      <c r="U2854" s="42">
        <v>0</v>
      </c>
      <c r="V2854" s="42">
        <v>0</v>
      </c>
      <c r="W2854" s="42">
        <v>0</v>
      </c>
      <c r="X2854" s="42">
        <v>0</v>
      </c>
      <c r="Y2854" s="42">
        <v>0</v>
      </c>
      <c r="Z2854">
        <v>0</v>
      </c>
      <c r="AA2854">
        <v>0</v>
      </c>
      <c r="AB2854">
        <v>0</v>
      </c>
      <c r="AC2854">
        <v>0</v>
      </c>
      <c r="AD2854">
        <v>0</v>
      </c>
      <c r="AE2854">
        <v>0</v>
      </c>
      <c r="AF2854">
        <v>0</v>
      </c>
      <c r="AG2854">
        <v>0</v>
      </c>
      <c r="AH2854">
        <v>0</v>
      </c>
      <c r="AI2854">
        <v>0</v>
      </c>
      <c r="AJ2854">
        <v>0</v>
      </c>
      <c r="AK2854">
        <v>0</v>
      </c>
      <c r="AL2854">
        <v>0</v>
      </c>
      <c r="AM2854">
        <v>0</v>
      </c>
      <c r="AN2854">
        <v>0</v>
      </c>
      <c r="AO2854">
        <v>0</v>
      </c>
      <c r="AP2854">
        <v>0</v>
      </c>
      <c r="AQ2854">
        <v>0</v>
      </c>
      <c r="AR2854">
        <v>0</v>
      </c>
      <c r="AS2854">
        <v>0</v>
      </c>
    </row>
    <row r="2855" spans="1:45" x14ac:dyDescent="0.25">
      <c r="A2855" s="1" t="s">
        <v>436</v>
      </c>
      <c r="B2855" s="1" t="s">
        <v>415</v>
      </c>
      <c r="C2855" s="91">
        <v>20</v>
      </c>
      <c r="D2855" s="92">
        <v>2027</v>
      </c>
      <c r="E2855" s="93">
        <v>0</v>
      </c>
      <c r="F2855" s="42">
        <v>0</v>
      </c>
      <c r="G2855" s="42">
        <v>0</v>
      </c>
      <c r="H2855" s="42">
        <v>0</v>
      </c>
      <c r="I2855" s="42">
        <v>0</v>
      </c>
      <c r="J2855" s="42">
        <v>0</v>
      </c>
      <c r="K2855" s="42">
        <v>0</v>
      </c>
      <c r="L2855" s="42">
        <v>0</v>
      </c>
      <c r="M2855" s="42">
        <v>0</v>
      </c>
      <c r="N2855" s="42">
        <v>0</v>
      </c>
      <c r="O2855" s="42">
        <v>0</v>
      </c>
      <c r="P2855" s="42">
        <v>0</v>
      </c>
      <c r="Q2855" s="42">
        <v>0</v>
      </c>
      <c r="R2855" s="42">
        <v>0</v>
      </c>
      <c r="S2855" s="42">
        <v>0</v>
      </c>
      <c r="T2855" s="42">
        <v>0</v>
      </c>
      <c r="U2855" s="42">
        <v>0</v>
      </c>
      <c r="V2855" s="42">
        <v>0</v>
      </c>
      <c r="W2855" s="42">
        <v>0</v>
      </c>
      <c r="X2855" s="42">
        <v>0</v>
      </c>
      <c r="Y2855" s="42">
        <v>0</v>
      </c>
      <c r="Z2855">
        <v>0</v>
      </c>
      <c r="AA2855">
        <v>0</v>
      </c>
      <c r="AB2855">
        <v>0</v>
      </c>
      <c r="AC2855">
        <v>0</v>
      </c>
      <c r="AD2855">
        <v>0</v>
      </c>
      <c r="AE2855">
        <v>0</v>
      </c>
      <c r="AF2855">
        <v>0</v>
      </c>
      <c r="AG2855">
        <v>0</v>
      </c>
      <c r="AH2855">
        <v>0</v>
      </c>
      <c r="AI2855">
        <v>0</v>
      </c>
      <c r="AJ2855">
        <v>0</v>
      </c>
      <c r="AK2855">
        <v>0</v>
      </c>
      <c r="AL2855">
        <v>0</v>
      </c>
      <c r="AM2855">
        <v>0</v>
      </c>
      <c r="AN2855">
        <v>0</v>
      </c>
      <c r="AO2855">
        <v>0</v>
      </c>
      <c r="AP2855">
        <v>0</v>
      </c>
      <c r="AQ2855">
        <v>0</v>
      </c>
      <c r="AR2855">
        <v>0</v>
      </c>
      <c r="AS2855">
        <v>0</v>
      </c>
    </row>
    <row r="2856" spans="1:45" x14ac:dyDescent="0.25">
      <c r="A2856" s="1" t="s">
        <v>436</v>
      </c>
      <c r="B2856" s="1" t="s">
        <v>415</v>
      </c>
      <c r="C2856" s="91">
        <v>20</v>
      </c>
      <c r="D2856" s="92">
        <v>2028</v>
      </c>
      <c r="E2856" s="93">
        <v>0</v>
      </c>
      <c r="F2856" s="42">
        <v>0</v>
      </c>
      <c r="G2856" s="42">
        <v>0</v>
      </c>
      <c r="H2856" s="42">
        <v>0</v>
      </c>
      <c r="I2856" s="42">
        <v>0</v>
      </c>
      <c r="J2856" s="42">
        <v>0</v>
      </c>
      <c r="K2856" s="42">
        <v>0</v>
      </c>
      <c r="L2856" s="42">
        <v>0</v>
      </c>
      <c r="M2856" s="42">
        <v>0</v>
      </c>
      <c r="N2856" s="42">
        <v>0</v>
      </c>
      <c r="O2856" s="42">
        <v>0</v>
      </c>
      <c r="P2856" s="42">
        <v>0</v>
      </c>
      <c r="Q2856" s="42">
        <v>0</v>
      </c>
      <c r="R2856" s="42">
        <v>0</v>
      </c>
      <c r="S2856" s="42">
        <v>0</v>
      </c>
      <c r="T2856" s="42">
        <v>0</v>
      </c>
      <c r="U2856" s="42">
        <v>0</v>
      </c>
      <c r="V2856" s="42">
        <v>0</v>
      </c>
      <c r="W2856" s="42">
        <v>0</v>
      </c>
      <c r="X2856" s="42">
        <v>0</v>
      </c>
      <c r="Y2856" s="42">
        <v>0</v>
      </c>
      <c r="Z2856">
        <v>0</v>
      </c>
      <c r="AA2856">
        <v>0</v>
      </c>
      <c r="AB2856">
        <v>0</v>
      </c>
      <c r="AC2856">
        <v>0</v>
      </c>
      <c r="AD2856">
        <v>0</v>
      </c>
      <c r="AE2856">
        <v>0</v>
      </c>
      <c r="AF2856">
        <v>0</v>
      </c>
      <c r="AG2856">
        <v>0</v>
      </c>
      <c r="AH2856">
        <v>0</v>
      </c>
      <c r="AI2856">
        <v>0</v>
      </c>
      <c r="AJ2856">
        <v>0</v>
      </c>
      <c r="AK2856">
        <v>0</v>
      </c>
      <c r="AL2856">
        <v>0</v>
      </c>
      <c r="AM2856">
        <v>0</v>
      </c>
      <c r="AN2856">
        <v>0</v>
      </c>
      <c r="AO2856">
        <v>0</v>
      </c>
      <c r="AP2856">
        <v>0</v>
      </c>
      <c r="AQ2856">
        <v>0</v>
      </c>
      <c r="AR2856">
        <v>0</v>
      </c>
      <c r="AS2856">
        <v>0</v>
      </c>
    </row>
    <row r="2857" spans="1:45" x14ac:dyDescent="0.25">
      <c r="A2857" s="1" t="s">
        <v>436</v>
      </c>
      <c r="B2857" s="1" t="s">
        <v>415</v>
      </c>
      <c r="C2857" s="91">
        <v>20</v>
      </c>
      <c r="D2857" s="92">
        <v>2029</v>
      </c>
      <c r="E2857" s="93">
        <v>0</v>
      </c>
      <c r="F2857" s="42">
        <v>0</v>
      </c>
      <c r="G2857" s="42">
        <v>0</v>
      </c>
      <c r="H2857" s="42">
        <v>0</v>
      </c>
      <c r="I2857" s="42">
        <v>0</v>
      </c>
      <c r="J2857" s="42">
        <v>0</v>
      </c>
      <c r="K2857" s="42">
        <v>0</v>
      </c>
      <c r="L2857" s="42">
        <v>0</v>
      </c>
      <c r="M2857" s="42">
        <v>0</v>
      </c>
      <c r="N2857" s="42">
        <v>0</v>
      </c>
      <c r="O2857" s="42">
        <v>0</v>
      </c>
      <c r="P2857" s="42">
        <v>0</v>
      </c>
      <c r="Q2857" s="42">
        <v>0</v>
      </c>
      <c r="R2857" s="42">
        <v>0</v>
      </c>
      <c r="S2857" s="42">
        <v>0</v>
      </c>
      <c r="T2857" s="42">
        <v>0</v>
      </c>
      <c r="U2857" s="42">
        <v>0</v>
      </c>
      <c r="V2857" s="42">
        <v>0</v>
      </c>
      <c r="W2857" s="42">
        <v>0</v>
      </c>
      <c r="X2857" s="42">
        <v>0</v>
      </c>
      <c r="Y2857" s="42">
        <v>0</v>
      </c>
      <c r="Z2857">
        <v>0</v>
      </c>
      <c r="AA2857">
        <v>0</v>
      </c>
      <c r="AB2857">
        <v>0</v>
      </c>
      <c r="AC2857">
        <v>0</v>
      </c>
      <c r="AD2857">
        <v>0</v>
      </c>
      <c r="AE2857">
        <v>0</v>
      </c>
      <c r="AF2857">
        <v>0</v>
      </c>
      <c r="AG2857">
        <v>0</v>
      </c>
      <c r="AH2857">
        <v>0</v>
      </c>
      <c r="AI2857">
        <v>0</v>
      </c>
      <c r="AJ2857">
        <v>0</v>
      </c>
      <c r="AK2857">
        <v>0</v>
      </c>
      <c r="AL2857">
        <v>0</v>
      </c>
      <c r="AM2857">
        <v>0</v>
      </c>
      <c r="AN2857">
        <v>0</v>
      </c>
      <c r="AO2857">
        <v>0</v>
      </c>
      <c r="AP2857">
        <v>0</v>
      </c>
      <c r="AQ2857">
        <v>0</v>
      </c>
      <c r="AR2857">
        <v>0</v>
      </c>
      <c r="AS2857">
        <v>0</v>
      </c>
    </row>
    <row r="2858" spans="1:45" x14ac:dyDescent="0.25">
      <c r="A2858" s="1" t="s">
        <v>436</v>
      </c>
      <c r="B2858" s="1" t="s">
        <v>415</v>
      </c>
      <c r="C2858" s="91">
        <v>20</v>
      </c>
      <c r="D2858" s="92">
        <v>2030</v>
      </c>
      <c r="E2858" s="93">
        <v>0</v>
      </c>
      <c r="F2858" s="42">
        <v>0</v>
      </c>
      <c r="G2858" s="42">
        <v>0</v>
      </c>
      <c r="H2858" s="42">
        <v>0</v>
      </c>
      <c r="I2858" s="42">
        <v>0</v>
      </c>
      <c r="J2858" s="42">
        <v>0</v>
      </c>
      <c r="K2858" s="42">
        <v>0</v>
      </c>
      <c r="L2858" s="42">
        <v>0</v>
      </c>
      <c r="M2858" s="42">
        <v>0</v>
      </c>
      <c r="N2858" s="42">
        <v>0</v>
      </c>
      <c r="O2858" s="42">
        <v>0</v>
      </c>
      <c r="P2858" s="42">
        <v>0</v>
      </c>
      <c r="Q2858" s="42">
        <v>0</v>
      </c>
      <c r="R2858" s="42">
        <v>0</v>
      </c>
      <c r="S2858" s="42">
        <v>0</v>
      </c>
      <c r="T2858" s="42">
        <v>0</v>
      </c>
      <c r="U2858" s="42">
        <v>0</v>
      </c>
      <c r="V2858" s="42">
        <v>0</v>
      </c>
      <c r="W2858" s="42">
        <v>0</v>
      </c>
      <c r="X2858" s="42">
        <v>0</v>
      </c>
      <c r="Y2858" s="42">
        <v>0</v>
      </c>
      <c r="Z2858">
        <v>0</v>
      </c>
      <c r="AA2858">
        <v>0</v>
      </c>
      <c r="AB2858">
        <v>0</v>
      </c>
      <c r="AC2858">
        <v>0</v>
      </c>
      <c r="AD2858">
        <v>0</v>
      </c>
      <c r="AE2858">
        <v>0</v>
      </c>
      <c r="AF2858">
        <v>0</v>
      </c>
      <c r="AG2858">
        <v>0</v>
      </c>
      <c r="AH2858">
        <v>0</v>
      </c>
      <c r="AI2858">
        <v>0</v>
      </c>
      <c r="AJ2858">
        <v>0</v>
      </c>
      <c r="AK2858">
        <v>0</v>
      </c>
      <c r="AL2858">
        <v>0</v>
      </c>
      <c r="AM2858">
        <v>0</v>
      </c>
      <c r="AN2858">
        <v>0</v>
      </c>
      <c r="AO2858">
        <v>0</v>
      </c>
      <c r="AP2858">
        <v>0</v>
      </c>
      <c r="AQ2858">
        <v>0</v>
      </c>
      <c r="AR2858">
        <v>0</v>
      </c>
      <c r="AS2858">
        <v>0</v>
      </c>
    </row>
    <row r="2859" spans="1:45" x14ac:dyDescent="0.25">
      <c r="A2859" s="1" t="s">
        <v>436</v>
      </c>
      <c r="B2859" s="1" t="s">
        <v>415</v>
      </c>
      <c r="C2859" s="91">
        <v>20</v>
      </c>
      <c r="D2859" s="92">
        <v>2031</v>
      </c>
      <c r="E2859" s="93">
        <v>0</v>
      </c>
      <c r="F2859" s="42">
        <v>0</v>
      </c>
      <c r="G2859" s="42">
        <v>0</v>
      </c>
      <c r="H2859" s="42">
        <v>0</v>
      </c>
      <c r="I2859" s="42">
        <v>0</v>
      </c>
      <c r="J2859" s="42">
        <v>0</v>
      </c>
      <c r="K2859" s="42">
        <v>0</v>
      </c>
      <c r="L2859" s="42">
        <v>0</v>
      </c>
      <c r="M2859" s="42">
        <v>0</v>
      </c>
      <c r="N2859" s="42">
        <v>0</v>
      </c>
      <c r="O2859" s="42">
        <v>0</v>
      </c>
      <c r="P2859" s="42">
        <v>0</v>
      </c>
      <c r="Q2859" s="42">
        <v>0</v>
      </c>
      <c r="R2859" s="42">
        <v>0</v>
      </c>
      <c r="S2859" s="42">
        <v>0</v>
      </c>
      <c r="T2859" s="42">
        <v>0</v>
      </c>
      <c r="U2859" s="42">
        <v>0</v>
      </c>
      <c r="V2859" s="42">
        <v>0</v>
      </c>
      <c r="W2859" s="42">
        <v>0</v>
      </c>
      <c r="X2859" s="42">
        <v>0</v>
      </c>
      <c r="Y2859" s="42">
        <v>0</v>
      </c>
      <c r="Z2859">
        <v>0</v>
      </c>
      <c r="AA2859">
        <v>0</v>
      </c>
      <c r="AB2859">
        <v>0</v>
      </c>
      <c r="AC2859">
        <v>0</v>
      </c>
      <c r="AD2859">
        <v>0</v>
      </c>
      <c r="AE2859">
        <v>0</v>
      </c>
      <c r="AF2859">
        <v>0</v>
      </c>
      <c r="AG2859">
        <v>0</v>
      </c>
      <c r="AH2859">
        <v>0</v>
      </c>
      <c r="AI2859">
        <v>0</v>
      </c>
      <c r="AJ2859">
        <v>0</v>
      </c>
      <c r="AK2859">
        <v>0</v>
      </c>
      <c r="AL2859">
        <v>0</v>
      </c>
      <c r="AM2859">
        <v>0</v>
      </c>
      <c r="AN2859">
        <v>0</v>
      </c>
      <c r="AO2859">
        <v>0</v>
      </c>
      <c r="AP2859">
        <v>0</v>
      </c>
      <c r="AQ2859">
        <v>0</v>
      </c>
      <c r="AR2859">
        <v>0</v>
      </c>
      <c r="AS2859">
        <v>0</v>
      </c>
    </row>
    <row r="2860" spans="1:45" x14ac:dyDescent="0.25">
      <c r="A2860" s="1" t="s">
        <v>436</v>
      </c>
      <c r="B2860" s="1" t="s">
        <v>415</v>
      </c>
      <c r="C2860" s="91">
        <v>20</v>
      </c>
      <c r="D2860" s="92">
        <v>2032</v>
      </c>
      <c r="E2860" s="93">
        <v>0</v>
      </c>
      <c r="F2860" s="42">
        <v>0</v>
      </c>
      <c r="G2860" s="42">
        <v>0</v>
      </c>
      <c r="H2860" s="42">
        <v>0</v>
      </c>
      <c r="I2860" s="42">
        <v>0</v>
      </c>
      <c r="J2860" s="42">
        <v>0</v>
      </c>
      <c r="K2860" s="42">
        <v>0</v>
      </c>
      <c r="L2860" s="42">
        <v>0</v>
      </c>
      <c r="M2860" s="42">
        <v>0</v>
      </c>
      <c r="N2860" s="42">
        <v>0</v>
      </c>
      <c r="O2860" s="42">
        <v>0</v>
      </c>
      <c r="P2860" s="42">
        <v>0</v>
      </c>
      <c r="Q2860" s="42">
        <v>0</v>
      </c>
      <c r="R2860" s="42">
        <v>0</v>
      </c>
      <c r="S2860" s="42">
        <v>0</v>
      </c>
      <c r="T2860" s="42">
        <v>0</v>
      </c>
      <c r="U2860" s="42">
        <v>0</v>
      </c>
      <c r="V2860" s="42">
        <v>0</v>
      </c>
      <c r="W2860" s="42">
        <v>0</v>
      </c>
      <c r="X2860" s="42">
        <v>0</v>
      </c>
      <c r="Y2860" s="42">
        <v>0</v>
      </c>
      <c r="Z2860">
        <v>0</v>
      </c>
      <c r="AA2860">
        <v>0</v>
      </c>
      <c r="AB2860">
        <v>0</v>
      </c>
      <c r="AC2860">
        <v>0</v>
      </c>
      <c r="AD2860">
        <v>0</v>
      </c>
      <c r="AE2860">
        <v>0</v>
      </c>
      <c r="AF2860">
        <v>0</v>
      </c>
      <c r="AG2860">
        <v>0</v>
      </c>
      <c r="AH2860">
        <v>0</v>
      </c>
      <c r="AI2860">
        <v>0</v>
      </c>
      <c r="AJ2860">
        <v>0</v>
      </c>
      <c r="AK2860">
        <v>0</v>
      </c>
      <c r="AL2860">
        <v>0</v>
      </c>
      <c r="AM2860">
        <v>0</v>
      </c>
      <c r="AN2860">
        <v>0</v>
      </c>
      <c r="AO2860">
        <v>0</v>
      </c>
      <c r="AP2860">
        <v>0</v>
      </c>
      <c r="AQ2860">
        <v>0</v>
      </c>
      <c r="AR2860">
        <v>0</v>
      </c>
      <c r="AS2860">
        <v>0</v>
      </c>
    </row>
    <row r="2861" spans="1:45" x14ac:dyDescent="0.25">
      <c r="A2861" s="1" t="s">
        <v>436</v>
      </c>
      <c r="B2861" s="1" t="s">
        <v>415</v>
      </c>
      <c r="C2861" s="91">
        <v>20</v>
      </c>
      <c r="D2861" s="92">
        <v>2033</v>
      </c>
      <c r="E2861" s="93">
        <v>0</v>
      </c>
      <c r="F2861" s="42">
        <v>0</v>
      </c>
      <c r="G2861" s="42">
        <v>0</v>
      </c>
      <c r="H2861" s="42">
        <v>0</v>
      </c>
      <c r="I2861" s="42">
        <v>0</v>
      </c>
      <c r="J2861" s="42">
        <v>0</v>
      </c>
      <c r="K2861" s="42">
        <v>0</v>
      </c>
      <c r="L2861" s="42">
        <v>0</v>
      </c>
      <c r="M2861" s="42">
        <v>0</v>
      </c>
      <c r="N2861" s="42">
        <v>0</v>
      </c>
      <c r="O2861" s="42">
        <v>0</v>
      </c>
      <c r="P2861" s="42">
        <v>0</v>
      </c>
      <c r="Q2861" s="42">
        <v>0</v>
      </c>
      <c r="R2861" s="42">
        <v>0</v>
      </c>
      <c r="S2861" s="42">
        <v>0</v>
      </c>
      <c r="T2861" s="42">
        <v>0</v>
      </c>
      <c r="U2861" s="42">
        <v>0</v>
      </c>
      <c r="V2861" s="42">
        <v>0</v>
      </c>
      <c r="W2861" s="42">
        <v>0</v>
      </c>
      <c r="X2861" s="42">
        <v>0</v>
      </c>
      <c r="Y2861" s="42">
        <v>0</v>
      </c>
      <c r="Z2861">
        <v>0</v>
      </c>
      <c r="AA2861">
        <v>0</v>
      </c>
      <c r="AB2861">
        <v>0</v>
      </c>
      <c r="AC2861">
        <v>0</v>
      </c>
      <c r="AD2861">
        <v>0</v>
      </c>
      <c r="AE2861">
        <v>0</v>
      </c>
      <c r="AF2861">
        <v>0</v>
      </c>
      <c r="AG2861">
        <v>0</v>
      </c>
      <c r="AH2861">
        <v>0</v>
      </c>
      <c r="AI2861">
        <v>0</v>
      </c>
      <c r="AJ2861">
        <v>0</v>
      </c>
      <c r="AK2861">
        <v>0</v>
      </c>
      <c r="AL2861">
        <v>0</v>
      </c>
      <c r="AM2861">
        <v>0</v>
      </c>
      <c r="AN2861">
        <v>0</v>
      </c>
      <c r="AO2861">
        <v>0</v>
      </c>
      <c r="AP2861">
        <v>0</v>
      </c>
      <c r="AQ2861">
        <v>0</v>
      </c>
      <c r="AR2861">
        <v>0</v>
      </c>
      <c r="AS2861">
        <v>0</v>
      </c>
    </row>
    <row r="2862" spans="1:45" x14ac:dyDescent="0.25">
      <c r="A2862" s="1" t="s">
        <v>436</v>
      </c>
      <c r="B2862" s="1" t="s">
        <v>415</v>
      </c>
      <c r="C2862" s="91">
        <v>20</v>
      </c>
      <c r="D2862" s="92">
        <v>2034</v>
      </c>
      <c r="E2862" s="93">
        <v>0</v>
      </c>
      <c r="F2862" s="42">
        <v>0</v>
      </c>
      <c r="G2862" s="42">
        <v>0</v>
      </c>
      <c r="H2862" s="42">
        <v>0</v>
      </c>
      <c r="I2862" s="42">
        <v>0</v>
      </c>
      <c r="J2862" s="42">
        <v>0</v>
      </c>
      <c r="K2862" s="42">
        <v>0</v>
      </c>
      <c r="L2862" s="42">
        <v>0</v>
      </c>
      <c r="M2862" s="42">
        <v>0</v>
      </c>
      <c r="N2862" s="42">
        <v>0</v>
      </c>
      <c r="O2862" s="42">
        <v>0</v>
      </c>
      <c r="P2862" s="42">
        <v>0</v>
      </c>
      <c r="Q2862" s="42">
        <v>0</v>
      </c>
      <c r="R2862" s="42">
        <v>0</v>
      </c>
      <c r="S2862" s="42">
        <v>0</v>
      </c>
      <c r="T2862" s="42">
        <v>0</v>
      </c>
      <c r="U2862" s="42">
        <v>0</v>
      </c>
      <c r="V2862" s="42">
        <v>0</v>
      </c>
      <c r="W2862" s="42">
        <v>0</v>
      </c>
      <c r="X2862" s="42">
        <v>0</v>
      </c>
      <c r="Y2862" s="42">
        <v>0</v>
      </c>
      <c r="Z2862">
        <v>0</v>
      </c>
      <c r="AA2862">
        <v>0</v>
      </c>
      <c r="AB2862">
        <v>0</v>
      </c>
      <c r="AC2862">
        <v>0</v>
      </c>
      <c r="AD2862">
        <v>0</v>
      </c>
      <c r="AE2862">
        <v>0</v>
      </c>
      <c r="AF2862">
        <v>0</v>
      </c>
      <c r="AG2862">
        <v>0</v>
      </c>
      <c r="AH2862">
        <v>0</v>
      </c>
      <c r="AI2862">
        <v>0</v>
      </c>
      <c r="AJ2862">
        <v>0</v>
      </c>
      <c r="AK2862">
        <v>0</v>
      </c>
      <c r="AL2862">
        <v>0</v>
      </c>
      <c r="AM2862">
        <v>0</v>
      </c>
      <c r="AN2862">
        <v>0</v>
      </c>
      <c r="AO2862">
        <v>0</v>
      </c>
      <c r="AP2862">
        <v>0</v>
      </c>
      <c r="AQ2862">
        <v>0</v>
      </c>
      <c r="AR2862">
        <v>0</v>
      </c>
      <c r="AS2862">
        <v>0</v>
      </c>
    </row>
    <row r="2863" spans="1:45" x14ac:dyDescent="0.25">
      <c r="A2863" s="1" t="s">
        <v>436</v>
      </c>
      <c r="B2863" s="1" t="s">
        <v>415</v>
      </c>
      <c r="C2863" s="91">
        <v>20</v>
      </c>
      <c r="D2863" s="92">
        <v>2035</v>
      </c>
      <c r="E2863" s="93">
        <v>0</v>
      </c>
      <c r="F2863" s="42">
        <v>0</v>
      </c>
      <c r="G2863" s="42">
        <v>0</v>
      </c>
      <c r="H2863" s="42">
        <v>0</v>
      </c>
      <c r="I2863" s="42">
        <v>0</v>
      </c>
      <c r="J2863" s="42">
        <v>0</v>
      </c>
      <c r="K2863" s="42">
        <v>0</v>
      </c>
      <c r="L2863" s="42">
        <v>0</v>
      </c>
      <c r="M2863" s="42">
        <v>0</v>
      </c>
      <c r="N2863" s="42">
        <v>0</v>
      </c>
      <c r="O2863" s="42">
        <v>0</v>
      </c>
      <c r="P2863" s="42">
        <v>0</v>
      </c>
      <c r="Q2863" s="42">
        <v>0</v>
      </c>
      <c r="R2863" s="42">
        <v>0</v>
      </c>
      <c r="S2863" s="42">
        <v>0</v>
      </c>
      <c r="T2863" s="42">
        <v>0</v>
      </c>
      <c r="U2863" s="42">
        <v>0</v>
      </c>
      <c r="V2863" s="42">
        <v>0</v>
      </c>
      <c r="W2863" s="42">
        <v>0</v>
      </c>
      <c r="X2863" s="42">
        <v>0</v>
      </c>
      <c r="Y2863" s="42">
        <v>0</v>
      </c>
      <c r="Z2863">
        <v>0</v>
      </c>
      <c r="AA2863">
        <v>0</v>
      </c>
      <c r="AB2863">
        <v>0</v>
      </c>
      <c r="AC2863">
        <v>0</v>
      </c>
      <c r="AD2863">
        <v>0</v>
      </c>
      <c r="AE2863">
        <v>0</v>
      </c>
      <c r="AF2863">
        <v>0</v>
      </c>
      <c r="AG2863">
        <v>0</v>
      </c>
      <c r="AH2863">
        <v>0</v>
      </c>
      <c r="AI2863">
        <v>0</v>
      </c>
      <c r="AJ2863">
        <v>0</v>
      </c>
      <c r="AK2863">
        <v>0</v>
      </c>
      <c r="AL2863">
        <v>0</v>
      </c>
      <c r="AM2863">
        <v>0</v>
      </c>
      <c r="AN2863">
        <v>0</v>
      </c>
      <c r="AO2863">
        <v>0</v>
      </c>
      <c r="AP2863">
        <v>0</v>
      </c>
      <c r="AQ2863">
        <v>0</v>
      </c>
      <c r="AR2863">
        <v>0</v>
      </c>
      <c r="AS2863">
        <v>0</v>
      </c>
    </row>
    <row r="2864" spans="1:45" x14ac:dyDescent="0.25">
      <c r="A2864" s="1" t="s">
        <v>436</v>
      </c>
      <c r="B2864" s="1" t="s">
        <v>415</v>
      </c>
      <c r="C2864" s="91">
        <v>20</v>
      </c>
      <c r="D2864" s="92">
        <v>2036</v>
      </c>
      <c r="E2864" s="93">
        <v>0</v>
      </c>
      <c r="F2864" s="42">
        <v>0</v>
      </c>
      <c r="G2864" s="42">
        <v>0</v>
      </c>
      <c r="H2864" s="42">
        <v>0</v>
      </c>
      <c r="I2864" s="42">
        <v>0</v>
      </c>
      <c r="J2864" s="42">
        <v>0</v>
      </c>
      <c r="K2864" s="42">
        <v>0</v>
      </c>
      <c r="L2864" s="42">
        <v>0</v>
      </c>
      <c r="M2864" s="42">
        <v>0</v>
      </c>
      <c r="N2864" s="42">
        <v>0</v>
      </c>
      <c r="O2864" s="42">
        <v>0</v>
      </c>
      <c r="P2864" s="42">
        <v>0</v>
      </c>
      <c r="Q2864" s="42">
        <v>0</v>
      </c>
      <c r="R2864" s="42">
        <v>0</v>
      </c>
      <c r="S2864" s="42">
        <v>0</v>
      </c>
      <c r="T2864" s="42">
        <v>0</v>
      </c>
      <c r="U2864" s="42">
        <v>0</v>
      </c>
      <c r="V2864" s="42">
        <v>0</v>
      </c>
      <c r="W2864" s="42">
        <v>0</v>
      </c>
      <c r="X2864" s="42">
        <v>0</v>
      </c>
      <c r="Y2864" s="42">
        <v>0</v>
      </c>
      <c r="Z2864">
        <v>0</v>
      </c>
      <c r="AA2864">
        <v>0</v>
      </c>
      <c r="AB2864">
        <v>0</v>
      </c>
      <c r="AC2864">
        <v>0</v>
      </c>
      <c r="AD2864">
        <v>0</v>
      </c>
      <c r="AE2864">
        <v>0</v>
      </c>
      <c r="AF2864">
        <v>0</v>
      </c>
      <c r="AG2864">
        <v>0</v>
      </c>
      <c r="AH2864">
        <v>0</v>
      </c>
      <c r="AI2864">
        <v>0</v>
      </c>
      <c r="AJ2864">
        <v>0</v>
      </c>
      <c r="AK2864">
        <v>0</v>
      </c>
      <c r="AL2864">
        <v>0</v>
      </c>
      <c r="AM2864">
        <v>0</v>
      </c>
      <c r="AN2864">
        <v>0</v>
      </c>
      <c r="AO2864">
        <v>0</v>
      </c>
      <c r="AP2864">
        <v>0</v>
      </c>
      <c r="AQ2864">
        <v>0</v>
      </c>
      <c r="AR2864">
        <v>0</v>
      </c>
      <c r="AS2864">
        <v>0</v>
      </c>
    </row>
    <row r="2865" spans="1:45" x14ac:dyDescent="0.25">
      <c r="A2865" s="1" t="s">
        <v>436</v>
      </c>
      <c r="B2865" s="1" t="s">
        <v>415</v>
      </c>
      <c r="C2865" s="91">
        <v>20</v>
      </c>
      <c r="D2865" s="92">
        <v>2037</v>
      </c>
      <c r="E2865" s="93">
        <v>0</v>
      </c>
      <c r="F2865" s="42">
        <v>0</v>
      </c>
      <c r="G2865" s="42">
        <v>0</v>
      </c>
      <c r="H2865" s="42">
        <v>0</v>
      </c>
      <c r="I2865" s="42">
        <v>0</v>
      </c>
      <c r="J2865" s="42">
        <v>0</v>
      </c>
      <c r="K2865" s="42">
        <v>0</v>
      </c>
      <c r="L2865" s="42">
        <v>0</v>
      </c>
      <c r="M2865" s="42">
        <v>0</v>
      </c>
      <c r="N2865" s="42">
        <v>0</v>
      </c>
      <c r="O2865" s="42">
        <v>0</v>
      </c>
      <c r="P2865" s="42">
        <v>0</v>
      </c>
      <c r="Q2865" s="42">
        <v>0</v>
      </c>
      <c r="R2865" s="42">
        <v>0</v>
      </c>
      <c r="S2865" s="42">
        <v>0</v>
      </c>
      <c r="T2865" s="42">
        <v>0</v>
      </c>
      <c r="U2865" s="42">
        <v>0</v>
      </c>
      <c r="V2865" s="42">
        <v>0</v>
      </c>
      <c r="W2865" s="42">
        <v>0</v>
      </c>
      <c r="X2865" s="42">
        <v>0</v>
      </c>
      <c r="Y2865" s="42">
        <v>0</v>
      </c>
      <c r="Z2865">
        <v>0</v>
      </c>
      <c r="AA2865">
        <v>0</v>
      </c>
      <c r="AB2865">
        <v>0</v>
      </c>
      <c r="AC2865">
        <v>0</v>
      </c>
      <c r="AD2865">
        <v>0</v>
      </c>
      <c r="AE2865">
        <v>0</v>
      </c>
      <c r="AF2865">
        <v>0</v>
      </c>
      <c r="AG2865">
        <v>0</v>
      </c>
      <c r="AH2865">
        <v>0</v>
      </c>
      <c r="AI2865">
        <v>0</v>
      </c>
      <c r="AJ2865">
        <v>0</v>
      </c>
      <c r="AK2865">
        <v>0</v>
      </c>
      <c r="AL2865">
        <v>0</v>
      </c>
      <c r="AM2865">
        <v>0</v>
      </c>
      <c r="AN2865">
        <v>0</v>
      </c>
      <c r="AO2865">
        <v>0</v>
      </c>
      <c r="AP2865">
        <v>0</v>
      </c>
      <c r="AQ2865">
        <v>0</v>
      </c>
      <c r="AR2865">
        <v>0</v>
      </c>
      <c r="AS2865">
        <v>0</v>
      </c>
    </row>
    <row r="2866" spans="1:45" x14ac:dyDescent="0.25">
      <c r="A2866" s="1" t="s">
        <v>436</v>
      </c>
      <c r="B2866" s="1" t="s">
        <v>415</v>
      </c>
      <c r="C2866" s="91">
        <v>20</v>
      </c>
      <c r="D2866" s="92">
        <v>2038</v>
      </c>
      <c r="E2866" s="93">
        <v>0</v>
      </c>
      <c r="F2866" s="42">
        <v>0</v>
      </c>
      <c r="G2866" s="42">
        <v>0</v>
      </c>
      <c r="H2866" s="42">
        <v>0</v>
      </c>
      <c r="I2866" s="42">
        <v>0</v>
      </c>
      <c r="J2866" s="42">
        <v>0</v>
      </c>
      <c r="K2866" s="42">
        <v>0</v>
      </c>
      <c r="L2866" s="42">
        <v>0</v>
      </c>
      <c r="M2866" s="42">
        <v>0</v>
      </c>
      <c r="N2866" s="42">
        <v>0</v>
      </c>
      <c r="O2866" s="42">
        <v>0</v>
      </c>
      <c r="P2866" s="42">
        <v>0</v>
      </c>
      <c r="Q2866" s="42">
        <v>0</v>
      </c>
      <c r="R2866" s="42">
        <v>0</v>
      </c>
      <c r="S2866" s="42">
        <v>0</v>
      </c>
      <c r="T2866" s="42">
        <v>0</v>
      </c>
      <c r="U2866" s="42">
        <v>0</v>
      </c>
      <c r="V2866" s="42">
        <v>0</v>
      </c>
      <c r="W2866" s="42">
        <v>0</v>
      </c>
      <c r="X2866" s="42">
        <v>0</v>
      </c>
      <c r="Y2866" s="42">
        <v>0</v>
      </c>
      <c r="Z2866">
        <v>0</v>
      </c>
      <c r="AA2866">
        <v>0</v>
      </c>
      <c r="AB2866">
        <v>0</v>
      </c>
      <c r="AC2866">
        <v>0</v>
      </c>
      <c r="AD2866">
        <v>0</v>
      </c>
      <c r="AE2866">
        <v>0</v>
      </c>
      <c r="AF2866">
        <v>0</v>
      </c>
      <c r="AG2866">
        <v>0</v>
      </c>
      <c r="AH2866">
        <v>0</v>
      </c>
      <c r="AI2866">
        <v>0</v>
      </c>
      <c r="AJ2866">
        <v>0</v>
      </c>
      <c r="AK2866">
        <v>0</v>
      </c>
      <c r="AL2866">
        <v>0</v>
      </c>
      <c r="AM2866">
        <v>0</v>
      </c>
      <c r="AN2866">
        <v>0</v>
      </c>
      <c r="AO2866">
        <v>0</v>
      </c>
      <c r="AP2866">
        <v>0</v>
      </c>
      <c r="AQ2866">
        <v>0</v>
      </c>
      <c r="AR2866">
        <v>0</v>
      </c>
      <c r="AS2866">
        <v>0</v>
      </c>
    </row>
    <row r="2867" spans="1:45" x14ac:dyDescent="0.25">
      <c r="A2867" s="1" t="s">
        <v>436</v>
      </c>
      <c r="B2867" s="1" t="s">
        <v>415</v>
      </c>
      <c r="C2867" s="91">
        <v>20</v>
      </c>
      <c r="D2867" s="92">
        <v>2039</v>
      </c>
      <c r="E2867" s="93">
        <v>0</v>
      </c>
      <c r="F2867" s="42">
        <v>0</v>
      </c>
      <c r="G2867" s="42">
        <v>0</v>
      </c>
      <c r="H2867" s="42">
        <v>0</v>
      </c>
      <c r="I2867" s="42">
        <v>0</v>
      </c>
      <c r="J2867" s="42">
        <v>0</v>
      </c>
      <c r="K2867" s="42">
        <v>0</v>
      </c>
      <c r="L2867" s="42">
        <v>0</v>
      </c>
      <c r="M2867" s="42">
        <v>0</v>
      </c>
      <c r="N2867" s="42">
        <v>0</v>
      </c>
      <c r="O2867" s="42">
        <v>0</v>
      </c>
      <c r="P2867" s="42">
        <v>0</v>
      </c>
      <c r="Q2867" s="42">
        <v>0</v>
      </c>
      <c r="R2867" s="42">
        <v>0</v>
      </c>
      <c r="S2867" s="42">
        <v>0</v>
      </c>
      <c r="T2867" s="42">
        <v>0</v>
      </c>
      <c r="U2867" s="42">
        <v>0</v>
      </c>
      <c r="V2867" s="42">
        <v>0</v>
      </c>
      <c r="W2867" s="42">
        <v>0</v>
      </c>
      <c r="X2867" s="42">
        <v>0</v>
      </c>
      <c r="Y2867" s="42">
        <v>0</v>
      </c>
      <c r="Z2867">
        <v>0</v>
      </c>
      <c r="AA2867">
        <v>0</v>
      </c>
      <c r="AB2867">
        <v>0</v>
      </c>
      <c r="AC2867">
        <v>0</v>
      </c>
      <c r="AD2867">
        <v>0</v>
      </c>
      <c r="AE2867">
        <v>0</v>
      </c>
      <c r="AF2867">
        <v>0</v>
      </c>
      <c r="AG2867">
        <v>0</v>
      </c>
      <c r="AH2867">
        <v>0</v>
      </c>
      <c r="AI2867">
        <v>0</v>
      </c>
      <c r="AJ2867">
        <v>0</v>
      </c>
      <c r="AK2867">
        <v>0</v>
      </c>
      <c r="AL2867">
        <v>0</v>
      </c>
      <c r="AM2867">
        <v>0</v>
      </c>
      <c r="AN2867">
        <v>0</v>
      </c>
      <c r="AO2867">
        <v>0</v>
      </c>
      <c r="AP2867">
        <v>0</v>
      </c>
      <c r="AQ2867">
        <v>0</v>
      </c>
      <c r="AR2867">
        <v>0</v>
      </c>
      <c r="AS2867">
        <v>0</v>
      </c>
    </row>
    <row r="2868" spans="1:45" x14ac:dyDescent="0.25">
      <c r="A2868" s="1" t="s">
        <v>436</v>
      </c>
      <c r="B2868" s="1" t="s">
        <v>415</v>
      </c>
      <c r="C2868" s="91">
        <v>20</v>
      </c>
      <c r="D2868" s="92">
        <v>2040</v>
      </c>
      <c r="E2868" s="93">
        <v>0</v>
      </c>
      <c r="F2868" s="42">
        <v>0</v>
      </c>
      <c r="G2868" s="42">
        <v>0</v>
      </c>
      <c r="H2868" s="42">
        <v>0</v>
      </c>
      <c r="I2868" s="42">
        <v>0</v>
      </c>
      <c r="J2868" s="42">
        <v>0</v>
      </c>
      <c r="K2868" s="42">
        <v>0</v>
      </c>
      <c r="L2868" s="42">
        <v>0</v>
      </c>
      <c r="M2868" s="42">
        <v>0</v>
      </c>
      <c r="N2868" s="42">
        <v>0</v>
      </c>
      <c r="O2868" s="42">
        <v>0</v>
      </c>
      <c r="P2868" s="42">
        <v>0</v>
      </c>
      <c r="Q2868" s="42">
        <v>0</v>
      </c>
      <c r="R2868" s="42">
        <v>0</v>
      </c>
      <c r="S2868" s="42">
        <v>0</v>
      </c>
      <c r="T2868" s="42">
        <v>0</v>
      </c>
      <c r="U2868" s="42">
        <v>0</v>
      </c>
      <c r="V2868" s="42">
        <v>0</v>
      </c>
      <c r="W2868" s="42">
        <v>0</v>
      </c>
      <c r="X2868" s="42">
        <v>0</v>
      </c>
      <c r="Y2868" s="42">
        <v>0</v>
      </c>
      <c r="Z2868">
        <v>0</v>
      </c>
      <c r="AA2868">
        <v>0</v>
      </c>
      <c r="AB2868">
        <v>0</v>
      </c>
      <c r="AC2868">
        <v>0</v>
      </c>
      <c r="AD2868">
        <v>0</v>
      </c>
      <c r="AE2868">
        <v>0</v>
      </c>
      <c r="AF2868">
        <v>0</v>
      </c>
      <c r="AG2868">
        <v>0</v>
      </c>
      <c r="AH2868">
        <v>0</v>
      </c>
      <c r="AI2868">
        <v>0</v>
      </c>
      <c r="AJ2868">
        <v>0</v>
      </c>
      <c r="AK2868">
        <v>0</v>
      </c>
      <c r="AL2868">
        <v>0</v>
      </c>
      <c r="AM2868">
        <v>0</v>
      </c>
      <c r="AN2868">
        <v>0</v>
      </c>
      <c r="AO2868">
        <v>0</v>
      </c>
      <c r="AP2868">
        <v>0</v>
      </c>
      <c r="AQ2868">
        <v>0</v>
      </c>
      <c r="AR2868">
        <v>0</v>
      </c>
      <c r="AS2868">
        <v>0</v>
      </c>
    </row>
    <row r="2869" spans="1:45" x14ac:dyDescent="0.25">
      <c r="A2869" s="1" t="s">
        <v>436</v>
      </c>
      <c r="B2869" s="1" t="s">
        <v>415</v>
      </c>
      <c r="C2869" s="91">
        <v>20</v>
      </c>
      <c r="D2869" s="92">
        <v>2041</v>
      </c>
      <c r="E2869" s="93">
        <v>0</v>
      </c>
      <c r="F2869" s="42">
        <v>0</v>
      </c>
      <c r="G2869" s="42">
        <v>0</v>
      </c>
      <c r="H2869" s="42">
        <v>0</v>
      </c>
      <c r="I2869" s="42">
        <v>0</v>
      </c>
      <c r="J2869" s="42">
        <v>0</v>
      </c>
      <c r="K2869" s="42">
        <v>0</v>
      </c>
      <c r="L2869" s="42">
        <v>0</v>
      </c>
      <c r="M2869" s="42">
        <v>0</v>
      </c>
      <c r="N2869" s="42">
        <v>0</v>
      </c>
      <c r="O2869" s="42">
        <v>0</v>
      </c>
      <c r="P2869" s="42">
        <v>0</v>
      </c>
      <c r="Q2869" s="42">
        <v>0</v>
      </c>
      <c r="R2869" s="42">
        <v>0</v>
      </c>
      <c r="S2869" s="42">
        <v>0</v>
      </c>
      <c r="T2869" s="42">
        <v>0</v>
      </c>
      <c r="U2869" s="42">
        <v>0</v>
      </c>
      <c r="V2869" s="42">
        <v>0</v>
      </c>
      <c r="W2869" s="42">
        <v>0</v>
      </c>
      <c r="X2869" s="42">
        <v>0</v>
      </c>
      <c r="Y2869" s="42">
        <v>0</v>
      </c>
      <c r="Z2869">
        <v>0</v>
      </c>
      <c r="AA2869">
        <v>0</v>
      </c>
      <c r="AB2869">
        <v>0</v>
      </c>
      <c r="AC2869">
        <v>0</v>
      </c>
      <c r="AD2869">
        <v>0</v>
      </c>
      <c r="AE2869">
        <v>0</v>
      </c>
      <c r="AF2869">
        <v>0</v>
      </c>
      <c r="AG2869">
        <v>0</v>
      </c>
      <c r="AH2869">
        <v>0</v>
      </c>
      <c r="AI2869">
        <v>0</v>
      </c>
      <c r="AJ2869">
        <v>0</v>
      </c>
      <c r="AK2869">
        <v>0</v>
      </c>
      <c r="AL2869">
        <v>0</v>
      </c>
      <c r="AM2869">
        <v>0</v>
      </c>
      <c r="AN2869">
        <v>0</v>
      </c>
      <c r="AO2869">
        <v>0</v>
      </c>
      <c r="AP2869">
        <v>0</v>
      </c>
      <c r="AQ2869">
        <v>0</v>
      </c>
      <c r="AR2869">
        <v>0</v>
      </c>
      <c r="AS2869">
        <v>0</v>
      </c>
    </row>
    <row r="2870" spans="1:45" x14ac:dyDescent="0.25">
      <c r="A2870" s="1" t="s">
        <v>436</v>
      </c>
      <c r="B2870" s="1" t="s">
        <v>415</v>
      </c>
      <c r="C2870" s="91">
        <v>20</v>
      </c>
      <c r="D2870" s="92">
        <v>2042</v>
      </c>
      <c r="E2870" s="93">
        <v>0</v>
      </c>
      <c r="F2870" s="42">
        <v>0</v>
      </c>
      <c r="G2870" s="42">
        <v>0</v>
      </c>
      <c r="H2870" s="42">
        <v>0</v>
      </c>
      <c r="I2870" s="42">
        <v>0</v>
      </c>
      <c r="J2870" s="42">
        <v>0</v>
      </c>
      <c r="K2870" s="42">
        <v>0</v>
      </c>
      <c r="L2870" s="42">
        <v>0</v>
      </c>
      <c r="M2870" s="42">
        <v>0</v>
      </c>
      <c r="N2870" s="42">
        <v>0</v>
      </c>
      <c r="O2870" s="42">
        <v>0</v>
      </c>
      <c r="P2870" s="42">
        <v>0</v>
      </c>
      <c r="Q2870" s="42">
        <v>0</v>
      </c>
      <c r="R2870" s="42">
        <v>0</v>
      </c>
      <c r="S2870" s="42">
        <v>0</v>
      </c>
      <c r="T2870" s="42">
        <v>0</v>
      </c>
      <c r="U2870" s="42">
        <v>0</v>
      </c>
      <c r="V2870" s="42">
        <v>0</v>
      </c>
      <c r="W2870" s="42">
        <v>0</v>
      </c>
      <c r="X2870" s="42">
        <v>0</v>
      </c>
      <c r="Y2870" s="42">
        <v>0</v>
      </c>
      <c r="Z2870">
        <v>0</v>
      </c>
      <c r="AA2870">
        <v>0</v>
      </c>
      <c r="AB2870">
        <v>0</v>
      </c>
      <c r="AC2870">
        <v>0</v>
      </c>
      <c r="AD2870">
        <v>0</v>
      </c>
      <c r="AE2870">
        <v>0</v>
      </c>
      <c r="AF2870">
        <v>0</v>
      </c>
      <c r="AG2870">
        <v>0</v>
      </c>
      <c r="AH2870">
        <v>0</v>
      </c>
      <c r="AI2870">
        <v>0</v>
      </c>
      <c r="AJ2870">
        <v>0</v>
      </c>
      <c r="AK2870">
        <v>0</v>
      </c>
      <c r="AL2870">
        <v>0</v>
      </c>
      <c r="AM2870">
        <v>0</v>
      </c>
      <c r="AN2870">
        <v>0</v>
      </c>
      <c r="AO2870">
        <v>0</v>
      </c>
      <c r="AP2870">
        <v>0</v>
      </c>
      <c r="AQ2870">
        <v>0</v>
      </c>
      <c r="AR2870">
        <v>0</v>
      </c>
      <c r="AS2870">
        <v>0</v>
      </c>
    </row>
    <row r="2871" spans="1:45" x14ac:dyDescent="0.25">
      <c r="A2871" s="1" t="s">
        <v>436</v>
      </c>
      <c r="B2871" s="1" t="s">
        <v>415</v>
      </c>
      <c r="C2871" s="91">
        <v>20</v>
      </c>
      <c r="D2871" s="92">
        <v>2043</v>
      </c>
      <c r="E2871" s="93">
        <v>0</v>
      </c>
      <c r="F2871" s="42">
        <v>0</v>
      </c>
      <c r="G2871" s="42">
        <v>0</v>
      </c>
      <c r="H2871" s="42">
        <v>0</v>
      </c>
      <c r="I2871" s="42">
        <v>0</v>
      </c>
      <c r="J2871" s="42">
        <v>0</v>
      </c>
      <c r="K2871" s="42">
        <v>0</v>
      </c>
      <c r="L2871" s="42">
        <v>0</v>
      </c>
      <c r="M2871" s="42">
        <v>0</v>
      </c>
      <c r="N2871" s="42">
        <v>0</v>
      </c>
      <c r="O2871" s="42">
        <v>0</v>
      </c>
      <c r="P2871" s="42">
        <v>0</v>
      </c>
      <c r="Q2871" s="42">
        <v>0</v>
      </c>
      <c r="R2871" s="42">
        <v>0</v>
      </c>
      <c r="S2871" s="42">
        <v>0</v>
      </c>
      <c r="T2871" s="42">
        <v>0</v>
      </c>
      <c r="U2871" s="42">
        <v>0</v>
      </c>
      <c r="V2871" s="42">
        <v>0</v>
      </c>
      <c r="W2871" s="42">
        <v>0</v>
      </c>
      <c r="X2871" s="42">
        <v>0</v>
      </c>
      <c r="Y2871" s="42">
        <v>0</v>
      </c>
      <c r="Z2871">
        <v>0</v>
      </c>
      <c r="AA2871">
        <v>0</v>
      </c>
      <c r="AB2871">
        <v>0</v>
      </c>
      <c r="AC2871">
        <v>0</v>
      </c>
      <c r="AD2871">
        <v>0</v>
      </c>
      <c r="AE2871">
        <v>0</v>
      </c>
      <c r="AF2871">
        <v>0</v>
      </c>
      <c r="AG2871">
        <v>0</v>
      </c>
      <c r="AH2871">
        <v>0</v>
      </c>
      <c r="AI2871">
        <v>0</v>
      </c>
      <c r="AJ2871">
        <v>0</v>
      </c>
      <c r="AK2871">
        <v>0</v>
      </c>
      <c r="AL2871">
        <v>0</v>
      </c>
      <c r="AM2871">
        <v>0</v>
      </c>
      <c r="AN2871">
        <v>0</v>
      </c>
      <c r="AO2871">
        <v>0</v>
      </c>
      <c r="AP2871">
        <v>0</v>
      </c>
      <c r="AQ2871">
        <v>0</v>
      </c>
      <c r="AR2871">
        <v>0</v>
      </c>
      <c r="AS2871">
        <v>0</v>
      </c>
    </row>
    <row r="2872" spans="1:45" x14ac:dyDescent="0.25">
      <c r="A2872" s="1" t="s">
        <v>436</v>
      </c>
      <c r="B2872" s="1" t="s">
        <v>415</v>
      </c>
      <c r="C2872" s="91">
        <v>20</v>
      </c>
      <c r="D2872" s="92">
        <v>2044</v>
      </c>
      <c r="E2872" s="93">
        <v>0</v>
      </c>
      <c r="F2872" s="42">
        <v>0</v>
      </c>
      <c r="G2872" s="42">
        <v>0</v>
      </c>
      <c r="H2872" s="42">
        <v>0</v>
      </c>
      <c r="I2872" s="42">
        <v>0</v>
      </c>
      <c r="J2872" s="42">
        <v>0</v>
      </c>
      <c r="K2872" s="42">
        <v>0</v>
      </c>
      <c r="L2872" s="42">
        <v>0</v>
      </c>
      <c r="M2872" s="42">
        <v>0</v>
      </c>
      <c r="N2872" s="42">
        <v>0</v>
      </c>
      <c r="O2872" s="42">
        <v>0</v>
      </c>
      <c r="P2872" s="42">
        <v>0</v>
      </c>
      <c r="Q2872" s="42">
        <v>0</v>
      </c>
      <c r="R2872" s="42">
        <v>0</v>
      </c>
      <c r="S2872" s="42">
        <v>0</v>
      </c>
      <c r="T2872" s="42">
        <v>0</v>
      </c>
      <c r="U2872" s="42">
        <v>0</v>
      </c>
      <c r="V2872" s="42">
        <v>0</v>
      </c>
      <c r="W2872" s="42">
        <v>0</v>
      </c>
      <c r="X2872" s="42">
        <v>0</v>
      </c>
      <c r="Y2872" s="42">
        <v>0</v>
      </c>
      <c r="Z2872">
        <v>0</v>
      </c>
      <c r="AA2872">
        <v>0</v>
      </c>
      <c r="AB2872">
        <v>0</v>
      </c>
      <c r="AC2872">
        <v>0</v>
      </c>
      <c r="AD2872">
        <v>0</v>
      </c>
      <c r="AE2872">
        <v>0</v>
      </c>
      <c r="AF2872">
        <v>0</v>
      </c>
      <c r="AG2872">
        <v>0</v>
      </c>
      <c r="AH2872">
        <v>0</v>
      </c>
      <c r="AI2872">
        <v>0</v>
      </c>
      <c r="AJ2872">
        <v>0</v>
      </c>
      <c r="AK2872">
        <v>0</v>
      </c>
      <c r="AL2872">
        <v>0</v>
      </c>
      <c r="AM2872">
        <v>0</v>
      </c>
      <c r="AN2872">
        <v>0</v>
      </c>
      <c r="AO2872">
        <v>0</v>
      </c>
      <c r="AP2872">
        <v>0</v>
      </c>
      <c r="AQ2872">
        <v>0</v>
      </c>
      <c r="AR2872">
        <v>0</v>
      </c>
      <c r="AS2872">
        <v>0</v>
      </c>
    </row>
    <row r="2873" spans="1:45" x14ac:dyDescent="0.25">
      <c r="A2873" s="1" t="s">
        <v>436</v>
      </c>
      <c r="B2873" s="1" t="s">
        <v>415</v>
      </c>
      <c r="C2873" s="91">
        <v>20</v>
      </c>
      <c r="D2873" s="92">
        <v>2045</v>
      </c>
      <c r="E2873" s="93">
        <v>0</v>
      </c>
      <c r="F2873" s="42">
        <v>0</v>
      </c>
      <c r="G2873" s="42">
        <v>0</v>
      </c>
      <c r="H2873" s="42">
        <v>0</v>
      </c>
      <c r="I2873" s="42">
        <v>0</v>
      </c>
      <c r="J2873" s="42">
        <v>0</v>
      </c>
      <c r="K2873" s="42">
        <v>0</v>
      </c>
      <c r="L2873" s="42">
        <v>0</v>
      </c>
      <c r="M2873" s="42">
        <v>0</v>
      </c>
      <c r="N2873" s="42">
        <v>0</v>
      </c>
      <c r="O2873" s="42">
        <v>0</v>
      </c>
      <c r="P2873" s="42">
        <v>0</v>
      </c>
      <c r="Q2873" s="42">
        <v>0</v>
      </c>
      <c r="R2873" s="42">
        <v>0</v>
      </c>
      <c r="S2873" s="42">
        <v>0</v>
      </c>
      <c r="T2873" s="42">
        <v>0</v>
      </c>
      <c r="U2873" s="42">
        <v>0</v>
      </c>
      <c r="V2873" s="42">
        <v>0</v>
      </c>
      <c r="W2873" s="42">
        <v>0</v>
      </c>
      <c r="X2873" s="42">
        <v>0</v>
      </c>
      <c r="Y2873" s="42">
        <v>0</v>
      </c>
      <c r="Z2873">
        <v>0</v>
      </c>
      <c r="AA2873">
        <v>0</v>
      </c>
      <c r="AB2873">
        <v>0</v>
      </c>
      <c r="AC2873">
        <v>0</v>
      </c>
      <c r="AD2873">
        <v>0</v>
      </c>
      <c r="AE2873">
        <v>0</v>
      </c>
      <c r="AF2873">
        <v>0</v>
      </c>
      <c r="AG2873">
        <v>0</v>
      </c>
      <c r="AH2873">
        <v>0</v>
      </c>
      <c r="AI2873">
        <v>0</v>
      </c>
      <c r="AJ2873">
        <v>0</v>
      </c>
      <c r="AK2873">
        <v>0</v>
      </c>
      <c r="AL2873">
        <v>0</v>
      </c>
      <c r="AM2873">
        <v>0</v>
      </c>
      <c r="AN2873">
        <v>0</v>
      </c>
      <c r="AO2873">
        <v>0</v>
      </c>
      <c r="AP2873">
        <v>0</v>
      </c>
      <c r="AQ2873">
        <v>0</v>
      </c>
      <c r="AR2873">
        <v>0</v>
      </c>
      <c r="AS2873">
        <v>0</v>
      </c>
    </row>
    <row r="2874" spans="1:45" x14ac:dyDescent="0.25">
      <c r="A2874" s="1" t="s">
        <v>436</v>
      </c>
      <c r="B2874" s="1" t="s">
        <v>415</v>
      </c>
      <c r="C2874" s="91">
        <v>20</v>
      </c>
      <c r="D2874" s="92">
        <v>2046</v>
      </c>
      <c r="E2874" s="93">
        <v>0</v>
      </c>
      <c r="F2874" s="42">
        <v>0</v>
      </c>
      <c r="G2874" s="42">
        <v>0</v>
      </c>
      <c r="H2874" s="42">
        <v>0</v>
      </c>
      <c r="I2874" s="42">
        <v>0</v>
      </c>
      <c r="J2874" s="42">
        <v>0</v>
      </c>
      <c r="K2874" s="42">
        <v>0</v>
      </c>
      <c r="L2874" s="42">
        <v>0</v>
      </c>
      <c r="M2874" s="42">
        <v>0</v>
      </c>
      <c r="N2874" s="42">
        <v>0</v>
      </c>
      <c r="O2874" s="42">
        <v>0</v>
      </c>
      <c r="P2874" s="42">
        <v>0</v>
      </c>
      <c r="Q2874" s="42">
        <v>0</v>
      </c>
      <c r="R2874" s="42">
        <v>0</v>
      </c>
      <c r="S2874" s="42">
        <v>0</v>
      </c>
      <c r="T2874" s="42">
        <v>0</v>
      </c>
      <c r="U2874" s="42">
        <v>0</v>
      </c>
      <c r="V2874" s="42">
        <v>0</v>
      </c>
      <c r="W2874" s="42">
        <v>0</v>
      </c>
      <c r="X2874" s="42">
        <v>0</v>
      </c>
      <c r="Y2874" s="42">
        <v>0</v>
      </c>
      <c r="Z2874">
        <v>0</v>
      </c>
      <c r="AA2874">
        <v>0</v>
      </c>
      <c r="AB2874">
        <v>0</v>
      </c>
      <c r="AC2874">
        <v>0</v>
      </c>
      <c r="AD2874">
        <v>0</v>
      </c>
      <c r="AE2874">
        <v>0</v>
      </c>
      <c r="AF2874">
        <v>0</v>
      </c>
      <c r="AG2874">
        <v>0</v>
      </c>
      <c r="AH2874">
        <v>0</v>
      </c>
      <c r="AI2874">
        <v>0</v>
      </c>
      <c r="AJ2874">
        <v>0</v>
      </c>
      <c r="AK2874">
        <v>0</v>
      </c>
      <c r="AL2874">
        <v>0</v>
      </c>
      <c r="AM2874">
        <v>0</v>
      </c>
      <c r="AN2874">
        <v>0</v>
      </c>
      <c r="AO2874">
        <v>0</v>
      </c>
      <c r="AP2874">
        <v>0</v>
      </c>
      <c r="AQ2874">
        <v>0</v>
      </c>
      <c r="AR2874">
        <v>0</v>
      </c>
      <c r="AS2874">
        <v>0</v>
      </c>
    </row>
    <row r="2875" spans="1:45" x14ac:dyDescent="0.25">
      <c r="A2875" s="1" t="s">
        <v>436</v>
      </c>
      <c r="B2875" s="1" t="s">
        <v>415</v>
      </c>
      <c r="C2875" s="91">
        <v>20</v>
      </c>
      <c r="D2875" s="92">
        <v>2047</v>
      </c>
      <c r="E2875" s="93">
        <v>0</v>
      </c>
      <c r="F2875" s="42">
        <v>0</v>
      </c>
      <c r="G2875" s="42">
        <v>0</v>
      </c>
      <c r="H2875" s="42">
        <v>0</v>
      </c>
      <c r="I2875" s="42">
        <v>0</v>
      </c>
      <c r="J2875" s="42">
        <v>0</v>
      </c>
      <c r="K2875" s="42">
        <v>0</v>
      </c>
      <c r="L2875" s="42">
        <v>0</v>
      </c>
      <c r="M2875" s="42">
        <v>0</v>
      </c>
      <c r="N2875" s="42">
        <v>0</v>
      </c>
      <c r="O2875" s="42">
        <v>0</v>
      </c>
      <c r="P2875" s="42">
        <v>0</v>
      </c>
      <c r="Q2875" s="42">
        <v>0</v>
      </c>
      <c r="R2875" s="42">
        <v>0</v>
      </c>
      <c r="S2875" s="42">
        <v>0</v>
      </c>
      <c r="T2875" s="42">
        <v>0</v>
      </c>
      <c r="U2875" s="42">
        <v>0</v>
      </c>
      <c r="V2875" s="42">
        <v>0</v>
      </c>
      <c r="W2875" s="42">
        <v>0</v>
      </c>
      <c r="X2875" s="42">
        <v>0</v>
      </c>
      <c r="Y2875" s="42">
        <v>0</v>
      </c>
      <c r="Z2875">
        <v>0</v>
      </c>
      <c r="AA2875">
        <v>0</v>
      </c>
      <c r="AB2875">
        <v>0</v>
      </c>
      <c r="AC2875">
        <v>0</v>
      </c>
      <c r="AD2875">
        <v>0</v>
      </c>
      <c r="AE2875">
        <v>0</v>
      </c>
      <c r="AF2875">
        <v>0</v>
      </c>
      <c r="AG2875">
        <v>0</v>
      </c>
      <c r="AH2875">
        <v>0</v>
      </c>
      <c r="AI2875">
        <v>0</v>
      </c>
      <c r="AJ2875">
        <v>0</v>
      </c>
      <c r="AK2875">
        <v>0</v>
      </c>
      <c r="AL2875">
        <v>0</v>
      </c>
      <c r="AM2875">
        <v>0</v>
      </c>
      <c r="AN2875">
        <v>0</v>
      </c>
      <c r="AO2875">
        <v>0</v>
      </c>
      <c r="AP2875">
        <v>0</v>
      </c>
      <c r="AQ2875">
        <v>0</v>
      </c>
      <c r="AR2875">
        <v>0</v>
      </c>
      <c r="AS2875">
        <v>0</v>
      </c>
    </row>
    <row r="2876" spans="1:45" x14ac:dyDescent="0.25">
      <c r="A2876" s="1" t="s">
        <v>436</v>
      </c>
      <c r="B2876" s="1" t="s">
        <v>415</v>
      </c>
      <c r="C2876" s="91">
        <v>20</v>
      </c>
      <c r="D2876" s="92">
        <v>2048</v>
      </c>
      <c r="E2876" s="93">
        <v>0</v>
      </c>
      <c r="F2876" s="42">
        <v>0</v>
      </c>
      <c r="G2876" s="42">
        <v>0</v>
      </c>
      <c r="H2876" s="42">
        <v>0</v>
      </c>
      <c r="I2876" s="42">
        <v>0</v>
      </c>
      <c r="J2876" s="42">
        <v>0</v>
      </c>
      <c r="K2876" s="42">
        <v>0</v>
      </c>
      <c r="L2876" s="42">
        <v>0</v>
      </c>
      <c r="M2876" s="42">
        <v>0</v>
      </c>
      <c r="N2876" s="42">
        <v>0</v>
      </c>
      <c r="O2876" s="42">
        <v>0</v>
      </c>
      <c r="P2876" s="42">
        <v>0</v>
      </c>
      <c r="Q2876" s="42">
        <v>0</v>
      </c>
      <c r="R2876" s="42">
        <v>0</v>
      </c>
      <c r="S2876" s="42">
        <v>0</v>
      </c>
      <c r="T2876" s="42">
        <v>0</v>
      </c>
      <c r="U2876" s="42">
        <v>0</v>
      </c>
      <c r="V2876" s="42">
        <v>0</v>
      </c>
      <c r="W2876" s="42">
        <v>0</v>
      </c>
      <c r="X2876" s="42">
        <v>0</v>
      </c>
      <c r="Y2876" s="42">
        <v>0</v>
      </c>
      <c r="Z2876">
        <v>0</v>
      </c>
      <c r="AA2876">
        <v>0</v>
      </c>
      <c r="AB2876">
        <v>0</v>
      </c>
      <c r="AC2876">
        <v>0</v>
      </c>
      <c r="AD2876">
        <v>0</v>
      </c>
      <c r="AE2876">
        <v>0</v>
      </c>
      <c r="AF2876">
        <v>0</v>
      </c>
      <c r="AG2876">
        <v>0</v>
      </c>
      <c r="AH2876">
        <v>0</v>
      </c>
      <c r="AI2876">
        <v>0</v>
      </c>
      <c r="AJ2876">
        <v>0</v>
      </c>
      <c r="AK2876">
        <v>0</v>
      </c>
      <c r="AL2876">
        <v>0</v>
      </c>
      <c r="AM2876">
        <v>0</v>
      </c>
      <c r="AN2876">
        <v>0</v>
      </c>
      <c r="AO2876">
        <v>0</v>
      </c>
      <c r="AP2876">
        <v>0</v>
      </c>
      <c r="AQ2876">
        <v>0</v>
      </c>
      <c r="AR2876">
        <v>0</v>
      </c>
      <c r="AS2876">
        <v>0</v>
      </c>
    </row>
    <row r="2877" spans="1:45" x14ac:dyDescent="0.25">
      <c r="A2877" s="1" t="s">
        <v>436</v>
      </c>
      <c r="B2877" s="1" t="s">
        <v>415</v>
      </c>
      <c r="C2877" s="91">
        <v>20</v>
      </c>
      <c r="D2877" s="92">
        <v>2049</v>
      </c>
      <c r="E2877" s="93">
        <v>0</v>
      </c>
      <c r="F2877" s="42">
        <v>0</v>
      </c>
      <c r="G2877" s="42">
        <v>0</v>
      </c>
      <c r="H2877" s="42">
        <v>0</v>
      </c>
      <c r="I2877" s="42">
        <v>0</v>
      </c>
      <c r="J2877" s="42">
        <v>0</v>
      </c>
      <c r="K2877" s="42">
        <v>0</v>
      </c>
      <c r="L2877" s="42">
        <v>0</v>
      </c>
      <c r="M2877" s="42">
        <v>0</v>
      </c>
      <c r="N2877" s="42">
        <v>0</v>
      </c>
      <c r="O2877" s="42">
        <v>0</v>
      </c>
      <c r="P2877" s="42">
        <v>0</v>
      </c>
      <c r="Q2877" s="42">
        <v>0</v>
      </c>
      <c r="R2877" s="42">
        <v>0</v>
      </c>
      <c r="S2877" s="42">
        <v>0</v>
      </c>
      <c r="T2877" s="42">
        <v>0</v>
      </c>
      <c r="U2877" s="42">
        <v>0</v>
      </c>
      <c r="V2877" s="42">
        <v>0</v>
      </c>
      <c r="W2877" s="42">
        <v>0</v>
      </c>
      <c r="X2877" s="42">
        <v>0</v>
      </c>
      <c r="Y2877" s="42">
        <v>0</v>
      </c>
      <c r="Z2877">
        <v>0</v>
      </c>
      <c r="AA2877">
        <v>0</v>
      </c>
      <c r="AB2877">
        <v>0</v>
      </c>
      <c r="AC2877">
        <v>0</v>
      </c>
      <c r="AD2877">
        <v>0</v>
      </c>
      <c r="AE2877">
        <v>0</v>
      </c>
      <c r="AF2877">
        <v>0</v>
      </c>
      <c r="AG2877">
        <v>0</v>
      </c>
      <c r="AH2877">
        <v>0</v>
      </c>
      <c r="AI2877">
        <v>0</v>
      </c>
      <c r="AJ2877">
        <v>0</v>
      </c>
      <c r="AK2877">
        <v>0</v>
      </c>
      <c r="AL2877">
        <v>0</v>
      </c>
      <c r="AM2877">
        <v>0</v>
      </c>
      <c r="AN2877">
        <v>0</v>
      </c>
      <c r="AO2877">
        <v>0</v>
      </c>
      <c r="AP2877">
        <v>0</v>
      </c>
      <c r="AQ2877">
        <v>0</v>
      </c>
      <c r="AR2877">
        <v>0</v>
      </c>
      <c r="AS2877">
        <v>0</v>
      </c>
    </row>
    <row r="2878" spans="1:45" x14ac:dyDescent="0.25">
      <c r="A2878" s="1" t="s">
        <v>436</v>
      </c>
      <c r="B2878" s="1" t="s">
        <v>415</v>
      </c>
      <c r="C2878" s="91">
        <v>20</v>
      </c>
      <c r="D2878" s="92">
        <v>2050</v>
      </c>
      <c r="E2878" s="93">
        <v>0</v>
      </c>
      <c r="F2878" s="42">
        <v>0</v>
      </c>
      <c r="G2878" s="42">
        <v>0</v>
      </c>
      <c r="H2878" s="42">
        <v>0</v>
      </c>
      <c r="I2878" s="42">
        <v>0</v>
      </c>
      <c r="J2878" s="42">
        <v>0</v>
      </c>
      <c r="K2878" s="42">
        <v>0</v>
      </c>
      <c r="L2878" s="42">
        <v>0</v>
      </c>
      <c r="M2878" s="42">
        <v>0</v>
      </c>
      <c r="N2878" s="42">
        <v>0</v>
      </c>
      <c r="O2878" s="42">
        <v>0</v>
      </c>
      <c r="P2878" s="42">
        <v>0</v>
      </c>
      <c r="Q2878" s="42">
        <v>0</v>
      </c>
      <c r="R2878" s="42">
        <v>0</v>
      </c>
      <c r="S2878" s="42">
        <v>0</v>
      </c>
      <c r="T2878" s="42">
        <v>0</v>
      </c>
      <c r="U2878" s="42">
        <v>0</v>
      </c>
      <c r="V2878" s="42">
        <v>0</v>
      </c>
      <c r="W2878" s="42">
        <v>0</v>
      </c>
      <c r="X2878" s="42">
        <v>0</v>
      </c>
      <c r="Y2878" s="42">
        <v>0</v>
      </c>
      <c r="Z2878">
        <v>0</v>
      </c>
      <c r="AA2878">
        <v>0</v>
      </c>
      <c r="AB2878">
        <v>0</v>
      </c>
      <c r="AC2878">
        <v>0</v>
      </c>
      <c r="AD2878">
        <v>0</v>
      </c>
      <c r="AE2878">
        <v>0</v>
      </c>
      <c r="AF2878">
        <v>0</v>
      </c>
      <c r="AG2878">
        <v>0</v>
      </c>
      <c r="AH2878">
        <v>0</v>
      </c>
      <c r="AI2878">
        <v>0</v>
      </c>
      <c r="AJ2878">
        <v>0</v>
      </c>
      <c r="AK2878">
        <v>0</v>
      </c>
      <c r="AL2878">
        <v>0</v>
      </c>
      <c r="AM2878">
        <v>0</v>
      </c>
      <c r="AN2878">
        <v>0</v>
      </c>
      <c r="AO2878">
        <v>0</v>
      </c>
      <c r="AP2878">
        <v>0</v>
      </c>
      <c r="AQ2878">
        <v>0</v>
      </c>
      <c r="AR2878">
        <v>0</v>
      </c>
      <c r="AS2878">
        <v>0</v>
      </c>
    </row>
    <row r="2879" spans="1:45" x14ac:dyDescent="0.25">
      <c r="A2879" s="1" t="s">
        <v>436</v>
      </c>
      <c r="B2879" s="1" t="s">
        <v>415</v>
      </c>
      <c r="C2879" s="91">
        <v>20</v>
      </c>
      <c r="D2879" s="92">
        <v>2051</v>
      </c>
      <c r="E2879" s="93">
        <v>0</v>
      </c>
      <c r="F2879" s="42">
        <v>0</v>
      </c>
      <c r="G2879" s="42">
        <v>0</v>
      </c>
      <c r="H2879" s="42">
        <v>0</v>
      </c>
      <c r="I2879" s="42">
        <v>0</v>
      </c>
      <c r="J2879" s="42">
        <v>0</v>
      </c>
      <c r="K2879" s="42">
        <v>0</v>
      </c>
      <c r="L2879" s="42">
        <v>0</v>
      </c>
      <c r="M2879" s="42">
        <v>0</v>
      </c>
      <c r="N2879" s="42">
        <v>0</v>
      </c>
      <c r="O2879" s="42">
        <v>0</v>
      </c>
      <c r="P2879" s="42">
        <v>0</v>
      </c>
      <c r="Q2879" s="42">
        <v>0</v>
      </c>
      <c r="R2879" s="42">
        <v>0</v>
      </c>
      <c r="S2879" s="42">
        <v>0</v>
      </c>
      <c r="T2879" s="42">
        <v>0</v>
      </c>
      <c r="U2879" s="42">
        <v>0</v>
      </c>
      <c r="V2879" s="42">
        <v>0</v>
      </c>
      <c r="W2879" s="42">
        <v>0</v>
      </c>
      <c r="X2879" s="42">
        <v>0</v>
      </c>
      <c r="Y2879" s="42">
        <v>0</v>
      </c>
      <c r="Z2879">
        <v>0</v>
      </c>
      <c r="AA2879">
        <v>0</v>
      </c>
      <c r="AB2879">
        <v>0</v>
      </c>
      <c r="AC2879">
        <v>0</v>
      </c>
      <c r="AD2879">
        <v>0</v>
      </c>
      <c r="AE2879">
        <v>0</v>
      </c>
      <c r="AF2879">
        <v>0</v>
      </c>
      <c r="AG2879">
        <v>0</v>
      </c>
      <c r="AH2879">
        <v>0</v>
      </c>
      <c r="AI2879">
        <v>0</v>
      </c>
      <c r="AJ2879">
        <v>0</v>
      </c>
      <c r="AK2879">
        <v>0</v>
      </c>
      <c r="AL2879">
        <v>0</v>
      </c>
      <c r="AM2879">
        <v>0</v>
      </c>
      <c r="AN2879">
        <v>0</v>
      </c>
      <c r="AO2879">
        <v>0</v>
      </c>
      <c r="AP2879">
        <v>0</v>
      </c>
      <c r="AQ2879">
        <v>0</v>
      </c>
      <c r="AR2879">
        <v>0</v>
      </c>
      <c r="AS2879">
        <v>0</v>
      </c>
    </row>
    <row r="2880" spans="1:45" x14ac:dyDescent="0.25">
      <c r="A2880" s="1" t="s">
        <v>436</v>
      </c>
      <c r="B2880" s="1" t="s">
        <v>415</v>
      </c>
      <c r="D2880" s="94" t="s">
        <v>392</v>
      </c>
      <c r="F2880" s="95">
        <v>0</v>
      </c>
      <c r="G2880" s="95">
        <v>0</v>
      </c>
      <c r="H2880" s="95">
        <v>0</v>
      </c>
      <c r="I2880" s="95">
        <v>0</v>
      </c>
      <c r="J2880" s="95">
        <v>0</v>
      </c>
      <c r="K2880" s="95">
        <v>0</v>
      </c>
      <c r="L2880" s="95">
        <v>0</v>
      </c>
      <c r="M2880" s="95">
        <v>0</v>
      </c>
      <c r="N2880" s="95">
        <v>0</v>
      </c>
      <c r="O2880" s="95">
        <v>0</v>
      </c>
      <c r="P2880" s="95">
        <v>0</v>
      </c>
      <c r="Q2880" s="95">
        <v>0</v>
      </c>
      <c r="R2880" s="95">
        <v>0</v>
      </c>
      <c r="S2880" s="95">
        <v>0</v>
      </c>
      <c r="T2880" s="95">
        <v>0</v>
      </c>
      <c r="U2880" s="95">
        <v>0</v>
      </c>
      <c r="V2880" s="95">
        <v>0</v>
      </c>
      <c r="W2880" s="95">
        <v>0</v>
      </c>
      <c r="X2880" s="95">
        <v>0</v>
      </c>
      <c r="Y2880" s="95">
        <v>0</v>
      </c>
      <c r="Z2880">
        <v>0</v>
      </c>
      <c r="AA2880">
        <v>0</v>
      </c>
      <c r="AB2880">
        <v>0</v>
      </c>
      <c r="AC2880">
        <v>0</v>
      </c>
      <c r="AD2880">
        <v>0</v>
      </c>
      <c r="AE2880">
        <v>0</v>
      </c>
      <c r="AF2880">
        <v>0</v>
      </c>
      <c r="AG2880">
        <v>0</v>
      </c>
      <c r="AH2880">
        <v>0</v>
      </c>
      <c r="AI2880">
        <v>0</v>
      </c>
      <c r="AJ2880">
        <v>0</v>
      </c>
      <c r="AK2880">
        <v>0</v>
      </c>
      <c r="AL2880">
        <v>0</v>
      </c>
      <c r="AM2880">
        <v>0</v>
      </c>
      <c r="AN2880">
        <v>0</v>
      </c>
      <c r="AO2880">
        <v>0</v>
      </c>
      <c r="AP2880">
        <v>0</v>
      </c>
      <c r="AQ2880">
        <v>0</v>
      </c>
      <c r="AR2880">
        <v>0</v>
      </c>
      <c r="AS2880">
        <v>0</v>
      </c>
    </row>
    <row r="2881" spans="1:45" x14ac:dyDescent="0.25">
      <c r="A2881" s="1" t="s">
        <v>436</v>
      </c>
      <c r="B2881" s="1" t="s">
        <v>415</v>
      </c>
      <c r="C2881" s="91"/>
      <c r="D2881" s="92"/>
      <c r="E2881" s="93"/>
      <c r="F2881" s="42"/>
      <c r="G2881" s="42"/>
      <c r="H2881" s="42"/>
      <c r="I2881" s="42"/>
      <c r="J2881" s="42"/>
      <c r="K2881" s="42"/>
      <c r="L2881" s="42"/>
      <c r="M2881" s="42"/>
      <c r="N2881" s="42"/>
      <c r="O2881" s="42"/>
      <c r="P2881" s="42"/>
      <c r="Q2881" s="42"/>
      <c r="R2881" s="42"/>
      <c r="S2881" s="42"/>
      <c r="T2881" s="42"/>
      <c r="U2881" s="42"/>
      <c r="V2881" s="42"/>
      <c r="W2881" s="42"/>
      <c r="X2881" s="42"/>
      <c r="Y2881" s="42"/>
    </row>
    <row r="2882" spans="1:45" x14ac:dyDescent="0.25">
      <c r="A2882" s="1" t="s">
        <v>436</v>
      </c>
      <c r="B2882" s="1" t="s">
        <v>415</v>
      </c>
      <c r="C2882" s="91"/>
      <c r="D2882" s="92"/>
      <c r="E2882" s="93"/>
      <c r="F2882" s="42"/>
      <c r="G2882" s="42"/>
      <c r="H2882" s="42"/>
      <c r="I2882" s="42"/>
      <c r="J2882" s="42"/>
      <c r="K2882" s="42"/>
      <c r="L2882" s="42"/>
      <c r="M2882" s="42"/>
      <c r="N2882" s="42"/>
      <c r="O2882" s="42"/>
      <c r="P2882" s="42"/>
      <c r="Q2882" s="42"/>
      <c r="R2882" s="42"/>
      <c r="S2882" s="42"/>
      <c r="T2882" s="42"/>
      <c r="U2882" s="42"/>
      <c r="V2882" s="42"/>
      <c r="W2882" s="42"/>
      <c r="X2882" s="42"/>
      <c r="Y2882" s="42"/>
    </row>
    <row r="2883" spans="1:45" x14ac:dyDescent="0.25">
      <c r="A2883" s="1" t="s">
        <v>436</v>
      </c>
      <c r="B2883" s="1" t="s">
        <v>415</v>
      </c>
      <c r="D2883" s="15" t="s">
        <v>402</v>
      </c>
      <c r="E2883" t="s">
        <v>403</v>
      </c>
      <c r="F2883" s="17">
        <v>2022</v>
      </c>
      <c r="G2883" s="17">
        <v>2023</v>
      </c>
      <c r="H2883" s="17">
        <v>2024</v>
      </c>
      <c r="I2883" s="17">
        <v>2025</v>
      </c>
      <c r="J2883" s="17">
        <v>2026</v>
      </c>
      <c r="K2883" s="17">
        <v>2027</v>
      </c>
      <c r="L2883" s="17">
        <v>2028</v>
      </c>
      <c r="M2883" s="17">
        <v>2029</v>
      </c>
      <c r="N2883" s="17">
        <v>2030</v>
      </c>
      <c r="O2883" s="17">
        <v>2031</v>
      </c>
      <c r="P2883" s="17">
        <v>2032</v>
      </c>
      <c r="Q2883" s="17">
        <v>2033</v>
      </c>
      <c r="R2883" s="17">
        <v>2034</v>
      </c>
      <c r="S2883" s="17">
        <v>2035</v>
      </c>
      <c r="T2883" s="17">
        <v>2036</v>
      </c>
      <c r="U2883" s="17">
        <v>2037</v>
      </c>
      <c r="V2883" s="17">
        <v>2038</v>
      </c>
      <c r="W2883" s="17">
        <v>2039</v>
      </c>
      <c r="X2883" s="17">
        <v>2040</v>
      </c>
      <c r="Y2883" s="17">
        <v>2041</v>
      </c>
      <c r="Z2883">
        <v>2042</v>
      </c>
      <c r="AA2883">
        <v>2043</v>
      </c>
      <c r="AB2883">
        <v>2044</v>
      </c>
      <c r="AC2883">
        <v>2045</v>
      </c>
      <c r="AD2883">
        <v>2046</v>
      </c>
      <c r="AE2883">
        <v>2047</v>
      </c>
      <c r="AF2883">
        <v>2048</v>
      </c>
      <c r="AG2883">
        <v>2049</v>
      </c>
      <c r="AH2883">
        <v>2050</v>
      </c>
      <c r="AI2883">
        <v>2051</v>
      </c>
      <c r="AJ2883">
        <v>2052</v>
      </c>
      <c r="AK2883">
        <v>2053</v>
      </c>
      <c r="AL2883">
        <v>2054</v>
      </c>
      <c r="AM2883">
        <v>2055</v>
      </c>
      <c r="AN2883">
        <v>2056</v>
      </c>
      <c r="AO2883">
        <v>2057</v>
      </c>
      <c r="AP2883">
        <v>2058</v>
      </c>
      <c r="AQ2883">
        <v>2059</v>
      </c>
      <c r="AR2883">
        <v>2060</v>
      </c>
      <c r="AS2883">
        <v>2061</v>
      </c>
    </row>
    <row r="2884" spans="1:45" x14ac:dyDescent="0.25">
      <c r="A2884" s="1" t="s">
        <v>436</v>
      </c>
      <c r="B2884" s="1" t="s">
        <v>415</v>
      </c>
      <c r="D2884" t="s">
        <v>381</v>
      </c>
      <c r="E2884" t="s">
        <v>382</v>
      </c>
      <c r="F2884" s="39">
        <v>0</v>
      </c>
      <c r="G2884" s="39">
        <v>0</v>
      </c>
      <c r="H2884" s="39">
        <v>0</v>
      </c>
      <c r="I2884" s="39">
        <v>52640823.767582528</v>
      </c>
      <c r="J2884" s="39">
        <v>0</v>
      </c>
      <c r="K2884" s="39">
        <v>0</v>
      </c>
      <c r="L2884" s="39">
        <v>0</v>
      </c>
      <c r="M2884" s="39">
        <v>0</v>
      </c>
      <c r="N2884" s="39">
        <v>0</v>
      </c>
      <c r="O2884" s="39">
        <v>0</v>
      </c>
      <c r="P2884" s="39">
        <v>0</v>
      </c>
      <c r="Q2884" s="39">
        <v>0</v>
      </c>
      <c r="R2884" s="39">
        <v>0</v>
      </c>
      <c r="S2884" s="39">
        <v>302269382.42834973</v>
      </c>
      <c r="T2884" s="39">
        <v>0</v>
      </c>
      <c r="U2884" s="39">
        <v>0</v>
      </c>
      <c r="V2884" s="39">
        <v>0</v>
      </c>
      <c r="W2884" s="39">
        <v>320785278.58319259</v>
      </c>
      <c r="X2884" s="39">
        <v>0</v>
      </c>
      <c r="Y2884" s="39">
        <v>0</v>
      </c>
      <c r="Z2884">
        <v>0</v>
      </c>
      <c r="AA2884">
        <v>0</v>
      </c>
      <c r="AB2884">
        <v>0</v>
      </c>
      <c r="AC2884">
        <v>0</v>
      </c>
      <c r="AD2884">
        <v>0</v>
      </c>
      <c r="AE2884">
        <v>0</v>
      </c>
      <c r="AF2884">
        <v>0</v>
      </c>
      <c r="AG2884">
        <v>0</v>
      </c>
      <c r="AH2884">
        <v>0</v>
      </c>
      <c r="AI2884">
        <v>0</v>
      </c>
      <c r="AJ2884">
        <v>0</v>
      </c>
      <c r="AK2884">
        <v>0</v>
      </c>
      <c r="AL2884">
        <v>0</v>
      </c>
      <c r="AM2884">
        <v>0</v>
      </c>
      <c r="AN2884">
        <v>0</v>
      </c>
      <c r="AO2884">
        <v>0</v>
      </c>
      <c r="AP2884">
        <v>0</v>
      </c>
      <c r="AQ2884">
        <v>0</v>
      </c>
      <c r="AR2884">
        <v>0</v>
      </c>
      <c r="AS2884">
        <v>0</v>
      </c>
    </row>
    <row r="2885" spans="1:45" x14ac:dyDescent="0.25">
      <c r="A2885" s="1" t="s">
        <v>436</v>
      </c>
      <c r="B2885" s="1" t="s">
        <v>415</v>
      </c>
      <c r="F2885" s="19"/>
      <c r="G2885" s="19"/>
      <c r="H2885" s="39"/>
      <c r="I2885" s="19"/>
      <c r="J2885" s="19"/>
      <c r="K2885" s="19"/>
      <c r="L2885" s="19"/>
      <c r="M2885" s="19"/>
      <c r="N2885" s="19"/>
      <c r="O2885" s="19"/>
      <c r="P2885" s="19"/>
      <c r="Q2885" s="19"/>
      <c r="R2885" s="19"/>
      <c r="S2885" s="19"/>
      <c r="T2885" s="19"/>
      <c r="U2885" s="19"/>
      <c r="V2885" s="19"/>
      <c r="W2885" s="19"/>
      <c r="X2885" s="19"/>
      <c r="Y2885" s="19"/>
    </row>
    <row r="2886" spans="1:45" x14ac:dyDescent="0.25">
      <c r="A2886" s="1" t="s">
        <v>436</v>
      </c>
      <c r="B2886" s="1" t="s">
        <v>415</v>
      </c>
      <c r="D2886" t="s">
        <v>383</v>
      </c>
      <c r="E2886" t="s">
        <v>384</v>
      </c>
      <c r="F2886" s="89">
        <v>30</v>
      </c>
      <c r="G2886" s="19"/>
      <c r="H2886" s="19"/>
      <c r="I2886" s="19"/>
      <c r="J2886" s="19"/>
      <c r="K2886" s="19"/>
      <c r="L2886" s="19"/>
      <c r="M2886" s="19"/>
      <c r="N2886" s="19"/>
      <c r="O2886" s="19"/>
      <c r="P2886" s="19"/>
      <c r="Q2886" s="19"/>
      <c r="R2886" s="19"/>
      <c r="S2886" s="19"/>
      <c r="T2886" s="19"/>
      <c r="U2886" s="19"/>
      <c r="V2886" s="19"/>
      <c r="W2886" s="19"/>
      <c r="X2886" s="19"/>
      <c r="Y2886" s="19"/>
    </row>
    <row r="2887" spans="1:45" x14ac:dyDescent="0.25">
      <c r="A2887" s="1" t="s">
        <v>436</v>
      </c>
      <c r="B2887" s="1" t="s">
        <v>415</v>
      </c>
      <c r="D2887" s="17" t="s">
        <v>385</v>
      </c>
      <c r="E2887" t="s">
        <v>386</v>
      </c>
      <c r="F2887" s="23"/>
      <c r="G2887" s="19"/>
      <c r="H2887" s="19"/>
      <c r="I2887" s="19"/>
      <c r="J2887" s="19"/>
      <c r="K2887" s="19"/>
      <c r="L2887" s="19"/>
      <c r="M2887" s="19"/>
      <c r="N2887" s="19"/>
      <c r="O2887" s="19"/>
      <c r="P2887" s="19"/>
      <c r="Q2887" s="19"/>
      <c r="R2887" s="19"/>
      <c r="S2887" s="19"/>
      <c r="T2887" s="19"/>
      <c r="U2887" s="19"/>
      <c r="V2887" s="19"/>
      <c r="W2887" s="19"/>
      <c r="X2887" s="19"/>
      <c r="Y2887" s="19"/>
    </row>
    <row r="2888" spans="1:45" x14ac:dyDescent="0.25">
      <c r="A2888" s="1" t="s">
        <v>436</v>
      </c>
      <c r="B2888" s="1" t="s">
        <v>415</v>
      </c>
      <c r="F2888" s="19"/>
      <c r="G2888" s="19"/>
      <c r="H2888" s="19"/>
      <c r="I2888" s="19"/>
      <c r="J2888" s="19"/>
      <c r="K2888" s="19"/>
      <c r="L2888" s="19"/>
      <c r="M2888" s="19"/>
      <c r="N2888" s="19"/>
      <c r="O2888" s="19"/>
      <c r="P2888" s="19"/>
      <c r="Q2888" s="19"/>
      <c r="R2888" s="19"/>
      <c r="S2888" s="19"/>
      <c r="T2888" s="19"/>
      <c r="U2888" s="19"/>
      <c r="V2888" s="19"/>
      <c r="W2888" s="19"/>
      <c r="X2888" s="19"/>
      <c r="Y2888" s="19"/>
    </row>
    <row r="2889" spans="1:45" x14ac:dyDescent="0.25">
      <c r="A2889" s="1" t="s">
        <v>436</v>
      </c>
      <c r="B2889" s="1" t="s">
        <v>415</v>
      </c>
      <c r="E2889" s="90" t="s">
        <v>387</v>
      </c>
      <c r="F2889" s="17">
        <v>2022</v>
      </c>
      <c r="G2889" s="17">
        <v>2023</v>
      </c>
      <c r="H2889" s="17">
        <v>2024</v>
      </c>
      <c r="I2889" s="17">
        <v>2025</v>
      </c>
      <c r="J2889" s="17">
        <v>2026</v>
      </c>
      <c r="K2889" s="17">
        <v>2027</v>
      </c>
      <c r="L2889" s="17">
        <v>2028</v>
      </c>
      <c r="M2889" s="17">
        <v>2029</v>
      </c>
      <c r="N2889" s="17">
        <v>2030</v>
      </c>
      <c r="O2889" s="17">
        <v>2031</v>
      </c>
      <c r="P2889" s="17">
        <v>2032</v>
      </c>
      <c r="Q2889" s="17">
        <v>2033</v>
      </c>
      <c r="R2889" s="17">
        <v>2034</v>
      </c>
      <c r="S2889" s="17">
        <v>2035</v>
      </c>
      <c r="T2889" s="17">
        <v>2036</v>
      </c>
      <c r="U2889" s="17">
        <v>2037</v>
      </c>
      <c r="V2889" s="17">
        <v>2038</v>
      </c>
      <c r="W2889" s="17">
        <v>2039</v>
      </c>
      <c r="X2889" s="17">
        <v>2040</v>
      </c>
      <c r="Y2889" s="17">
        <v>2041</v>
      </c>
      <c r="Z2889">
        <v>2042</v>
      </c>
      <c r="AA2889">
        <v>2043</v>
      </c>
      <c r="AB2889">
        <v>2044</v>
      </c>
      <c r="AC2889">
        <v>2045</v>
      </c>
      <c r="AD2889">
        <v>2046</v>
      </c>
      <c r="AE2889">
        <v>2047</v>
      </c>
      <c r="AF2889">
        <v>2048</v>
      </c>
      <c r="AG2889">
        <v>2049</v>
      </c>
      <c r="AH2889">
        <v>2050</v>
      </c>
      <c r="AI2889">
        <v>2051</v>
      </c>
      <c r="AJ2889">
        <v>2052</v>
      </c>
      <c r="AK2889">
        <v>2053</v>
      </c>
      <c r="AL2889">
        <v>2054</v>
      </c>
      <c r="AM2889">
        <v>2055</v>
      </c>
      <c r="AN2889">
        <v>2056</v>
      </c>
      <c r="AO2889">
        <v>2057</v>
      </c>
      <c r="AP2889">
        <v>2058</v>
      </c>
      <c r="AQ2889">
        <v>2059</v>
      </c>
      <c r="AR2889">
        <v>2060</v>
      </c>
      <c r="AS2889">
        <v>2061</v>
      </c>
    </row>
    <row r="2890" spans="1:45" x14ac:dyDescent="0.25">
      <c r="A2890" s="1" t="s">
        <v>436</v>
      </c>
      <c r="B2890" s="1" t="s">
        <v>415</v>
      </c>
      <c r="C2890" s="91">
        <v>30</v>
      </c>
      <c r="D2890" s="92">
        <v>2022</v>
      </c>
      <c r="E2890" s="93">
        <v>0</v>
      </c>
      <c r="F2890" s="42">
        <v>0</v>
      </c>
      <c r="G2890" s="39">
        <v>0</v>
      </c>
      <c r="H2890" s="39">
        <v>0</v>
      </c>
      <c r="I2890" s="39">
        <v>0</v>
      </c>
      <c r="J2890" s="39">
        <v>0</v>
      </c>
      <c r="K2890" s="39">
        <v>0</v>
      </c>
      <c r="L2890" s="39">
        <v>0</v>
      </c>
      <c r="M2890" s="39">
        <v>0</v>
      </c>
      <c r="N2890" s="39">
        <v>0</v>
      </c>
      <c r="O2890" s="39">
        <v>0</v>
      </c>
      <c r="P2890" s="39">
        <v>0</v>
      </c>
      <c r="Q2890" s="39">
        <v>0</v>
      </c>
      <c r="R2890" s="39">
        <v>0</v>
      </c>
      <c r="S2890" s="39">
        <v>0</v>
      </c>
      <c r="T2890" s="39">
        <v>0</v>
      </c>
      <c r="U2890" s="39">
        <v>0</v>
      </c>
      <c r="V2890" s="39">
        <v>0</v>
      </c>
      <c r="W2890" s="39">
        <v>0</v>
      </c>
      <c r="X2890" s="39">
        <v>0</v>
      </c>
      <c r="Y2890" s="39">
        <v>0</v>
      </c>
      <c r="Z2890">
        <v>0</v>
      </c>
      <c r="AA2890">
        <v>0</v>
      </c>
      <c r="AB2890">
        <v>0</v>
      </c>
      <c r="AC2890">
        <v>0</v>
      </c>
      <c r="AD2890">
        <v>0</v>
      </c>
      <c r="AE2890">
        <v>0</v>
      </c>
      <c r="AF2890">
        <v>0</v>
      </c>
      <c r="AG2890">
        <v>0</v>
      </c>
      <c r="AH2890">
        <v>0</v>
      </c>
      <c r="AI2890">
        <v>0</v>
      </c>
      <c r="AJ2890">
        <v>0</v>
      </c>
      <c r="AK2890">
        <v>0</v>
      </c>
      <c r="AL2890">
        <v>0</v>
      </c>
      <c r="AM2890">
        <v>0</v>
      </c>
      <c r="AN2890">
        <v>0</v>
      </c>
      <c r="AO2890">
        <v>0</v>
      </c>
      <c r="AP2890">
        <v>0</v>
      </c>
      <c r="AQ2890">
        <v>0</v>
      </c>
      <c r="AR2890">
        <v>0</v>
      </c>
      <c r="AS2890">
        <v>0</v>
      </c>
    </row>
    <row r="2891" spans="1:45" x14ac:dyDescent="0.25">
      <c r="A2891" s="1" t="s">
        <v>436</v>
      </c>
      <c r="B2891" s="1" t="s">
        <v>415</v>
      </c>
      <c r="C2891" s="91">
        <v>30</v>
      </c>
      <c r="D2891" s="92">
        <v>2023</v>
      </c>
      <c r="E2891" s="93">
        <v>0</v>
      </c>
      <c r="F2891" s="42">
        <v>0</v>
      </c>
      <c r="G2891" s="39">
        <v>0</v>
      </c>
      <c r="H2891" s="39">
        <v>0</v>
      </c>
      <c r="I2891" s="39">
        <v>0</v>
      </c>
      <c r="J2891" s="39">
        <v>0</v>
      </c>
      <c r="K2891" s="39">
        <v>0</v>
      </c>
      <c r="L2891" s="39">
        <v>0</v>
      </c>
      <c r="M2891" s="39">
        <v>0</v>
      </c>
      <c r="N2891" s="39">
        <v>0</v>
      </c>
      <c r="O2891" s="39">
        <v>0</v>
      </c>
      <c r="P2891" s="39">
        <v>0</v>
      </c>
      <c r="Q2891" s="39">
        <v>0</v>
      </c>
      <c r="R2891" s="39">
        <v>0</v>
      </c>
      <c r="S2891" s="39">
        <v>0</v>
      </c>
      <c r="T2891" s="39">
        <v>0</v>
      </c>
      <c r="U2891" s="39">
        <v>0</v>
      </c>
      <c r="V2891" s="39">
        <v>0</v>
      </c>
      <c r="W2891" s="39">
        <v>0</v>
      </c>
      <c r="X2891" s="39">
        <v>0</v>
      </c>
      <c r="Y2891" s="39">
        <v>0</v>
      </c>
      <c r="Z2891">
        <v>0</v>
      </c>
      <c r="AA2891">
        <v>0</v>
      </c>
      <c r="AB2891">
        <v>0</v>
      </c>
      <c r="AC2891">
        <v>0</v>
      </c>
      <c r="AD2891">
        <v>0</v>
      </c>
      <c r="AE2891">
        <v>0</v>
      </c>
      <c r="AF2891">
        <v>0</v>
      </c>
      <c r="AG2891">
        <v>0</v>
      </c>
      <c r="AH2891">
        <v>0</v>
      </c>
      <c r="AI2891">
        <v>0</v>
      </c>
      <c r="AJ2891">
        <v>0</v>
      </c>
      <c r="AK2891">
        <v>0</v>
      </c>
      <c r="AL2891">
        <v>0</v>
      </c>
      <c r="AM2891">
        <v>0</v>
      </c>
      <c r="AN2891">
        <v>0</v>
      </c>
      <c r="AO2891">
        <v>0</v>
      </c>
      <c r="AP2891">
        <v>0</v>
      </c>
      <c r="AQ2891">
        <v>0</v>
      </c>
      <c r="AR2891">
        <v>0</v>
      </c>
      <c r="AS2891">
        <v>0</v>
      </c>
    </row>
    <row r="2892" spans="1:45" x14ac:dyDescent="0.25">
      <c r="A2892" s="1" t="s">
        <v>436</v>
      </c>
      <c r="B2892" s="1" t="s">
        <v>415</v>
      </c>
      <c r="C2892" s="91">
        <v>30</v>
      </c>
      <c r="D2892" s="92">
        <v>2024</v>
      </c>
      <c r="E2892" s="93">
        <v>0</v>
      </c>
      <c r="F2892" s="42">
        <v>0</v>
      </c>
      <c r="G2892" s="39">
        <v>0</v>
      </c>
      <c r="H2892" s="39">
        <v>0</v>
      </c>
      <c r="I2892" s="39">
        <v>0</v>
      </c>
      <c r="J2892" s="39">
        <v>0</v>
      </c>
      <c r="K2892" s="39">
        <v>0</v>
      </c>
      <c r="L2892" s="39">
        <v>0</v>
      </c>
      <c r="M2892" s="39">
        <v>0</v>
      </c>
      <c r="N2892" s="39">
        <v>0</v>
      </c>
      <c r="O2892" s="39">
        <v>0</v>
      </c>
      <c r="P2892" s="39">
        <v>0</v>
      </c>
      <c r="Q2892" s="39">
        <v>0</v>
      </c>
      <c r="R2892" s="39">
        <v>0</v>
      </c>
      <c r="S2892" s="39">
        <v>0</v>
      </c>
      <c r="T2892" s="39">
        <v>0</v>
      </c>
      <c r="U2892" s="39">
        <v>0</v>
      </c>
      <c r="V2892" s="39">
        <v>0</v>
      </c>
      <c r="W2892" s="39">
        <v>0</v>
      </c>
      <c r="X2892" s="39">
        <v>0</v>
      </c>
      <c r="Y2892" s="39">
        <v>0</v>
      </c>
      <c r="Z2892">
        <v>0</v>
      </c>
      <c r="AA2892">
        <v>0</v>
      </c>
      <c r="AB2892">
        <v>0</v>
      </c>
      <c r="AC2892">
        <v>0</v>
      </c>
      <c r="AD2892">
        <v>0</v>
      </c>
      <c r="AE2892">
        <v>0</v>
      </c>
      <c r="AF2892">
        <v>0</v>
      </c>
      <c r="AG2892">
        <v>0</v>
      </c>
      <c r="AH2892">
        <v>0</v>
      </c>
      <c r="AI2892">
        <v>0</v>
      </c>
      <c r="AJ2892">
        <v>0</v>
      </c>
      <c r="AK2892">
        <v>0</v>
      </c>
      <c r="AL2892">
        <v>0</v>
      </c>
      <c r="AM2892">
        <v>0</v>
      </c>
      <c r="AN2892">
        <v>0</v>
      </c>
      <c r="AO2892">
        <v>0</v>
      </c>
      <c r="AP2892">
        <v>0</v>
      </c>
      <c r="AQ2892">
        <v>0</v>
      </c>
      <c r="AR2892">
        <v>0</v>
      </c>
      <c r="AS2892">
        <v>0</v>
      </c>
    </row>
    <row r="2893" spans="1:45" x14ac:dyDescent="0.25">
      <c r="A2893" s="1" t="s">
        <v>436</v>
      </c>
      <c r="B2893" s="1" t="s">
        <v>415</v>
      </c>
      <c r="C2893" s="91">
        <v>30</v>
      </c>
      <c r="D2893" s="92">
        <v>2025</v>
      </c>
      <c r="E2893" s="93">
        <v>52640823.767582528</v>
      </c>
      <c r="F2893" s="42">
        <v>0</v>
      </c>
      <c r="G2893" s="39">
        <v>0</v>
      </c>
      <c r="H2893" s="39">
        <v>0</v>
      </c>
      <c r="I2893" s="39">
        <v>1754694.1255860843</v>
      </c>
      <c r="J2893" s="39">
        <v>1754694.1255860843</v>
      </c>
      <c r="K2893" s="39">
        <v>1754694.1255860843</v>
      </c>
      <c r="L2893" s="39">
        <v>1754694.1255860843</v>
      </c>
      <c r="M2893" s="39">
        <v>1754694.1255860843</v>
      </c>
      <c r="N2893" s="39">
        <v>1754694.1255860843</v>
      </c>
      <c r="O2893" s="39">
        <v>1754694.1255860843</v>
      </c>
      <c r="P2893" s="39">
        <v>1754694.1255860843</v>
      </c>
      <c r="Q2893" s="39">
        <v>1754694.1255860843</v>
      </c>
      <c r="R2893" s="39">
        <v>1754694.1255860843</v>
      </c>
      <c r="S2893" s="39">
        <v>1754694.1255860843</v>
      </c>
      <c r="T2893" s="39">
        <v>1754694.1255860843</v>
      </c>
      <c r="U2893" s="39">
        <v>1754694.1255860843</v>
      </c>
      <c r="V2893" s="39">
        <v>1754694.1255860843</v>
      </c>
      <c r="W2893" s="39">
        <v>1754694.1255860843</v>
      </c>
      <c r="X2893" s="39">
        <v>1754694.1255860843</v>
      </c>
      <c r="Y2893" s="39">
        <v>1754694.1255860843</v>
      </c>
      <c r="Z2893">
        <v>1754694.1255860843</v>
      </c>
      <c r="AA2893">
        <v>1754694.1255860843</v>
      </c>
      <c r="AB2893">
        <v>1754694.1255860843</v>
      </c>
      <c r="AC2893">
        <v>1754694.1255860843</v>
      </c>
      <c r="AD2893">
        <v>1754694.1255860843</v>
      </c>
      <c r="AE2893">
        <v>1754694.1255860843</v>
      </c>
      <c r="AF2893">
        <v>1754694.1255860843</v>
      </c>
      <c r="AG2893">
        <v>1754694.1255860843</v>
      </c>
      <c r="AH2893">
        <v>1754694.1255860843</v>
      </c>
      <c r="AI2893">
        <v>1754694.1255860843</v>
      </c>
      <c r="AJ2893">
        <v>1754694.1255860843</v>
      </c>
      <c r="AK2893">
        <v>1754694.1255860843</v>
      </c>
      <c r="AL2893">
        <v>1754694.1255860843</v>
      </c>
      <c r="AM2893">
        <v>0</v>
      </c>
      <c r="AN2893">
        <v>0</v>
      </c>
      <c r="AO2893">
        <v>0</v>
      </c>
      <c r="AP2893">
        <v>0</v>
      </c>
      <c r="AQ2893">
        <v>0</v>
      </c>
      <c r="AR2893">
        <v>0</v>
      </c>
      <c r="AS2893">
        <v>0</v>
      </c>
    </row>
    <row r="2894" spans="1:45" x14ac:dyDescent="0.25">
      <c r="A2894" s="1" t="s">
        <v>436</v>
      </c>
      <c r="B2894" s="1" t="s">
        <v>415</v>
      </c>
      <c r="C2894" s="91">
        <v>30</v>
      </c>
      <c r="D2894" s="92">
        <v>2026</v>
      </c>
      <c r="E2894" s="93">
        <v>0</v>
      </c>
      <c r="F2894" s="42">
        <v>0</v>
      </c>
      <c r="G2894" s="39">
        <v>0</v>
      </c>
      <c r="H2894" s="39">
        <v>0</v>
      </c>
      <c r="I2894" s="39">
        <v>0</v>
      </c>
      <c r="J2894" s="39">
        <v>0</v>
      </c>
      <c r="K2894" s="39">
        <v>0</v>
      </c>
      <c r="L2894" s="39">
        <v>0</v>
      </c>
      <c r="M2894" s="39">
        <v>0</v>
      </c>
      <c r="N2894" s="39">
        <v>0</v>
      </c>
      <c r="O2894" s="39">
        <v>0</v>
      </c>
      <c r="P2894" s="39">
        <v>0</v>
      </c>
      <c r="Q2894" s="39">
        <v>0</v>
      </c>
      <c r="R2894" s="39">
        <v>0</v>
      </c>
      <c r="S2894" s="39">
        <v>0</v>
      </c>
      <c r="T2894" s="39">
        <v>0</v>
      </c>
      <c r="U2894" s="39">
        <v>0</v>
      </c>
      <c r="V2894" s="39">
        <v>0</v>
      </c>
      <c r="W2894" s="39">
        <v>0</v>
      </c>
      <c r="X2894" s="39">
        <v>0</v>
      </c>
      <c r="Y2894" s="39">
        <v>0</v>
      </c>
      <c r="Z2894">
        <v>0</v>
      </c>
      <c r="AA2894">
        <v>0</v>
      </c>
      <c r="AB2894">
        <v>0</v>
      </c>
      <c r="AC2894">
        <v>0</v>
      </c>
      <c r="AD2894">
        <v>0</v>
      </c>
      <c r="AE2894">
        <v>0</v>
      </c>
      <c r="AF2894">
        <v>0</v>
      </c>
      <c r="AG2894">
        <v>0</v>
      </c>
      <c r="AH2894">
        <v>0</v>
      </c>
      <c r="AI2894">
        <v>0</v>
      </c>
      <c r="AJ2894">
        <v>0</v>
      </c>
      <c r="AK2894">
        <v>0</v>
      </c>
      <c r="AL2894">
        <v>0</v>
      </c>
      <c r="AM2894">
        <v>0</v>
      </c>
      <c r="AN2894">
        <v>0</v>
      </c>
      <c r="AO2894">
        <v>0</v>
      </c>
      <c r="AP2894">
        <v>0</v>
      </c>
      <c r="AQ2894">
        <v>0</v>
      </c>
      <c r="AR2894">
        <v>0</v>
      </c>
      <c r="AS2894">
        <v>0</v>
      </c>
    </row>
    <row r="2895" spans="1:45" x14ac:dyDescent="0.25">
      <c r="A2895" s="1" t="s">
        <v>436</v>
      </c>
      <c r="B2895" s="1" t="s">
        <v>415</v>
      </c>
      <c r="C2895" s="91">
        <v>30</v>
      </c>
      <c r="D2895" s="92">
        <v>2027</v>
      </c>
      <c r="E2895" s="93">
        <v>0</v>
      </c>
      <c r="F2895" s="42">
        <v>0</v>
      </c>
      <c r="G2895" s="39">
        <v>0</v>
      </c>
      <c r="H2895" s="39">
        <v>0</v>
      </c>
      <c r="I2895" s="39">
        <v>0</v>
      </c>
      <c r="J2895" s="39">
        <v>0</v>
      </c>
      <c r="K2895" s="39">
        <v>0</v>
      </c>
      <c r="L2895" s="39">
        <v>0</v>
      </c>
      <c r="M2895" s="39">
        <v>0</v>
      </c>
      <c r="N2895" s="39">
        <v>0</v>
      </c>
      <c r="O2895" s="39">
        <v>0</v>
      </c>
      <c r="P2895" s="39">
        <v>0</v>
      </c>
      <c r="Q2895" s="39">
        <v>0</v>
      </c>
      <c r="R2895" s="39">
        <v>0</v>
      </c>
      <c r="S2895" s="39">
        <v>0</v>
      </c>
      <c r="T2895" s="39">
        <v>0</v>
      </c>
      <c r="U2895" s="39">
        <v>0</v>
      </c>
      <c r="V2895" s="39">
        <v>0</v>
      </c>
      <c r="W2895" s="39">
        <v>0</v>
      </c>
      <c r="X2895" s="39">
        <v>0</v>
      </c>
      <c r="Y2895" s="39">
        <v>0</v>
      </c>
      <c r="Z2895">
        <v>0</v>
      </c>
      <c r="AA2895">
        <v>0</v>
      </c>
      <c r="AB2895">
        <v>0</v>
      </c>
      <c r="AC2895">
        <v>0</v>
      </c>
      <c r="AD2895">
        <v>0</v>
      </c>
      <c r="AE2895">
        <v>0</v>
      </c>
      <c r="AF2895">
        <v>0</v>
      </c>
      <c r="AG2895">
        <v>0</v>
      </c>
      <c r="AH2895">
        <v>0</v>
      </c>
      <c r="AI2895">
        <v>0</v>
      </c>
      <c r="AJ2895">
        <v>0</v>
      </c>
      <c r="AK2895">
        <v>0</v>
      </c>
      <c r="AL2895">
        <v>0</v>
      </c>
      <c r="AM2895">
        <v>0</v>
      </c>
      <c r="AN2895">
        <v>0</v>
      </c>
      <c r="AO2895">
        <v>0</v>
      </c>
      <c r="AP2895">
        <v>0</v>
      </c>
      <c r="AQ2895">
        <v>0</v>
      </c>
      <c r="AR2895">
        <v>0</v>
      </c>
      <c r="AS2895">
        <v>0</v>
      </c>
    </row>
    <row r="2896" spans="1:45" x14ac:dyDescent="0.25">
      <c r="A2896" s="1" t="s">
        <v>436</v>
      </c>
      <c r="B2896" s="1" t="s">
        <v>415</v>
      </c>
      <c r="C2896" s="91">
        <v>30</v>
      </c>
      <c r="D2896" s="92">
        <v>2028</v>
      </c>
      <c r="E2896" s="93">
        <v>0</v>
      </c>
      <c r="F2896" s="42">
        <v>0</v>
      </c>
      <c r="G2896" s="39">
        <v>0</v>
      </c>
      <c r="H2896" s="39">
        <v>0</v>
      </c>
      <c r="I2896" s="39">
        <v>0</v>
      </c>
      <c r="J2896" s="39">
        <v>0</v>
      </c>
      <c r="K2896" s="39">
        <v>0</v>
      </c>
      <c r="L2896" s="39">
        <v>0</v>
      </c>
      <c r="M2896" s="39">
        <v>0</v>
      </c>
      <c r="N2896" s="39">
        <v>0</v>
      </c>
      <c r="O2896" s="39">
        <v>0</v>
      </c>
      <c r="P2896" s="39">
        <v>0</v>
      </c>
      <c r="Q2896" s="39">
        <v>0</v>
      </c>
      <c r="R2896" s="39">
        <v>0</v>
      </c>
      <c r="S2896" s="39">
        <v>0</v>
      </c>
      <c r="T2896" s="39">
        <v>0</v>
      </c>
      <c r="U2896" s="39">
        <v>0</v>
      </c>
      <c r="V2896" s="39">
        <v>0</v>
      </c>
      <c r="W2896" s="39">
        <v>0</v>
      </c>
      <c r="X2896" s="39">
        <v>0</v>
      </c>
      <c r="Y2896" s="39">
        <v>0</v>
      </c>
      <c r="Z2896">
        <v>0</v>
      </c>
      <c r="AA2896">
        <v>0</v>
      </c>
      <c r="AB2896">
        <v>0</v>
      </c>
      <c r="AC2896">
        <v>0</v>
      </c>
      <c r="AD2896">
        <v>0</v>
      </c>
      <c r="AE2896">
        <v>0</v>
      </c>
      <c r="AF2896">
        <v>0</v>
      </c>
      <c r="AG2896">
        <v>0</v>
      </c>
      <c r="AH2896">
        <v>0</v>
      </c>
      <c r="AI2896">
        <v>0</v>
      </c>
      <c r="AJ2896">
        <v>0</v>
      </c>
      <c r="AK2896">
        <v>0</v>
      </c>
      <c r="AL2896">
        <v>0</v>
      </c>
      <c r="AM2896">
        <v>0</v>
      </c>
      <c r="AN2896">
        <v>0</v>
      </c>
      <c r="AO2896">
        <v>0</v>
      </c>
      <c r="AP2896">
        <v>0</v>
      </c>
      <c r="AQ2896">
        <v>0</v>
      </c>
      <c r="AR2896">
        <v>0</v>
      </c>
      <c r="AS2896">
        <v>0</v>
      </c>
    </row>
    <row r="2897" spans="1:45" x14ac:dyDescent="0.25">
      <c r="A2897" s="1" t="s">
        <v>436</v>
      </c>
      <c r="B2897" s="1" t="s">
        <v>415</v>
      </c>
      <c r="C2897" s="91">
        <v>30</v>
      </c>
      <c r="D2897" s="92">
        <v>2029</v>
      </c>
      <c r="E2897" s="93">
        <v>0</v>
      </c>
      <c r="F2897" s="42">
        <v>0</v>
      </c>
      <c r="G2897" s="39">
        <v>0</v>
      </c>
      <c r="H2897" s="39">
        <v>0</v>
      </c>
      <c r="I2897" s="39">
        <v>0</v>
      </c>
      <c r="J2897" s="39">
        <v>0</v>
      </c>
      <c r="K2897" s="39">
        <v>0</v>
      </c>
      <c r="L2897" s="39">
        <v>0</v>
      </c>
      <c r="M2897" s="39">
        <v>0</v>
      </c>
      <c r="N2897" s="39">
        <v>0</v>
      </c>
      <c r="O2897" s="39">
        <v>0</v>
      </c>
      <c r="P2897" s="39">
        <v>0</v>
      </c>
      <c r="Q2897" s="39">
        <v>0</v>
      </c>
      <c r="R2897" s="39">
        <v>0</v>
      </c>
      <c r="S2897" s="39">
        <v>0</v>
      </c>
      <c r="T2897" s="39">
        <v>0</v>
      </c>
      <c r="U2897" s="39">
        <v>0</v>
      </c>
      <c r="V2897" s="39">
        <v>0</v>
      </c>
      <c r="W2897" s="39">
        <v>0</v>
      </c>
      <c r="X2897" s="39">
        <v>0</v>
      </c>
      <c r="Y2897" s="39">
        <v>0</v>
      </c>
      <c r="Z2897">
        <v>0</v>
      </c>
      <c r="AA2897">
        <v>0</v>
      </c>
      <c r="AB2897">
        <v>0</v>
      </c>
      <c r="AC2897">
        <v>0</v>
      </c>
      <c r="AD2897">
        <v>0</v>
      </c>
      <c r="AE2897">
        <v>0</v>
      </c>
      <c r="AF2897">
        <v>0</v>
      </c>
      <c r="AG2897">
        <v>0</v>
      </c>
      <c r="AH2897">
        <v>0</v>
      </c>
      <c r="AI2897">
        <v>0</v>
      </c>
      <c r="AJ2897">
        <v>0</v>
      </c>
      <c r="AK2897">
        <v>0</v>
      </c>
      <c r="AL2897">
        <v>0</v>
      </c>
      <c r="AM2897">
        <v>0</v>
      </c>
      <c r="AN2897">
        <v>0</v>
      </c>
      <c r="AO2897">
        <v>0</v>
      </c>
      <c r="AP2897">
        <v>0</v>
      </c>
      <c r="AQ2897">
        <v>0</v>
      </c>
      <c r="AR2897">
        <v>0</v>
      </c>
      <c r="AS2897">
        <v>0</v>
      </c>
    </row>
    <row r="2898" spans="1:45" x14ac:dyDescent="0.25">
      <c r="A2898" s="1" t="s">
        <v>436</v>
      </c>
      <c r="B2898" s="1" t="s">
        <v>415</v>
      </c>
      <c r="C2898" s="91">
        <v>30</v>
      </c>
      <c r="D2898" s="92">
        <v>2030</v>
      </c>
      <c r="E2898" s="93">
        <v>0</v>
      </c>
      <c r="F2898" s="42">
        <v>0</v>
      </c>
      <c r="G2898" s="39">
        <v>0</v>
      </c>
      <c r="H2898" s="39">
        <v>0</v>
      </c>
      <c r="I2898" s="39">
        <v>0</v>
      </c>
      <c r="J2898" s="39">
        <v>0</v>
      </c>
      <c r="K2898" s="39">
        <v>0</v>
      </c>
      <c r="L2898" s="39">
        <v>0</v>
      </c>
      <c r="M2898" s="39">
        <v>0</v>
      </c>
      <c r="N2898" s="39">
        <v>0</v>
      </c>
      <c r="O2898" s="39">
        <v>0</v>
      </c>
      <c r="P2898" s="39">
        <v>0</v>
      </c>
      <c r="Q2898" s="39">
        <v>0</v>
      </c>
      <c r="R2898" s="39">
        <v>0</v>
      </c>
      <c r="S2898" s="39">
        <v>0</v>
      </c>
      <c r="T2898" s="39">
        <v>0</v>
      </c>
      <c r="U2898" s="39">
        <v>0</v>
      </c>
      <c r="V2898" s="39">
        <v>0</v>
      </c>
      <c r="W2898" s="39">
        <v>0</v>
      </c>
      <c r="X2898" s="39">
        <v>0</v>
      </c>
      <c r="Y2898" s="39">
        <v>0</v>
      </c>
      <c r="Z2898">
        <v>0</v>
      </c>
      <c r="AA2898">
        <v>0</v>
      </c>
      <c r="AB2898">
        <v>0</v>
      </c>
      <c r="AC2898">
        <v>0</v>
      </c>
      <c r="AD2898">
        <v>0</v>
      </c>
      <c r="AE2898">
        <v>0</v>
      </c>
      <c r="AF2898">
        <v>0</v>
      </c>
      <c r="AG2898">
        <v>0</v>
      </c>
      <c r="AH2898">
        <v>0</v>
      </c>
      <c r="AI2898">
        <v>0</v>
      </c>
      <c r="AJ2898">
        <v>0</v>
      </c>
      <c r="AK2898">
        <v>0</v>
      </c>
      <c r="AL2898">
        <v>0</v>
      </c>
      <c r="AM2898">
        <v>0</v>
      </c>
      <c r="AN2898">
        <v>0</v>
      </c>
      <c r="AO2898">
        <v>0</v>
      </c>
      <c r="AP2898">
        <v>0</v>
      </c>
      <c r="AQ2898">
        <v>0</v>
      </c>
      <c r="AR2898">
        <v>0</v>
      </c>
      <c r="AS2898">
        <v>0</v>
      </c>
    </row>
    <row r="2899" spans="1:45" x14ac:dyDescent="0.25">
      <c r="A2899" s="1" t="s">
        <v>436</v>
      </c>
      <c r="B2899" s="1" t="s">
        <v>415</v>
      </c>
      <c r="C2899" s="91">
        <v>30</v>
      </c>
      <c r="D2899" s="92">
        <v>2031</v>
      </c>
      <c r="E2899" s="93">
        <v>0</v>
      </c>
      <c r="F2899" s="42">
        <v>0</v>
      </c>
      <c r="G2899" s="39">
        <v>0</v>
      </c>
      <c r="H2899" s="39">
        <v>0</v>
      </c>
      <c r="I2899" s="39">
        <v>0</v>
      </c>
      <c r="J2899" s="39">
        <v>0</v>
      </c>
      <c r="K2899" s="39">
        <v>0</v>
      </c>
      <c r="L2899" s="39">
        <v>0</v>
      </c>
      <c r="M2899" s="39">
        <v>0</v>
      </c>
      <c r="N2899" s="39">
        <v>0</v>
      </c>
      <c r="O2899" s="39">
        <v>0</v>
      </c>
      <c r="P2899" s="39">
        <v>0</v>
      </c>
      <c r="Q2899" s="39">
        <v>0</v>
      </c>
      <c r="R2899" s="39">
        <v>0</v>
      </c>
      <c r="S2899" s="39">
        <v>0</v>
      </c>
      <c r="T2899" s="39">
        <v>0</v>
      </c>
      <c r="U2899" s="39">
        <v>0</v>
      </c>
      <c r="V2899" s="39">
        <v>0</v>
      </c>
      <c r="W2899" s="39">
        <v>0</v>
      </c>
      <c r="X2899" s="39">
        <v>0</v>
      </c>
      <c r="Y2899" s="39">
        <v>0</v>
      </c>
      <c r="Z2899">
        <v>0</v>
      </c>
      <c r="AA2899">
        <v>0</v>
      </c>
      <c r="AB2899">
        <v>0</v>
      </c>
      <c r="AC2899">
        <v>0</v>
      </c>
      <c r="AD2899">
        <v>0</v>
      </c>
      <c r="AE2899">
        <v>0</v>
      </c>
      <c r="AF2899">
        <v>0</v>
      </c>
      <c r="AG2899">
        <v>0</v>
      </c>
      <c r="AH2899">
        <v>0</v>
      </c>
      <c r="AI2899">
        <v>0</v>
      </c>
      <c r="AJ2899">
        <v>0</v>
      </c>
      <c r="AK2899">
        <v>0</v>
      </c>
      <c r="AL2899">
        <v>0</v>
      </c>
      <c r="AM2899">
        <v>0</v>
      </c>
      <c r="AN2899">
        <v>0</v>
      </c>
      <c r="AO2899">
        <v>0</v>
      </c>
      <c r="AP2899">
        <v>0</v>
      </c>
      <c r="AQ2899">
        <v>0</v>
      </c>
      <c r="AR2899">
        <v>0</v>
      </c>
      <c r="AS2899">
        <v>0</v>
      </c>
    </row>
    <row r="2900" spans="1:45" x14ac:dyDescent="0.25">
      <c r="A2900" s="1" t="s">
        <v>436</v>
      </c>
      <c r="B2900" s="1" t="s">
        <v>415</v>
      </c>
      <c r="C2900" s="91">
        <v>30</v>
      </c>
      <c r="D2900" s="92">
        <v>2032</v>
      </c>
      <c r="E2900" s="93">
        <v>0</v>
      </c>
      <c r="F2900" s="42">
        <v>0</v>
      </c>
      <c r="G2900" s="39">
        <v>0</v>
      </c>
      <c r="H2900" s="39">
        <v>0</v>
      </c>
      <c r="I2900" s="39">
        <v>0</v>
      </c>
      <c r="J2900" s="39">
        <v>0</v>
      </c>
      <c r="K2900" s="39">
        <v>0</v>
      </c>
      <c r="L2900" s="39">
        <v>0</v>
      </c>
      <c r="M2900" s="39">
        <v>0</v>
      </c>
      <c r="N2900" s="39">
        <v>0</v>
      </c>
      <c r="O2900" s="39">
        <v>0</v>
      </c>
      <c r="P2900" s="39">
        <v>0</v>
      </c>
      <c r="Q2900" s="39">
        <v>0</v>
      </c>
      <c r="R2900" s="39">
        <v>0</v>
      </c>
      <c r="S2900" s="39">
        <v>0</v>
      </c>
      <c r="T2900" s="39">
        <v>0</v>
      </c>
      <c r="U2900" s="39">
        <v>0</v>
      </c>
      <c r="V2900" s="39">
        <v>0</v>
      </c>
      <c r="W2900" s="39">
        <v>0</v>
      </c>
      <c r="X2900" s="39">
        <v>0</v>
      </c>
      <c r="Y2900" s="39">
        <v>0</v>
      </c>
      <c r="Z2900">
        <v>0</v>
      </c>
      <c r="AA2900">
        <v>0</v>
      </c>
      <c r="AB2900">
        <v>0</v>
      </c>
      <c r="AC2900">
        <v>0</v>
      </c>
      <c r="AD2900">
        <v>0</v>
      </c>
      <c r="AE2900">
        <v>0</v>
      </c>
      <c r="AF2900">
        <v>0</v>
      </c>
      <c r="AG2900">
        <v>0</v>
      </c>
      <c r="AH2900">
        <v>0</v>
      </c>
      <c r="AI2900">
        <v>0</v>
      </c>
      <c r="AJ2900">
        <v>0</v>
      </c>
      <c r="AK2900">
        <v>0</v>
      </c>
      <c r="AL2900">
        <v>0</v>
      </c>
      <c r="AM2900">
        <v>0</v>
      </c>
      <c r="AN2900">
        <v>0</v>
      </c>
      <c r="AO2900">
        <v>0</v>
      </c>
      <c r="AP2900">
        <v>0</v>
      </c>
      <c r="AQ2900">
        <v>0</v>
      </c>
      <c r="AR2900">
        <v>0</v>
      </c>
      <c r="AS2900">
        <v>0</v>
      </c>
    </row>
    <row r="2901" spans="1:45" x14ac:dyDescent="0.25">
      <c r="A2901" s="1" t="s">
        <v>436</v>
      </c>
      <c r="B2901" s="1" t="s">
        <v>415</v>
      </c>
      <c r="C2901" s="91">
        <v>30</v>
      </c>
      <c r="D2901" s="92">
        <v>2033</v>
      </c>
      <c r="E2901" s="93">
        <v>0</v>
      </c>
      <c r="F2901" s="42">
        <v>0</v>
      </c>
      <c r="G2901" s="39">
        <v>0</v>
      </c>
      <c r="H2901" s="39">
        <v>0</v>
      </c>
      <c r="I2901" s="39">
        <v>0</v>
      </c>
      <c r="J2901" s="39">
        <v>0</v>
      </c>
      <c r="K2901" s="39">
        <v>0</v>
      </c>
      <c r="L2901" s="39">
        <v>0</v>
      </c>
      <c r="M2901" s="39">
        <v>0</v>
      </c>
      <c r="N2901" s="39">
        <v>0</v>
      </c>
      <c r="O2901" s="39">
        <v>0</v>
      </c>
      <c r="P2901" s="39">
        <v>0</v>
      </c>
      <c r="Q2901" s="39">
        <v>0</v>
      </c>
      <c r="R2901" s="39">
        <v>0</v>
      </c>
      <c r="S2901" s="39">
        <v>0</v>
      </c>
      <c r="T2901" s="39">
        <v>0</v>
      </c>
      <c r="U2901" s="39">
        <v>0</v>
      </c>
      <c r="V2901" s="39">
        <v>0</v>
      </c>
      <c r="W2901" s="39">
        <v>0</v>
      </c>
      <c r="X2901" s="39">
        <v>0</v>
      </c>
      <c r="Y2901" s="39">
        <v>0</v>
      </c>
      <c r="Z2901">
        <v>0</v>
      </c>
      <c r="AA2901">
        <v>0</v>
      </c>
      <c r="AB2901">
        <v>0</v>
      </c>
      <c r="AC2901">
        <v>0</v>
      </c>
      <c r="AD2901">
        <v>0</v>
      </c>
      <c r="AE2901">
        <v>0</v>
      </c>
      <c r="AF2901">
        <v>0</v>
      </c>
      <c r="AG2901">
        <v>0</v>
      </c>
      <c r="AH2901">
        <v>0</v>
      </c>
      <c r="AI2901">
        <v>0</v>
      </c>
      <c r="AJ2901">
        <v>0</v>
      </c>
      <c r="AK2901">
        <v>0</v>
      </c>
      <c r="AL2901">
        <v>0</v>
      </c>
      <c r="AM2901">
        <v>0</v>
      </c>
      <c r="AN2901">
        <v>0</v>
      </c>
      <c r="AO2901">
        <v>0</v>
      </c>
      <c r="AP2901">
        <v>0</v>
      </c>
      <c r="AQ2901">
        <v>0</v>
      </c>
      <c r="AR2901">
        <v>0</v>
      </c>
      <c r="AS2901">
        <v>0</v>
      </c>
    </row>
    <row r="2902" spans="1:45" x14ac:dyDescent="0.25">
      <c r="A2902" s="1" t="s">
        <v>436</v>
      </c>
      <c r="B2902" s="1" t="s">
        <v>415</v>
      </c>
      <c r="C2902" s="91">
        <v>30</v>
      </c>
      <c r="D2902" s="92">
        <v>2034</v>
      </c>
      <c r="E2902" s="93">
        <v>0</v>
      </c>
      <c r="F2902" s="42">
        <v>0</v>
      </c>
      <c r="G2902" s="39">
        <v>0</v>
      </c>
      <c r="H2902" s="39">
        <v>0</v>
      </c>
      <c r="I2902" s="39">
        <v>0</v>
      </c>
      <c r="J2902" s="39">
        <v>0</v>
      </c>
      <c r="K2902" s="39">
        <v>0</v>
      </c>
      <c r="L2902" s="39">
        <v>0</v>
      </c>
      <c r="M2902" s="39">
        <v>0</v>
      </c>
      <c r="N2902" s="39">
        <v>0</v>
      </c>
      <c r="O2902" s="39">
        <v>0</v>
      </c>
      <c r="P2902" s="39">
        <v>0</v>
      </c>
      <c r="Q2902" s="39">
        <v>0</v>
      </c>
      <c r="R2902" s="39">
        <v>0</v>
      </c>
      <c r="S2902" s="39">
        <v>0</v>
      </c>
      <c r="T2902" s="39">
        <v>0</v>
      </c>
      <c r="U2902" s="39">
        <v>0</v>
      </c>
      <c r="V2902" s="39">
        <v>0</v>
      </c>
      <c r="W2902" s="39">
        <v>0</v>
      </c>
      <c r="X2902" s="39">
        <v>0</v>
      </c>
      <c r="Y2902" s="39">
        <v>0</v>
      </c>
      <c r="Z2902">
        <v>0</v>
      </c>
      <c r="AA2902">
        <v>0</v>
      </c>
      <c r="AB2902">
        <v>0</v>
      </c>
      <c r="AC2902">
        <v>0</v>
      </c>
      <c r="AD2902">
        <v>0</v>
      </c>
      <c r="AE2902">
        <v>0</v>
      </c>
      <c r="AF2902">
        <v>0</v>
      </c>
      <c r="AG2902">
        <v>0</v>
      </c>
      <c r="AH2902">
        <v>0</v>
      </c>
      <c r="AI2902">
        <v>0</v>
      </c>
      <c r="AJ2902">
        <v>0</v>
      </c>
      <c r="AK2902">
        <v>0</v>
      </c>
      <c r="AL2902">
        <v>0</v>
      </c>
      <c r="AM2902">
        <v>0</v>
      </c>
      <c r="AN2902">
        <v>0</v>
      </c>
      <c r="AO2902">
        <v>0</v>
      </c>
      <c r="AP2902">
        <v>0</v>
      </c>
      <c r="AQ2902">
        <v>0</v>
      </c>
      <c r="AR2902">
        <v>0</v>
      </c>
      <c r="AS2902">
        <v>0</v>
      </c>
    </row>
    <row r="2903" spans="1:45" x14ac:dyDescent="0.25">
      <c r="A2903" s="1" t="s">
        <v>436</v>
      </c>
      <c r="B2903" s="1" t="s">
        <v>415</v>
      </c>
      <c r="C2903" s="91">
        <v>30</v>
      </c>
      <c r="D2903" s="92">
        <v>2035</v>
      </c>
      <c r="E2903" s="93">
        <v>302269382.42834973</v>
      </c>
      <c r="F2903" s="42">
        <v>0</v>
      </c>
      <c r="G2903" s="39">
        <v>0</v>
      </c>
      <c r="H2903" s="39">
        <v>0</v>
      </c>
      <c r="I2903" s="39">
        <v>0</v>
      </c>
      <c r="J2903" s="39">
        <v>0</v>
      </c>
      <c r="K2903" s="39">
        <v>0</v>
      </c>
      <c r="L2903" s="39">
        <v>0</v>
      </c>
      <c r="M2903" s="39">
        <v>0</v>
      </c>
      <c r="N2903" s="39">
        <v>0</v>
      </c>
      <c r="O2903" s="39">
        <v>0</v>
      </c>
      <c r="P2903" s="39">
        <v>0</v>
      </c>
      <c r="Q2903" s="39">
        <v>0</v>
      </c>
      <c r="R2903" s="39">
        <v>0</v>
      </c>
      <c r="S2903" s="39">
        <v>10075646.080944991</v>
      </c>
      <c r="T2903" s="39">
        <v>10075646.080944991</v>
      </c>
      <c r="U2903" s="39">
        <v>10075646.080944991</v>
      </c>
      <c r="V2903" s="39">
        <v>10075646.080944991</v>
      </c>
      <c r="W2903" s="39">
        <v>10075646.080944991</v>
      </c>
      <c r="X2903" s="39">
        <v>10075646.080944991</v>
      </c>
      <c r="Y2903" s="39">
        <v>10075646.080944991</v>
      </c>
      <c r="Z2903">
        <v>10075646.080944991</v>
      </c>
      <c r="AA2903">
        <v>10075646.080944991</v>
      </c>
      <c r="AB2903">
        <v>10075646.080944991</v>
      </c>
      <c r="AC2903">
        <v>10075646.080944991</v>
      </c>
      <c r="AD2903">
        <v>10075646.080944991</v>
      </c>
      <c r="AE2903">
        <v>10075646.080944991</v>
      </c>
      <c r="AF2903">
        <v>10075646.080944991</v>
      </c>
      <c r="AG2903">
        <v>10075646.080944991</v>
      </c>
      <c r="AH2903">
        <v>10075646.080944991</v>
      </c>
      <c r="AI2903">
        <v>10075646.080944991</v>
      </c>
      <c r="AJ2903">
        <v>10075646.080944991</v>
      </c>
      <c r="AK2903">
        <v>10075646.080944991</v>
      </c>
      <c r="AL2903">
        <v>10075646.080944991</v>
      </c>
      <c r="AM2903">
        <v>10075646.080944991</v>
      </c>
      <c r="AN2903">
        <v>10075646.080944991</v>
      </c>
      <c r="AO2903">
        <v>10075646.080944991</v>
      </c>
      <c r="AP2903">
        <v>10075646.080944991</v>
      </c>
      <c r="AQ2903">
        <v>10075646.080944991</v>
      </c>
      <c r="AR2903">
        <v>10075646.080944991</v>
      </c>
      <c r="AS2903">
        <v>10075646.080944991</v>
      </c>
    </row>
    <row r="2904" spans="1:45" x14ac:dyDescent="0.25">
      <c r="A2904" s="1" t="s">
        <v>436</v>
      </c>
      <c r="B2904" s="1" t="s">
        <v>415</v>
      </c>
      <c r="C2904" s="91">
        <v>30</v>
      </c>
      <c r="D2904" s="92">
        <v>2036</v>
      </c>
      <c r="E2904" s="93">
        <v>0</v>
      </c>
      <c r="F2904" s="42">
        <v>0</v>
      </c>
      <c r="G2904" s="39">
        <v>0</v>
      </c>
      <c r="H2904" s="39">
        <v>0</v>
      </c>
      <c r="I2904" s="39">
        <v>0</v>
      </c>
      <c r="J2904" s="39">
        <v>0</v>
      </c>
      <c r="K2904" s="39">
        <v>0</v>
      </c>
      <c r="L2904" s="39">
        <v>0</v>
      </c>
      <c r="M2904" s="39">
        <v>0</v>
      </c>
      <c r="N2904" s="39">
        <v>0</v>
      </c>
      <c r="O2904" s="39">
        <v>0</v>
      </c>
      <c r="P2904" s="39">
        <v>0</v>
      </c>
      <c r="Q2904" s="39">
        <v>0</v>
      </c>
      <c r="R2904" s="39">
        <v>0</v>
      </c>
      <c r="S2904" s="39">
        <v>0</v>
      </c>
      <c r="T2904" s="39">
        <v>0</v>
      </c>
      <c r="U2904" s="39">
        <v>0</v>
      </c>
      <c r="V2904" s="39">
        <v>0</v>
      </c>
      <c r="W2904" s="39">
        <v>0</v>
      </c>
      <c r="X2904" s="39">
        <v>0</v>
      </c>
      <c r="Y2904" s="39">
        <v>0</v>
      </c>
      <c r="Z2904">
        <v>0</v>
      </c>
      <c r="AA2904">
        <v>0</v>
      </c>
      <c r="AB2904">
        <v>0</v>
      </c>
      <c r="AC2904">
        <v>0</v>
      </c>
      <c r="AD2904">
        <v>0</v>
      </c>
      <c r="AE2904">
        <v>0</v>
      </c>
      <c r="AF2904">
        <v>0</v>
      </c>
      <c r="AG2904">
        <v>0</v>
      </c>
      <c r="AH2904">
        <v>0</v>
      </c>
      <c r="AI2904">
        <v>0</v>
      </c>
      <c r="AJ2904">
        <v>0</v>
      </c>
      <c r="AK2904">
        <v>0</v>
      </c>
      <c r="AL2904">
        <v>0</v>
      </c>
      <c r="AM2904">
        <v>0</v>
      </c>
      <c r="AN2904">
        <v>0</v>
      </c>
      <c r="AO2904">
        <v>0</v>
      </c>
      <c r="AP2904">
        <v>0</v>
      </c>
      <c r="AQ2904">
        <v>0</v>
      </c>
      <c r="AR2904">
        <v>0</v>
      </c>
      <c r="AS2904">
        <v>0</v>
      </c>
    </row>
    <row r="2905" spans="1:45" x14ac:dyDescent="0.25">
      <c r="A2905" s="1" t="s">
        <v>436</v>
      </c>
      <c r="B2905" s="1" t="s">
        <v>415</v>
      </c>
      <c r="C2905" s="91">
        <v>30</v>
      </c>
      <c r="D2905" s="92">
        <v>2037</v>
      </c>
      <c r="E2905" s="93">
        <v>0</v>
      </c>
      <c r="F2905" s="42">
        <v>0</v>
      </c>
      <c r="G2905" s="39">
        <v>0</v>
      </c>
      <c r="H2905" s="39">
        <v>0</v>
      </c>
      <c r="I2905" s="39">
        <v>0</v>
      </c>
      <c r="J2905" s="39">
        <v>0</v>
      </c>
      <c r="K2905" s="39">
        <v>0</v>
      </c>
      <c r="L2905" s="39">
        <v>0</v>
      </c>
      <c r="M2905" s="39">
        <v>0</v>
      </c>
      <c r="N2905" s="39">
        <v>0</v>
      </c>
      <c r="O2905" s="39">
        <v>0</v>
      </c>
      <c r="P2905" s="39">
        <v>0</v>
      </c>
      <c r="Q2905" s="39">
        <v>0</v>
      </c>
      <c r="R2905" s="39">
        <v>0</v>
      </c>
      <c r="S2905" s="39">
        <v>0</v>
      </c>
      <c r="T2905" s="39">
        <v>0</v>
      </c>
      <c r="U2905" s="39">
        <v>0</v>
      </c>
      <c r="V2905" s="39">
        <v>0</v>
      </c>
      <c r="W2905" s="39">
        <v>0</v>
      </c>
      <c r="X2905" s="39">
        <v>0</v>
      </c>
      <c r="Y2905" s="39">
        <v>0</v>
      </c>
      <c r="Z2905">
        <v>0</v>
      </c>
      <c r="AA2905">
        <v>0</v>
      </c>
      <c r="AB2905">
        <v>0</v>
      </c>
      <c r="AC2905">
        <v>0</v>
      </c>
      <c r="AD2905">
        <v>0</v>
      </c>
      <c r="AE2905">
        <v>0</v>
      </c>
      <c r="AF2905">
        <v>0</v>
      </c>
      <c r="AG2905">
        <v>0</v>
      </c>
      <c r="AH2905">
        <v>0</v>
      </c>
      <c r="AI2905">
        <v>0</v>
      </c>
      <c r="AJ2905">
        <v>0</v>
      </c>
      <c r="AK2905">
        <v>0</v>
      </c>
      <c r="AL2905">
        <v>0</v>
      </c>
      <c r="AM2905">
        <v>0</v>
      </c>
      <c r="AN2905">
        <v>0</v>
      </c>
      <c r="AO2905">
        <v>0</v>
      </c>
      <c r="AP2905">
        <v>0</v>
      </c>
      <c r="AQ2905">
        <v>0</v>
      </c>
      <c r="AR2905">
        <v>0</v>
      </c>
      <c r="AS2905">
        <v>0</v>
      </c>
    </row>
    <row r="2906" spans="1:45" x14ac:dyDescent="0.25">
      <c r="A2906" s="1" t="s">
        <v>436</v>
      </c>
      <c r="B2906" s="1" t="s">
        <v>415</v>
      </c>
      <c r="C2906" s="91">
        <v>30</v>
      </c>
      <c r="D2906" s="92">
        <v>2038</v>
      </c>
      <c r="E2906" s="93">
        <v>0</v>
      </c>
      <c r="F2906" s="42">
        <v>0</v>
      </c>
      <c r="G2906" s="39">
        <v>0</v>
      </c>
      <c r="H2906" s="39">
        <v>0</v>
      </c>
      <c r="I2906" s="39">
        <v>0</v>
      </c>
      <c r="J2906" s="39">
        <v>0</v>
      </c>
      <c r="K2906" s="39">
        <v>0</v>
      </c>
      <c r="L2906" s="39">
        <v>0</v>
      </c>
      <c r="M2906" s="39">
        <v>0</v>
      </c>
      <c r="N2906" s="39">
        <v>0</v>
      </c>
      <c r="O2906" s="39">
        <v>0</v>
      </c>
      <c r="P2906" s="39">
        <v>0</v>
      </c>
      <c r="Q2906" s="39">
        <v>0</v>
      </c>
      <c r="R2906" s="39">
        <v>0</v>
      </c>
      <c r="S2906" s="39">
        <v>0</v>
      </c>
      <c r="T2906" s="39">
        <v>0</v>
      </c>
      <c r="U2906" s="39">
        <v>0</v>
      </c>
      <c r="V2906" s="39">
        <v>0</v>
      </c>
      <c r="W2906" s="39">
        <v>0</v>
      </c>
      <c r="X2906" s="39">
        <v>0</v>
      </c>
      <c r="Y2906" s="39">
        <v>0</v>
      </c>
      <c r="Z2906">
        <v>0</v>
      </c>
      <c r="AA2906">
        <v>0</v>
      </c>
      <c r="AB2906">
        <v>0</v>
      </c>
      <c r="AC2906">
        <v>0</v>
      </c>
      <c r="AD2906">
        <v>0</v>
      </c>
      <c r="AE2906">
        <v>0</v>
      </c>
      <c r="AF2906">
        <v>0</v>
      </c>
      <c r="AG2906">
        <v>0</v>
      </c>
      <c r="AH2906">
        <v>0</v>
      </c>
      <c r="AI2906">
        <v>0</v>
      </c>
      <c r="AJ2906">
        <v>0</v>
      </c>
      <c r="AK2906">
        <v>0</v>
      </c>
      <c r="AL2906">
        <v>0</v>
      </c>
      <c r="AM2906">
        <v>0</v>
      </c>
      <c r="AN2906">
        <v>0</v>
      </c>
      <c r="AO2906">
        <v>0</v>
      </c>
      <c r="AP2906">
        <v>0</v>
      </c>
      <c r="AQ2906">
        <v>0</v>
      </c>
      <c r="AR2906">
        <v>0</v>
      </c>
      <c r="AS2906">
        <v>0</v>
      </c>
    </row>
    <row r="2907" spans="1:45" x14ac:dyDescent="0.25">
      <c r="A2907" s="1" t="s">
        <v>436</v>
      </c>
      <c r="B2907" s="1" t="s">
        <v>415</v>
      </c>
      <c r="C2907" s="91">
        <v>30</v>
      </c>
      <c r="D2907" s="92">
        <v>2039</v>
      </c>
      <c r="E2907" s="93">
        <v>320785278.58319259</v>
      </c>
      <c r="F2907" s="42">
        <v>0</v>
      </c>
      <c r="G2907" s="39">
        <v>0</v>
      </c>
      <c r="H2907" s="39">
        <v>0</v>
      </c>
      <c r="I2907" s="39">
        <v>0</v>
      </c>
      <c r="J2907" s="39">
        <v>0</v>
      </c>
      <c r="K2907" s="39">
        <v>0</v>
      </c>
      <c r="L2907" s="39">
        <v>0</v>
      </c>
      <c r="M2907" s="39">
        <v>0</v>
      </c>
      <c r="N2907" s="39">
        <v>0</v>
      </c>
      <c r="O2907" s="39">
        <v>0</v>
      </c>
      <c r="P2907" s="39">
        <v>0</v>
      </c>
      <c r="Q2907" s="39">
        <v>0</v>
      </c>
      <c r="R2907" s="39">
        <v>0</v>
      </c>
      <c r="S2907" s="39">
        <v>0</v>
      </c>
      <c r="T2907" s="39">
        <v>0</v>
      </c>
      <c r="U2907" s="39">
        <v>0</v>
      </c>
      <c r="V2907" s="39">
        <v>0</v>
      </c>
      <c r="W2907" s="39">
        <v>10692842.619439753</v>
      </c>
      <c r="X2907" s="39">
        <v>10692842.619439753</v>
      </c>
      <c r="Y2907" s="39">
        <v>10692842.619439753</v>
      </c>
      <c r="Z2907">
        <v>10692842.619439753</v>
      </c>
      <c r="AA2907">
        <v>10692842.619439753</v>
      </c>
      <c r="AB2907">
        <v>10692842.619439753</v>
      </c>
      <c r="AC2907">
        <v>10692842.619439753</v>
      </c>
      <c r="AD2907">
        <v>10692842.619439753</v>
      </c>
      <c r="AE2907">
        <v>10692842.619439753</v>
      </c>
      <c r="AF2907">
        <v>10692842.619439753</v>
      </c>
      <c r="AG2907">
        <v>10692842.619439753</v>
      </c>
      <c r="AH2907">
        <v>10692842.619439753</v>
      </c>
      <c r="AI2907">
        <v>10692842.619439753</v>
      </c>
      <c r="AJ2907">
        <v>10692842.619439753</v>
      </c>
      <c r="AK2907">
        <v>10692842.619439753</v>
      </c>
      <c r="AL2907">
        <v>10692842.619439753</v>
      </c>
      <c r="AM2907">
        <v>10692842.619439753</v>
      </c>
      <c r="AN2907">
        <v>10692842.619439753</v>
      </c>
      <c r="AO2907">
        <v>10692842.619439753</v>
      </c>
      <c r="AP2907">
        <v>10692842.619439753</v>
      </c>
      <c r="AQ2907">
        <v>10692842.619439753</v>
      </c>
      <c r="AR2907">
        <v>10692842.619439753</v>
      </c>
      <c r="AS2907">
        <v>10692842.619439753</v>
      </c>
    </row>
    <row r="2908" spans="1:45" x14ac:dyDescent="0.25">
      <c r="A2908" s="1" t="s">
        <v>436</v>
      </c>
      <c r="B2908" s="1" t="s">
        <v>415</v>
      </c>
      <c r="C2908" s="91">
        <v>30</v>
      </c>
      <c r="D2908" s="92">
        <v>2040</v>
      </c>
      <c r="E2908" s="93">
        <v>0</v>
      </c>
      <c r="F2908" s="42">
        <v>0</v>
      </c>
      <c r="G2908" s="39">
        <v>0</v>
      </c>
      <c r="H2908" s="39">
        <v>0</v>
      </c>
      <c r="I2908" s="39">
        <v>0</v>
      </c>
      <c r="J2908" s="39">
        <v>0</v>
      </c>
      <c r="K2908" s="39">
        <v>0</v>
      </c>
      <c r="L2908" s="39">
        <v>0</v>
      </c>
      <c r="M2908" s="39">
        <v>0</v>
      </c>
      <c r="N2908" s="39">
        <v>0</v>
      </c>
      <c r="O2908" s="39">
        <v>0</v>
      </c>
      <c r="P2908" s="39">
        <v>0</v>
      </c>
      <c r="Q2908" s="39">
        <v>0</v>
      </c>
      <c r="R2908" s="39">
        <v>0</v>
      </c>
      <c r="S2908" s="39">
        <v>0</v>
      </c>
      <c r="T2908" s="39">
        <v>0</v>
      </c>
      <c r="U2908" s="39">
        <v>0</v>
      </c>
      <c r="V2908" s="39">
        <v>0</v>
      </c>
      <c r="W2908" s="39">
        <v>0</v>
      </c>
      <c r="X2908" s="39">
        <v>0</v>
      </c>
      <c r="Y2908" s="39">
        <v>0</v>
      </c>
      <c r="Z2908">
        <v>0</v>
      </c>
      <c r="AA2908">
        <v>0</v>
      </c>
      <c r="AB2908">
        <v>0</v>
      </c>
      <c r="AC2908">
        <v>0</v>
      </c>
      <c r="AD2908">
        <v>0</v>
      </c>
      <c r="AE2908">
        <v>0</v>
      </c>
      <c r="AF2908">
        <v>0</v>
      </c>
      <c r="AG2908">
        <v>0</v>
      </c>
      <c r="AH2908">
        <v>0</v>
      </c>
      <c r="AI2908">
        <v>0</v>
      </c>
      <c r="AJ2908">
        <v>0</v>
      </c>
      <c r="AK2908">
        <v>0</v>
      </c>
      <c r="AL2908">
        <v>0</v>
      </c>
      <c r="AM2908">
        <v>0</v>
      </c>
      <c r="AN2908">
        <v>0</v>
      </c>
      <c r="AO2908">
        <v>0</v>
      </c>
      <c r="AP2908">
        <v>0</v>
      </c>
      <c r="AQ2908">
        <v>0</v>
      </c>
      <c r="AR2908">
        <v>0</v>
      </c>
      <c r="AS2908">
        <v>0</v>
      </c>
    </row>
    <row r="2909" spans="1:45" x14ac:dyDescent="0.25">
      <c r="A2909" s="1" t="s">
        <v>436</v>
      </c>
      <c r="B2909" s="1" t="s">
        <v>415</v>
      </c>
      <c r="C2909" s="91">
        <v>30</v>
      </c>
      <c r="D2909" s="92">
        <v>2041</v>
      </c>
      <c r="E2909" s="93">
        <v>0</v>
      </c>
      <c r="F2909" s="42">
        <v>0</v>
      </c>
      <c r="G2909" s="39">
        <v>0</v>
      </c>
      <c r="H2909" s="39">
        <v>0</v>
      </c>
      <c r="I2909" s="39">
        <v>0</v>
      </c>
      <c r="J2909" s="39">
        <v>0</v>
      </c>
      <c r="K2909" s="39">
        <v>0</v>
      </c>
      <c r="L2909" s="39">
        <v>0</v>
      </c>
      <c r="M2909" s="39">
        <v>0</v>
      </c>
      <c r="N2909" s="39">
        <v>0</v>
      </c>
      <c r="O2909" s="39">
        <v>0</v>
      </c>
      <c r="P2909" s="39">
        <v>0</v>
      </c>
      <c r="Q2909" s="39">
        <v>0</v>
      </c>
      <c r="R2909" s="39">
        <v>0</v>
      </c>
      <c r="S2909" s="39">
        <v>0</v>
      </c>
      <c r="T2909" s="39">
        <v>0</v>
      </c>
      <c r="U2909" s="39">
        <v>0</v>
      </c>
      <c r="V2909" s="39">
        <v>0</v>
      </c>
      <c r="W2909" s="39">
        <v>0</v>
      </c>
      <c r="X2909" s="39">
        <v>0</v>
      </c>
      <c r="Y2909" s="39">
        <v>0</v>
      </c>
      <c r="Z2909">
        <v>0</v>
      </c>
      <c r="AA2909">
        <v>0</v>
      </c>
      <c r="AB2909">
        <v>0</v>
      </c>
      <c r="AC2909">
        <v>0</v>
      </c>
      <c r="AD2909">
        <v>0</v>
      </c>
      <c r="AE2909">
        <v>0</v>
      </c>
      <c r="AF2909">
        <v>0</v>
      </c>
      <c r="AG2909">
        <v>0</v>
      </c>
      <c r="AH2909">
        <v>0</v>
      </c>
      <c r="AI2909">
        <v>0</v>
      </c>
      <c r="AJ2909">
        <v>0</v>
      </c>
      <c r="AK2909">
        <v>0</v>
      </c>
      <c r="AL2909">
        <v>0</v>
      </c>
      <c r="AM2909">
        <v>0</v>
      </c>
      <c r="AN2909">
        <v>0</v>
      </c>
      <c r="AO2909">
        <v>0</v>
      </c>
      <c r="AP2909">
        <v>0</v>
      </c>
      <c r="AQ2909">
        <v>0</v>
      </c>
      <c r="AR2909">
        <v>0</v>
      </c>
      <c r="AS2909">
        <v>0</v>
      </c>
    </row>
    <row r="2910" spans="1:45" x14ac:dyDescent="0.25">
      <c r="A2910" s="1" t="s">
        <v>436</v>
      </c>
      <c r="B2910" s="1" t="s">
        <v>415</v>
      </c>
      <c r="C2910" s="91">
        <v>30</v>
      </c>
      <c r="D2910" s="92">
        <v>2042</v>
      </c>
      <c r="E2910" s="93">
        <v>0</v>
      </c>
      <c r="F2910" s="42">
        <v>0</v>
      </c>
      <c r="G2910" s="39">
        <v>0</v>
      </c>
      <c r="H2910" s="39">
        <v>0</v>
      </c>
      <c r="I2910" s="39">
        <v>0</v>
      </c>
      <c r="J2910" s="39">
        <v>0</v>
      </c>
      <c r="K2910" s="39">
        <v>0</v>
      </c>
      <c r="L2910" s="39">
        <v>0</v>
      </c>
      <c r="M2910" s="39">
        <v>0</v>
      </c>
      <c r="N2910" s="39">
        <v>0</v>
      </c>
      <c r="O2910" s="39">
        <v>0</v>
      </c>
      <c r="P2910" s="39">
        <v>0</v>
      </c>
      <c r="Q2910" s="39">
        <v>0</v>
      </c>
      <c r="R2910" s="39">
        <v>0</v>
      </c>
      <c r="S2910" s="39">
        <v>0</v>
      </c>
      <c r="T2910" s="39">
        <v>0</v>
      </c>
      <c r="U2910" s="39">
        <v>0</v>
      </c>
      <c r="V2910" s="39">
        <v>0</v>
      </c>
      <c r="W2910" s="39">
        <v>0</v>
      </c>
      <c r="X2910" s="39">
        <v>0</v>
      </c>
      <c r="Y2910" s="39">
        <v>0</v>
      </c>
      <c r="Z2910">
        <v>0</v>
      </c>
      <c r="AA2910">
        <v>0</v>
      </c>
      <c r="AB2910">
        <v>0</v>
      </c>
      <c r="AC2910">
        <v>0</v>
      </c>
      <c r="AD2910">
        <v>0</v>
      </c>
      <c r="AE2910">
        <v>0</v>
      </c>
      <c r="AF2910">
        <v>0</v>
      </c>
      <c r="AG2910">
        <v>0</v>
      </c>
      <c r="AH2910">
        <v>0</v>
      </c>
      <c r="AI2910">
        <v>0</v>
      </c>
      <c r="AJ2910">
        <v>0</v>
      </c>
      <c r="AK2910">
        <v>0</v>
      </c>
      <c r="AL2910">
        <v>0</v>
      </c>
      <c r="AM2910">
        <v>0</v>
      </c>
      <c r="AN2910">
        <v>0</v>
      </c>
      <c r="AO2910">
        <v>0</v>
      </c>
      <c r="AP2910">
        <v>0</v>
      </c>
      <c r="AQ2910">
        <v>0</v>
      </c>
      <c r="AR2910">
        <v>0</v>
      </c>
      <c r="AS2910">
        <v>0</v>
      </c>
    </row>
    <row r="2911" spans="1:45" x14ac:dyDescent="0.25">
      <c r="A2911" s="1" t="s">
        <v>436</v>
      </c>
      <c r="B2911" s="1" t="s">
        <v>415</v>
      </c>
      <c r="C2911" s="91">
        <v>30</v>
      </c>
      <c r="D2911" s="92">
        <v>2043</v>
      </c>
      <c r="E2911" s="93">
        <v>0</v>
      </c>
      <c r="F2911" s="42">
        <v>0</v>
      </c>
      <c r="G2911" s="39">
        <v>0</v>
      </c>
      <c r="H2911" s="39">
        <v>0</v>
      </c>
      <c r="I2911" s="39">
        <v>0</v>
      </c>
      <c r="J2911" s="39">
        <v>0</v>
      </c>
      <c r="K2911" s="39">
        <v>0</v>
      </c>
      <c r="L2911" s="39">
        <v>0</v>
      </c>
      <c r="M2911" s="39">
        <v>0</v>
      </c>
      <c r="N2911" s="39">
        <v>0</v>
      </c>
      <c r="O2911" s="39">
        <v>0</v>
      </c>
      <c r="P2911" s="39">
        <v>0</v>
      </c>
      <c r="Q2911" s="39">
        <v>0</v>
      </c>
      <c r="R2911" s="39">
        <v>0</v>
      </c>
      <c r="S2911" s="39">
        <v>0</v>
      </c>
      <c r="T2911" s="39">
        <v>0</v>
      </c>
      <c r="U2911" s="39">
        <v>0</v>
      </c>
      <c r="V2911" s="39">
        <v>0</v>
      </c>
      <c r="W2911" s="39">
        <v>0</v>
      </c>
      <c r="X2911" s="39">
        <v>0</v>
      </c>
      <c r="Y2911" s="39">
        <v>0</v>
      </c>
      <c r="Z2911">
        <v>0</v>
      </c>
      <c r="AA2911">
        <v>0</v>
      </c>
      <c r="AB2911">
        <v>0</v>
      </c>
      <c r="AC2911">
        <v>0</v>
      </c>
      <c r="AD2911">
        <v>0</v>
      </c>
      <c r="AE2911">
        <v>0</v>
      </c>
      <c r="AF2911">
        <v>0</v>
      </c>
      <c r="AG2911">
        <v>0</v>
      </c>
      <c r="AH2911">
        <v>0</v>
      </c>
      <c r="AI2911">
        <v>0</v>
      </c>
      <c r="AJ2911">
        <v>0</v>
      </c>
      <c r="AK2911">
        <v>0</v>
      </c>
      <c r="AL2911">
        <v>0</v>
      </c>
      <c r="AM2911">
        <v>0</v>
      </c>
      <c r="AN2911">
        <v>0</v>
      </c>
      <c r="AO2911">
        <v>0</v>
      </c>
      <c r="AP2911">
        <v>0</v>
      </c>
      <c r="AQ2911">
        <v>0</v>
      </c>
      <c r="AR2911">
        <v>0</v>
      </c>
      <c r="AS2911">
        <v>0</v>
      </c>
    </row>
    <row r="2912" spans="1:45" x14ac:dyDescent="0.25">
      <c r="A2912" s="1" t="s">
        <v>436</v>
      </c>
      <c r="B2912" s="1" t="s">
        <v>415</v>
      </c>
      <c r="C2912" s="91">
        <v>30</v>
      </c>
      <c r="D2912" s="92">
        <v>2044</v>
      </c>
      <c r="E2912" s="93">
        <v>0</v>
      </c>
      <c r="F2912" s="42">
        <v>0</v>
      </c>
      <c r="G2912" s="39">
        <v>0</v>
      </c>
      <c r="H2912" s="39">
        <v>0</v>
      </c>
      <c r="I2912" s="39">
        <v>0</v>
      </c>
      <c r="J2912" s="39">
        <v>0</v>
      </c>
      <c r="K2912" s="39">
        <v>0</v>
      </c>
      <c r="L2912" s="39">
        <v>0</v>
      </c>
      <c r="M2912" s="39">
        <v>0</v>
      </c>
      <c r="N2912" s="39">
        <v>0</v>
      </c>
      <c r="O2912" s="39">
        <v>0</v>
      </c>
      <c r="P2912" s="39">
        <v>0</v>
      </c>
      <c r="Q2912" s="39">
        <v>0</v>
      </c>
      <c r="R2912" s="39">
        <v>0</v>
      </c>
      <c r="S2912" s="39">
        <v>0</v>
      </c>
      <c r="T2912" s="39">
        <v>0</v>
      </c>
      <c r="U2912" s="39">
        <v>0</v>
      </c>
      <c r="V2912" s="39">
        <v>0</v>
      </c>
      <c r="W2912" s="39">
        <v>0</v>
      </c>
      <c r="X2912" s="39">
        <v>0</v>
      </c>
      <c r="Y2912" s="39">
        <v>0</v>
      </c>
      <c r="Z2912">
        <v>0</v>
      </c>
      <c r="AA2912">
        <v>0</v>
      </c>
      <c r="AB2912">
        <v>0</v>
      </c>
      <c r="AC2912">
        <v>0</v>
      </c>
      <c r="AD2912">
        <v>0</v>
      </c>
      <c r="AE2912">
        <v>0</v>
      </c>
      <c r="AF2912">
        <v>0</v>
      </c>
      <c r="AG2912">
        <v>0</v>
      </c>
      <c r="AH2912">
        <v>0</v>
      </c>
      <c r="AI2912">
        <v>0</v>
      </c>
      <c r="AJ2912">
        <v>0</v>
      </c>
      <c r="AK2912">
        <v>0</v>
      </c>
      <c r="AL2912">
        <v>0</v>
      </c>
      <c r="AM2912">
        <v>0</v>
      </c>
      <c r="AN2912">
        <v>0</v>
      </c>
      <c r="AO2912">
        <v>0</v>
      </c>
      <c r="AP2912">
        <v>0</v>
      </c>
      <c r="AQ2912">
        <v>0</v>
      </c>
      <c r="AR2912">
        <v>0</v>
      </c>
      <c r="AS2912">
        <v>0</v>
      </c>
    </row>
    <row r="2913" spans="1:45" x14ac:dyDescent="0.25">
      <c r="A2913" s="1" t="s">
        <v>436</v>
      </c>
      <c r="B2913" s="1" t="s">
        <v>415</v>
      </c>
      <c r="C2913" s="91">
        <v>30</v>
      </c>
      <c r="D2913" s="92">
        <v>2045</v>
      </c>
      <c r="E2913" s="93">
        <v>0</v>
      </c>
      <c r="F2913" s="42">
        <v>0</v>
      </c>
      <c r="G2913" s="39">
        <v>0</v>
      </c>
      <c r="H2913" s="39">
        <v>0</v>
      </c>
      <c r="I2913" s="39">
        <v>0</v>
      </c>
      <c r="J2913" s="39">
        <v>0</v>
      </c>
      <c r="K2913" s="39">
        <v>0</v>
      </c>
      <c r="L2913" s="39">
        <v>0</v>
      </c>
      <c r="M2913" s="39">
        <v>0</v>
      </c>
      <c r="N2913" s="39">
        <v>0</v>
      </c>
      <c r="O2913" s="39">
        <v>0</v>
      </c>
      <c r="P2913" s="39">
        <v>0</v>
      </c>
      <c r="Q2913" s="39">
        <v>0</v>
      </c>
      <c r="R2913" s="39">
        <v>0</v>
      </c>
      <c r="S2913" s="39">
        <v>0</v>
      </c>
      <c r="T2913" s="39">
        <v>0</v>
      </c>
      <c r="U2913" s="39">
        <v>0</v>
      </c>
      <c r="V2913" s="39">
        <v>0</v>
      </c>
      <c r="W2913" s="39">
        <v>0</v>
      </c>
      <c r="X2913" s="39">
        <v>0</v>
      </c>
      <c r="Y2913" s="39">
        <v>0</v>
      </c>
      <c r="Z2913">
        <v>0</v>
      </c>
      <c r="AA2913">
        <v>0</v>
      </c>
      <c r="AB2913">
        <v>0</v>
      </c>
      <c r="AC2913">
        <v>0</v>
      </c>
      <c r="AD2913">
        <v>0</v>
      </c>
      <c r="AE2913">
        <v>0</v>
      </c>
      <c r="AF2913">
        <v>0</v>
      </c>
      <c r="AG2913">
        <v>0</v>
      </c>
      <c r="AH2913">
        <v>0</v>
      </c>
      <c r="AI2913">
        <v>0</v>
      </c>
      <c r="AJ2913">
        <v>0</v>
      </c>
      <c r="AK2913">
        <v>0</v>
      </c>
      <c r="AL2913">
        <v>0</v>
      </c>
      <c r="AM2913">
        <v>0</v>
      </c>
      <c r="AN2913">
        <v>0</v>
      </c>
      <c r="AO2913">
        <v>0</v>
      </c>
      <c r="AP2913">
        <v>0</v>
      </c>
      <c r="AQ2913">
        <v>0</v>
      </c>
      <c r="AR2913">
        <v>0</v>
      </c>
      <c r="AS2913">
        <v>0</v>
      </c>
    </row>
    <row r="2914" spans="1:45" x14ac:dyDescent="0.25">
      <c r="A2914" s="1" t="s">
        <v>436</v>
      </c>
      <c r="B2914" s="1" t="s">
        <v>415</v>
      </c>
      <c r="C2914" s="91">
        <v>30</v>
      </c>
      <c r="D2914" s="92">
        <v>2046</v>
      </c>
      <c r="E2914" s="93">
        <v>0</v>
      </c>
      <c r="F2914" s="42">
        <v>0</v>
      </c>
      <c r="G2914" s="39">
        <v>0</v>
      </c>
      <c r="H2914" s="39">
        <v>0</v>
      </c>
      <c r="I2914" s="39">
        <v>0</v>
      </c>
      <c r="J2914" s="39">
        <v>0</v>
      </c>
      <c r="K2914" s="39">
        <v>0</v>
      </c>
      <c r="L2914" s="39">
        <v>0</v>
      </c>
      <c r="M2914" s="39">
        <v>0</v>
      </c>
      <c r="N2914" s="39">
        <v>0</v>
      </c>
      <c r="O2914" s="39">
        <v>0</v>
      </c>
      <c r="P2914" s="39">
        <v>0</v>
      </c>
      <c r="Q2914" s="39">
        <v>0</v>
      </c>
      <c r="R2914" s="39">
        <v>0</v>
      </c>
      <c r="S2914" s="39">
        <v>0</v>
      </c>
      <c r="T2914" s="39">
        <v>0</v>
      </c>
      <c r="U2914" s="39">
        <v>0</v>
      </c>
      <c r="V2914" s="39">
        <v>0</v>
      </c>
      <c r="W2914" s="39">
        <v>0</v>
      </c>
      <c r="X2914" s="39">
        <v>0</v>
      </c>
      <c r="Y2914" s="39">
        <v>0</v>
      </c>
      <c r="Z2914">
        <v>0</v>
      </c>
      <c r="AA2914">
        <v>0</v>
      </c>
      <c r="AB2914">
        <v>0</v>
      </c>
      <c r="AC2914">
        <v>0</v>
      </c>
      <c r="AD2914">
        <v>0</v>
      </c>
      <c r="AE2914">
        <v>0</v>
      </c>
      <c r="AF2914">
        <v>0</v>
      </c>
      <c r="AG2914">
        <v>0</v>
      </c>
      <c r="AH2914">
        <v>0</v>
      </c>
      <c r="AI2914">
        <v>0</v>
      </c>
      <c r="AJ2914">
        <v>0</v>
      </c>
      <c r="AK2914">
        <v>0</v>
      </c>
      <c r="AL2914">
        <v>0</v>
      </c>
      <c r="AM2914">
        <v>0</v>
      </c>
      <c r="AN2914">
        <v>0</v>
      </c>
      <c r="AO2914">
        <v>0</v>
      </c>
      <c r="AP2914">
        <v>0</v>
      </c>
      <c r="AQ2914">
        <v>0</v>
      </c>
      <c r="AR2914">
        <v>0</v>
      </c>
      <c r="AS2914">
        <v>0</v>
      </c>
    </row>
    <row r="2915" spans="1:45" x14ac:dyDescent="0.25">
      <c r="A2915" s="1" t="s">
        <v>436</v>
      </c>
      <c r="B2915" s="1" t="s">
        <v>415</v>
      </c>
      <c r="C2915" s="91">
        <v>30</v>
      </c>
      <c r="D2915" s="92">
        <v>2047</v>
      </c>
      <c r="E2915" s="93">
        <v>0</v>
      </c>
      <c r="F2915" s="42">
        <v>0</v>
      </c>
      <c r="G2915" s="39">
        <v>0</v>
      </c>
      <c r="H2915" s="39">
        <v>0</v>
      </c>
      <c r="I2915" s="39">
        <v>0</v>
      </c>
      <c r="J2915" s="39">
        <v>0</v>
      </c>
      <c r="K2915" s="39">
        <v>0</v>
      </c>
      <c r="L2915" s="39">
        <v>0</v>
      </c>
      <c r="M2915" s="39">
        <v>0</v>
      </c>
      <c r="N2915" s="39">
        <v>0</v>
      </c>
      <c r="O2915" s="39">
        <v>0</v>
      </c>
      <c r="P2915" s="39">
        <v>0</v>
      </c>
      <c r="Q2915" s="39">
        <v>0</v>
      </c>
      <c r="R2915" s="39">
        <v>0</v>
      </c>
      <c r="S2915" s="39">
        <v>0</v>
      </c>
      <c r="T2915" s="39">
        <v>0</v>
      </c>
      <c r="U2915" s="39">
        <v>0</v>
      </c>
      <c r="V2915" s="39">
        <v>0</v>
      </c>
      <c r="W2915" s="39">
        <v>0</v>
      </c>
      <c r="X2915" s="39">
        <v>0</v>
      </c>
      <c r="Y2915" s="39">
        <v>0</v>
      </c>
      <c r="Z2915">
        <v>0</v>
      </c>
      <c r="AA2915">
        <v>0</v>
      </c>
      <c r="AB2915">
        <v>0</v>
      </c>
      <c r="AC2915">
        <v>0</v>
      </c>
      <c r="AD2915">
        <v>0</v>
      </c>
      <c r="AE2915">
        <v>0</v>
      </c>
      <c r="AF2915">
        <v>0</v>
      </c>
      <c r="AG2915">
        <v>0</v>
      </c>
      <c r="AH2915">
        <v>0</v>
      </c>
      <c r="AI2915">
        <v>0</v>
      </c>
      <c r="AJ2915">
        <v>0</v>
      </c>
      <c r="AK2915">
        <v>0</v>
      </c>
      <c r="AL2915">
        <v>0</v>
      </c>
      <c r="AM2915">
        <v>0</v>
      </c>
      <c r="AN2915">
        <v>0</v>
      </c>
      <c r="AO2915">
        <v>0</v>
      </c>
      <c r="AP2915">
        <v>0</v>
      </c>
      <c r="AQ2915">
        <v>0</v>
      </c>
      <c r="AR2915">
        <v>0</v>
      </c>
      <c r="AS2915">
        <v>0</v>
      </c>
    </row>
    <row r="2916" spans="1:45" x14ac:dyDescent="0.25">
      <c r="A2916" s="1" t="s">
        <v>436</v>
      </c>
      <c r="B2916" s="1" t="s">
        <v>415</v>
      </c>
      <c r="C2916" s="91">
        <v>30</v>
      </c>
      <c r="D2916" s="92">
        <v>2048</v>
      </c>
      <c r="E2916" s="93">
        <v>0</v>
      </c>
      <c r="F2916" s="42">
        <v>0</v>
      </c>
      <c r="G2916" s="39">
        <v>0</v>
      </c>
      <c r="H2916" s="39">
        <v>0</v>
      </c>
      <c r="I2916" s="39">
        <v>0</v>
      </c>
      <c r="J2916" s="39">
        <v>0</v>
      </c>
      <c r="K2916" s="39">
        <v>0</v>
      </c>
      <c r="L2916" s="39">
        <v>0</v>
      </c>
      <c r="M2916" s="39">
        <v>0</v>
      </c>
      <c r="N2916" s="39">
        <v>0</v>
      </c>
      <c r="O2916" s="39">
        <v>0</v>
      </c>
      <c r="P2916" s="39">
        <v>0</v>
      </c>
      <c r="Q2916" s="39">
        <v>0</v>
      </c>
      <c r="R2916" s="39">
        <v>0</v>
      </c>
      <c r="S2916" s="39">
        <v>0</v>
      </c>
      <c r="T2916" s="39">
        <v>0</v>
      </c>
      <c r="U2916" s="39">
        <v>0</v>
      </c>
      <c r="V2916" s="39">
        <v>0</v>
      </c>
      <c r="W2916" s="39">
        <v>0</v>
      </c>
      <c r="X2916" s="39">
        <v>0</v>
      </c>
      <c r="Y2916" s="39">
        <v>0</v>
      </c>
      <c r="Z2916">
        <v>0</v>
      </c>
      <c r="AA2916">
        <v>0</v>
      </c>
      <c r="AB2916">
        <v>0</v>
      </c>
      <c r="AC2916">
        <v>0</v>
      </c>
      <c r="AD2916">
        <v>0</v>
      </c>
      <c r="AE2916">
        <v>0</v>
      </c>
      <c r="AF2916">
        <v>0</v>
      </c>
      <c r="AG2916">
        <v>0</v>
      </c>
      <c r="AH2916">
        <v>0</v>
      </c>
      <c r="AI2916">
        <v>0</v>
      </c>
      <c r="AJ2916">
        <v>0</v>
      </c>
      <c r="AK2916">
        <v>0</v>
      </c>
      <c r="AL2916">
        <v>0</v>
      </c>
      <c r="AM2916">
        <v>0</v>
      </c>
      <c r="AN2916">
        <v>0</v>
      </c>
      <c r="AO2916">
        <v>0</v>
      </c>
      <c r="AP2916">
        <v>0</v>
      </c>
      <c r="AQ2916">
        <v>0</v>
      </c>
      <c r="AR2916">
        <v>0</v>
      </c>
      <c r="AS2916">
        <v>0</v>
      </c>
    </row>
    <row r="2917" spans="1:45" x14ac:dyDescent="0.25">
      <c r="A2917" s="1" t="s">
        <v>436</v>
      </c>
      <c r="B2917" s="1" t="s">
        <v>415</v>
      </c>
      <c r="C2917" s="91">
        <v>30</v>
      </c>
      <c r="D2917" s="92">
        <v>2049</v>
      </c>
      <c r="E2917" s="93">
        <v>0</v>
      </c>
      <c r="F2917" s="42">
        <v>0</v>
      </c>
      <c r="G2917" s="39">
        <v>0</v>
      </c>
      <c r="H2917" s="39">
        <v>0</v>
      </c>
      <c r="I2917" s="39">
        <v>0</v>
      </c>
      <c r="J2917" s="39">
        <v>0</v>
      </c>
      <c r="K2917" s="39">
        <v>0</v>
      </c>
      <c r="L2917" s="39">
        <v>0</v>
      </c>
      <c r="M2917" s="39">
        <v>0</v>
      </c>
      <c r="N2917" s="39">
        <v>0</v>
      </c>
      <c r="O2917" s="39">
        <v>0</v>
      </c>
      <c r="P2917" s="39">
        <v>0</v>
      </c>
      <c r="Q2917" s="39">
        <v>0</v>
      </c>
      <c r="R2917" s="39">
        <v>0</v>
      </c>
      <c r="S2917" s="39">
        <v>0</v>
      </c>
      <c r="T2917" s="39">
        <v>0</v>
      </c>
      <c r="U2917" s="39">
        <v>0</v>
      </c>
      <c r="V2917" s="39">
        <v>0</v>
      </c>
      <c r="W2917" s="39">
        <v>0</v>
      </c>
      <c r="X2917" s="39">
        <v>0</v>
      </c>
      <c r="Y2917" s="39">
        <v>0</v>
      </c>
      <c r="Z2917">
        <v>0</v>
      </c>
      <c r="AA2917">
        <v>0</v>
      </c>
      <c r="AB2917">
        <v>0</v>
      </c>
      <c r="AC2917">
        <v>0</v>
      </c>
      <c r="AD2917">
        <v>0</v>
      </c>
      <c r="AE2917">
        <v>0</v>
      </c>
      <c r="AF2917">
        <v>0</v>
      </c>
      <c r="AG2917">
        <v>0</v>
      </c>
      <c r="AH2917">
        <v>0</v>
      </c>
      <c r="AI2917">
        <v>0</v>
      </c>
      <c r="AJ2917">
        <v>0</v>
      </c>
      <c r="AK2917">
        <v>0</v>
      </c>
      <c r="AL2917">
        <v>0</v>
      </c>
      <c r="AM2917">
        <v>0</v>
      </c>
      <c r="AN2917">
        <v>0</v>
      </c>
      <c r="AO2917">
        <v>0</v>
      </c>
      <c r="AP2917">
        <v>0</v>
      </c>
      <c r="AQ2917">
        <v>0</v>
      </c>
      <c r="AR2917">
        <v>0</v>
      </c>
      <c r="AS2917">
        <v>0</v>
      </c>
    </row>
    <row r="2918" spans="1:45" x14ac:dyDescent="0.25">
      <c r="A2918" s="1" t="s">
        <v>436</v>
      </c>
      <c r="B2918" s="1" t="s">
        <v>415</v>
      </c>
      <c r="C2918" s="91">
        <v>30</v>
      </c>
      <c r="D2918" s="92">
        <v>2050</v>
      </c>
      <c r="E2918" s="93">
        <v>0</v>
      </c>
      <c r="F2918" s="42">
        <v>0</v>
      </c>
      <c r="G2918" s="39">
        <v>0</v>
      </c>
      <c r="H2918" s="39">
        <v>0</v>
      </c>
      <c r="I2918" s="39">
        <v>0</v>
      </c>
      <c r="J2918" s="39">
        <v>0</v>
      </c>
      <c r="K2918" s="39">
        <v>0</v>
      </c>
      <c r="L2918" s="39">
        <v>0</v>
      </c>
      <c r="M2918" s="39">
        <v>0</v>
      </c>
      <c r="N2918" s="39">
        <v>0</v>
      </c>
      <c r="O2918" s="39">
        <v>0</v>
      </c>
      <c r="P2918" s="39">
        <v>0</v>
      </c>
      <c r="Q2918" s="39">
        <v>0</v>
      </c>
      <c r="R2918" s="39">
        <v>0</v>
      </c>
      <c r="S2918" s="39">
        <v>0</v>
      </c>
      <c r="T2918" s="39">
        <v>0</v>
      </c>
      <c r="U2918" s="39">
        <v>0</v>
      </c>
      <c r="V2918" s="39">
        <v>0</v>
      </c>
      <c r="W2918" s="39">
        <v>0</v>
      </c>
      <c r="X2918" s="39">
        <v>0</v>
      </c>
      <c r="Y2918" s="39">
        <v>0</v>
      </c>
      <c r="Z2918">
        <v>0</v>
      </c>
      <c r="AA2918">
        <v>0</v>
      </c>
      <c r="AB2918">
        <v>0</v>
      </c>
      <c r="AC2918">
        <v>0</v>
      </c>
      <c r="AD2918">
        <v>0</v>
      </c>
      <c r="AE2918">
        <v>0</v>
      </c>
      <c r="AF2918">
        <v>0</v>
      </c>
      <c r="AG2918">
        <v>0</v>
      </c>
      <c r="AH2918">
        <v>0</v>
      </c>
      <c r="AI2918">
        <v>0</v>
      </c>
      <c r="AJ2918">
        <v>0</v>
      </c>
      <c r="AK2918">
        <v>0</v>
      </c>
      <c r="AL2918">
        <v>0</v>
      </c>
      <c r="AM2918">
        <v>0</v>
      </c>
      <c r="AN2918">
        <v>0</v>
      </c>
      <c r="AO2918">
        <v>0</v>
      </c>
      <c r="AP2918">
        <v>0</v>
      </c>
      <c r="AQ2918">
        <v>0</v>
      </c>
      <c r="AR2918">
        <v>0</v>
      </c>
      <c r="AS2918">
        <v>0</v>
      </c>
    </row>
    <row r="2919" spans="1:45" x14ac:dyDescent="0.25">
      <c r="A2919" s="1" t="s">
        <v>436</v>
      </c>
      <c r="B2919" s="1" t="s">
        <v>415</v>
      </c>
      <c r="C2919" s="91">
        <v>30</v>
      </c>
      <c r="D2919" s="92">
        <v>2051</v>
      </c>
      <c r="E2919" s="93">
        <v>0</v>
      </c>
      <c r="F2919" s="42">
        <v>0</v>
      </c>
      <c r="G2919" s="39">
        <v>0</v>
      </c>
      <c r="H2919" s="39">
        <v>0</v>
      </c>
      <c r="I2919" s="39">
        <v>0</v>
      </c>
      <c r="J2919" s="39">
        <v>0</v>
      </c>
      <c r="K2919" s="39">
        <v>0</v>
      </c>
      <c r="L2919" s="39">
        <v>0</v>
      </c>
      <c r="M2919" s="39">
        <v>0</v>
      </c>
      <c r="N2919" s="39">
        <v>0</v>
      </c>
      <c r="O2919" s="39">
        <v>0</v>
      </c>
      <c r="P2919" s="39">
        <v>0</v>
      </c>
      <c r="Q2919" s="39">
        <v>0</v>
      </c>
      <c r="R2919" s="39">
        <v>0</v>
      </c>
      <c r="S2919" s="39">
        <v>0</v>
      </c>
      <c r="T2919" s="39">
        <v>0</v>
      </c>
      <c r="U2919" s="39">
        <v>0</v>
      </c>
      <c r="V2919" s="39">
        <v>0</v>
      </c>
      <c r="W2919" s="39">
        <v>0</v>
      </c>
      <c r="X2919" s="39">
        <v>0</v>
      </c>
      <c r="Y2919" s="39">
        <v>0</v>
      </c>
      <c r="Z2919">
        <v>0</v>
      </c>
      <c r="AA2919">
        <v>0</v>
      </c>
      <c r="AB2919">
        <v>0</v>
      </c>
      <c r="AC2919">
        <v>0</v>
      </c>
      <c r="AD2919">
        <v>0</v>
      </c>
      <c r="AE2919">
        <v>0</v>
      </c>
      <c r="AF2919">
        <v>0</v>
      </c>
      <c r="AG2919">
        <v>0</v>
      </c>
      <c r="AH2919">
        <v>0</v>
      </c>
      <c r="AI2919">
        <v>0</v>
      </c>
      <c r="AJ2919">
        <v>0</v>
      </c>
      <c r="AK2919">
        <v>0</v>
      </c>
      <c r="AL2919">
        <v>0</v>
      </c>
      <c r="AM2919">
        <v>0</v>
      </c>
      <c r="AN2919">
        <v>0</v>
      </c>
      <c r="AO2919">
        <v>0</v>
      </c>
      <c r="AP2919">
        <v>0</v>
      </c>
      <c r="AQ2919">
        <v>0</v>
      </c>
      <c r="AR2919">
        <v>0</v>
      </c>
      <c r="AS2919">
        <v>0</v>
      </c>
    </row>
    <row r="2920" spans="1:45" x14ac:dyDescent="0.25">
      <c r="A2920" s="1" t="s">
        <v>436</v>
      </c>
      <c r="B2920" s="1" t="s">
        <v>415</v>
      </c>
      <c r="D2920" s="94" t="s">
        <v>388</v>
      </c>
      <c r="F2920" s="95">
        <v>0</v>
      </c>
      <c r="G2920" s="95">
        <v>0</v>
      </c>
      <c r="H2920" s="95">
        <v>0</v>
      </c>
      <c r="I2920" s="95">
        <v>1754694.1255860843</v>
      </c>
      <c r="J2920" s="95">
        <v>1754694.1255860843</v>
      </c>
      <c r="K2920" s="95">
        <v>1754694.1255860843</v>
      </c>
      <c r="L2920" s="95">
        <v>1754694.1255860843</v>
      </c>
      <c r="M2920" s="95">
        <v>1754694.1255860843</v>
      </c>
      <c r="N2920" s="95">
        <v>1754694.1255860843</v>
      </c>
      <c r="O2920" s="95">
        <v>1754694.1255860843</v>
      </c>
      <c r="P2920" s="95">
        <v>1754694.1255860843</v>
      </c>
      <c r="Q2920" s="95">
        <v>1754694.1255860843</v>
      </c>
      <c r="R2920" s="95">
        <v>1754694.1255860843</v>
      </c>
      <c r="S2920" s="95">
        <v>11830340.206531076</v>
      </c>
      <c r="T2920" s="95">
        <v>11830340.206531076</v>
      </c>
      <c r="U2920" s="95">
        <v>11830340.206531076</v>
      </c>
      <c r="V2920" s="95">
        <v>11830340.206531076</v>
      </c>
      <c r="W2920" s="95">
        <v>22523182.825970829</v>
      </c>
      <c r="X2920" s="95">
        <v>22523182.825970829</v>
      </c>
      <c r="Y2920" s="95">
        <v>22523182.825970829</v>
      </c>
      <c r="Z2920">
        <v>22523182.825970829</v>
      </c>
      <c r="AA2920">
        <v>22523182.825970829</v>
      </c>
      <c r="AB2920">
        <v>22523182.825970829</v>
      </c>
      <c r="AC2920">
        <v>22523182.825970829</v>
      </c>
      <c r="AD2920">
        <v>22523182.825970829</v>
      </c>
      <c r="AE2920">
        <v>22523182.825970829</v>
      </c>
      <c r="AF2920">
        <v>22523182.825970829</v>
      </c>
      <c r="AG2920">
        <v>22523182.825970829</v>
      </c>
      <c r="AH2920">
        <v>22523182.825970829</v>
      </c>
      <c r="AI2920">
        <v>22523182.825970829</v>
      </c>
      <c r="AJ2920">
        <v>22523182.825970829</v>
      </c>
      <c r="AK2920">
        <v>22523182.825970829</v>
      </c>
      <c r="AL2920">
        <v>22523182.825970829</v>
      </c>
      <c r="AM2920">
        <v>20768488.700384744</v>
      </c>
      <c r="AN2920">
        <v>20768488.700384744</v>
      </c>
      <c r="AO2920">
        <v>20768488.700384744</v>
      </c>
      <c r="AP2920">
        <v>20768488.700384744</v>
      </c>
      <c r="AQ2920">
        <v>20768488.700384744</v>
      </c>
      <c r="AR2920">
        <v>20768488.700384744</v>
      </c>
      <c r="AS2920">
        <v>20768488.700384744</v>
      </c>
    </row>
    <row r="2921" spans="1:45" x14ac:dyDescent="0.25">
      <c r="A2921" s="1" t="s">
        <v>436</v>
      </c>
      <c r="B2921" s="1" t="s">
        <v>415</v>
      </c>
      <c r="D2921" s="94"/>
      <c r="F2921" s="96"/>
      <c r="G2921" s="96"/>
      <c r="H2921" s="96"/>
      <c r="I2921" s="96"/>
      <c r="J2921" s="96"/>
      <c r="K2921" s="96"/>
      <c r="L2921" s="96"/>
      <c r="M2921" s="96"/>
      <c r="N2921" s="96"/>
      <c r="O2921" s="96"/>
      <c r="P2921" s="96"/>
      <c r="Q2921" s="96"/>
      <c r="R2921" s="96"/>
      <c r="S2921" s="96"/>
      <c r="T2921" s="96"/>
      <c r="U2921" s="96"/>
      <c r="V2921" s="96"/>
      <c r="W2921" s="96"/>
      <c r="X2921" s="96"/>
      <c r="Y2921" s="96"/>
    </row>
    <row r="2922" spans="1:45" x14ac:dyDescent="0.25">
      <c r="A2922" s="1" t="s">
        <v>436</v>
      </c>
      <c r="B2922" s="1" t="s">
        <v>415</v>
      </c>
      <c r="F2922" s="17">
        <v>2022</v>
      </c>
      <c r="G2922" s="17">
        <v>2023</v>
      </c>
      <c r="H2922" s="17">
        <v>2024</v>
      </c>
      <c r="I2922" s="17">
        <v>2025</v>
      </c>
      <c r="J2922" s="17">
        <v>2026</v>
      </c>
      <c r="K2922" s="17">
        <v>2027</v>
      </c>
      <c r="L2922" s="17">
        <v>2028</v>
      </c>
      <c r="M2922" s="17">
        <v>2029</v>
      </c>
      <c r="N2922" s="17">
        <v>2030</v>
      </c>
      <c r="O2922" s="17">
        <v>2031</v>
      </c>
      <c r="P2922" s="17">
        <v>2032</v>
      </c>
      <c r="Q2922" s="17">
        <v>2033</v>
      </c>
      <c r="R2922" s="17">
        <v>2034</v>
      </c>
      <c r="S2922" s="17">
        <v>2035</v>
      </c>
      <c r="T2922" s="17">
        <v>2036</v>
      </c>
      <c r="U2922" s="17">
        <v>2037</v>
      </c>
      <c r="V2922" s="17">
        <v>2038</v>
      </c>
      <c r="W2922" s="17">
        <v>2039</v>
      </c>
      <c r="X2922" s="17">
        <v>2040</v>
      </c>
      <c r="Y2922" s="17">
        <v>2041</v>
      </c>
      <c r="Z2922">
        <v>2042</v>
      </c>
    </row>
    <row r="2923" spans="1:45" x14ac:dyDescent="0.25">
      <c r="A2923" s="1" t="s">
        <v>436</v>
      </c>
      <c r="B2923" s="1" t="s">
        <v>415</v>
      </c>
      <c r="D2923" s="15" t="s">
        <v>404</v>
      </c>
      <c r="E2923" t="s">
        <v>403</v>
      </c>
      <c r="F2923" s="19"/>
      <c r="G2923" s="19"/>
      <c r="H2923" s="19"/>
      <c r="I2923" s="19"/>
      <c r="J2923" s="19"/>
      <c r="K2923" s="19"/>
      <c r="L2923" s="19"/>
      <c r="M2923" s="19"/>
      <c r="N2923" s="19"/>
      <c r="O2923" s="19"/>
      <c r="P2923" s="19"/>
      <c r="Q2923" s="19"/>
      <c r="R2923" s="19"/>
      <c r="S2923" s="19"/>
      <c r="T2923" s="19"/>
      <c r="U2923" s="19"/>
      <c r="V2923" s="19"/>
      <c r="W2923" s="19"/>
      <c r="X2923" s="19"/>
      <c r="Y2923" s="19"/>
    </row>
    <row r="2924" spans="1:45" x14ac:dyDescent="0.25">
      <c r="A2924" s="1" t="s">
        <v>436</v>
      </c>
      <c r="B2924" s="1" t="s">
        <v>415</v>
      </c>
      <c r="D2924" s="97" t="s">
        <v>390</v>
      </c>
      <c r="E2924" t="s">
        <v>391</v>
      </c>
      <c r="F2924" s="89">
        <v>15</v>
      </c>
      <c r="G2924" s="19"/>
      <c r="H2924" s="19"/>
      <c r="I2924" s="19"/>
      <c r="J2924" s="19"/>
      <c r="K2924" s="19"/>
      <c r="L2924" s="19"/>
      <c r="M2924" s="19"/>
      <c r="N2924" s="19"/>
      <c r="O2924" s="19"/>
      <c r="P2924" s="19"/>
      <c r="Q2924" s="19"/>
      <c r="R2924" s="19"/>
      <c r="S2924" s="19"/>
      <c r="T2924" s="19"/>
      <c r="U2924" s="19"/>
      <c r="V2924" s="19"/>
      <c r="W2924" s="19"/>
      <c r="X2924" s="19"/>
      <c r="Y2924" s="19"/>
    </row>
    <row r="2925" spans="1:45" x14ac:dyDescent="0.25">
      <c r="A2925" s="1" t="s">
        <v>436</v>
      </c>
      <c r="B2925" s="1" t="s">
        <v>415</v>
      </c>
      <c r="F2925" s="19"/>
      <c r="G2925" s="19"/>
      <c r="H2925" s="19"/>
      <c r="I2925" s="19"/>
      <c r="J2925" s="19"/>
      <c r="K2925" s="19"/>
      <c r="L2925" s="19"/>
      <c r="M2925" s="19"/>
      <c r="N2925" s="19"/>
      <c r="O2925" s="19"/>
      <c r="P2925" s="19"/>
      <c r="Q2925" s="19"/>
      <c r="R2925" s="19"/>
      <c r="S2925" s="19"/>
      <c r="T2925" s="19"/>
      <c r="U2925" s="19"/>
      <c r="V2925" s="19"/>
      <c r="W2925" s="19"/>
      <c r="X2925" s="19"/>
      <c r="Y2925" s="19"/>
    </row>
    <row r="2926" spans="1:45" x14ac:dyDescent="0.25">
      <c r="A2926" s="1" t="s">
        <v>436</v>
      </c>
      <c r="B2926" s="1" t="s">
        <v>415</v>
      </c>
      <c r="F2926" s="19"/>
      <c r="G2926" s="19"/>
      <c r="H2926" s="19"/>
      <c r="I2926" s="19"/>
      <c r="J2926" s="19"/>
      <c r="K2926" s="19"/>
      <c r="L2926" s="19"/>
      <c r="M2926" s="19"/>
      <c r="N2926" s="19"/>
      <c r="O2926" s="19"/>
      <c r="P2926" s="19"/>
      <c r="Q2926" s="19"/>
      <c r="R2926" s="19"/>
      <c r="S2926" s="19"/>
      <c r="T2926" s="19"/>
      <c r="U2926" s="19"/>
      <c r="V2926" s="19"/>
      <c r="W2926" s="19"/>
      <c r="X2926" s="19"/>
      <c r="Y2926" s="19"/>
    </row>
    <row r="2927" spans="1:45" x14ac:dyDescent="0.25">
      <c r="A2927" s="1" t="s">
        <v>436</v>
      </c>
      <c r="B2927" s="1" t="s">
        <v>415</v>
      </c>
      <c r="E2927" s="90" t="s">
        <v>387</v>
      </c>
      <c r="F2927" s="17">
        <v>2022</v>
      </c>
      <c r="G2927" s="17">
        <v>2023</v>
      </c>
      <c r="H2927" s="17">
        <v>2024</v>
      </c>
      <c r="I2927" s="17">
        <v>2025</v>
      </c>
      <c r="J2927" s="17">
        <v>2026</v>
      </c>
      <c r="K2927" s="17">
        <v>2027</v>
      </c>
      <c r="L2927" s="17">
        <v>2028</v>
      </c>
      <c r="M2927" s="17">
        <v>2029</v>
      </c>
      <c r="N2927" s="17">
        <v>2030</v>
      </c>
      <c r="O2927" s="17">
        <v>2031</v>
      </c>
      <c r="P2927" s="17">
        <v>2032</v>
      </c>
      <c r="Q2927" s="17">
        <v>2033</v>
      </c>
      <c r="R2927" s="17">
        <v>2034</v>
      </c>
      <c r="S2927" s="17">
        <v>2035</v>
      </c>
      <c r="T2927" s="17">
        <v>2036</v>
      </c>
      <c r="U2927" s="17">
        <v>2037</v>
      </c>
      <c r="V2927" s="17">
        <v>2038</v>
      </c>
      <c r="W2927" s="17">
        <v>2039</v>
      </c>
      <c r="X2927" s="17">
        <v>2040</v>
      </c>
      <c r="Y2927" s="17">
        <v>2041</v>
      </c>
      <c r="Z2927">
        <v>2042</v>
      </c>
      <c r="AA2927">
        <v>2043</v>
      </c>
      <c r="AB2927">
        <v>2044</v>
      </c>
      <c r="AC2927">
        <v>2045</v>
      </c>
      <c r="AD2927">
        <v>2046</v>
      </c>
      <c r="AE2927">
        <v>2047</v>
      </c>
      <c r="AF2927">
        <v>2048</v>
      </c>
      <c r="AG2927">
        <v>2049</v>
      </c>
      <c r="AH2927">
        <v>2050</v>
      </c>
      <c r="AI2927">
        <v>2051</v>
      </c>
      <c r="AJ2927">
        <v>2052</v>
      </c>
      <c r="AK2927">
        <v>2053</v>
      </c>
      <c r="AL2927">
        <v>2054</v>
      </c>
      <c r="AM2927">
        <v>2055</v>
      </c>
      <c r="AN2927">
        <v>2056</v>
      </c>
      <c r="AO2927">
        <v>2057</v>
      </c>
      <c r="AP2927">
        <v>2058</v>
      </c>
      <c r="AQ2927">
        <v>2059</v>
      </c>
      <c r="AR2927">
        <v>2060</v>
      </c>
      <c r="AS2927">
        <v>2061</v>
      </c>
    </row>
    <row r="2928" spans="1:45" x14ac:dyDescent="0.25">
      <c r="A2928" s="1" t="s">
        <v>436</v>
      </c>
      <c r="B2928" s="1" t="s">
        <v>415</v>
      </c>
      <c r="C2928" s="91">
        <v>15</v>
      </c>
      <c r="D2928" s="92">
        <v>2022</v>
      </c>
      <c r="E2928" s="93">
        <v>0</v>
      </c>
      <c r="F2928" s="42">
        <v>0</v>
      </c>
      <c r="G2928" s="42">
        <v>0</v>
      </c>
      <c r="H2928" s="42">
        <v>0</v>
      </c>
      <c r="I2928" s="42">
        <v>0</v>
      </c>
      <c r="J2928" s="42">
        <v>0</v>
      </c>
      <c r="K2928" s="42">
        <v>0</v>
      </c>
      <c r="L2928" s="42">
        <v>0</v>
      </c>
      <c r="M2928" s="42">
        <v>0</v>
      </c>
      <c r="N2928" s="42">
        <v>0</v>
      </c>
      <c r="O2928" s="42">
        <v>0</v>
      </c>
      <c r="P2928" s="42">
        <v>0</v>
      </c>
      <c r="Q2928" s="42">
        <v>0</v>
      </c>
      <c r="R2928" s="42">
        <v>0</v>
      </c>
      <c r="S2928" s="42">
        <v>0</v>
      </c>
      <c r="T2928" s="42">
        <v>0</v>
      </c>
      <c r="U2928" s="42">
        <v>0</v>
      </c>
      <c r="V2928" s="42">
        <v>0</v>
      </c>
      <c r="W2928" s="42">
        <v>0</v>
      </c>
      <c r="X2928" s="42">
        <v>0</v>
      </c>
      <c r="Y2928" s="42">
        <v>0</v>
      </c>
      <c r="Z2928">
        <v>0</v>
      </c>
      <c r="AA2928">
        <v>0</v>
      </c>
      <c r="AB2928">
        <v>0</v>
      </c>
      <c r="AC2928">
        <v>0</v>
      </c>
      <c r="AD2928">
        <v>0</v>
      </c>
      <c r="AE2928">
        <v>0</v>
      </c>
      <c r="AF2928">
        <v>0</v>
      </c>
      <c r="AG2928">
        <v>0</v>
      </c>
      <c r="AH2928">
        <v>0</v>
      </c>
      <c r="AI2928">
        <v>0</v>
      </c>
      <c r="AJ2928">
        <v>0</v>
      </c>
      <c r="AK2928">
        <v>0</v>
      </c>
      <c r="AL2928">
        <v>0</v>
      </c>
      <c r="AM2928">
        <v>0</v>
      </c>
      <c r="AN2928">
        <v>0</v>
      </c>
      <c r="AO2928">
        <v>0</v>
      </c>
      <c r="AP2928">
        <v>0</v>
      </c>
      <c r="AQ2928">
        <v>0</v>
      </c>
      <c r="AR2928">
        <v>0</v>
      </c>
      <c r="AS2928">
        <v>0</v>
      </c>
    </row>
    <row r="2929" spans="1:45" x14ac:dyDescent="0.25">
      <c r="A2929" s="1" t="s">
        <v>436</v>
      </c>
      <c r="B2929" s="1" t="s">
        <v>415</v>
      </c>
      <c r="C2929" s="91">
        <v>15</v>
      </c>
      <c r="D2929" s="92">
        <v>2023</v>
      </c>
      <c r="E2929" s="93">
        <v>0</v>
      </c>
      <c r="F2929" s="42">
        <v>0</v>
      </c>
      <c r="G2929" s="42">
        <v>0</v>
      </c>
      <c r="H2929" s="42">
        <v>0</v>
      </c>
      <c r="I2929" s="42">
        <v>0</v>
      </c>
      <c r="J2929" s="42">
        <v>0</v>
      </c>
      <c r="K2929" s="42">
        <v>0</v>
      </c>
      <c r="L2929" s="42">
        <v>0</v>
      </c>
      <c r="M2929" s="42">
        <v>0</v>
      </c>
      <c r="N2929" s="42">
        <v>0</v>
      </c>
      <c r="O2929" s="42">
        <v>0</v>
      </c>
      <c r="P2929" s="42">
        <v>0</v>
      </c>
      <c r="Q2929" s="42">
        <v>0</v>
      </c>
      <c r="R2929" s="42">
        <v>0</v>
      </c>
      <c r="S2929" s="42">
        <v>0</v>
      </c>
      <c r="T2929" s="42">
        <v>0</v>
      </c>
      <c r="U2929" s="42">
        <v>0</v>
      </c>
      <c r="V2929" s="42">
        <v>0</v>
      </c>
      <c r="W2929" s="42">
        <v>0</v>
      </c>
      <c r="X2929" s="42">
        <v>0</v>
      </c>
      <c r="Y2929" s="42">
        <v>0</v>
      </c>
      <c r="Z2929">
        <v>0</v>
      </c>
      <c r="AA2929">
        <v>0</v>
      </c>
      <c r="AB2929">
        <v>0</v>
      </c>
      <c r="AC2929">
        <v>0</v>
      </c>
      <c r="AD2929">
        <v>0</v>
      </c>
      <c r="AE2929">
        <v>0</v>
      </c>
      <c r="AF2929">
        <v>0</v>
      </c>
      <c r="AG2929">
        <v>0</v>
      </c>
      <c r="AH2929">
        <v>0</v>
      </c>
      <c r="AI2929">
        <v>0</v>
      </c>
      <c r="AJ2929">
        <v>0</v>
      </c>
      <c r="AK2929">
        <v>0</v>
      </c>
      <c r="AL2929">
        <v>0</v>
      </c>
      <c r="AM2929">
        <v>0</v>
      </c>
      <c r="AN2929">
        <v>0</v>
      </c>
      <c r="AO2929">
        <v>0</v>
      </c>
      <c r="AP2929">
        <v>0</v>
      </c>
      <c r="AQ2929">
        <v>0</v>
      </c>
      <c r="AR2929">
        <v>0</v>
      </c>
      <c r="AS2929">
        <v>0</v>
      </c>
    </row>
    <row r="2930" spans="1:45" x14ac:dyDescent="0.25">
      <c r="A2930" s="1" t="s">
        <v>436</v>
      </c>
      <c r="B2930" s="1" t="s">
        <v>415</v>
      </c>
      <c r="C2930" s="91">
        <v>15</v>
      </c>
      <c r="D2930" s="92">
        <v>2024</v>
      </c>
      <c r="E2930" s="93">
        <v>0</v>
      </c>
      <c r="F2930" s="42">
        <v>0</v>
      </c>
      <c r="G2930" s="42">
        <v>0</v>
      </c>
      <c r="H2930" s="42">
        <v>0</v>
      </c>
      <c r="I2930" s="42">
        <v>0</v>
      </c>
      <c r="J2930" s="42">
        <v>0</v>
      </c>
      <c r="K2930" s="42">
        <v>0</v>
      </c>
      <c r="L2930" s="42">
        <v>0</v>
      </c>
      <c r="M2930" s="42">
        <v>0</v>
      </c>
      <c r="N2930" s="42">
        <v>0</v>
      </c>
      <c r="O2930" s="42">
        <v>0</v>
      </c>
      <c r="P2930" s="42">
        <v>0</v>
      </c>
      <c r="Q2930" s="42">
        <v>0</v>
      </c>
      <c r="R2930" s="42">
        <v>0</v>
      </c>
      <c r="S2930" s="42">
        <v>0</v>
      </c>
      <c r="T2930" s="42">
        <v>0</v>
      </c>
      <c r="U2930" s="42">
        <v>0</v>
      </c>
      <c r="V2930" s="42">
        <v>0</v>
      </c>
      <c r="W2930" s="42">
        <v>0</v>
      </c>
      <c r="X2930" s="42">
        <v>0</v>
      </c>
      <c r="Y2930" s="42">
        <v>0</v>
      </c>
      <c r="Z2930">
        <v>0</v>
      </c>
      <c r="AA2930">
        <v>0</v>
      </c>
      <c r="AB2930">
        <v>0</v>
      </c>
      <c r="AC2930">
        <v>0</v>
      </c>
      <c r="AD2930">
        <v>0</v>
      </c>
      <c r="AE2930">
        <v>0</v>
      </c>
      <c r="AF2930">
        <v>0</v>
      </c>
      <c r="AG2930">
        <v>0</v>
      </c>
      <c r="AH2930">
        <v>0</v>
      </c>
      <c r="AI2930">
        <v>0</v>
      </c>
      <c r="AJ2930">
        <v>0</v>
      </c>
      <c r="AK2930">
        <v>0</v>
      </c>
      <c r="AL2930">
        <v>0</v>
      </c>
      <c r="AM2930">
        <v>0</v>
      </c>
      <c r="AN2930">
        <v>0</v>
      </c>
      <c r="AO2930">
        <v>0</v>
      </c>
      <c r="AP2930">
        <v>0</v>
      </c>
      <c r="AQ2930">
        <v>0</v>
      </c>
      <c r="AR2930">
        <v>0</v>
      </c>
      <c r="AS2930">
        <v>0</v>
      </c>
    </row>
    <row r="2931" spans="1:45" x14ac:dyDescent="0.25">
      <c r="A2931" s="1" t="s">
        <v>436</v>
      </c>
      <c r="B2931" s="1" t="s">
        <v>415</v>
      </c>
      <c r="C2931" s="91">
        <v>15</v>
      </c>
      <c r="D2931" s="92">
        <v>2025</v>
      </c>
      <c r="E2931" s="93">
        <v>52640823.767582528</v>
      </c>
      <c r="F2931" s="42">
        <v>0</v>
      </c>
      <c r="G2931" s="42">
        <v>0</v>
      </c>
      <c r="H2931" s="42">
        <v>0</v>
      </c>
      <c r="I2931" s="42">
        <v>2632041.1883791266</v>
      </c>
      <c r="J2931" s="42">
        <v>5000878.2579203406</v>
      </c>
      <c r="K2931" s="42">
        <v>4500790.4321283065</v>
      </c>
      <c r="L2931" s="42">
        <v>4053343.4301038547</v>
      </c>
      <c r="M2931" s="42">
        <v>3648009.0870934692</v>
      </c>
      <c r="N2931" s="42">
        <v>3279523.3207203913</v>
      </c>
      <c r="O2931" s="42">
        <v>3105808.6022873688</v>
      </c>
      <c r="P2931" s="42">
        <v>3105808.6022873688</v>
      </c>
      <c r="Q2931" s="42">
        <v>3111072.6846641274</v>
      </c>
      <c r="R2931" s="42">
        <v>3105808.6022873688</v>
      </c>
      <c r="S2931" s="42">
        <v>3111072.6846641274</v>
      </c>
      <c r="T2931" s="42">
        <v>3105808.6022873688</v>
      </c>
      <c r="U2931" s="42">
        <v>3111072.6846641274</v>
      </c>
      <c r="V2931" s="42">
        <v>3105808.6022873688</v>
      </c>
      <c r="W2931" s="42">
        <v>3111072.6846641274</v>
      </c>
      <c r="X2931" s="42">
        <v>1552904.3011436844</v>
      </c>
      <c r="Y2931" s="42">
        <v>0</v>
      </c>
      <c r="Z2931">
        <v>0</v>
      </c>
      <c r="AA2931">
        <v>0</v>
      </c>
      <c r="AB2931">
        <v>0</v>
      </c>
      <c r="AC2931">
        <v>0</v>
      </c>
      <c r="AD2931">
        <v>0</v>
      </c>
      <c r="AE2931">
        <v>0</v>
      </c>
      <c r="AF2931">
        <v>0</v>
      </c>
      <c r="AG2931">
        <v>0</v>
      </c>
      <c r="AH2931">
        <v>0</v>
      </c>
      <c r="AI2931">
        <v>0</v>
      </c>
      <c r="AJ2931">
        <v>0</v>
      </c>
      <c r="AK2931">
        <v>0</v>
      </c>
      <c r="AL2931">
        <v>0</v>
      </c>
      <c r="AM2931">
        <v>0</v>
      </c>
      <c r="AN2931">
        <v>0</v>
      </c>
      <c r="AO2931">
        <v>0</v>
      </c>
      <c r="AP2931">
        <v>0</v>
      </c>
      <c r="AQ2931">
        <v>0</v>
      </c>
      <c r="AR2931">
        <v>0</v>
      </c>
      <c r="AS2931">
        <v>0</v>
      </c>
    </row>
    <row r="2932" spans="1:45" x14ac:dyDescent="0.25">
      <c r="A2932" s="1" t="s">
        <v>436</v>
      </c>
      <c r="B2932" s="1" t="s">
        <v>415</v>
      </c>
      <c r="C2932" s="91">
        <v>15</v>
      </c>
      <c r="D2932" s="92">
        <v>2026</v>
      </c>
      <c r="E2932" s="93">
        <v>0</v>
      </c>
      <c r="F2932" s="42">
        <v>0</v>
      </c>
      <c r="G2932" s="42">
        <v>0</v>
      </c>
      <c r="H2932" s="42">
        <v>0</v>
      </c>
      <c r="I2932" s="42">
        <v>0</v>
      </c>
      <c r="J2932" s="42">
        <v>0</v>
      </c>
      <c r="K2932" s="42">
        <v>0</v>
      </c>
      <c r="L2932" s="42">
        <v>0</v>
      </c>
      <c r="M2932" s="42">
        <v>0</v>
      </c>
      <c r="N2932" s="42">
        <v>0</v>
      </c>
      <c r="O2932" s="42">
        <v>0</v>
      </c>
      <c r="P2932" s="42">
        <v>0</v>
      </c>
      <c r="Q2932" s="42">
        <v>0</v>
      </c>
      <c r="R2932" s="42">
        <v>0</v>
      </c>
      <c r="S2932" s="42">
        <v>0</v>
      </c>
      <c r="T2932" s="42">
        <v>0</v>
      </c>
      <c r="U2932" s="42">
        <v>0</v>
      </c>
      <c r="V2932" s="42">
        <v>0</v>
      </c>
      <c r="W2932" s="42">
        <v>0</v>
      </c>
      <c r="X2932" s="42">
        <v>0</v>
      </c>
      <c r="Y2932" s="42">
        <v>0</v>
      </c>
      <c r="Z2932">
        <v>0</v>
      </c>
      <c r="AA2932">
        <v>0</v>
      </c>
      <c r="AB2932">
        <v>0</v>
      </c>
      <c r="AC2932">
        <v>0</v>
      </c>
      <c r="AD2932">
        <v>0</v>
      </c>
      <c r="AE2932">
        <v>0</v>
      </c>
      <c r="AF2932">
        <v>0</v>
      </c>
      <c r="AG2932">
        <v>0</v>
      </c>
      <c r="AH2932">
        <v>0</v>
      </c>
      <c r="AI2932">
        <v>0</v>
      </c>
      <c r="AJ2932">
        <v>0</v>
      </c>
      <c r="AK2932">
        <v>0</v>
      </c>
      <c r="AL2932">
        <v>0</v>
      </c>
      <c r="AM2932">
        <v>0</v>
      </c>
      <c r="AN2932">
        <v>0</v>
      </c>
      <c r="AO2932">
        <v>0</v>
      </c>
      <c r="AP2932">
        <v>0</v>
      </c>
      <c r="AQ2932">
        <v>0</v>
      </c>
      <c r="AR2932">
        <v>0</v>
      </c>
      <c r="AS2932">
        <v>0</v>
      </c>
    </row>
    <row r="2933" spans="1:45" x14ac:dyDescent="0.25">
      <c r="A2933" s="1" t="s">
        <v>436</v>
      </c>
      <c r="B2933" s="1" t="s">
        <v>415</v>
      </c>
      <c r="C2933" s="91">
        <v>15</v>
      </c>
      <c r="D2933" s="92">
        <v>2027</v>
      </c>
      <c r="E2933" s="93">
        <v>0</v>
      </c>
      <c r="F2933" s="42">
        <v>0</v>
      </c>
      <c r="G2933" s="42">
        <v>0</v>
      </c>
      <c r="H2933" s="42">
        <v>0</v>
      </c>
      <c r="I2933" s="42">
        <v>0</v>
      </c>
      <c r="J2933" s="42">
        <v>0</v>
      </c>
      <c r="K2933" s="42">
        <v>0</v>
      </c>
      <c r="L2933" s="42">
        <v>0</v>
      </c>
      <c r="M2933" s="42">
        <v>0</v>
      </c>
      <c r="N2933" s="42">
        <v>0</v>
      </c>
      <c r="O2933" s="42">
        <v>0</v>
      </c>
      <c r="P2933" s="42">
        <v>0</v>
      </c>
      <c r="Q2933" s="42">
        <v>0</v>
      </c>
      <c r="R2933" s="42">
        <v>0</v>
      </c>
      <c r="S2933" s="42">
        <v>0</v>
      </c>
      <c r="T2933" s="42">
        <v>0</v>
      </c>
      <c r="U2933" s="42">
        <v>0</v>
      </c>
      <c r="V2933" s="42">
        <v>0</v>
      </c>
      <c r="W2933" s="42">
        <v>0</v>
      </c>
      <c r="X2933" s="42">
        <v>0</v>
      </c>
      <c r="Y2933" s="42">
        <v>0</v>
      </c>
      <c r="Z2933">
        <v>0</v>
      </c>
      <c r="AA2933">
        <v>0</v>
      </c>
      <c r="AB2933">
        <v>0</v>
      </c>
      <c r="AC2933">
        <v>0</v>
      </c>
      <c r="AD2933">
        <v>0</v>
      </c>
      <c r="AE2933">
        <v>0</v>
      </c>
      <c r="AF2933">
        <v>0</v>
      </c>
      <c r="AG2933">
        <v>0</v>
      </c>
      <c r="AH2933">
        <v>0</v>
      </c>
      <c r="AI2933">
        <v>0</v>
      </c>
      <c r="AJ2933">
        <v>0</v>
      </c>
      <c r="AK2933">
        <v>0</v>
      </c>
      <c r="AL2933">
        <v>0</v>
      </c>
      <c r="AM2933">
        <v>0</v>
      </c>
      <c r="AN2933">
        <v>0</v>
      </c>
      <c r="AO2933">
        <v>0</v>
      </c>
      <c r="AP2933">
        <v>0</v>
      </c>
      <c r="AQ2933">
        <v>0</v>
      </c>
      <c r="AR2933">
        <v>0</v>
      </c>
      <c r="AS2933">
        <v>0</v>
      </c>
    </row>
    <row r="2934" spans="1:45" x14ac:dyDescent="0.25">
      <c r="A2934" s="1" t="s">
        <v>436</v>
      </c>
      <c r="B2934" s="1" t="s">
        <v>415</v>
      </c>
      <c r="C2934" s="91">
        <v>15</v>
      </c>
      <c r="D2934" s="92">
        <v>2028</v>
      </c>
      <c r="E2934" s="93">
        <v>0</v>
      </c>
      <c r="F2934" s="42">
        <v>0</v>
      </c>
      <c r="G2934" s="42">
        <v>0</v>
      </c>
      <c r="H2934" s="42">
        <v>0</v>
      </c>
      <c r="I2934" s="42">
        <v>0</v>
      </c>
      <c r="J2934" s="42">
        <v>0</v>
      </c>
      <c r="K2934" s="42">
        <v>0</v>
      </c>
      <c r="L2934" s="42">
        <v>0</v>
      </c>
      <c r="M2934" s="42">
        <v>0</v>
      </c>
      <c r="N2934" s="42">
        <v>0</v>
      </c>
      <c r="O2934" s="42">
        <v>0</v>
      </c>
      <c r="P2934" s="42">
        <v>0</v>
      </c>
      <c r="Q2934" s="42">
        <v>0</v>
      </c>
      <c r="R2934" s="42">
        <v>0</v>
      </c>
      <c r="S2934" s="42">
        <v>0</v>
      </c>
      <c r="T2934" s="42">
        <v>0</v>
      </c>
      <c r="U2934" s="42">
        <v>0</v>
      </c>
      <c r="V2934" s="42">
        <v>0</v>
      </c>
      <c r="W2934" s="42">
        <v>0</v>
      </c>
      <c r="X2934" s="42">
        <v>0</v>
      </c>
      <c r="Y2934" s="42">
        <v>0</v>
      </c>
      <c r="Z2934">
        <v>0</v>
      </c>
      <c r="AA2934">
        <v>0</v>
      </c>
      <c r="AB2934">
        <v>0</v>
      </c>
      <c r="AC2934">
        <v>0</v>
      </c>
      <c r="AD2934">
        <v>0</v>
      </c>
      <c r="AE2934">
        <v>0</v>
      </c>
      <c r="AF2934">
        <v>0</v>
      </c>
      <c r="AG2934">
        <v>0</v>
      </c>
      <c r="AH2934">
        <v>0</v>
      </c>
      <c r="AI2934">
        <v>0</v>
      </c>
      <c r="AJ2934">
        <v>0</v>
      </c>
      <c r="AK2934">
        <v>0</v>
      </c>
      <c r="AL2934">
        <v>0</v>
      </c>
      <c r="AM2934">
        <v>0</v>
      </c>
      <c r="AN2934">
        <v>0</v>
      </c>
      <c r="AO2934">
        <v>0</v>
      </c>
      <c r="AP2934">
        <v>0</v>
      </c>
      <c r="AQ2934">
        <v>0</v>
      </c>
      <c r="AR2934">
        <v>0</v>
      </c>
      <c r="AS2934">
        <v>0</v>
      </c>
    </row>
    <row r="2935" spans="1:45" x14ac:dyDescent="0.25">
      <c r="A2935" s="1" t="s">
        <v>436</v>
      </c>
      <c r="B2935" s="1" t="s">
        <v>415</v>
      </c>
      <c r="C2935" s="91">
        <v>15</v>
      </c>
      <c r="D2935" s="92">
        <v>2029</v>
      </c>
      <c r="E2935" s="93">
        <v>0</v>
      </c>
      <c r="F2935" s="42">
        <v>0</v>
      </c>
      <c r="G2935" s="42">
        <v>0</v>
      </c>
      <c r="H2935" s="42">
        <v>0</v>
      </c>
      <c r="I2935" s="42">
        <v>0</v>
      </c>
      <c r="J2935" s="42">
        <v>0</v>
      </c>
      <c r="K2935" s="42">
        <v>0</v>
      </c>
      <c r="L2935" s="42">
        <v>0</v>
      </c>
      <c r="M2935" s="42">
        <v>0</v>
      </c>
      <c r="N2935" s="42">
        <v>0</v>
      </c>
      <c r="O2935" s="42">
        <v>0</v>
      </c>
      <c r="P2935" s="42">
        <v>0</v>
      </c>
      <c r="Q2935" s="42">
        <v>0</v>
      </c>
      <c r="R2935" s="42">
        <v>0</v>
      </c>
      <c r="S2935" s="42">
        <v>0</v>
      </c>
      <c r="T2935" s="42">
        <v>0</v>
      </c>
      <c r="U2935" s="42">
        <v>0</v>
      </c>
      <c r="V2935" s="42">
        <v>0</v>
      </c>
      <c r="W2935" s="42">
        <v>0</v>
      </c>
      <c r="X2935" s="42">
        <v>0</v>
      </c>
      <c r="Y2935" s="42">
        <v>0</v>
      </c>
      <c r="Z2935">
        <v>0</v>
      </c>
      <c r="AA2935">
        <v>0</v>
      </c>
      <c r="AB2935">
        <v>0</v>
      </c>
      <c r="AC2935">
        <v>0</v>
      </c>
      <c r="AD2935">
        <v>0</v>
      </c>
      <c r="AE2935">
        <v>0</v>
      </c>
      <c r="AF2935">
        <v>0</v>
      </c>
      <c r="AG2935">
        <v>0</v>
      </c>
      <c r="AH2935">
        <v>0</v>
      </c>
      <c r="AI2935">
        <v>0</v>
      </c>
      <c r="AJ2935">
        <v>0</v>
      </c>
      <c r="AK2935">
        <v>0</v>
      </c>
      <c r="AL2935">
        <v>0</v>
      </c>
      <c r="AM2935">
        <v>0</v>
      </c>
      <c r="AN2935">
        <v>0</v>
      </c>
      <c r="AO2935">
        <v>0</v>
      </c>
      <c r="AP2935">
        <v>0</v>
      </c>
      <c r="AQ2935">
        <v>0</v>
      </c>
      <c r="AR2935">
        <v>0</v>
      </c>
      <c r="AS2935">
        <v>0</v>
      </c>
    </row>
    <row r="2936" spans="1:45" x14ac:dyDescent="0.25">
      <c r="A2936" s="1" t="s">
        <v>436</v>
      </c>
      <c r="B2936" s="1" t="s">
        <v>415</v>
      </c>
      <c r="C2936" s="91">
        <v>15</v>
      </c>
      <c r="D2936" s="92">
        <v>2030</v>
      </c>
      <c r="E2936" s="93">
        <v>0</v>
      </c>
      <c r="F2936" s="42">
        <v>0</v>
      </c>
      <c r="G2936" s="42">
        <v>0</v>
      </c>
      <c r="H2936" s="42">
        <v>0</v>
      </c>
      <c r="I2936" s="42">
        <v>0</v>
      </c>
      <c r="J2936" s="42">
        <v>0</v>
      </c>
      <c r="K2936" s="42">
        <v>0</v>
      </c>
      <c r="L2936" s="42">
        <v>0</v>
      </c>
      <c r="M2936" s="42">
        <v>0</v>
      </c>
      <c r="N2936" s="42">
        <v>0</v>
      </c>
      <c r="O2936" s="42">
        <v>0</v>
      </c>
      <c r="P2936" s="42">
        <v>0</v>
      </c>
      <c r="Q2936" s="42">
        <v>0</v>
      </c>
      <c r="R2936" s="42">
        <v>0</v>
      </c>
      <c r="S2936" s="42">
        <v>0</v>
      </c>
      <c r="T2936" s="42">
        <v>0</v>
      </c>
      <c r="U2936" s="42">
        <v>0</v>
      </c>
      <c r="V2936" s="42">
        <v>0</v>
      </c>
      <c r="W2936" s="42">
        <v>0</v>
      </c>
      <c r="X2936" s="42">
        <v>0</v>
      </c>
      <c r="Y2936" s="42">
        <v>0</v>
      </c>
      <c r="Z2936">
        <v>0</v>
      </c>
      <c r="AA2936">
        <v>0</v>
      </c>
      <c r="AB2936">
        <v>0</v>
      </c>
      <c r="AC2936">
        <v>0</v>
      </c>
      <c r="AD2936">
        <v>0</v>
      </c>
      <c r="AE2936">
        <v>0</v>
      </c>
      <c r="AF2936">
        <v>0</v>
      </c>
      <c r="AG2936">
        <v>0</v>
      </c>
      <c r="AH2936">
        <v>0</v>
      </c>
      <c r="AI2936">
        <v>0</v>
      </c>
      <c r="AJ2936">
        <v>0</v>
      </c>
      <c r="AK2936">
        <v>0</v>
      </c>
      <c r="AL2936">
        <v>0</v>
      </c>
      <c r="AM2936">
        <v>0</v>
      </c>
      <c r="AN2936">
        <v>0</v>
      </c>
      <c r="AO2936">
        <v>0</v>
      </c>
      <c r="AP2936">
        <v>0</v>
      </c>
      <c r="AQ2936">
        <v>0</v>
      </c>
      <c r="AR2936">
        <v>0</v>
      </c>
      <c r="AS2936">
        <v>0</v>
      </c>
    </row>
    <row r="2937" spans="1:45" x14ac:dyDescent="0.25">
      <c r="A2937" s="1" t="s">
        <v>436</v>
      </c>
      <c r="B2937" s="1" t="s">
        <v>415</v>
      </c>
      <c r="C2937" s="91">
        <v>15</v>
      </c>
      <c r="D2937" s="92">
        <v>2031</v>
      </c>
      <c r="E2937" s="93">
        <v>0</v>
      </c>
      <c r="F2937" s="42">
        <v>0</v>
      </c>
      <c r="G2937" s="42">
        <v>0</v>
      </c>
      <c r="H2937" s="42">
        <v>0</v>
      </c>
      <c r="I2937" s="42">
        <v>0</v>
      </c>
      <c r="J2937" s="42">
        <v>0</v>
      </c>
      <c r="K2937" s="42">
        <v>0</v>
      </c>
      <c r="L2937" s="42">
        <v>0</v>
      </c>
      <c r="M2937" s="42">
        <v>0</v>
      </c>
      <c r="N2937" s="42">
        <v>0</v>
      </c>
      <c r="O2937" s="42">
        <v>0</v>
      </c>
      <c r="P2937" s="42">
        <v>0</v>
      </c>
      <c r="Q2937" s="42">
        <v>0</v>
      </c>
      <c r="R2937" s="42">
        <v>0</v>
      </c>
      <c r="S2937" s="42">
        <v>0</v>
      </c>
      <c r="T2937" s="42">
        <v>0</v>
      </c>
      <c r="U2937" s="42">
        <v>0</v>
      </c>
      <c r="V2937" s="42">
        <v>0</v>
      </c>
      <c r="W2937" s="42">
        <v>0</v>
      </c>
      <c r="X2937" s="42">
        <v>0</v>
      </c>
      <c r="Y2937" s="42">
        <v>0</v>
      </c>
      <c r="Z2937">
        <v>0</v>
      </c>
      <c r="AA2937">
        <v>0</v>
      </c>
      <c r="AB2937">
        <v>0</v>
      </c>
      <c r="AC2937">
        <v>0</v>
      </c>
      <c r="AD2937">
        <v>0</v>
      </c>
      <c r="AE2937">
        <v>0</v>
      </c>
      <c r="AF2937">
        <v>0</v>
      </c>
      <c r="AG2937">
        <v>0</v>
      </c>
      <c r="AH2937">
        <v>0</v>
      </c>
      <c r="AI2937">
        <v>0</v>
      </c>
      <c r="AJ2937">
        <v>0</v>
      </c>
      <c r="AK2937">
        <v>0</v>
      </c>
      <c r="AL2937">
        <v>0</v>
      </c>
      <c r="AM2937">
        <v>0</v>
      </c>
      <c r="AN2937">
        <v>0</v>
      </c>
      <c r="AO2937">
        <v>0</v>
      </c>
      <c r="AP2937">
        <v>0</v>
      </c>
      <c r="AQ2937">
        <v>0</v>
      </c>
      <c r="AR2937">
        <v>0</v>
      </c>
      <c r="AS2937">
        <v>0</v>
      </c>
    </row>
    <row r="2938" spans="1:45" x14ac:dyDescent="0.25">
      <c r="A2938" s="1" t="s">
        <v>436</v>
      </c>
      <c r="B2938" s="1" t="s">
        <v>415</v>
      </c>
      <c r="C2938" s="91">
        <v>15</v>
      </c>
      <c r="D2938" s="92">
        <v>2032</v>
      </c>
      <c r="E2938" s="93">
        <v>0</v>
      </c>
      <c r="F2938" s="42">
        <v>0</v>
      </c>
      <c r="G2938" s="42">
        <v>0</v>
      </c>
      <c r="H2938" s="42">
        <v>0</v>
      </c>
      <c r="I2938" s="42">
        <v>0</v>
      </c>
      <c r="J2938" s="42">
        <v>0</v>
      </c>
      <c r="K2938" s="42">
        <v>0</v>
      </c>
      <c r="L2938" s="42">
        <v>0</v>
      </c>
      <c r="M2938" s="42">
        <v>0</v>
      </c>
      <c r="N2938" s="42">
        <v>0</v>
      </c>
      <c r="O2938" s="42">
        <v>0</v>
      </c>
      <c r="P2938" s="42">
        <v>0</v>
      </c>
      <c r="Q2938" s="42">
        <v>0</v>
      </c>
      <c r="R2938" s="42">
        <v>0</v>
      </c>
      <c r="S2938" s="42">
        <v>0</v>
      </c>
      <c r="T2938" s="42">
        <v>0</v>
      </c>
      <c r="U2938" s="42">
        <v>0</v>
      </c>
      <c r="V2938" s="42">
        <v>0</v>
      </c>
      <c r="W2938" s="42">
        <v>0</v>
      </c>
      <c r="X2938" s="42">
        <v>0</v>
      </c>
      <c r="Y2938" s="42">
        <v>0</v>
      </c>
      <c r="Z2938">
        <v>0</v>
      </c>
      <c r="AA2938">
        <v>0</v>
      </c>
      <c r="AB2938">
        <v>0</v>
      </c>
      <c r="AC2938">
        <v>0</v>
      </c>
      <c r="AD2938">
        <v>0</v>
      </c>
      <c r="AE2938">
        <v>0</v>
      </c>
      <c r="AF2938">
        <v>0</v>
      </c>
      <c r="AG2938">
        <v>0</v>
      </c>
      <c r="AH2938">
        <v>0</v>
      </c>
      <c r="AI2938">
        <v>0</v>
      </c>
      <c r="AJ2938">
        <v>0</v>
      </c>
      <c r="AK2938">
        <v>0</v>
      </c>
      <c r="AL2938">
        <v>0</v>
      </c>
      <c r="AM2938">
        <v>0</v>
      </c>
      <c r="AN2938">
        <v>0</v>
      </c>
      <c r="AO2938">
        <v>0</v>
      </c>
      <c r="AP2938">
        <v>0</v>
      </c>
      <c r="AQ2938">
        <v>0</v>
      </c>
      <c r="AR2938">
        <v>0</v>
      </c>
      <c r="AS2938">
        <v>0</v>
      </c>
    </row>
    <row r="2939" spans="1:45" x14ac:dyDescent="0.25">
      <c r="A2939" s="1" t="s">
        <v>436</v>
      </c>
      <c r="B2939" s="1" t="s">
        <v>415</v>
      </c>
      <c r="C2939" s="91">
        <v>15</v>
      </c>
      <c r="D2939" s="92">
        <v>2033</v>
      </c>
      <c r="E2939" s="93">
        <v>0</v>
      </c>
      <c r="F2939" s="42">
        <v>0</v>
      </c>
      <c r="G2939" s="42">
        <v>0</v>
      </c>
      <c r="H2939" s="42">
        <v>0</v>
      </c>
      <c r="I2939" s="42">
        <v>0</v>
      </c>
      <c r="J2939" s="42">
        <v>0</v>
      </c>
      <c r="K2939" s="42">
        <v>0</v>
      </c>
      <c r="L2939" s="42">
        <v>0</v>
      </c>
      <c r="M2939" s="42">
        <v>0</v>
      </c>
      <c r="N2939" s="42">
        <v>0</v>
      </c>
      <c r="O2939" s="42">
        <v>0</v>
      </c>
      <c r="P2939" s="42">
        <v>0</v>
      </c>
      <c r="Q2939" s="42">
        <v>0</v>
      </c>
      <c r="R2939" s="42">
        <v>0</v>
      </c>
      <c r="S2939" s="42">
        <v>0</v>
      </c>
      <c r="T2939" s="42">
        <v>0</v>
      </c>
      <c r="U2939" s="42">
        <v>0</v>
      </c>
      <c r="V2939" s="42">
        <v>0</v>
      </c>
      <c r="W2939" s="42">
        <v>0</v>
      </c>
      <c r="X2939" s="42">
        <v>0</v>
      </c>
      <c r="Y2939" s="42">
        <v>0</v>
      </c>
      <c r="Z2939">
        <v>0</v>
      </c>
      <c r="AA2939">
        <v>0</v>
      </c>
      <c r="AB2939">
        <v>0</v>
      </c>
      <c r="AC2939">
        <v>0</v>
      </c>
      <c r="AD2939">
        <v>0</v>
      </c>
      <c r="AE2939">
        <v>0</v>
      </c>
      <c r="AF2939">
        <v>0</v>
      </c>
      <c r="AG2939">
        <v>0</v>
      </c>
      <c r="AH2939">
        <v>0</v>
      </c>
      <c r="AI2939">
        <v>0</v>
      </c>
      <c r="AJ2939">
        <v>0</v>
      </c>
      <c r="AK2939">
        <v>0</v>
      </c>
      <c r="AL2939">
        <v>0</v>
      </c>
      <c r="AM2939">
        <v>0</v>
      </c>
      <c r="AN2939">
        <v>0</v>
      </c>
      <c r="AO2939">
        <v>0</v>
      </c>
      <c r="AP2939">
        <v>0</v>
      </c>
      <c r="AQ2939">
        <v>0</v>
      </c>
      <c r="AR2939">
        <v>0</v>
      </c>
      <c r="AS2939">
        <v>0</v>
      </c>
    </row>
    <row r="2940" spans="1:45" x14ac:dyDescent="0.25">
      <c r="A2940" s="1" t="s">
        <v>436</v>
      </c>
      <c r="B2940" s="1" t="s">
        <v>415</v>
      </c>
      <c r="C2940" s="91">
        <v>15</v>
      </c>
      <c r="D2940" s="92">
        <v>2034</v>
      </c>
      <c r="E2940" s="93">
        <v>0</v>
      </c>
      <c r="F2940" s="42">
        <v>0</v>
      </c>
      <c r="G2940" s="42">
        <v>0</v>
      </c>
      <c r="H2940" s="42">
        <v>0</v>
      </c>
      <c r="I2940" s="42">
        <v>0</v>
      </c>
      <c r="J2940" s="42">
        <v>0</v>
      </c>
      <c r="K2940" s="42">
        <v>0</v>
      </c>
      <c r="L2940" s="42">
        <v>0</v>
      </c>
      <c r="M2940" s="42">
        <v>0</v>
      </c>
      <c r="N2940" s="42">
        <v>0</v>
      </c>
      <c r="O2940" s="42">
        <v>0</v>
      </c>
      <c r="P2940" s="42">
        <v>0</v>
      </c>
      <c r="Q2940" s="42">
        <v>0</v>
      </c>
      <c r="R2940" s="42">
        <v>0</v>
      </c>
      <c r="S2940" s="42">
        <v>0</v>
      </c>
      <c r="T2940" s="42">
        <v>0</v>
      </c>
      <c r="U2940" s="42">
        <v>0</v>
      </c>
      <c r="V2940" s="42">
        <v>0</v>
      </c>
      <c r="W2940" s="42">
        <v>0</v>
      </c>
      <c r="X2940" s="42">
        <v>0</v>
      </c>
      <c r="Y2940" s="42">
        <v>0</v>
      </c>
      <c r="Z2940">
        <v>0</v>
      </c>
      <c r="AA2940">
        <v>0</v>
      </c>
      <c r="AB2940">
        <v>0</v>
      </c>
      <c r="AC2940">
        <v>0</v>
      </c>
      <c r="AD2940">
        <v>0</v>
      </c>
      <c r="AE2940">
        <v>0</v>
      </c>
      <c r="AF2940">
        <v>0</v>
      </c>
      <c r="AG2940">
        <v>0</v>
      </c>
      <c r="AH2940">
        <v>0</v>
      </c>
      <c r="AI2940">
        <v>0</v>
      </c>
      <c r="AJ2940">
        <v>0</v>
      </c>
      <c r="AK2940">
        <v>0</v>
      </c>
      <c r="AL2940">
        <v>0</v>
      </c>
      <c r="AM2940">
        <v>0</v>
      </c>
      <c r="AN2940">
        <v>0</v>
      </c>
      <c r="AO2940">
        <v>0</v>
      </c>
      <c r="AP2940">
        <v>0</v>
      </c>
      <c r="AQ2940">
        <v>0</v>
      </c>
      <c r="AR2940">
        <v>0</v>
      </c>
      <c r="AS2940">
        <v>0</v>
      </c>
    </row>
    <row r="2941" spans="1:45" x14ac:dyDescent="0.25">
      <c r="A2941" s="1" t="s">
        <v>436</v>
      </c>
      <c r="B2941" s="1" t="s">
        <v>415</v>
      </c>
      <c r="C2941" s="91">
        <v>15</v>
      </c>
      <c r="D2941" s="92">
        <v>2035</v>
      </c>
      <c r="E2941" s="93">
        <v>302269382.42834973</v>
      </c>
      <c r="F2941" s="42">
        <v>0</v>
      </c>
      <c r="G2941" s="42">
        <v>0</v>
      </c>
      <c r="H2941" s="42">
        <v>0</v>
      </c>
      <c r="I2941" s="42">
        <v>0</v>
      </c>
      <c r="J2941" s="42">
        <v>0</v>
      </c>
      <c r="K2941" s="42">
        <v>0</v>
      </c>
      <c r="L2941" s="42">
        <v>0</v>
      </c>
      <c r="M2941" s="42">
        <v>0</v>
      </c>
      <c r="N2941" s="42">
        <v>0</v>
      </c>
      <c r="O2941" s="42">
        <v>0</v>
      </c>
      <c r="P2941" s="42">
        <v>0</v>
      </c>
      <c r="Q2941" s="42">
        <v>0</v>
      </c>
      <c r="R2941" s="42">
        <v>0</v>
      </c>
      <c r="S2941" s="42">
        <v>15113469.121417487</v>
      </c>
      <c r="T2941" s="42">
        <v>28715591.330693226</v>
      </c>
      <c r="U2941" s="42">
        <v>25844032.197623905</v>
      </c>
      <c r="V2941" s="42">
        <v>23274742.446982928</v>
      </c>
      <c r="W2941" s="42">
        <v>20947268.202284638</v>
      </c>
      <c r="X2941" s="42">
        <v>18831382.52528619</v>
      </c>
      <c r="Y2941" s="42">
        <v>17833893.563272633</v>
      </c>
      <c r="Z2941">
        <v>17833893.563272633</v>
      </c>
      <c r="AA2941">
        <v>17864120.50151547</v>
      </c>
      <c r="AB2941">
        <v>17833893.563272633</v>
      </c>
      <c r="AC2941">
        <v>17864120.50151547</v>
      </c>
      <c r="AD2941">
        <v>17833893.563272633</v>
      </c>
      <c r="AE2941">
        <v>17864120.50151547</v>
      </c>
      <c r="AF2941">
        <v>17833893.563272633</v>
      </c>
      <c r="AG2941">
        <v>17864120.50151547</v>
      </c>
      <c r="AH2941">
        <v>8916946.7816363163</v>
      </c>
      <c r="AI2941">
        <v>0</v>
      </c>
      <c r="AJ2941">
        <v>0</v>
      </c>
      <c r="AK2941">
        <v>0</v>
      </c>
      <c r="AL2941">
        <v>0</v>
      </c>
      <c r="AM2941">
        <v>0</v>
      </c>
      <c r="AN2941">
        <v>0</v>
      </c>
      <c r="AO2941">
        <v>0</v>
      </c>
      <c r="AP2941">
        <v>0</v>
      </c>
      <c r="AQ2941">
        <v>0</v>
      </c>
      <c r="AR2941">
        <v>0</v>
      </c>
      <c r="AS2941">
        <v>0</v>
      </c>
    </row>
    <row r="2942" spans="1:45" x14ac:dyDescent="0.25">
      <c r="A2942" s="1" t="s">
        <v>436</v>
      </c>
      <c r="B2942" s="1" t="s">
        <v>415</v>
      </c>
      <c r="C2942" s="91">
        <v>15</v>
      </c>
      <c r="D2942" s="92">
        <v>2036</v>
      </c>
      <c r="E2942" s="93">
        <v>0</v>
      </c>
      <c r="F2942" s="42">
        <v>0</v>
      </c>
      <c r="G2942" s="42">
        <v>0</v>
      </c>
      <c r="H2942" s="42">
        <v>0</v>
      </c>
      <c r="I2942" s="42">
        <v>0</v>
      </c>
      <c r="J2942" s="42">
        <v>0</v>
      </c>
      <c r="K2942" s="42">
        <v>0</v>
      </c>
      <c r="L2942" s="42">
        <v>0</v>
      </c>
      <c r="M2942" s="42">
        <v>0</v>
      </c>
      <c r="N2942" s="42">
        <v>0</v>
      </c>
      <c r="O2942" s="42">
        <v>0</v>
      </c>
      <c r="P2942" s="42">
        <v>0</v>
      </c>
      <c r="Q2942" s="42">
        <v>0</v>
      </c>
      <c r="R2942" s="42">
        <v>0</v>
      </c>
      <c r="S2942" s="42">
        <v>0</v>
      </c>
      <c r="T2942" s="42">
        <v>0</v>
      </c>
      <c r="U2942" s="42">
        <v>0</v>
      </c>
      <c r="V2942" s="42">
        <v>0</v>
      </c>
      <c r="W2942" s="42">
        <v>0</v>
      </c>
      <c r="X2942" s="42">
        <v>0</v>
      </c>
      <c r="Y2942" s="42">
        <v>0</v>
      </c>
      <c r="Z2942">
        <v>0</v>
      </c>
      <c r="AA2942">
        <v>0</v>
      </c>
      <c r="AB2942">
        <v>0</v>
      </c>
      <c r="AC2942">
        <v>0</v>
      </c>
      <c r="AD2942">
        <v>0</v>
      </c>
      <c r="AE2942">
        <v>0</v>
      </c>
      <c r="AF2942">
        <v>0</v>
      </c>
      <c r="AG2942">
        <v>0</v>
      </c>
      <c r="AH2942">
        <v>0</v>
      </c>
      <c r="AI2942">
        <v>0</v>
      </c>
      <c r="AJ2942">
        <v>0</v>
      </c>
      <c r="AK2942">
        <v>0</v>
      </c>
      <c r="AL2942">
        <v>0</v>
      </c>
      <c r="AM2942">
        <v>0</v>
      </c>
      <c r="AN2942">
        <v>0</v>
      </c>
      <c r="AO2942">
        <v>0</v>
      </c>
      <c r="AP2942">
        <v>0</v>
      </c>
      <c r="AQ2942">
        <v>0</v>
      </c>
      <c r="AR2942">
        <v>0</v>
      </c>
      <c r="AS2942">
        <v>0</v>
      </c>
    </row>
    <row r="2943" spans="1:45" x14ac:dyDescent="0.25">
      <c r="A2943" s="1" t="s">
        <v>436</v>
      </c>
      <c r="B2943" s="1" t="s">
        <v>415</v>
      </c>
      <c r="C2943" s="91">
        <v>15</v>
      </c>
      <c r="D2943" s="92">
        <v>2037</v>
      </c>
      <c r="E2943" s="93">
        <v>0</v>
      </c>
      <c r="F2943" s="42">
        <v>0</v>
      </c>
      <c r="G2943" s="42">
        <v>0</v>
      </c>
      <c r="H2943" s="42">
        <v>0</v>
      </c>
      <c r="I2943" s="42">
        <v>0</v>
      </c>
      <c r="J2943" s="42">
        <v>0</v>
      </c>
      <c r="K2943" s="42">
        <v>0</v>
      </c>
      <c r="L2943" s="42">
        <v>0</v>
      </c>
      <c r="M2943" s="42">
        <v>0</v>
      </c>
      <c r="N2943" s="42">
        <v>0</v>
      </c>
      <c r="O2943" s="42">
        <v>0</v>
      </c>
      <c r="P2943" s="42">
        <v>0</v>
      </c>
      <c r="Q2943" s="42">
        <v>0</v>
      </c>
      <c r="R2943" s="42">
        <v>0</v>
      </c>
      <c r="S2943" s="42">
        <v>0</v>
      </c>
      <c r="T2943" s="42">
        <v>0</v>
      </c>
      <c r="U2943" s="42">
        <v>0</v>
      </c>
      <c r="V2943" s="42">
        <v>0</v>
      </c>
      <c r="W2943" s="42">
        <v>0</v>
      </c>
      <c r="X2943" s="42">
        <v>0</v>
      </c>
      <c r="Y2943" s="42">
        <v>0</v>
      </c>
      <c r="Z2943">
        <v>0</v>
      </c>
      <c r="AA2943">
        <v>0</v>
      </c>
      <c r="AB2943">
        <v>0</v>
      </c>
      <c r="AC2943">
        <v>0</v>
      </c>
      <c r="AD2943">
        <v>0</v>
      </c>
      <c r="AE2943">
        <v>0</v>
      </c>
      <c r="AF2943">
        <v>0</v>
      </c>
      <c r="AG2943">
        <v>0</v>
      </c>
      <c r="AH2943">
        <v>0</v>
      </c>
      <c r="AI2943">
        <v>0</v>
      </c>
      <c r="AJ2943">
        <v>0</v>
      </c>
      <c r="AK2943">
        <v>0</v>
      </c>
      <c r="AL2943">
        <v>0</v>
      </c>
      <c r="AM2943">
        <v>0</v>
      </c>
      <c r="AN2943">
        <v>0</v>
      </c>
      <c r="AO2943">
        <v>0</v>
      </c>
      <c r="AP2943">
        <v>0</v>
      </c>
      <c r="AQ2943">
        <v>0</v>
      </c>
      <c r="AR2943">
        <v>0</v>
      </c>
      <c r="AS2943">
        <v>0</v>
      </c>
    </row>
    <row r="2944" spans="1:45" x14ac:dyDescent="0.25">
      <c r="A2944" s="1" t="s">
        <v>436</v>
      </c>
      <c r="B2944" s="1" t="s">
        <v>415</v>
      </c>
      <c r="C2944" s="91">
        <v>15</v>
      </c>
      <c r="D2944" s="92">
        <v>2038</v>
      </c>
      <c r="E2944" s="93">
        <v>0</v>
      </c>
      <c r="F2944" s="42">
        <v>0</v>
      </c>
      <c r="G2944" s="42">
        <v>0</v>
      </c>
      <c r="H2944" s="42">
        <v>0</v>
      </c>
      <c r="I2944" s="42">
        <v>0</v>
      </c>
      <c r="J2944" s="42">
        <v>0</v>
      </c>
      <c r="K2944" s="42">
        <v>0</v>
      </c>
      <c r="L2944" s="42">
        <v>0</v>
      </c>
      <c r="M2944" s="42">
        <v>0</v>
      </c>
      <c r="N2944" s="42">
        <v>0</v>
      </c>
      <c r="O2944" s="42">
        <v>0</v>
      </c>
      <c r="P2944" s="42">
        <v>0</v>
      </c>
      <c r="Q2944" s="42">
        <v>0</v>
      </c>
      <c r="R2944" s="42">
        <v>0</v>
      </c>
      <c r="S2944" s="42">
        <v>0</v>
      </c>
      <c r="T2944" s="42">
        <v>0</v>
      </c>
      <c r="U2944" s="42">
        <v>0</v>
      </c>
      <c r="V2944" s="42">
        <v>0</v>
      </c>
      <c r="W2944" s="42">
        <v>0</v>
      </c>
      <c r="X2944" s="42">
        <v>0</v>
      </c>
      <c r="Y2944" s="42">
        <v>0</v>
      </c>
      <c r="Z2944">
        <v>0</v>
      </c>
      <c r="AA2944">
        <v>0</v>
      </c>
      <c r="AB2944">
        <v>0</v>
      </c>
      <c r="AC2944">
        <v>0</v>
      </c>
      <c r="AD2944">
        <v>0</v>
      </c>
      <c r="AE2944">
        <v>0</v>
      </c>
      <c r="AF2944">
        <v>0</v>
      </c>
      <c r="AG2944">
        <v>0</v>
      </c>
      <c r="AH2944">
        <v>0</v>
      </c>
      <c r="AI2944">
        <v>0</v>
      </c>
      <c r="AJ2944">
        <v>0</v>
      </c>
      <c r="AK2944">
        <v>0</v>
      </c>
      <c r="AL2944">
        <v>0</v>
      </c>
      <c r="AM2944">
        <v>0</v>
      </c>
      <c r="AN2944">
        <v>0</v>
      </c>
      <c r="AO2944">
        <v>0</v>
      </c>
      <c r="AP2944">
        <v>0</v>
      </c>
      <c r="AQ2944">
        <v>0</v>
      </c>
      <c r="AR2944">
        <v>0</v>
      </c>
      <c r="AS2944">
        <v>0</v>
      </c>
    </row>
    <row r="2945" spans="1:45" x14ac:dyDescent="0.25">
      <c r="A2945" s="1" t="s">
        <v>436</v>
      </c>
      <c r="B2945" s="1" t="s">
        <v>415</v>
      </c>
      <c r="C2945" s="91">
        <v>15</v>
      </c>
      <c r="D2945" s="92">
        <v>2039</v>
      </c>
      <c r="E2945" s="93">
        <v>320785278.58319259</v>
      </c>
      <c r="F2945" s="42">
        <v>0</v>
      </c>
      <c r="G2945" s="42">
        <v>0</v>
      </c>
      <c r="H2945" s="42">
        <v>0</v>
      </c>
      <c r="I2945" s="42">
        <v>0</v>
      </c>
      <c r="J2945" s="42">
        <v>0</v>
      </c>
      <c r="K2945" s="42">
        <v>0</v>
      </c>
      <c r="L2945" s="42">
        <v>0</v>
      </c>
      <c r="M2945" s="42">
        <v>0</v>
      </c>
      <c r="N2945" s="42">
        <v>0</v>
      </c>
      <c r="O2945" s="42">
        <v>0</v>
      </c>
      <c r="P2945" s="42">
        <v>0</v>
      </c>
      <c r="Q2945" s="42">
        <v>0</v>
      </c>
      <c r="R2945" s="42">
        <v>0</v>
      </c>
      <c r="S2945" s="42">
        <v>0</v>
      </c>
      <c r="T2945" s="42">
        <v>0</v>
      </c>
      <c r="U2945" s="42">
        <v>0</v>
      </c>
      <c r="V2945" s="42">
        <v>0</v>
      </c>
      <c r="W2945" s="42">
        <v>16039263.92915963</v>
      </c>
      <c r="X2945" s="42">
        <v>30474601.465403296</v>
      </c>
      <c r="Y2945" s="42">
        <v>27427141.318862967</v>
      </c>
      <c r="Z2945">
        <v>24700466.45090583</v>
      </c>
      <c r="AA2945">
        <v>22230419.805815246</v>
      </c>
      <c r="AB2945">
        <v>19984922.855732899</v>
      </c>
      <c r="AC2945">
        <v>18926331.436408363</v>
      </c>
      <c r="AD2945">
        <v>18926331.436408363</v>
      </c>
      <c r="AE2945">
        <v>18958409.96426668</v>
      </c>
      <c r="AF2945">
        <v>18926331.436408363</v>
      </c>
      <c r="AG2945">
        <v>18958409.96426668</v>
      </c>
      <c r="AH2945">
        <v>18926331.436408363</v>
      </c>
      <c r="AI2945">
        <v>18958409.96426668</v>
      </c>
      <c r="AJ2945">
        <v>18926331.436408363</v>
      </c>
      <c r="AK2945">
        <v>18958409.96426668</v>
      </c>
      <c r="AL2945">
        <v>9463165.7182041816</v>
      </c>
      <c r="AM2945">
        <v>0</v>
      </c>
      <c r="AN2945">
        <v>0</v>
      </c>
      <c r="AO2945">
        <v>0</v>
      </c>
      <c r="AP2945">
        <v>0</v>
      </c>
      <c r="AQ2945">
        <v>0</v>
      </c>
      <c r="AR2945">
        <v>0</v>
      </c>
      <c r="AS2945">
        <v>0</v>
      </c>
    </row>
    <row r="2946" spans="1:45" x14ac:dyDescent="0.25">
      <c r="A2946" s="1" t="s">
        <v>436</v>
      </c>
      <c r="B2946" s="1" t="s">
        <v>415</v>
      </c>
      <c r="C2946" s="91">
        <v>15</v>
      </c>
      <c r="D2946" s="92">
        <v>2040</v>
      </c>
      <c r="E2946" s="93">
        <v>0</v>
      </c>
      <c r="F2946" s="42">
        <v>0</v>
      </c>
      <c r="G2946" s="42">
        <v>0</v>
      </c>
      <c r="H2946" s="42">
        <v>0</v>
      </c>
      <c r="I2946" s="42">
        <v>0</v>
      </c>
      <c r="J2946" s="42">
        <v>0</v>
      </c>
      <c r="K2946" s="42">
        <v>0</v>
      </c>
      <c r="L2946" s="42">
        <v>0</v>
      </c>
      <c r="M2946" s="42">
        <v>0</v>
      </c>
      <c r="N2946" s="42">
        <v>0</v>
      </c>
      <c r="O2946" s="42">
        <v>0</v>
      </c>
      <c r="P2946" s="42">
        <v>0</v>
      </c>
      <c r="Q2946" s="42">
        <v>0</v>
      </c>
      <c r="R2946" s="42">
        <v>0</v>
      </c>
      <c r="S2946" s="42">
        <v>0</v>
      </c>
      <c r="T2946" s="42">
        <v>0</v>
      </c>
      <c r="U2946" s="42">
        <v>0</v>
      </c>
      <c r="V2946" s="42">
        <v>0</v>
      </c>
      <c r="W2946" s="42">
        <v>0</v>
      </c>
      <c r="X2946" s="42">
        <v>0</v>
      </c>
      <c r="Y2946" s="42">
        <v>0</v>
      </c>
      <c r="Z2946">
        <v>0</v>
      </c>
      <c r="AA2946">
        <v>0</v>
      </c>
      <c r="AB2946">
        <v>0</v>
      </c>
      <c r="AC2946">
        <v>0</v>
      </c>
      <c r="AD2946">
        <v>0</v>
      </c>
      <c r="AE2946">
        <v>0</v>
      </c>
      <c r="AF2946">
        <v>0</v>
      </c>
      <c r="AG2946">
        <v>0</v>
      </c>
      <c r="AH2946">
        <v>0</v>
      </c>
      <c r="AI2946">
        <v>0</v>
      </c>
      <c r="AJ2946">
        <v>0</v>
      </c>
      <c r="AK2946">
        <v>0</v>
      </c>
      <c r="AL2946">
        <v>0</v>
      </c>
      <c r="AM2946">
        <v>0</v>
      </c>
      <c r="AN2946">
        <v>0</v>
      </c>
      <c r="AO2946">
        <v>0</v>
      </c>
      <c r="AP2946">
        <v>0</v>
      </c>
      <c r="AQ2946">
        <v>0</v>
      </c>
      <c r="AR2946">
        <v>0</v>
      </c>
      <c r="AS2946">
        <v>0</v>
      </c>
    </row>
    <row r="2947" spans="1:45" x14ac:dyDescent="0.25">
      <c r="A2947" s="1" t="s">
        <v>436</v>
      </c>
      <c r="B2947" s="1" t="s">
        <v>415</v>
      </c>
      <c r="C2947" s="91">
        <v>15</v>
      </c>
      <c r="D2947" s="92">
        <v>2041</v>
      </c>
      <c r="E2947" s="93">
        <v>0</v>
      </c>
      <c r="F2947" s="42">
        <v>0</v>
      </c>
      <c r="G2947" s="42">
        <v>0</v>
      </c>
      <c r="H2947" s="42">
        <v>0</v>
      </c>
      <c r="I2947" s="42">
        <v>0</v>
      </c>
      <c r="J2947" s="42">
        <v>0</v>
      </c>
      <c r="K2947" s="42">
        <v>0</v>
      </c>
      <c r="L2947" s="42">
        <v>0</v>
      </c>
      <c r="M2947" s="42">
        <v>0</v>
      </c>
      <c r="N2947" s="42">
        <v>0</v>
      </c>
      <c r="O2947" s="42">
        <v>0</v>
      </c>
      <c r="P2947" s="42">
        <v>0</v>
      </c>
      <c r="Q2947" s="42">
        <v>0</v>
      </c>
      <c r="R2947" s="42">
        <v>0</v>
      </c>
      <c r="S2947" s="42">
        <v>0</v>
      </c>
      <c r="T2947" s="42">
        <v>0</v>
      </c>
      <c r="U2947" s="42">
        <v>0</v>
      </c>
      <c r="V2947" s="42">
        <v>0</v>
      </c>
      <c r="W2947" s="42">
        <v>0</v>
      </c>
      <c r="X2947" s="42">
        <v>0</v>
      </c>
      <c r="Y2947" s="42">
        <v>0</v>
      </c>
      <c r="Z2947">
        <v>0</v>
      </c>
      <c r="AA2947">
        <v>0</v>
      </c>
      <c r="AB2947">
        <v>0</v>
      </c>
      <c r="AC2947">
        <v>0</v>
      </c>
      <c r="AD2947">
        <v>0</v>
      </c>
      <c r="AE2947">
        <v>0</v>
      </c>
      <c r="AF2947">
        <v>0</v>
      </c>
      <c r="AG2947">
        <v>0</v>
      </c>
      <c r="AH2947">
        <v>0</v>
      </c>
      <c r="AI2947">
        <v>0</v>
      </c>
      <c r="AJ2947">
        <v>0</v>
      </c>
      <c r="AK2947">
        <v>0</v>
      </c>
      <c r="AL2947">
        <v>0</v>
      </c>
      <c r="AM2947">
        <v>0</v>
      </c>
      <c r="AN2947">
        <v>0</v>
      </c>
      <c r="AO2947">
        <v>0</v>
      </c>
      <c r="AP2947">
        <v>0</v>
      </c>
      <c r="AQ2947">
        <v>0</v>
      </c>
      <c r="AR2947">
        <v>0</v>
      </c>
      <c r="AS2947">
        <v>0</v>
      </c>
    </row>
    <row r="2948" spans="1:45" x14ac:dyDescent="0.25">
      <c r="A2948" s="1" t="s">
        <v>436</v>
      </c>
      <c r="B2948" s="1" t="s">
        <v>415</v>
      </c>
      <c r="C2948" s="91">
        <v>15</v>
      </c>
      <c r="D2948" s="92">
        <v>2042</v>
      </c>
      <c r="E2948" s="93">
        <v>0</v>
      </c>
      <c r="F2948" s="42">
        <v>0</v>
      </c>
      <c r="G2948" s="42">
        <v>0</v>
      </c>
      <c r="H2948" s="42">
        <v>0</v>
      </c>
      <c r="I2948" s="42">
        <v>0</v>
      </c>
      <c r="J2948" s="42">
        <v>0</v>
      </c>
      <c r="K2948" s="42">
        <v>0</v>
      </c>
      <c r="L2948" s="42">
        <v>0</v>
      </c>
      <c r="M2948" s="42">
        <v>0</v>
      </c>
      <c r="N2948" s="42">
        <v>0</v>
      </c>
      <c r="O2948" s="42">
        <v>0</v>
      </c>
      <c r="P2948" s="42">
        <v>0</v>
      </c>
      <c r="Q2948" s="42">
        <v>0</v>
      </c>
      <c r="R2948" s="42">
        <v>0</v>
      </c>
      <c r="S2948" s="42">
        <v>0</v>
      </c>
      <c r="T2948" s="42">
        <v>0</v>
      </c>
      <c r="U2948" s="42">
        <v>0</v>
      </c>
      <c r="V2948" s="42">
        <v>0</v>
      </c>
      <c r="W2948" s="42">
        <v>0</v>
      </c>
      <c r="X2948" s="42">
        <v>0</v>
      </c>
      <c r="Y2948" s="42">
        <v>0</v>
      </c>
      <c r="Z2948">
        <v>0</v>
      </c>
      <c r="AA2948">
        <v>0</v>
      </c>
      <c r="AB2948">
        <v>0</v>
      </c>
      <c r="AC2948">
        <v>0</v>
      </c>
      <c r="AD2948">
        <v>0</v>
      </c>
      <c r="AE2948">
        <v>0</v>
      </c>
      <c r="AF2948">
        <v>0</v>
      </c>
      <c r="AG2948">
        <v>0</v>
      </c>
      <c r="AH2948">
        <v>0</v>
      </c>
      <c r="AI2948">
        <v>0</v>
      </c>
      <c r="AJ2948">
        <v>0</v>
      </c>
      <c r="AK2948">
        <v>0</v>
      </c>
      <c r="AL2948">
        <v>0</v>
      </c>
      <c r="AM2948">
        <v>0</v>
      </c>
      <c r="AN2948">
        <v>0</v>
      </c>
      <c r="AO2948">
        <v>0</v>
      </c>
      <c r="AP2948">
        <v>0</v>
      </c>
      <c r="AQ2948">
        <v>0</v>
      </c>
      <c r="AR2948">
        <v>0</v>
      </c>
      <c r="AS2948">
        <v>0</v>
      </c>
    </row>
    <row r="2949" spans="1:45" x14ac:dyDescent="0.25">
      <c r="A2949" s="1" t="s">
        <v>436</v>
      </c>
      <c r="B2949" s="1" t="s">
        <v>415</v>
      </c>
      <c r="C2949" s="91">
        <v>15</v>
      </c>
      <c r="D2949" s="92">
        <v>2043</v>
      </c>
      <c r="E2949" s="93">
        <v>0</v>
      </c>
      <c r="F2949" s="42">
        <v>0</v>
      </c>
      <c r="G2949" s="42">
        <v>0</v>
      </c>
      <c r="H2949" s="42">
        <v>0</v>
      </c>
      <c r="I2949" s="42">
        <v>0</v>
      </c>
      <c r="J2949" s="42">
        <v>0</v>
      </c>
      <c r="K2949" s="42">
        <v>0</v>
      </c>
      <c r="L2949" s="42">
        <v>0</v>
      </c>
      <c r="M2949" s="42">
        <v>0</v>
      </c>
      <c r="N2949" s="42">
        <v>0</v>
      </c>
      <c r="O2949" s="42">
        <v>0</v>
      </c>
      <c r="P2949" s="42">
        <v>0</v>
      </c>
      <c r="Q2949" s="42">
        <v>0</v>
      </c>
      <c r="R2949" s="42">
        <v>0</v>
      </c>
      <c r="S2949" s="42">
        <v>0</v>
      </c>
      <c r="T2949" s="42">
        <v>0</v>
      </c>
      <c r="U2949" s="42">
        <v>0</v>
      </c>
      <c r="V2949" s="42">
        <v>0</v>
      </c>
      <c r="W2949" s="42">
        <v>0</v>
      </c>
      <c r="X2949" s="42">
        <v>0</v>
      </c>
      <c r="Y2949" s="42">
        <v>0</v>
      </c>
      <c r="Z2949">
        <v>0</v>
      </c>
      <c r="AA2949">
        <v>0</v>
      </c>
      <c r="AB2949">
        <v>0</v>
      </c>
      <c r="AC2949">
        <v>0</v>
      </c>
      <c r="AD2949">
        <v>0</v>
      </c>
      <c r="AE2949">
        <v>0</v>
      </c>
      <c r="AF2949">
        <v>0</v>
      </c>
      <c r="AG2949">
        <v>0</v>
      </c>
      <c r="AH2949">
        <v>0</v>
      </c>
      <c r="AI2949">
        <v>0</v>
      </c>
      <c r="AJ2949">
        <v>0</v>
      </c>
      <c r="AK2949">
        <v>0</v>
      </c>
      <c r="AL2949">
        <v>0</v>
      </c>
      <c r="AM2949">
        <v>0</v>
      </c>
      <c r="AN2949">
        <v>0</v>
      </c>
      <c r="AO2949">
        <v>0</v>
      </c>
      <c r="AP2949">
        <v>0</v>
      </c>
      <c r="AQ2949">
        <v>0</v>
      </c>
      <c r="AR2949">
        <v>0</v>
      </c>
      <c r="AS2949">
        <v>0</v>
      </c>
    </row>
    <row r="2950" spans="1:45" x14ac:dyDescent="0.25">
      <c r="A2950" s="1" t="s">
        <v>436</v>
      </c>
      <c r="B2950" s="1" t="s">
        <v>415</v>
      </c>
      <c r="C2950" s="91">
        <v>15</v>
      </c>
      <c r="D2950" s="92">
        <v>2044</v>
      </c>
      <c r="E2950" s="93">
        <v>0</v>
      </c>
      <c r="F2950" s="42">
        <v>0</v>
      </c>
      <c r="G2950" s="42">
        <v>0</v>
      </c>
      <c r="H2950" s="42">
        <v>0</v>
      </c>
      <c r="I2950" s="42">
        <v>0</v>
      </c>
      <c r="J2950" s="42">
        <v>0</v>
      </c>
      <c r="K2950" s="42">
        <v>0</v>
      </c>
      <c r="L2950" s="42">
        <v>0</v>
      </c>
      <c r="M2950" s="42">
        <v>0</v>
      </c>
      <c r="N2950" s="42">
        <v>0</v>
      </c>
      <c r="O2950" s="42">
        <v>0</v>
      </c>
      <c r="P2950" s="42">
        <v>0</v>
      </c>
      <c r="Q2950" s="42">
        <v>0</v>
      </c>
      <c r="R2950" s="42">
        <v>0</v>
      </c>
      <c r="S2950" s="42">
        <v>0</v>
      </c>
      <c r="T2950" s="42">
        <v>0</v>
      </c>
      <c r="U2950" s="42">
        <v>0</v>
      </c>
      <c r="V2950" s="42">
        <v>0</v>
      </c>
      <c r="W2950" s="42">
        <v>0</v>
      </c>
      <c r="X2950" s="42">
        <v>0</v>
      </c>
      <c r="Y2950" s="42">
        <v>0</v>
      </c>
      <c r="Z2950">
        <v>0</v>
      </c>
      <c r="AA2950">
        <v>0</v>
      </c>
      <c r="AB2950">
        <v>0</v>
      </c>
      <c r="AC2950">
        <v>0</v>
      </c>
      <c r="AD2950">
        <v>0</v>
      </c>
      <c r="AE2950">
        <v>0</v>
      </c>
      <c r="AF2950">
        <v>0</v>
      </c>
      <c r="AG2950">
        <v>0</v>
      </c>
      <c r="AH2950">
        <v>0</v>
      </c>
      <c r="AI2950">
        <v>0</v>
      </c>
      <c r="AJ2950">
        <v>0</v>
      </c>
      <c r="AK2950">
        <v>0</v>
      </c>
      <c r="AL2950">
        <v>0</v>
      </c>
      <c r="AM2950">
        <v>0</v>
      </c>
      <c r="AN2950">
        <v>0</v>
      </c>
      <c r="AO2950">
        <v>0</v>
      </c>
      <c r="AP2950">
        <v>0</v>
      </c>
      <c r="AQ2950">
        <v>0</v>
      </c>
      <c r="AR2950">
        <v>0</v>
      </c>
      <c r="AS2950">
        <v>0</v>
      </c>
    </row>
    <row r="2951" spans="1:45" x14ac:dyDescent="0.25">
      <c r="A2951" s="1" t="s">
        <v>436</v>
      </c>
      <c r="B2951" s="1" t="s">
        <v>415</v>
      </c>
      <c r="C2951" s="91">
        <v>15</v>
      </c>
      <c r="D2951" s="92">
        <v>2045</v>
      </c>
      <c r="E2951" s="93">
        <v>0</v>
      </c>
      <c r="F2951" s="42">
        <v>0</v>
      </c>
      <c r="G2951" s="42">
        <v>0</v>
      </c>
      <c r="H2951" s="42">
        <v>0</v>
      </c>
      <c r="I2951" s="42">
        <v>0</v>
      </c>
      <c r="J2951" s="42">
        <v>0</v>
      </c>
      <c r="K2951" s="42">
        <v>0</v>
      </c>
      <c r="L2951" s="42">
        <v>0</v>
      </c>
      <c r="M2951" s="42">
        <v>0</v>
      </c>
      <c r="N2951" s="42">
        <v>0</v>
      </c>
      <c r="O2951" s="42">
        <v>0</v>
      </c>
      <c r="P2951" s="42">
        <v>0</v>
      </c>
      <c r="Q2951" s="42">
        <v>0</v>
      </c>
      <c r="R2951" s="42">
        <v>0</v>
      </c>
      <c r="S2951" s="42">
        <v>0</v>
      </c>
      <c r="T2951" s="42">
        <v>0</v>
      </c>
      <c r="U2951" s="42">
        <v>0</v>
      </c>
      <c r="V2951" s="42">
        <v>0</v>
      </c>
      <c r="W2951" s="42">
        <v>0</v>
      </c>
      <c r="X2951" s="42">
        <v>0</v>
      </c>
      <c r="Y2951" s="42">
        <v>0</v>
      </c>
      <c r="Z2951">
        <v>0</v>
      </c>
      <c r="AA2951">
        <v>0</v>
      </c>
      <c r="AB2951">
        <v>0</v>
      </c>
      <c r="AC2951">
        <v>0</v>
      </c>
      <c r="AD2951">
        <v>0</v>
      </c>
      <c r="AE2951">
        <v>0</v>
      </c>
      <c r="AF2951">
        <v>0</v>
      </c>
      <c r="AG2951">
        <v>0</v>
      </c>
      <c r="AH2951">
        <v>0</v>
      </c>
      <c r="AI2951">
        <v>0</v>
      </c>
      <c r="AJ2951">
        <v>0</v>
      </c>
      <c r="AK2951">
        <v>0</v>
      </c>
      <c r="AL2951">
        <v>0</v>
      </c>
      <c r="AM2951">
        <v>0</v>
      </c>
      <c r="AN2951">
        <v>0</v>
      </c>
      <c r="AO2951">
        <v>0</v>
      </c>
      <c r="AP2951">
        <v>0</v>
      </c>
      <c r="AQ2951">
        <v>0</v>
      </c>
      <c r="AR2951">
        <v>0</v>
      </c>
      <c r="AS2951">
        <v>0</v>
      </c>
    </row>
    <row r="2952" spans="1:45" x14ac:dyDescent="0.25">
      <c r="A2952" s="1" t="s">
        <v>436</v>
      </c>
      <c r="B2952" s="1" t="s">
        <v>415</v>
      </c>
      <c r="C2952" s="91">
        <v>15</v>
      </c>
      <c r="D2952" s="92">
        <v>2046</v>
      </c>
      <c r="E2952" s="93">
        <v>0</v>
      </c>
      <c r="F2952" s="42">
        <v>0</v>
      </c>
      <c r="G2952" s="42">
        <v>0</v>
      </c>
      <c r="H2952" s="42">
        <v>0</v>
      </c>
      <c r="I2952" s="42">
        <v>0</v>
      </c>
      <c r="J2952" s="42">
        <v>0</v>
      </c>
      <c r="K2952" s="42">
        <v>0</v>
      </c>
      <c r="L2952" s="42">
        <v>0</v>
      </c>
      <c r="M2952" s="42">
        <v>0</v>
      </c>
      <c r="N2952" s="42">
        <v>0</v>
      </c>
      <c r="O2952" s="42">
        <v>0</v>
      </c>
      <c r="P2952" s="42">
        <v>0</v>
      </c>
      <c r="Q2952" s="42">
        <v>0</v>
      </c>
      <c r="R2952" s="42">
        <v>0</v>
      </c>
      <c r="S2952" s="42">
        <v>0</v>
      </c>
      <c r="T2952" s="42">
        <v>0</v>
      </c>
      <c r="U2952" s="42">
        <v>0</v>
      </c>
      <c r="V2952" s="42">
        <v>0</v>
      </c>
      <c r="W2952" s="42">
        <v>0</v>
      </c>
      <c r="X2952" s="42">
        <v>0</v>
      </c>
      <c r="Y2952" s="42">
        <v>0</v>
      </c>
      <c r="Z2952">
        <v>0</v>
      </c>
      <c r="AA2952">
        <v>0</v>
      </c>
      <c r="AB2952">
        <v>0</v>
      </c>
      <c r="AC2952">
        <v>0</v>
      </c>
      <c r="AD2952">
        <v>0</v>
      </c>
      <c r="AE2952">
        <v>0</v>
      </c>
      <c r="AF2952">
        <v>0</v>
      </c>
      <c r="AG2952">
        <v>0</v>
      </c>
      <c r="AH2952">
        <v>0</v>
      </c>
      <c r="AI2952">
        <v>0</v>
      </c>
      <c r="AJ2952">
        <v>0</v>
      </c>
      <c r="AK2952">
        <v>0</v>
      </c>
      <c r="AL2952">
        <v>0</v>
      </c>
      <c r="AM2952">
        <v>0</v>
      </c>
      <c r="AN2952">
        <v>0</v>
      </c>
      <c r="AO2952">
        <v>0</v>
      </c>
      <c r="AP2952">
        <v>0</v>
      </c>
      <c r="AQ2952">
        <v>0</v>
      </c>
      <c r="AR2952">
        <v>0</v>
      </c>
      <c r="AS2952">
        <v>0</v>
      </c>
    </row>
    <row r="2953" spans="1:45" x14ac:dyDescent="0.25">
      <c r="A2953" s="1" t="s">
        <v>436</v>
      </c>
      <c r="B2953" s="1" t="s">
        <v>415</v>
      </c>
      <c r="C2953" s="91">
        <v>15</v>
      </c>
      <c r="D2953" s="92">
        <v>2047</v>
      </c>
      <c r="E2953" s="93">
        <v>0</v>
      </c>
      <c r="F2953" s="42">
        <v>0</v>
      </c>
      <c r="G2953" s="42">
        <v>0</v>
      </c>
      <c r="H2953" s="42">
        <v>0</v>
      </c>
      <c r="I2953" s="42">
        <v>0</v>
      </c>
      <c r="J2953" s="42">
        <v>0</v>
      </c>
      <c r="K2953" s="42">
        <v>0</v>
      </c>
      <c r="L2953" s="42">
        <v>0</v>
      </c>
      <c r="M2953" s="42">
        <v>0</v>
      </c>
      <c r="N2953" s="42">
        <v>0</v>
      </c>
      <c r="O2953" s="42">
        <v>0</v>
      </c>
      <c r="P2953" s="42">
        <v>0</v>
      </c>
      <c r="Q2953" s="42">
        <v>0</v>
      </c>
      <c r="R2953" s="42">
        <v>0</v>
      </c>
      <c r="S2953" s="42">
        <v>0</v>
      </c>
      <c r="T2953" s="42">
        <v>0</v>
      </c>
      <c r="U2953" s="42">
        <v>0</v>
      </c>
      <c r="V2953" s="42">
        <v>0</v>
      </c>
      <c r="W2953" s="42">
        <v>0</v>
      </c>
      <c r="X2953" s="42">
        <v>0</v>
      </c>
      <c r="Y2953" s="42">
        <v>0</v>
      </c>
      <c r="Z2953">
        <v>0</v>
      </c>
      <c r="AA2953">
        <v>0</v>
      </c>
      <c r="AB2953">
        <v>0</v>
      </c>
      <c r="AC2953">
        <v>0</v>
      </c>
      <c r="AD2953">
        <v>0</v>
      </c>
      <c r="AE2953">
        <v>0</v>
      </c>
      <c r="AF2953">
        <v>0</v>
      </c>
      <c r="AG2953">
        <v>0</v>
      </c>
      <c r="AH2953">
        <v>0</v>
      </c>
      <c r="AI2953">
        <v>0</v>
      </c>
      <c r="AJ2953">
        <v>0</v>
      </c>
      <c r="AK2953">
        <v>0</v>
      </c>
      <c r="AL2953">
        <v>0</v>
      </c>
      <c r="AM2953">
        <v>0</v>
      </c>
      <c r="AN2953">
        <v>0</v>
      </c>
      <c r="AO2953">
        <v>0</v>
      </c>
      <c r="AP2953">
        <v>0</v>
      </c>
      <c r="AQ2953">
        <v>0</v>
      </c>
      <c r="AR2953">
        <v>0</v>
      </c>
      <c r="AS2953">
        <v>0</v>
      </c>
    </row>
    <row r="2954" spans="1:45" x14ac:dyDescent="0.25">
      <c r="A2954" s="1" t="s">
        <v>436</v>
      </c>
      <c r="B2954" s="1" t="s">
        <v>415</v>
      </c>
      <c r="C2954" s="91">
        <v>15</v>
      </c>
      <c r="D2954" s="92">
        <v>2048</v>
      </c>
      <c r="E2954" s="93">
        <v>0</v>
      </c>
      <c r="F2954" s="42">
        <v>0</v>
      </c>
      <c r="G2954" s="42">
        <v>0</v>
      </c>
      <c r="H2954" s="42">
        <v>0</v>
      </c>
      <c r="I2954" s="42">
        <v>0</v>
      </c>
      <c r="J2954" s="42">
        <v>0</v>
      </c>
      <c r="K2954" s="42">
        <v>0</v>
      </c>
      <c r="L2954" s="42">
        <v>0</v>
      </c>
      <c r="M2954" s="42">
        <v>0</v>
      </c>
      <c r="N2954" s="42">
        <v>0</v>
      </c>
      <c r="O2954" s="42">
        <v>0</v>
      </c>
      <c r="P2954" s="42">
        <v>0</v>
      </c>
      <c r="Q2954" s="42">
        <v>0</v>
      </c>
      <c r="R2954" s="42">
        <v>0</v>
      </c>
      <c r="S2954" s="42">
        <v>0</v>
      </c>
      <c r="T2954" s="42">
        <v>0</v>
      </c>
      <c r="U2954" s="42">
        <v>0</v>
      </c>
      <c r="V2954" s="42">
        <v>0</v>
      </c>
      <c r="W2954" s="42">
        <v>0</v>
      </c>
      <c r="X2954" s="42">
        <v>0</v>
      </c>
      <c r="Y2954" s="42">
        <v>0</v>
      </c>
      <c r="Z2954">
        <v>0</v>
      </c>
      <c r="AA2954">
        <v>0</v>
      </c>
      <c r="AB2954">
        <v>0</v>
      </c>
      <c r="AC2954">
        <v>0</v>
      </c>
      <c r="AD2954">
        <v>0</v>
      </c>
      <c r="AE2954">
        <v>0</v>
      </c>
      <c r="AF2954">
        <v>0</v>
      </c>
      <c r="AG2954">
        <v>0</v>
      </c>
      <c r="AH2954">
        <v>0</v>
      </c>
      <c r="AI2954">
        <v>0</v>
      </c>
      <c r="AJ2954">
        <v>0</v>
      </c>
      <c r="AK2954">
        <v>0</v>
      </c>
      <c r="AL2954">
        <v>0</v>
      </c>
      <c r="AM2954">
        <v>0</v>
      </c>
      <c r="AN2954">
        <v>0</v>
      </c>
      <c r="AO2954">
        <v>0</v>
      </c>
      <c r="AP2954">
        <v>0</v>
      </c>
      <c r="AQ2954">
        <v>0</v>
      </c>
      <c r="AR2954">
        <v>0</v>
      </c>
      <c r="AS2954">
        <v>0</v>
      </c>
    </row>
    <row r="2955" spans="1:45" x14ac:dyDescent="0.25">
      <c r="A2955" s="1" t="s">
        <v>436</v>
      </c>
      <c r="B2955" s="1" t="s">
        <v>415</v>
      </c>
      <c r="C2955" s="91">
        <v>15</v>
      </c>
      <c r="D2955" s="92">
        <v>2049</v>
      </c>
      <c r="E2955" s="93">
        <v>0</v>
      </c>
      <c r="F2955" s="42">
        <v>0</v>
      </c>
      <c r="G2955" s="42">
        <v>0</v>
      </c>
      <c r="H2955" s="42">
        <v>0</v>
      </c>
      <c r="I2955" s="42">
        <v>0</v>
      </c>
      <c r="J2955" s="42">
        <v>0</v>
      </c>
      <c r="K2955" s="42">
        <v>0</v>
      </c>
      <c r="L2955" s="42">
        <v>0</v>
      </c>
      <c r="M2955" s="42">
        <v>0</v>
      </c>
      <c r="N2955" s="42">
        <v>0</v>
      </c>
      <c r="O2955" s="42">
        <v>0</v>
      </c>
      <c r="P2955" s="42">
        <v>0</v>
      </c>
      <c r="Q2955" s="42">
        <v>0</v>
      </c>
      <c r="R2955" s="42">
        <v>0</v>
      </c>
      <c r="S2955" s="42">
        <v>0</v>
      </c>
      <c r="T2955" s="42">
        <v>0</v>
      </c>
      <c r="U2955" s="42">
        <v>0</v>
      </c>
      <c r="V2955" s="42">
        <v>0</v>
      </c>
      <c r="W2955" s="42">
        <v>0</v>
      </c>
      <c r="X2955" s="42">
        <v>0</v>
      </c>
      <c r="Y2955" s="42">
        <v>0</v>
      </c>
      <c r="Z2955">
        <v>0</v>
      </c>
      <c r="AA2955">
        <v>0</v>
      </c>
      <c r="AB2955">
        <v>0</v>
      </c>
      <c r="AC2955">
        <v>0</v>
      </c>
      <c r="AD2955">
        <v>0</v>
      </c>
      <c r="AE2955">
        <v>0</v>
      </c>
      <c r="AF2955">
        <v>0</v>
      </c>
      <c r="AG2955">
        <v>0</v>
      </c>
      <c r="AH2955">
        <v>0</v>
      </c>
      <c r="AI2955">
        <v>0</v>
      </c>
      <c r="AJ2955">
        <v>0</v>
      </c>
      <c r="AK2955">
        <v>0</v>
      </c>
      <c r="AL2955">
        <v>0</v>
      </c>
      <c r="AM2955">
        <v>0</v>
      </c>
      <c r="AN2955">
        <v>0</v>
      </c>
      <c r="AO2955">
        <v>0</v>
      </c>
      <c r="AP2955">
        <v>0</v>
      </c>
      <c r="AQ2955">
        <v>0</v>
      </c>
      <c r="AR2955">
        <v>0</v>
      </c>
      <c r="AS2955">
        <v>0</v>
      </c>
    </row>
    <row r="2956" spans="1:45" x14ac:dyDescent="0.25">
      <c r="A2956" s="1" t="s">
        <v>436</v>
      </c>
      <c r="B2956" s="1" t="s">
        <v>415</v>
      </c>
      <c r="C2956" s="91">
        <v>15</v>
      </c>
      <c r="D2956" s="92">
        <v>2050</v>
      </c>
      <c r="E2956" s="93">
        <v>0</v>
      </c>
      <c r="F2956" s="42">
        <v>0</v>
      </c>
      <c r="G2956" s="42">
        <v>0</v>
      </c>
      <c r="H2956" s="42">
        <v>0</v>
      </c>
      <c r="I2956" s="42">
        <v>0</v>
      </c>
      <c r="J2956" s="42">
        <v>0</v>
      </c>
      <c r="K2956" s="42">
        <v>0</v>
      </c>
      <c r="L2956" s="42">
        <v>0</v>
      </c>
      <c r="M2956" s="42">
        <v>0</v>
      </c>
      <c r="N2956" s="42">
        <v>0</v>
      </c>
      <c r="O2956" s="42">
        <v>0</v>
      </c>
      <c r="P2956" s="42">
        <v>0</v>
      </c>
      <c r="Q2956" s="42">
        <v>0</v>
      </c>
      <c r="R2956" s="42">
        <v>0</v>
      </c>
      <c r="S2956" s="42">
        <v>0</v>
      </c>
      <c r="T2956" s="42">
        <v>0</v>
      </c>
      <c r="U2956" s="42">
        <v>0</v>
      </c>
      <c r="V2956" s="42">
        <v>0</v>
      </c>
      <c r="W2956" s="42">
        <v>0</v>
      </c>
      <c r="X2956" s="42">
        <v>0</v>
      </c>
      <c r="Y2956" s="42">
        <v>0</v>
      </c>
      <c r="Z2956">
        <v>0</v>
      </c>
      <c r="AA2956">
        <v>0</v>
      </c>
      <c r="AB2956">
        <v>0</v>
      </c>
      <c r="AC2956">
        <v>0</v>
      </c>
      <c r="AD2956">
        <v>0</v>
      </c>
      <c r="AE2956">
        <v>0</v>
      </c>
      <c r="AF2956">
        <v>0</v>
      </c>
      <c r="AG2956">
        <v>0</v>
      </c>
      <c r="AH2956">
        <v>0</v>
      </c>
      <c r="AI2956">
        <v>0</v>
      </c>
      <c r="AJ2956">
        <v>0</v>
      </c>
      <c r="AK2956">
        <v>0</v>
      </c>
      <c r="AL2956">
        <v>0</v>
      </c>
      <c r="AM2956">
        <v>0</v>
      </c>
      <c r="AN2956">
        <v>0</v>
      </c>
      <c r="AO2956">
        <v>0</v>
      </c>
      <c r="AP2956">
        <v>0</v>
      </c>
      <c r="AQ2956">
        <v>0</v>
      </c>
      <c r="AR2956">
        <v>0</v>
      </c>
      <c r="AS2956">
        <v>0</v>
      </c>
    </row>
    <row r="2957" spans="1:45" x14ac:dyDescent="0.25">
      <c r="A2957" s="1" t="s">
        <v>436</v>
      </c>
      <c r="B2957" s="1" t="s">
        <v>415</v>
      </c>
      <c r="C2957" s="91">
        <v>15</v>
      </c>
      <c r="D2957" s="92">
        <v>2051</v>
      </c>
      <c r="E2957" s="93">
        <v>0</v>
      </c>
      <c r="F2957" s="42">
        <v>0</v>
      </c>
      <c r="G2957" s="42">
        <v>0</v>
      </c>
      <c r="H2957" s="42">
        <v>0</v>
      </c>
      <c r="I2957" s="42">
        <v>0</v>
      </c>
      <c r="J2957" s="42">
        <v>0</v>
      </c>
      <c r="K2957" s="42">
        <v>0</v>
      </c>
      <c r="L2957" s="42">
        <v>0</v>
      </c>
      <c r="M2957" s="42">
        <v>0</v>
      </c>
      <c r="N2957" s="42">
        <v>0</v>
      </c>
      <c r="O2957" s="42">
        <v>0</v>
      </c>
      <c r="P2957" s="42">
        <v>0</v>
      </c>
      <c r="Q2957" s="42">
        <v>0</v>
      </c>
      <c r="R2957" s="42">
        <v>0</v>
      </c>
      <c r="S2957" s="42">
        <v>0</v>
      </c>
      <c r="T2957" s="42">
        <v>0</v>
      </c>
      <c r="U2957" s="42">
        <v>0</v>
      </c>
      <c r="V2957" s="42">
        <v>0</v>
      </c>
      <c r="W2957" s="42">
        <v>0</v>
      </c>
      <c r="X2957" s="42">
        <v>0</v>
      </c>
      <c r="Y2957" s="42">
        <v>0</v>
      </c>
      <c r="Z2957">
        <v>0</v>
      </c>
      <c r="AA2957">
        <v>0</v>
      </c>
      <c r="AB2957">
        <v>0</v>
      </c>
      <c r="AC2957">
        <v>0</v>
      </c>
      <c r="AD2957">
        <v>0</v>
      </c>
      <c r="AE2957">
        <v>0</v>
      </c>
      <c r="AF2957">
        <v>0</v>
      </c>
      <c r="AG2957">
        <v>0</v>
      </c>
      <c r="AH2957">
        <v>0</v>
      </c>
      <c r="AI2957">
        <v>0</v>
      </c>
      <c r="AJ2957">
        <v>0</v>
      </c>
      <c r="AK2957">
        <v>0</v>
      </c>
      <c r="AL2957">
        <v>0</v>
      </c>
      <c r="AM2957">
        <v>0</v>
      </c>
      <c r="AN2957">
        <v>0</v>
      </c>
      <c r="AO2957">
        <v>0</v>
      </c>
      <c r="AP2957">
        <v>0</v>
      </c>
      <c r="AQ2957">
        <v>0</v>
      </c>
      <c r="AR2957">
        <v>0</v>
      </c>
      <c r="AS2957">
        <v>0</v>
      </c>
    </row>
    <row r="2958" spans="1:45" x14ac:dyDescent="0.25">
      <c r="A2958" s="1" t="s">
        <v>436</v>
      </c>
      <c r="B2958" s="1" t="s">
        <v>415</v>
      </c>
      <c r="D2958" s="94" t="s">
        <v>392</v>
      </c>
      <c r="F2958" s="95">
        <v>0</v>
      </c>
      <c r="G2958" s="95">
        <v>0</v>
      </c>
      <c r="H2958" s="95">
        <v>0</v>
      </c>
      <c r="I2958" s="95">
        <v>2632041.1883791266</v>
      </c>
      <c r="J2958" s="95">
        <v>5000878.2579203406</v>
      </c>
      <c r="K2958" s="95">
        <v>4500790.4321283065</v>
      </c>
      <c r="L2958" s="95">
        <v>4053343.4301038547</v>
      </c>
      <c r="M2958" s="95">
        <v>3648009.0870934692</v>
      </c>
      <c r="N2958" s="95">
        <v>3279523.3207203913</v>
      </c>
      <c r="O2958" s="95">
        <v>3105808.6022873688</v>
      </c>
      <c r="P2958" s="95">
        <v>3105808.6022873688</v>
      </c>
      <c r="Q2958" s="95">
        <v>3111072.6846641274</v>
      </c>
      <c r="R2958" s="95">
        <v>3105808.6022873688</v>
      </c>
      <c r="S2958" s="95">
        <v>18224541.806081615</v>
      </c>
      <c r="T2958" s="95">
        <v>31821399.932980597</v>
      </c>
      <c r="U2958" s="95">
        <v>28955104.882288031</v>
      </c>
      <c r="V2958" s="95">
        <v>26380551.049270295</v>
      </c>
      <c r="W2958" s="95">
        <v>40097604.816108391</v>
      </c>
      <c r="X2958" s="95">
        <v>50858888.29183317</v>
      </c>
      <c r="Y2958" s="95">
        <v>45261034.8821356</v>
      </c>
      <c r="Z2958">
        <v>42534360.014178462</v>
      </c>
      <c r="AA2958">
        <v>40094540.307330713</v>
      </c>
      <c r="AB2958">
        <v>37818816.419005528</v>
      </c>
      <c r="AC2958">
        <v>36790451.937923834</v>
      </c>
      <c r="AD2958">
        <v>36760224.999680996</v>
      </c>
      <c r="AE2958">
        <v>36822530.465782151</v>
      </c>
      <c r="AF2958">
        <v>36760224.999680996</v>
      </c>
      <c r="AG2958">
        <v>36822530.465782151</v>
      </c>
      <c r="AH2958">
        <v>27843278.21804468</v>
      </c>
      <c r="AI2958">
        <v>18958409.96426668</v>
      </c>
      <c r="AJ2958">
        <v>18926331.436408363</v>
      </c>
      <c r="AK2958">
        <v>18958409.96426668</v>
      </c>
      <c r="AL2958">
        <v>9463165.7182041816</v>
      </c>
      <c r="AM2958">
        <v>0</v>
      </c>
      <c r="AN2958">
        <v>0</v>
      </c>
      <c r="AO2958">
        <v>0</v>
      </c>
      <c r="AP2958">
        <v>0</v>
      </c>
      <c r="AQ2958">
        <v>0</v>
      </c>
      <c r="AR2958">
        <v>0</v>
      </c>
      <c r="AS2958">
        <v>0</v>
      </c>
    </row>
    <row r="2959" spans="1:45" x14ac:dyDescent="0.25">
      <c r="A2959" s="1" t="s">
        <v>436</v>
      </c>
      <c r="B2959" s="1" t="s">
        <v>415</v>
      </c>
      <c r="C2959" s="91"/>
      <c r="D2959" s="92"/>
      <c r="E2959" s="93"/>
      <c r="F2959" s="42"/>
      <c r="G2959" s="42"/>
      <c r="H2959" s="42"/>
      <c r="I2959" s="42"/>
      <c r="J2959" s="42"/>
      <c r="K2959" s="42"/>
      <c r="L2959" s="42"/>
      <c r="M2959" s="42"/>
      <c r="N2959" s="42"/>
      <c r="O2959" s="42"/>
      <c r="P2959" s="42"/>
      <c r="Q2959" s="42"/>
      <c r="R2959" s="42"/>
      <c r="S2959" s="42"/>
      <c r="T2959" s="42"/>
      <c r="U2959" s="42"/>
      <c r="V2959" s="42"/>
      <c r="W2959" s="42"/>
      <c r="X2959" s="42"/>
      <c r="Y2959" s="42"/>
    </row>
    <row r="2960" spans="1:45" x14ac:dyDescent="0.25">
      <c r="A2960" s="1" t="s">
        <v>436</v>
      </c>
      <c r="B2960" s="1" t="s">
        <v>415</v>
      </c>
      <c r="C2960" s="91"/>
      <c r="D2960" s="92"/>
      <c r="E2960" s="93"/>
      <c r="F2960" s="42"/>
      <c r="G2960" s="42"/>
      <c r="H2960" s="42"/>
      <c r="I2960" s="42"/>
      <c r="J2960" s="42"/>
      <c r="K2960" s="42"/>
      <c r="L2960" s="42"/>
      <c r="M2960" s="42"/>
      <c r="N2960" s="42"/>
      <c r="O2960" s="42"/>
      <c r="P2960" s="42"/>
      <c r="Q2960" s="42"/>
      <c r="R2960" s="42"/>
      <c r="S2960" s="42"/>
      <c r="T2960" s="42"/>
      <c r="U2960" s="42"/>
      <c r="V2960" s="42"/>
      <c r="W2960" s="42"/>
      <c r="X2960" s="42"/>
      <c r="Y2960" s="42"/>
    </row>
    <row r="2961" spans="1:45" x14ac:dyDescent="0.25">
      <c r="A2961" s="1" t="s">
        <v>436</v>
      </c>
      <c r="B2961" s="1" t="s">
        <v>415</v>
      </c>
      <c r="D2961" s="15" t="s">
        <v>405</v>
      </c>
      <c r="E2961" t="s">
        <v>406</v>
      </c>
      <c r="F2961" s="17">
        <v>2022</v>
      </c>
      <c r="G2961" s="17">
        <v>2023</v>
      </c>
      <c r="H2961" s="17">
        <v>2024</v>
      </c>
      <c r="I2961" s="17">
        <v>2025</v>
      </c>
      <c r="J2961" s="17">
        <v>2026</v>
      </c>
      <c r="K2961" s="17">
        <v>2027</v>
      </c>
      <c r="L2961" s="17">
        <v>2028</v>
      </c>
      <c r="M2961" s="17">
        <v>2029</v>
      </c>
      <c r="N2961" s="17">
        <v>2030</v>
      </c>
      <c r="O2961" s="17">
        <v>2031</v>
      </c>
      <c r="P2961" s="17">
        <v>2032</v>
      </c>
      <c r="Q2961" s="17">
        <v>2033</v>
      </c>
      <c r="R2961" s="17">
        <v>2034</v>
      </c>
      <c r="S2961" s="17">
        <v>2035</v>
      </c>
      <c r="T2961" s="17">
        <v>2036</v>
      </c>
      <c r="U2961" s="17">
        <v>2037</v>
      </c>
      <c r="V2961" s="17">
        <v>2038</v>
      </c>
      <c r="W2961" s="17">
        <v>2039</v>
      </c>
      <c r="X2961" s="17">
        <v>2040</v>
      </c>
      <c r="Y2961" s="17">
        <v>2041</v>
      </c>
      <c r="Z2961">
        <v>2042</v>
      </c>
      <c r="AA2961">
        <v>2043</v>
      </c>
      <c r="AB2961">
        <v>2044</v>
      </c>
      <c r="AC2961">
        <v>2045</v>
      </c>
      <c r="AD2961">
        <v>2046</v>
      </c>
      <c r="AE2961">
        <v>2047</v>
      </c>
      <c r="AF2961">
        <v>2048</v>
      </c>
      <c r="AG2961">
        <v>2049</v>
      </c>
      <c r="AH2961">
        <v>2050</v>
      </c>
      <c r="AI2961">
        <v>2051</v>
      </c>
      <c r="AJ2961">
        <v>2052</v>
      </c>
      <c r="AK2961">
        <v>2053</v>
      </c>
      <c r="AL2961">
        <v>2054</v>
      </c>
      <c r="AM2961">
        <v>2055</v>
      </c>
      <c r="AN2961">
        <v>2056</v>
      </c>
      <c r="AO2961">
        <v>2057</v>
      </c>
      <c r="AP2961">
        <v>2058</v>
      </c>
      <c r="AQ2961">
        <v>2059</v>
      </c>
      <c r="AR2961">
        <v>2060</v>
      </c>
      <c r="AS2961">
        <v>2061</v>
      </c>
    </row>
    <row r="2962" spans="1:45" x14ac:dyDescent="0.25">
      <c r="A2962" s="1" t="s">
        <v>436</v>
      </c>
      <c r="B2962" s="1" t="s">
        <v>415</v>
      </c>
      <c r="D2962" t="s">
        <v>381</v>
      </c>
      <c r="E2962" t="s">
        <v>382</v>
      </c>
      <c r="F2962" s="39">
        <v>0</v>
      </c>
      <c r="G2962" s="39">
        <v>0</v>
      </c>
      <c r="H2962" s="39">
        <v>0</v>
      </c>
      <c r="I2962" s="39">
        <v>0</v>
      </c>
      <c r="J2962" s="39">
        <v>0</v>
      </c>
      <c r="K2962" s="39">
        <v>0</v>
      </c>
      <c r="L2962" s="39">
        <v>0</v>
      </c>
      <c r="M2962" s="39">
        <v>0</v>
      </c>
      <c r="N2962" s="39">
        <v>0</v>
      </c>
      <c r="O2962" s="39">
        <v>0</v>
      </c>
      <c r="P2962" s="39">
        <v>0</v>
      </c>
      <c r="Q2962" s="39">
        <v>0</v>
      </c>
      <c r="R2962" s="39">
        <v>0</v>
      </c>
      <c r="S2962" s="39">
        <v>0</v>
      </c>
      <c r="T2962" s="39">
        <v>0</v>
      </c>
      <c r="U2962" s="39">
        <v>0</v>
      </c>
      <c r="V2962" s="39">
        <v>0</v>
      </c>
      <c r="W2962" s="39">
        <v>0</v>
      </c>
      <c r="X2962" s="39">
        <v>0</v>
      </c>
      <c r="Y2962" s="39">
        <v>0</v>
      </c>
      <c r="Z2962">
        <v>0</v>
      </c>
      <c r="AA2962">
        <v>0</v>
      </c>
      <c r="AB2962">
        <v>0</v>
      </c>
      <c r="AC2962">
        <v>0</v>
      </c>
      <c r="AD2962">
        <v>0</v>
      </c>
      <c r="AE2962">
        <v>0</v>
      </c>
      <c r="AF2962">
        <v>0</v>
      </c>
      <c r="AG2962">
        <v>0</v>
      </c>
      <c r="AH2962">
        <v>0</v>
      </c>
      <c r="AI2962">
        <v>0</v>
      </c>
      <c r="AJ2962">
        <v>0</v>
      </c>
      <c r="AK2962">
        <v>0</v>
      </c>
      <c r="AL2962">
        <v>0</v>
      </c>
      <c r="AM2962">
        <v>0</v>
      </c>
      <c r="AN2962">
        <v>0</v>
      </c>
      <c r="AO2962">
        <v>0</v>
      </c>
      <c r="AP2962">
        <v>0</v>
      </c>
      <c r="AQ2962">
        <v>0</v>
      </c>
      <c r="AR2962">
        <v>0</v>
      </c>
      <c r="AS2962">
        <v>0</v>
      </c>
    </row>
    <row r="2963" spans="1:45" x14ac:dyDescent="0.25">
      <c r="A2963" s="1" t="s">
        <v>436</v>
      </c>
      <c r="B2963" s="1" t="s">
        <v>415</v>
      </c>
      <c r="F2963" s="39"/>
      <c r="G2963" s="19"/>
      <c r="H2963" s="39"/>
      <c r="I2963" s="19"/>
      <c r="J2963" s="19"/>
      <c r="K2963" s="19"/>
      <c r="L2963" s="19"/>
      <c r="M2963" s="19"/>
      <c r="N2963" s="19"/>
      <c r="O2963" s="19"/>
      <c r="P2963" s="19"/>
      <c r="Q2963" s="19"/>
      <c r="R2963" s="19"/>
      <c r="S2963" s="19"/>
      <c r="T2963" s="19"/>
      <c r="U2963" s="19"/>
      <c r="V2963" s="19"/>
      <c r="W2963" s="19"/>
      <c r="X2963" s="19"/>
      <c r="Y2963" s="19"/>
    </row>
    <row r="2964" spans="1:45" x14ac:dyDescent="0.25">
      <c r="A2964" s="1" t="s">
        <v>436</v>
      </c>
      <c r="B2964" s="1" t="s">
        <v>415</v>
      </c>
      <c r="D2964" t="s">
        <v>383</v>
      </c>
      <c r="E2964" t="s">
        <v>384</v>
      </c>
      <c r="F2964" s="89">
        <v>30</v>
      </c>
      <c r="G2964" s="19"/>
      <c r="H2964" s="19"/>
      <c r="I2964" s="19"/>
      <c r="J2964" s="19"/>
      <c r="K2964" s="19"/>
      <c r="L2964" s="19"/>
      <c r="M2964" s="19"/>
      <c r="N2964" s="19"/>
      <c r="O2964" s="19"/>
      <c r="P2964" s="19"/>
      <c r="Q2964" s="19"/>
      <c r="R2964" s="19"/>
      <c r="S2964" s="19"/>
      <c r="T2964" s="19"/>
      <c r="U2964" s="19"/>
      <c r="V2964" s="19"/>
      <c r="W2964" s="19"/>
      <c r="X2964" s="19"/>
      <c r="Y2964" s="19"/>
    </row>
    <row r="2965" spans="1:45" x14ac:dyDescent="0.25">
      <c r="A2965" s="1" t="s">
        <v>436</v>
      </c>
      <c r="B2965" s="1" t="s">
        <v>415</v>
      </c>
      <c r="D2965" s="17" t="s">
        <v>385</v>
      </c>
      <c r="E2965" t="s">
        <v>386</v>
      </c>
      <c r="F2965" s="23"/>
      <c r="G2965" s="19"/>
      <c r="H2965" s="19"/>
      <c r="I2965" s="19"/>
      <c r="J2965" s="19"/>
      <c r="K2965" s="19"/>
      <c r="L2965" s="19"/>
      <c r="M2965" s="19"/>
      <c r="N2965" s="19"/>
      <c r="O2965" s="19"/>
      <c r="P2965" s="19"/>
      <c r="Q2965" s="19"/>
      <c r="R2965" s="19"/>
      <c r="S2965" s="19"/>
      <c r="T2965" s="19"/>
      <c r="U2965" s="19"/>
      <c r="V2965" s="19"/>
      <c r="W2965" s="19"/>
      <c r="X2965" s="19"/>
      <c r="Y2965" s="19"/>
    </row>
    <row r="2966" spans="1:45" x14ac:dyDescent="0.25">
      <c r="A2966" s="1" t="s">
        <v>436</v>
      </c>
      <c r="B2966" s="1" t="s">
        <v>415</v>
      </c>
      <c r="F2966" s="19"/>
      <c r="G2966" s="19"/>
      <c r="H2966" s="19"/>
      <c r="I2966" s="19"/>
      <c r="J2966" s="19"/>
      <c r="K2966" s="19"/>
      <c r="L2966" s="19"/>
      <c r="M2966" s="19"/>
      <c r="N2966" s="19"/>
      <c r="O2966" s="19"/>
      <c r="P2966" s="19"/>
      <c r="Q2966" s="19"/>
      <c r="R2966" s="19"/>
      <c r="S2966" s="19"/>
      <c r="T2966" s="19"/>
      <c r="U2966" s="19"/>
      <c r="V2966" s="19"/>
      <c r="W2966" s="19"/>
      <c r="X2966" s="19"/>
      <c r="Y2966" s="19"/>
    </row>
    <row r="2967" spans="1:45" x14ac:dyDescent="0.25">
      <c r="A2967" s="1" t="s">
        <v>436</v>
      </c>
      <c r="B2967" s="1" t="s">
        <v>415</v>
      </c>
      <c r="E2967" s="90" t="s">
        <v>387</v>
      </c>
      <c r="F2967" s="17">
        <v>2022</v>
      </c>
      <c r="G2967" s="17">
        <v>2023</v>
      </c>
      <c r="H2967" s="17">
        <v>2024</v>
      </c>
      <c r="I2967" s="17">
        <v>2025</v>
      </c>
      <c r="J2967" s="17">
        <v>2026</v>
      </c>
      <c r="K2967" s="17">
        <v>2027</v>
      </c>
      <c r="L2967" s="17">
        <v>2028</v>
      </c>
      <c r="M2967" s="17">
        <v>2029</v>
      </c>
      <c r="N2967" s="17">
        <v>2030</v>
      </c>
      <c r="O2967" s="17">
        <v>2031</v>
      </c>
      <c r="P2967" s="17">
        <v>2032</v>
      </c>
      <c r="Q2967" s="17">
        <v>2033</v>
      </c>
      <c r="R2967" s="17">
        <v>2034</v>
      </c>
      <c r="S2967" s="17">
        <v>2035</v>
      </c>
      <c r="T2967" s="17">
        <v>2036</v>
      </c>
      <c r="U2967" s="17">
        <v>2037</v>
      </c>
      <c r="V2967" s="17">
        <v>2038</v>
      </c>
      <c r="W2967" s="17">
        <v>2039</v>
      </c>
      <c r="X2967" s="17">
        <v>2040</v>
      </c>
      <c r="Y2967" s="17">
        <v>2041</v>
      </c>
      <c r="Z2967">
        <v>2042</v>
      </c>
      <c r="AA2967">
        <v>2043</v>
      </c>
      <c r="AB2967">
        <v>2044</v>
      </c>
      <c r="AC2967">
        <v>2045</v>
      </c>
      <c r="AD2967">
        <v>2046</v>
      </c>
      <c r="AE2967">
        <v>2047</v>
      </c>
      <c r="AF2967">
        <v>2048</v>
      </c>
      <c r="AG2967">
        <v>2049</v>
      </c>
      <c r="AH2967">
        <v>2050</v>
      </c>
      <c r="AI2967">
        <v>2051</v>
      </c>
      <c r="AJ2967">
        <v>2052</v>
      </c>
      <c r="AK2967">
        <v>2053</v>
      </c>
      <c r="AL2967">
        <v>2054</v>
      </c>
      <c r="AM2967">
        <v>2055</v>
      </c>
      <c r="AN2967">
        <v>2056</v>
      </c>
      <c r="AO2967">
        <v>2057</v>
      </c>
      <c r="AP2967">
        <v>2058</v>
      </c>
      <c r="AQ2967">
        <v>2059</v>
      </c>
      <c r="AR2967">
        <v>2060</v>
      </c>
      <c r="AS2967">
        <v>2061</v>
      </c>
    </row>
    <row r="2968" spans="1:45" x14ac:dyDescent="0.25">
      <c r="A2968" s="1" t="s">
        <v>436</v>
      </c>
      <c r="B2968" s="1" t="s">
        <v>415</v>
      </c>
      <c r="C2968" s="91">
        <v>30</v>
      </c>
      <c r="D2968" s="92">
        <v>2022</v>
      </c>
      <c r="E2968" s="93">
        <v>0</v>
      </c>
      <c r="F2968" s="42">
        <v>0</v>
      </c>
      <c r="G2968" s="39">
        <v>0</v>
      </c>
      <c r="H2968" s="39">
        <v>0</v>
      </c>
      <c r="I2968" s="39">
        <v>0</v>
      </c>
      <c r="J2968" s="39">
        <v>0</v>
      </c>
      <c r="K2968" s="39">
        <v>0</v>
      </c>
      <c r="L2968" s="39">
        <v>0</v>
      </c>
      <c r="M2968" s="39">
        <v>0</v>
      </c>
      <c r="N2968" s="39">
        <v>0</v>
      </c>
      <c r="O2968" s="39">
        <v>0</v>
      </c>
      <c r="P2968" s="39">
        <v>0</v>
      </c>
      <c r="Q2968" s="39">
        <v>0</v>
      </c>
      <c r="R2968" s="39">
        <v>0</v>
      </c>
      <c r="S2968" s="39">
        <v>0</v>
      </c>
      <c r="T2968" s="39">
        <v>0</v>
      </c>
      <c r="U2968" s="39">
        <v>0</v>
      </c>
      <c r="V2968" s="39">
        <v>0</v>
      </c>
      <c r="W2968" s="39">
        <v>0</v>
      </c>
      <c r="X2968" s="39">
        <v>0</v>
      </c>
      <c r="Y2968" s="39">
        <v>0</v>
      </c>
      <c r="Z2968">
        <v>0</v>
      </c>
      <c r="AA2968">
        <v>0</v>
      </c>
      <c r="AB2968">
        <v>0</v>
      </c>
      <c r="AC2968">
        <v>0</v>
      </c>
      <c r="AD2968">
        <v>0</v>
      </c>
      <c r="AE2968">
        <v>0</v>
      </c>
      <c r="AF2968">
        <v>0</v>
      </c>
      <c r="AG2968">
        <v>0</v>
      </c>
      <c r="AH2968">
        <v>0</v>
      </c>
      <c r="AI2968">
        <v>0</v>
      </c>
      <c r="AJ2968">
        <v>0</v>
      </c>
      <c r="AK2968">
        <v>0</v>
      </c>
      <c r="AL2968">
        <v>0</v>
      </c>
      <c r="AM2968">
        <v>0</v>
      </c>
      <c r="AN2968">
        <v>0</v>
      </c>
      <c r="AO2968">
        <v>0</v>
      </c>
      <c r="AP2968">
        <v>0</v>
      </c>
      <c r="AQ2968">
        <v>0</v>
      </c>
      <c r="AR2968">
        <v>0</v>
      </c>
      <c r="AS2968">
        <v>0</v>
      </c>
    </row>
    <row r="2969" spans="1:45" x14ac:dyDescent="0.25">
      <c r="A2969" s="1" t="s">
        <v>436</v>
      </c>
      <c r="B2969" s="1" t="s">
        <v>415</v>
      </c>
      <c r="C2969" s="91">
        <v>30</v>
      </c>
      <c r="D2969" s="92">
        <v>2023</v>
      </c>
      <c r="E2969" s="93">
        <v>0</v>
      </c>
      <c r="F2969" s="42">
        <v>0</v>
      </c>
      <c r="G2969" s="39">
        <v>0</v>
      </c>
      <c r="H2969" s="39">
        <v>0</v>
      </c>
      <c r="I2969" s="39">
        <v>0</v>
      </c>
      <c r="J2969" s="39">
        <v>0</v>
      </c>
      <c r="K2969" s="39">
        <v>0</v>
      </c>
      <c r="L2969" s="39">
        <v>0</v>
      </c>
      <c r="M2969" s="39">
        <v>0</v>
      </c>
      <c r="N2969" s="39">
        <v>0</v>
      </c>
      <c r="O2969" s="39">
        <v>0</v>
      </c>
      <c r="P2969" s="39">
        <v>0</v>
      </c>
      <c r="Q2969" s="39">
        <v>0</v>
      </c>
      <c r="R2969" s="39">
        <v>0</v>
      </c>
      <c r="S2969" s="39">
        <v>0</v>
      </c>
      <c r="T2969" s="39">
        <v>0</v>
      </c>
      <c r="U2969" s="39">
        <v>0</v>
      </c>
      <c r="V2969" s="39">
        <v>0</v>
      </c>
      <c r="W2969" s="39">
        <v>0</v>
      </c>
      <c r="X2969" s="39">
        <v>0</v>
      </c>
      <c r="Y2969" s="39">
        <v>0</v>
      </c>
      <c r="Z2969">
        <v>0</v>
      </c>
      <c r="AA2969">
        <v>0</v>
      </c>
      <c r="AB2969">
        <v>0</v>
      </c>
      <c r="AC2969">
        <v>0</v>
      </c>
      <c r="AD2969">
        <v>0</v>
      </c>
      <c r="AE2969">
        <v>0</v>
      </c>
      <c r="AF2969">
        <v>0</v>
      </c>
      <c r="AG2969">
        <v>0</v>
      </c>
      <c r="AH2969">
        <v>0</v>
      </c>
      <c r="AI2969">
        <v>0</v>
      </c>
      <c r="AJ2969">
        <v>0</v>
      </c>
      <c r="AK2969">
        <v>0</v>
      </c>
      <c r="AL2969">
        <v>0</v>
      </c>
      <c r="AM2969">
        <v>0</v>
      </c>
      <c r="AN2969">
        <v>0</v>
      </c>
      <c r="AO2969">
        <v>0</v>
      </c>
      <c r="AP2969">
        <v>0</v>
      </c>
      <c r="AQ2969">
        <v>0</v>
      </c>
      <c r="AR2969">
        <v>0</v>
      </c>
      <c r="AS2969">
        <v>0</v>
      </c>
    </row>
    <row r="2970" spans="1:45" x14ac:dyDescent="0.25">
      <c r="A2970" s="1" t="s">
        <v>436</v>
      </c>
      <c r="B2970" s="1" t="s">
        <v>415</v>
      </c>
      <c r="C2970" s="91">
        <v>30</v>
      </c>
      <c r="D2970" s="92">
        <v>2024</v>
      </c>
      <c r="E2970" s="93">
        <v>0</v>
      </c>
      <c r="F2970" s="42">
        <v>0</v>
      </c>
      <c r="G2970" s="39">
        <v>0</v>
      </c>
      <c r="H2970" s="39">
        <v>0</v>
      </c>
      <c r="I2970" s="39">
        <v>0</v>
      </c>
      <c r="J2970" s="39">
        <v>0</v>
      </c>
      <c r="K2970" s="39">
        <v>0</v>
      </c>
      <c r="L2970" s="39">
        <v>0</v>
      </c>
      <c r="M2970" s="39">
        <v>0</v>
      </c>
      <c r="N2970" s="39">
        <v>0</v>
      </c>
      <c r="O2970" s="39">
        <v>0</v>
      </c>
      <c r="P2970" s="39">
        <v>0</v>
      </c>
      <c r="Q2970" s="39">
        <v>0</v>
      </c>
      <c r="R2970" s="39">
        <v>0</v>
      </c>
      <c r="S2970" s="39">
        <v>0</v>
      </c>
      <c r="T2970" s="39">
        <v>0</v>
      </c>
      <c r="U2970" s="39">
        <v>0</v>
      </c>
      <c r="V2970" s="39">
        <v>0</v>
      </c>
      <c r="W2970" s="39">
        <v>0</v>
      </c>
      <c r="X2970" s="39">
        <v>0</v>
      </c>
      <c r="Y2970" s="39">
        <v>0</v>
      </c>
      <c r="Z2970">
        <v>0</v>
      </c>
      <c r="AA2970">
        <v>0</v>
      </c>
      <c r="AB2970">
        <v>0</v>
      </c>
      <c r="AC2970">
        <v>0</v>
      </c>
      <c r="AD2970">
        <v>0</v>
      </c>
      <c r="AE2970">
        <v>0</v>
      </c>
      <c r="AF2970">
        <v>0</v>
      </c>
      <c r="AG2970">
        <v>0</v>
      </c>
      <c r="AH2970">
        <v>0</v>
      </c>
      <c r="AI2970">
        <v>0</v>
      </c>
      <c r="AJ2970">
        <v>0</v>
      </c>
      <c r="AK2970">
        <v>0</v>
      </c>
      <c r="AL2970">
        <v>0</v>
      </c>
      <c r="AM2970">
        <v>0</v>
      </c>
      <c r="AN2970">
        <v>0</v>
      </c>
      <c r="AO2970">
        <v>0</v>
      </c>
      <c r="AP2970">
        <v>0</v>
      </c>
      <c r="AQ2970">
        <v>0</v>
      </c>
      <c r="AR2970">
        <v>0</v>
      </c>
      <c r="AS2970">
        <v>0</v>
      </c>
    </row>
    <row r="2971" spans="1:45" x14ac:dyDescent="0.25">
      <c r="A2971" s="1" t="s">
        <v>436</v>
      </c>
      <c r="B2971" s="1" t="s">
        <v>415</v>
      </c>
      <c r="C2971" s="91">
        <v>30</v>
      </c>
      <c r="D2971" s="92">
        <v>2025</v>
      </c>
      <c r="E2971" s="93">
        <v>0</v>
      </c>
      <c r="F2971" s="42">
        <v>0</v>
      </c>
      <c r="G2971" s="39">
        <v>0</v>
      </c>
      <c r="H2971" s="39">
        <v>0</v>
      </c>
      <c r="I2971" s="39">
        <v>0</v>
      </c>
      <c r="J2971" s="39">
        <v>0</v>
      </c>
      <c r="K2971" s="39">
        <v>0</v>
      </c>
      <c r="L2971" s="39">
        <v>0</v>
      </c>
      <c r="M2971" s="39">
        <v>0</v>
      </c>
      <c r="N2971" s="39">
        <v>0</v>
      </c>
      <c r="O2971" s="39">
        <v>0</v>
      </c>
      <c r="P2971" s="39">
        <v>0</v>
      </c>
      <c r="Q2971" s="39">
        <v>0</v>
      </c>
      <c r="R2971" s="39">
        <v>0</v>
      </c>
      <c r="S2971" s="39">
        <v>0</v>
      </c>
      <c r="T2971" s="39">
        <v>0</v>
      </c>
      <c r="U2971" s="39">
        <v>0</v>
      </c>
      <c r="V2971" s="39">
        <v>0</v>
      </c>
      <c r="W2971" s="39">
        <v>0</v>
      </c>
      <c r="X2971" s="39">
        <v>0</v>
      </c>
      <c r="Y2971" s="39">
        <v>0</v>
      </c>
      <c r="Z2971">
        <v>0</v>
      </c>
      <c r="AA2971">
        <v>0</v>
      </c>
      <c r="AB2971">
        <v>0</v>
      </c>
      <c r="AC2971">
        <v>0</v>
      </c>
      <c r="AD2971">
        <v>0</v>
      </c>
      <c r="AE2971">
        <v>0</v>
      </c>
      <c r="AF2971">
        <v>0</v>
      </c>
      <c r="AG2971">
        <v>0</v>
      </c>
      <c r="AH2971">
        <v>0</v>
      </c>
      <c r="AI2971">
        <v>0</v>
      </c>
      <c r="AJ2971">
        <v>0</v>
      </c>
      <c r="AK2971">
        <v>0</v>
      </c>
      <c r="AL2971">
        <v>0</v>
      </c>
      <c r="AM2971">
        <v>0</v>
      </c>
      <c r="AN2971">
        <v>0</v>
      </c>
      <c r="AO2971">
        <v>0</v>
      </c>
      <c r="AP2971">
        <v>0</v>
      </c>
      <c r="AQ2971">
        <v>0</v>
      </c>
      <c r="AR2971">
        <v>0</v>
      </c>
      <c r="AS2971">
        <v>0</v>
      </c>
    </row>
    <row r="2972" spans="1:45" x14ac:dyDescent="0.25">
      <c r="A2972" s="1" t="s">
        <v>436</v>
      </c>
      <c r="B2972" s="1" t="s">
        <v>415</v>
      </c>
      <c r="C2972" s="91">
        <v>30</v>
      </c>
      <c r="D2972" s="92">
        <v>2026</v>
      </c>
      <c r="E2972" s="93">
        <v>0</v>
      </c>
      <c r="F2972" s="42">
        <v>0</v>
      </c>
      <c r="G2972" s="39">
        <v>0</v>
      </c>
      <c r="H2972" s="39">
        <v>0</v>
      </c>
      <c r="I2972" s="39">
        <v>0</v>
      </c>
      <c r="J2972" s="39">
        <v>0</v>
      </c>
      <c r="K2972" s="39">
        <v>0</v>
      </c>
      <c r="L2972" s="39">
        <v>0</v>
      </c>
      <c r="M2972" s="39">
        <v>0</v>
      </c>
      <c r="N2972" s="39">
        <v>0</v>
      </c>
      <c r="O2972" s="39">
        <v>0</v>
      </c>
      <c r="P2972" s="39">
        <v>0</v>
      </c>
      <c r="Q2972" s="39">
        <v>0</v>
      </c>
      <c r="R2972" s="39">
        <v>0</v>
      </c>
      <c r="S2972" s="39">
        <v>0</v>
      </c>
      <c r="T2972" s="39">
        <v>0</v>
      </c>
      <c r="U2972" s="39">
        <v>0</v>
      </c>
      <c r="V2972" s="39">
        <v>0</v>
      </c>
      <c r="W2972" s="39">
        <v>0</v>
      </c>
      <c r="X2972" s="39">
        <v>0</v>
      </c>
      <c r="Y2972" s="39">
        <v>0</v>
      </c>
      <c r="Z2972">
        <v>0</v>
      </c>
      <c r="AA2972">
        <v>0</v>
      </c>
      <c r="AB2972">
        <v>0</v>
      </c>
      <c r="AC2972">
        <v>0</v>
      </c>
      <c r="AD2972">
        <v>0</v>
      </c>
      <c r="AE2972">
        <v>0</v>
      </c>
      <c r="AF2972">
        <v>0</v>
      </c>
      <c r="AG2972">
        <v>0</v>
      </c>
      <c r="AH2972">
        <v>0</v>
      </c>
      <c r="AI2972">
        <v>0</v>
      </c>
      <c r="AJ2972">
        <v>0</v>
      </c>
      <c r="AK2972">
        <v>0</v>
      </c>
      <c r="AL2972">
        <v>0</v>
      </c>
      <c r="AM2972">
        <v>0</v>
      </c>
      <c r="AN2972">
        <v>0</v>
      </c>
      <c r="AO2972">
        <v>0</v>
      </c>
      <c r="AP2972">
        <v>0</v>
      </c>
      <c r="AQ2972">
        <v>0</v>
      </c>
      <c r="AR2972">
        <v>0</v>
      </c>
      <c r="AS2972">
        <v>0</v>
      </c>
    </row>
    <row r="2973" spans="1:45" x14ac:dyDescent="0.25">
      <c r="A2973" s="1" t="s">
        <v>436</v>
      </c>
      <c r="B2973" s="1" t="s">
        <v>415</v>
      </c>
      <c r="C2973" s="91">
        <v>30</v>
      </c>
      <c r="D2973" s="92">
        <v>2027</v>
      </c>
      <c r="E2973" s="93">
        <v>0</v>
      </c>
      <c r="F2973" s="42">
        <v>0</v>
      </c>
      <c r="G2973" s="39">
        <v>0</v>
      </c>
      <c r="H2973" s="39">
        <v>0</v>
      </c>
      <c r="I2973" s="39">
        <v>0</v>
      </c>
      <c r="J2973" s="39">
        <v>0</v>
      </c>
      <c r="K2973" s="39">
        <v>0</v>
      </c>
      <c r="L2973" s="39">
        <v>0</v>
      </c>
      <c r="M2973" s="39">
        <v>0</v>
      </c>
      <c r="N2973" s="39">
        <v>0</v>
      </c>
      <c r="O2973" s="39">
        <v>0</v>
      </c>
      <c r="P2973" s="39">
        <v>0</v>
      </c>
      <c r="Q2973" s="39">
        <v>0</v>
      </c>
      <c r="R2973" s="39">
        <v>0</v>
      </c>
      <c r="S2973" s="39">
        <v>0</v>
      </c>
      <c r="T2973" s="39">
        <v>0</v>
      </c>
      <c r="U2973" s="39">
        <v>0</v>
      </c>
      <c r="V2973" s="39">
        <v>0</v>
      </c>
      <c r="W2973" s="39">
        <v>0</v>
      </c>
      <c r="X2973" s="39">
        <v>0</v>
      </c>
      <c r="Y2973" s="39">
        <v>0</v>
      </c>
      <c r="Z2973">
        <v>0</v>
      </c>
      <c r="AA2973">
        <v>0</v>
      </c>
      <c r="AB2973">
        <v>0</v>
      </c>
      <c r="AC2973">
        <v>0</v>
      </c>
      <c r="AD2973">
        <v>0</v>
      </c>
      <c r="AE2973">
        <v>0</v>
      </c>
      <c r="AF2973">
        <v>0</v>
      </c>
      <c r="AG2973">
        <v>0</v>
      </c>
      <c r="AH2973">
        <v>0</v>
      </c>
      <c r="AI2973">
        <v>0</v>
      </c>
      <c r="AJ2973">
        <v>0</v>
      </c>
      <c r="AK2973">
        <v>0</v>
      </c>
      <c r="AL2973">
        <v>0</v>
      </c>
      <c r="AM2973">
        <v>0</v>
      </c>
      <c r="AN2973">
        <v>0</v>
      </c>
      <c r="AO2973">
        <v>0</v>
      </c>
      <c r="AP2973">
        <v>0</v>
      </c>
      <c r="AQ2973">
        <v>0</v>
      </c>
      <c r="AR2973">
        <v>0</v>
      </c>
      <c r="AS2973">
        <v>0</v>
      </c>
    </row>
    <row r="2974" spans="1:45" x14ac:dyDescent="0.25">
      <c r="A2974" s="1" t="s">
        <v>436</v>
      </c>
      <c r="B2974" s="1" t="s">
        <v>415</v>
      </c>
      <c r="C2974" s="91">
        <v>30</v>
      </c>
      <c r="D2974" s="92">
        <v>2028</v>
      </c>
      <c r="E2974" s="93">
        <v>0</v>
      </c>
      <c r="F2974" s="42">
        <v>0</v>
      </c>
      <c r="G2974" s="39">
        <v>0</v>
      </c>
      <c r="H2974" s="39">
        <v>0</v>
      </c>
      <c r="I2974" s="39">
        <v>0</v>
      </c>
      <c r="J2974" s="39">
        <v>0</v>
      </c>
      <c r="K2974" s="39">
        <v>0</v>
      </c>
      <c r="L2974" s="39">
        <v>0</v>
      </c>
      <c r="M2974" s="39">
        <v>0</v>
      </c>
      <c r="N2974" s="39">
        <v>0</v>
      </c>
      <c r="O2974" s="39">
        <v>0</v>
      </c>
      <c r="P2974" s="39">
        <v>0</v>
      </c>
      <c r="Q2974" s="39">
        <v>0</v>
      </c>
      <c r="R2974" s="39">
        <v>0</v>
      </c>
      <c r="S2974" s="39">
        <v>0</v>
      </c>
      <c r="T2974" s="39">
        <v>0</v>
      </c>
      <c r="U2974" s="39">
        <v>0</v>
      </c>
      <c r="V2974" s="39">
        <v>0</v>
      </c>
      <c r="W2974" s="39">
        <v>0</v>
      </c>
      <c r="X2974" s="39">
        <v>0</v>
      </c>
      <c r="Y2974" s="39">
        <v>0</v>
      </c>
      <c r="Z2974">
        <v>0</v>
      </c>
      <c r="AA2974">
        <v>0</v>
      </c>
      <c r="AB2974">
        <v>0</v>
      </c>
      <c r="AC2974">
        <v>0</v>
      </c>
      <c r="AD2974">
        <v>0</v>
      </c>
      <c r="AE2974">
        <v>0</v>
      </c>
      <c r="AF2974">
        <v>0</v>
      </c>
      <c r="AG2974">
        <v>0</v>
      </c>
      <c r="AH2974">
        <v>0</v>
      </c>
      <c r="AI2974">
        <v>0</v>
      </c>
      <c r="AJ2974">
        <v>0</v>
      </c>
      <c r="AK2974">
        <v>0</v>
      </c>
      <c r="AL2974">
        <v>0</v>
      </c>
      <c r="AM2974">
        <v>0</v>
      </c>
      <c r="AN2974">
        <v>0</v>
      </c>
      <c r="AO2974">
        <v>0</v>
      </c>
      <c r="AP2974">
        <v>0</v>
      </c>
      <c r="AQ2974">
        <v>0</v>
      </c>
      <c r="AR2974">
        <v>0</v>
      </c>
      <c r="AS2974">
        <v>0</v>
      </c>
    </row>
    <row r="2975" spans="1:45" x14ac:dyDescent="0.25">
      <c r="A2975" s="1" t="s">
        <v>436</v>
      </c>
      <c r="B2975" s="1" t="s">
        <v>415</v>
      </c>
      <c r="C2975" s="91">
        <v>30</v>
      </c>
      <c r="D2975" s="92">
        <v>2029</v>
      </c>
      <c r="E2975" s="93">
        <v>0</v>
      </c>
      <c r="F2975" s="42">
        <v>0</v>
      </c>
      <c r="G2975" s="39">
        <v>0</v>
      </c>
      <c r="H2975" s="39">
        <v>0</v>
      </c>
      <c r="I2975" s="39">
        <v>0</v>
      </c>
      <c r="J2975" s="39">
        <v>0</v>
      </c>
      <c r="K2975" s="39">
        <v>0</v>
      </c>
      <c r="L2975" s="39">
        <v>0</v>
      </c>
      <c r="M2975" s="39">
        <v>0</v>
      </c>
      <c r="N2975" s="39">
        <v>0</v>
      </c>
      <c r="O2975" s="39">
        <v>0</v>
      </c>
      <c r="P2975" s="39">
        <v>0</v>
      </c>
      <c r="Q2975" s="39">
        <v>0</v>
      </c>
      <c r="R2975" s="39">
        <v>0</v>
      </c>
      <c r="S2975" s="39">
        <v>0</v>
      </c>
      <c r="T2975" s="39">
        <v>0</v>
      </c>
      <c r="U2975" s="39">
        <v>0</v>
      </c>
      <c r="V2975" s="39">
        <v>0</v>
      </c>
      <c r="W2975" s="39">
        <v>0</v>
      </c>
      <c r="X2975" s="39">
        <v>0</v>
      </c>
      <c r="Y2975" s="39">
        <v>0</v>
      </c>
      <c r="Z2975">
        <v>0</v>
      </c>
      <c r="AA2975">
        <v>0</v>
      </c>
      <c r="AB2975">
        <v>0</v>
      </c>
      <c r="AC2975">
        <v>0</v>
      </c>
      <c r="AD2975">
        <v>0</v>
      </c>
      <c r="AE2975">
        <v>0</v>
      </c>
      <c r="AF2975">
        <v>0</v>
      </c>
      <c r="AG2975">
        <v>0</v>
      </c>
      <c r="AH2975">
        <v>0</v>
      </c>
      <c r="AI2975">
        <v>0</v>
      </c>
      <c r="AJ2975">
        <v>0</v>
      </c>
      <c r="AK2975">
        <v>0</v>
      </c>
      <c r="AL2975">
        <v>0</v>
      </c>
      <c r="AM2975">
        <v>0</v>
      </c>
      <c r="AN2975">
        <v>0</v>
      </c>
      <c r="AO2975">
        <v>0</v>
      </c>
      <c r="AP2975">
        <v>0</v>
      </c>
      <c r="AQ2975">
        <v>0</v>
      </c>
      <c r="AR2975">
        <v>0</v>
      </c>
      <c r="AS2975">
        <v>0</v>
      </c>
    </row>
    <row r="2976" spans="1:45" x14ac:dyDescent="0.25">
      <c r="A2976" s="1" t="s">
        <v>436</v>
      </c>
      <c r="B2976" s="1" t="s">
        <v>415</v>
      </c>
      <c r="C2976" s="91">
        <v>30</v>
      </c>
      <c r="D2976" s="92">
        <v>2030</v>
      </c>
      <c r="E2976" s="93">
        <v>0</v>
      </c>
      <c r="F2976" s="42">
        <v>0</v>
      </c>
      <c r="G2976" s="39">
        <v>0</v>
      </c>
      <c r="H2976" s="39">
        <v>0</v>
      </c>
      <c r="I2976" s="39">
        <v>0</v>
      </c>
      <c r="J2976" s="39">
        <v>0</v>
      </c>
      <c r="K2976" s="39">
        <v>0</v>
      </c>
      <c r="L2976" s="39">
        <v>0</v>
      </c>
      <c r="M2976" s="39">
        <v>0</v>
      </c>
      <c r="N2976" s="39">
        <v>0</v>
      </c>
      <c r="O2976" s="39">
        <v>0</v>
      </c>
      <c r="P2976" s="39">
        <v>0</v>
      </c>
      <c r="Q2976" s="39">
        <v>0</v>
      </c>
      <c r="R2976" s="39">
        <v>0</v>
      </c>
      <c r="S2976" s="39">
        <v>0</v>
      </c>
      <c r="T2976" s="39">
        <v>0</v>
      </c>
      <c r="U2976" s="39">
        <v>0</v>
      </c>
      <c r="V2976" s="39">
        <v>0</v>
      </c>
      <c r="W2976" s="39">
        <v>0</v>
      </c>
      <c r="X2976" s="39">
        <v>0</v>
      </c>
      <c r="Y2976" s="39">
        <v>0</v>
      </c>
      <c r="Z2976">
        <v>0</v>
      </c>
      <c r="AA2976">
        <v>0</v>
      </c>
      <c r="AB2976">
        <v>0</v>
      </c>
      <c r="AC2976">
        <v>0</v>
      </c>
      <c r="AD2976">
        <v>0</v>
      </c>
      <c r="AE2976">
        <v>0</v>
      </c>
      <c r="AF2976">
        <v>0</v>
      </c>
      <c r="AG2976">
        <v>0</v>
      </c>
      <c r="AH2976">
        <v>0</v>
      </c>
      <c r="AI2976">
        <v>0</v>
      </c>
      <c r="AJ2976">
        <v>0</v>
      </c>
      <c r="AK2976">
        <v>0</v>
      </c>
      <c r="AL2976">
        <v>0</v>
      </c>
      <c r="AM2976">
        <v>0</v>
      </c>
      <c r="AN2976">
        <v>0</v>
      </c>
      <c r="AO2976">
        <v>0</v>
      </c>
      <c r="AP2976">
        <v>0</v>
      </c>
      <c r="AQ2976">
        <v>0</v>
      </c>
      <c r="AR2976">
        <v>0</v>
      </c>
      <c r="AS2976">
        <v>0</v>
      </c>
    </row>
    <row r="2977" spans="1:45" x14ac:dyDescent="0.25">
      <c r="A2977" s="1" t="s">
        <v>436</v>
      </c>
      <c r="B2977" s="1" t="s">
        <v>415</v>
      </c>
      <c r="C2977" s="91">
        <v>30</v>
      </c>
      <c r="D2977" s="92">
        <v>2031</v>
      </c>
      <c r="E2977" s="93">
        <v>0</v>
      </c>
      <c r="F2977" s="42">
        <v>0</v>
      </c>
      <c r="G2977" s="39">
        <v>0</v>
      </c>
      <c r="H2977" s="39">
        <v>0</v>
      </c>
      <c r="I2977" s="39">
        <v>0</v>
      </c>
      <c r="J2977" s="39">
        <v>0</v>
      </c>
      <c r="K2977" s="39">
        <v>0</v>
      </c>
      <c r="L2977" s="39">
        <v>0</v>
      </c>
      <c r="M2977" s="39">
        <v>0</v>
      </c>
      <c r="N2977" s="39">
        <v>0</v>
      </c>
      <c r="O2977" s="39">
        <v>0</v>
      </c>
      <c r="P2977" s="39">
        <v>0</v>
      </c>
      <c r="Q2977" s="39">
        <v>0</v>
      </c>
      <c r="R2977" s="39">
        <v>0</v>
      </c>
      <c r="S2977" s="39">
        <v>0</v>
      </c>
      <c r="T2977" s="39">
        <v>0</v>
      </c>
      <c r="U2977" s="39">
        <v>0</v>
      </c>
      <c r="V2977" s="39">
        <v>0</v>
      </c>
      <c r="W2977" s="39">
        <v>0</v>
      </c>
      <c r="X2977" s="39">
        <v>0</v>
      </c>
      <c r="Y2977" s="39">
        <v>0</v>
      </c>
      <c r="Z2977">
        <v>0</v>
      </c>
      <c r="AA2977">
        <v>0</v>
      </c>
      <c r="AB2977">
        <v>0</v>
      </c>
      <c r="AC2977">
        <v>0</v>
      </c>
      <c r="AD2977">
        <v>0</v>
      </c>
      <c r="AE2977">
        <v>0</v>
      </c>
      <c r="AF2977">
        <v>0</v>
      </c>
      <c r="AG2977">
        <v>0</v>
      </c>
      <c r="AH2977">
        <v>0</v>
      </c>
      <c r="AI2977">
        <v>0</v>
      </c>
      <c r="AJ2977">
        <v>0</v>
      </c>
      <c r="AK2977">
        <v>0</v>
      </c>
      <c r="AL2977">
        <v>0</v>
      </c>
      <c r="AM2977">
        <v>0</v>
      </c>
      <c r="AN2977">
        <v>0</v>
      </c>
      <c r="AO2977">
        <v>0</v>
      </c>
      <c r="AP2977">
        <v>0</v>
      </c>
      <c r="AQ2977">
        <v>0</v>
      </c>
      <c r="AR2977">
        <v>0</v>
      </c>
      <c r="AS2977">
        <v>0</v>
      </c>
    </row>
    <row r="2978" spans="1:45" x14ac:dyDescent="0.25">
      <c r="A2978" s="1" t="s">
        <v>436</v>
      </c>
      <c r="B2978" s="1" t="s">
        <v>415</v>
      </c>
      <c r="C2978" s="91">
        <v>30</v>
      </c>
      <c r="D2978" s="92">
        <v>2032</v>
      </c>
      <c r="E2978" s="93">
        <v>0</v>
      </c>
      <c r="F2978" s="42">
        <v>0</v>
      </c>
      <c r="G2978" s="39">
        <v>0</v>
      </c>
      <c r="H2978" s="39">
        <v>0</v>
      </c>
      <c r="I2978" s="39">
        <v>0</v>
      </c>
      <c r="J2978" s="39">
        <v>0</v>
      </c>
      <c r="K2978" s="39">
        <v>0</v>
      </c>
      <c r="L2978" s="39">
        <v>0</v>
      </c>
      <c r="M2978" s="39">
        <v>0</v>
      </c>
      <c r="N2978" s="39">
        <v>0</v>
      </c>
      <c r="O2978" s="39">
        <v>0</v>
      </c>
      <c r="P2978" s="39">
        <v>0</v>
      </c>
      <c r="Q2978" s="39">
        <v>0</v>
      </c>
      <c r="R2978" s="39">
        <v>0</v>
      </c>
      <c r="S2978" s="39">
        <v>0</v>
      </c>
      <c r="T2978" s="39">
        <v>0</v>
      </c>
      <c r="U2978" s="39">
        <v>0</v>
      </c>
      <c r="V2978" s="39">
        <v>0</v>
      </c>
      <c r="W2978" s="39">
        <v>0</v>
      </c>
      <c r="X2978" s="39">
        <v>0</v>
      </c>
      <c r="Y2978" s="39">
        <v>0</v>
      </c>
      <c r="Z2978">
        <v>0</v>
      </c>
      <c r="AA2978">
        <v>0</v>
      </c>
      <c r="AB2978">
        <v>0</v>
      </c>
      <c r="AC2978">
        <v>0</v>
      </c>
      <c r="AD2978">
        <v>0</v>
      </c>
      <c r="AE2978">
        <v>0</v>
      </c>
      <c r="AF2978">
        <v>0</v>
      </c>
      <c r="AG2978">
        <v>0</v>
      </c>
      <c r="AH2978">
        <v>0</v>
      </c>
      <c r="AI2978">
        <v>0</v>
      </c>
      <c r="AJ2978">
        <v>0</v>
      </c>
      <c r="AK2978">
        <v>0</v>
      </c>
      <c r="AL2978">
        <v>0</v>
      </c>
      <c r="AM2978">
        <v>0</v>
      </c>
      <c r="AN2978">
        <v>0</v>
      </c>
      <c r="AO2978">
        <v>0</v>
      </c>
      <c r="AP2978">
        <v>0</v>
      </c>
      <c r="AQ2978">
        <v>0</v>
      </c>
      <c r="AR2978">
        <v>0</v>
      </c>
      <c r="AS2978">
        <v>0</v>
      </c>
    </row>
    <row r="2979" spans="1:45" x14ac:dyDescent="0.25">
      <c r="A2979" s="1" t="s">
        <v>436</v>
      </c>
      <c r="B2979" s="1" t="s">
        <v>415</v>
      </c>
      <c r="C2979" s="91">
        <v>30</v>
      </c>
      <c r="D2979" s="92">
        <v>2033</v>
      </c>
      <c r="E2979" s="93">
        <v>0</v>
      </c>
      <c r="F2979" s="42">
        <v>0</v>
      </c>
      <c r="G2979" s="39">
        <v>0</v>
      </c>
      <c r="H2979" s="39">
        <v>0</v>
      </c>
      <c r="I2979" s="39">
        <v>0</v>
      </c>
      <c r="J2979" s="39">
        <v>0</v>
      </c>
      <c r="K2979" s="39">
        <v>0</v>
      </c>
      <c r="L2979" s="39">
        <v>0</v>
      </c>
      <c r="M2979" s="39">
        <v>0</v>
      </c>
      <c r="N2979" s="39">
        <v>0</v>
      </c>
      <c r="O2979" s="39">
        <v>0</v>
      </c>
      <c r="P2979" s="39">
        <v>0</v>
      </c>
      <c r="Q2979" s="39">
        <v>0</v>
      </c>
      <c r="R2979" s="39">
        <v>0</v>
      </c>
      <c r="S2979" s="39">
        <v>0</v>
      </c>
      <c r="T2979" s="39">
        <v>0</v>
      </c>
      <c r="U2979" s="39">
        <v>0</v>
      </c>
      <c r="V2979" s="39">
        <v>0</v>
      </c>
      <c r="W2979" s="39">
        <v>0</v>
      </c>
      <c r="X2979" s="39">
        <v>0</v>
      </c>
      <c r="Y2979" s="39">
        <v>0</v>
      </c>
      <c r="Z2979">
        <v>0</v>
      </c>
      <c r="AA2979">
        <v>0</v>
      </c>
      <c r="AB2979">
        <v>0</v>
      </c>
      <c r="AC2979">
        <v>0</v>
      </c>
      <c r="AD2979">
        <v>0</v>
      </c>
      <c r="AE2979">
        <v>0</v>
      </c>
      <c r="AF2979">
        <v>0</v>
      </c>
      <c r="AG2979">
        <v>0</v>
      </c>
      <c r="AH2979">
        <v>0</v>
      </c>
      <c r="AI2979">
        <v>0</v>
      </c>
      <c r="AJ2979">
        <v>0</v>
      </c>
      <c r="AK2979">
        <v>0</v>
      </c>
      <c r="AL2979">
        <v>0</v>
      </c>
      <c r="AM2979">
        <v>0</v>
      </c>
      <c r="AN2979">
        <v>0</v>
      </c>
      <c r="AO2979">
        <v>0</v>
      </c>
      <c r="AP2979">
        <v>0</v>
      </c>
      <c r="AQ2979">
        <v>0</v>
      </c>
      <c r="AR2979">
        <v>0</v>
      </c>
      <c r="AS2979">
        <v>0</v>
      </c>
    </row>
    <row r="2980" spans="1:45" x14ac:dyDescent="0.25">
      <c r="A2980" s="1" t="s">
        <v>436</v>
      </c>
      <c r="B2980" s="1" t="s">
        <v>415</v>
      </c>
      <c r="C2980" s="91">
        <v>30</v>
      </c>
      <c r="D2980" s="92">
        <v>2034</v>
      </c>
      <c r="E2980" s="93">
        <v>0</v>
      </c>
      <c r="F2980" s="42">
        <v>0</v>
      </c>
      <c r="G2980" s="39">
        <v>0</v>
      </c>
      <c r="H2980" s="39">
        <v>0</v>
      </c>
      <c r="I2980" s="39">
        <v>0</v>
      </c>
      <c r="J2980" s="39">
        <v>0</v>
      </c>
      <c r="K2980" s="39">
        <v>0</v>
      </c>
      <c r="L2980" s="39">
        <v>0</v>
      </c>
      <c r="M2980" s="39">
        <v>0</v>
      </c>
      <c r="N2980" s="39">
        <v>0</v>
      </c>
      <c r="O2980" s="39">
        <v>0</v>
      </c>
      <c r="P2980" s="39">
        <v>0</v>
      </c>
      <c r="Q2980" s="39">
        <v>0</v>
      </c>
      <c r="R2980" s="39">
        <v>0</v>
      </c>
      <c r="S2980" s="39">
        <v>0</v>
      </c>
      <c r="T2980" s="39">
        <v>0</v>
      </c>
      <c r="U2980" s="39">
        <v>0</v>
      </c>
      <c r="V2980" s="39">
        <v>0</v>
      </c>
      <c r="W2980" s="39">
        <v>0</v>
      </c>
      <c r="X2980" s="39">
        <v>0</v>
      </c>
      <c r="Y2980" s="39">
        <v>0</v>
      </c>
      <c r="Z2980">
        <v>0</v>
      </c>
      <c r="AA2980">
        <v>0</v>
      </c>
      <c r="AB2980">
        <v>0</v>
      </c>
      <c r="AC2980">
        <v>0</v>
      </c>
      <c r="AD2980">
        <v>0</v>
      </c>
      <c r="AE2980">
        <v>0</v>
      </c>
      <c r="AF2980">
        <v>0</v>
      </c>
      <c r="AG2980">
        <v>0</v>
      </c>
      <c r="AH2980">
        <v>0</v>
      </c>
      <c r="AI2980">
        <v>0</v>
      </c>
      <c r="AJ2980">
        <v>0</v>
      </c>
      <c r="AK2980">
        <v>0</v>
      </c>
      <c r="AL2980">
        <v>0</v>
      </c>
      <c r="AM2980">
        <v>0</v>
      </c>
      <c r="AN2980">
        <v>0</v>
      </c>
      <c r="AO2980">
        <v>0</v>
      </c>
      <c r="AP2980">
        <v>0</v>
      </c>
      <c r="AQ2980">
        <v>0</v>
      </c>
      <c r="AR2980">
        <v>0</v>
      </c>
      <c r="AS2980">
        <v>0</v>
      </c>
    </row>
    <row r="2981" spans="1:45" x14ac:dyDescent="0.25">
      <c r="A2981" s="1" t="s">
        <v>436</v>
      </c>
      <c r="B2981" s="1" t="s">
        <v>415</v>
      </c>
      <c r="C2981" s="91">
        <v>30</v>
      </c>
      <c r="D2981" s="92">
        <v>2035</v>
      </c>
      <c r="E2981" s="93">
        <v>0</v>
      </c>
      <c r="F2981" s="42">
        <v>0</v>
      </c>
      <c r="G2981" s="39">
        <v>0</v>
      </c>
      <c r="H2981" s="39">
        <v>0</v>
      </c>
      <c r="I2981" s="39">
        <v>0</v>
      </c>
      <c r="J2981" s="39">
        <v>0</v>
      </c>
      <c r="K2981" s="39">
        <v>0</v>
      </c>
      <c r="L2981" s="39">
        <v>0</v>
      </c>
      <c r="M2981" s="39">
        <v>0</v>
      </c>
      <c r="N2981" s="39">
        <v>0</v>
      </c>
      <c r="O2981" s="39">
        <v>0</v>
      </c>
      <c r="P2981" s="39">
        <v>0</v>
      </c>
      <c r="Q2981" s="39">
        <v>0</v>
      </c>
      <c r="R2981" s="39">
        <v>0</v>
      </c>
      <c r="S2981" s="39">
        <v>0</v>
      </c>
      <c r="T2981" s="39">
        <v>0</v>
      </c>
      <c r="U2981" s="39">
        <v>0</v>
      </c>
      <c r="V2981" s="39">
        <v>0</v>
      </c>
      <c r="W2981" s="39">
        <v>0</v>
      </c>
      <c r="X2981" s="39">
        <v>0</v>
      </c>
      <c r="Y2981" s="39">
        <v>0</v>
      </c>
      <c r="Z2981">
        <v>0</v>
      </c>
      <c r="AA2981">
        <v>0</v>
      </c>
      <c r="AB2981">
        <v>0</v>
      </c>
      <c r="AC2981">
        <v>0</v>
      </c>
      <c r="AD2981">
        <v>0</v>
      </c>
      <c r="AE2981">
        <v>0</v>
      </c>
      <c r="AF2981">
        <v>0</v>
      </c>
      <c r="AG2981">
        <v>0</v>
      </c>
      <c r="AH2981">
        <v>0</v>
      </c>
      <c r="AI2981">
        <v>0</v>
      </c>
      <c r="AJ2981">
        <v>0</v>
      </c>
      <c r="AK2981">
        <v>0</v>
      </c>
      <c r="AL2981">
        <v>0</v>
      </c>
      <c r="AM2981">
        <v>0</v>
      </c>
      <c r="AN2981">
        <v>0</v>
      </c>
      <c r="AO2981">
        <v>0</v>
      </c>
      <c r="AP2981">
        <v>0</v>
      </c>
      <c r="AQ2981">
        <v>0</v>
      </c>
      <c r="AR2981">
        <v>0</v>
      </c>
      <c r="AS2981">
        <v>0</v>
      </c>
    </row>
    <row r="2982" spans="1:45" x14ac:dyDescent="0.25">
      <c r="A2982" s="1" t="s">
        <v>436</v>
      </c>
      <c r="B2982" s="1" t="s">
        <v>415</v>
      </c>
      <c r="C2982" s="91">
        <v>30</v>
      </c>
      <c r="D2982" s="92">
        <v>2036</v>
      </c>
      <c r="E2982" s="93">
        <v>0</v>
      </c>
      <c r="F2982" s="42">
        <v>0</v>
      </c>
      <c r="G2982" s="39">
        <v>0</v>
      </c>
      <c r="H2982" s="39">
        <v>0</v>
      </c>
      <c r="I2982" s="39">
        <v>0</v>
      </c>
      <c r="J2982" s="39">
        <v>0</v>
      </c>
      <c r="K2982" s="39">
        <v>0</v>
      </c>
      <c r="L2982" s="39">
        <v>0</v>
      </c>
      <c r="M2982" s="39">
        <v>0</v>
      </c>
      <c r="N2982" s="39">
        <v>0</v>
      </c>
      <c r="O2982" s="39">
        <v>0</v>
      </c>
      <c r="P2982" s="39">
        <v>0</v>
      </c>
      <c r="Q2982" s="39">
        <v>0</v>
      </c>
      <c r="R2982" s="39">
        <v>0</v>
      </c>
      <c r="S2982" s="39">
        <v>0</v>
      </c>
      <c r="T2982" s="39">
        <v>0</v>
      </c>
      <c r="U2982" s="39">
        <v>0</v>
      </c>
      <c r="V2982" s="39">
        <v>0</v>
      </c>
      <c r="W2982" s="39">
        <v>0</v>
      </c>
      <c r="X2982" s="39">
        <v>0</v>
      </c>
      <c r="Y2982" s="39">
        <v>0</v>
      </c>
      <c r="Z2982">
        <v>0</v>
      </c>
      <c r="AA2982">
        <v>0</v>
      </c>
      <c r="AB2982">
        <v>0</v>
      </c>
      <c r="AC2982">
        <v>0</v>
      </c>
      <c r="AD2982">
        <v>0</v>
      </c>
      <c r="AE2982">
        <v>0</v>
      </c>
      <c r="AF2982">
        <v>0</v>
      </c>
      <c r="AG2982">
        <v>0</v>
      </c>
      <c r="AH2982">
        <v>0</v>
      </c>
      <c r="AI2982">
        <v>0</v>
      </c>
      <c r="AJ2982">
        <v>0</v>
      </c>
      <c r="AK2982">
        <v>0</v>
      </c>
      <c r="AL2982">
        <v>0</v>
      </c>
      <c r="AM2982">
        <v>0</v>
      </c>
      <c r="AN2982">
        <v>0</v>
      </c>
      <c r="AO2982">
        <v>0</v>
      </c>
      <c r="AP2982">
        <v>0</v>
      </c>
      <c r="AQ2982">
        <v>0</v>
      </c>
      <c r="AR2982">
        <v>0</v>
      </c>
      <c r="AS2982">
        <v>0</v>
      </c>
    </row>
    <row r="2983" spans="1:45" x14ac:dyDescent="0.25">
      <c r="A2983" s="1" t="s">
        <v>436</v>
      </c>
      <c r="B2983" s="1" t="s">
        <v>415</v>
      </c>
      <c r="C2983" s="91">
        <v>30</v>
      </c>
      <c r="D2983" s="92">
        <v>2037</v>
      </c>
      <c r="E2983" s="93">
        <v>0</v>
      </c>
      <c r="F2983" s="42">
        <v>0</v>
      </c>
      <c r="G2983" s="39">
        <v>0</v>
      </c>
      <c r="H2983" s="39">
        <v>0</v>
      </c>
      <c r="I2983" s="39">
        <v>0</v>
      </c>
      <c r="J2983" s="39">
        <v>0</v>
      </c>
      <c r="K2983" s="39">
        <v>0</v>
      </c>
      <c r="L2983" s="39">
        <v>0</v>
      </c>
      <c r="M2983" s="39">
        <v>0</v>
      </c>
      <c r="N2983" s="39">
        <v>0</v>
      </c>
      <c r="O2983" s="39">
        <v>0</v>
      </c>
      <c r="P2983" s="39">
        <v>0</v>
      </c>
      <c r="Q2983" s="39">
        <v>0</v>
      </c>
      <c r="R2983" s="39">
        <v>0</v>
      </c>
      <c r="S2983" s="39">
        <v>0</v>
      </c>
      <c r="T2983" s="39">
        <v>0</v>
      </c>
      <c r="U2983" s="39">
        <v>0</v>
      </c>
      <c r="V2983" s="39">
        <v>0</v>
      </c>
      <c r="W2983" s="39">
        <v>0</v>
      </c>
      <c r="X2983" s="39">
        <v>0</v>
      </c>
      <c r="Y2983" s="39">
        <v>0</v>
      </c>
      <c r="Z2983">
        <v>0</v>
      </c>
      <c r="AA2983">
        <v>0</v>
      </c>
      <c r="AB2983">
        <v>0</v>
      </c>
      <c r="AC2983">
        <v>0</v>
      </c>
      <c r="AD2983">
        <v>0</v>
      </c>
      <c r="AE2983">
        <v>0</v>
      </c>
      <c r="AF2983">
        <v>0</v>
      </c>
      <c r="AG2983">
        <v>0</v>
      </c>
      <c r="AH2983">
        <v>0</v>
      </c>
      <c r="AI2983">
        <v>0</v>
      </c>
      <c r="AJ2983">
        <v>0</v>
      </c>
      <c r="AK2983">
        <v>0</v>
      </c>
      <c r="AL2983">
        <v>0</v>
      </c>
      <c r="AM2983">
        <v>0</v>
      </c>
      <c r="AN2983">
        <v>0</v>
      </c>
      <c r="AO2983">
        <v>0</v>
      </c>
      <c r="AP2983">
        <v>0</v>
      </c>
      <c r="AQ2983">
        <v>0</v>
      </c>
      <c r="AR2983">
        <v>0</v>
      </c>
      <c r="AS2983">
        <v>0</v>
      </c>
    </row>
    <row r="2984" spans="1:45" x14ac:dyDescent="0.25">
      <c r="A2984" s="1" t="s">
        <v>436</v>
      </c>
      <c r="B2984" s="1" t="s">
        <v>415</v>
      </c>
      <c r="C2984" s="91">
        <v>30</v>
      </c>
      <c r="D2984" s="92">
        <v>2038</v>
      </c>
      <c r="E2984" s="93">
        <v>0</v>
      </c>
      <c r="F2984" s="42">
        <v>0</v>
      </c>
      <c r="G2984" s="39">
        <v>0</v>
      </c>
      <c r="H2984" s="39">
        <v>0</v>
      </c>
      <c r="I2984" s="39">
        <v>0</v>
      </c>
      <c r="J2984" s="39">
        <v>0</v>
      </c>
      <c r="K2984" s="39">
        <v>0</v>
      </c>
      <c r="L2984" s="39">
        <v>0</v>
      </c>
      <c r="M2984" s="39">
        <v>0</v>
      </c>
      <c r="N2984" s="39">
        <v>0</v>
      </c>
      <c r="O2984" s="39">
        <v>0</v>
      </c>
      <c r="P2984" s="39">
        <v>0</v>
      </c>
      <c r="Q2984" s="39">
        <v>0</v>
      </c>
      <c r="R2984" s="39">
        <v>0</v>
      </c>
      <c r="S2984" s="39">
        <v>0</v>
      </c>
      <c r="T2984" s="39">
        <v>0</v>
      </c>
      <c r="U2984" s="39">
        <v>0</v>
      </c>
      <c r="V2984" s="39">
        <v>0</v>
      </c>
      <c r="W2984" s="39">
        <v>0</v>
      </c>
      <c r="X2984" s="39">
        <v>0</v>
      </c>
      <c r="Y2984" s="39">
        <v>0</v>
      </c>
      <c r="Z2984">
        <v>0</v>
      </c>
      <c r="AA2984">
        <v>0</v>
      </c>
      <c r="AB2984">
        <v>0</v>
      </c>
      <c r="AC2984">
        <v>0</v>
      </c>
      <c r="AD2984">
        <v>0</v>
      </c>
      <c r="AE2984">
        <v>0</v>
      </c>
      <c r="AF2984">
        <v>0</v>
      </c>
      <c r="AG2984">
        <v>0</v>
      </c>
      <c r="AH2984">
        <v>0</v>
      </c>
      <c r="AI2984">
        <v>0</v>
      </c>
      <c r="AJ2984">
        <v>0</v>
      </c>
      <c r="AK2984">
        <v>0</v>
      </c>
      <c r="AL2984">
        <v>0</v>
      </c>
      <c r="AM2984">
        <v>0</v>
      </c>
      <c r="AN2984">
        <v>0</v>
      </c>
      <c r="AO2984">
        <v>0</v>
      </c>
      <c r="AP2984">
        <v>0</v>
      </c>
      <c r="AQ2984">
        <v>0</v>
      </c>
      <c r="AR2984">
        <v>0</v>
      </c>
      <c r="AS2984">
        <v>0</v>
      </c>
    </row>
    <row r="2985" spans="1:45" x14ac:dyDescent="0.25">
      <c r="A2985" s="1" t="s">
        <v>436</v>
      </c>
      <c r="B2985" s="1" t="s">
        <v>415</v>
      </c>
      <c r="C2985" s="91">
        <v>30</v>
      </c>
      <c r="D2985" s="92">
        <v>2039</v>
      </c>
      <c r="E2985" s="93">
        <v>0</v>
      </c>
      <c r="F2985" s="42">
        <v>0</v>
      </c>
      <c r="G2985" s="39">
        <v>0</v>
      </c>
      <c r="H2985" s="39">
        <v>0</v>
      </c>
      <c r="I2985" s="39">
        <v>0</v>
      </c>
      <c r="J2985" s="39">
        <v>0</v>
      </c>
      <c r="K2985" s="39">
        <v>0</v>
      </c>
      <c r="L2985" s="39">
        <v>0</v>
      </c>
      <c r="M2985" s="39">
        <v>0</v>
      </c>
      <c r="N2985" s="39">
        <v>0</v>
      </c>
      <c r="O2985" s="39">
        <v>0</v>
      </c>
      <c r="P2985" s="39">
        <v>0</v>
      </c>
      <c r="Q2985" s="39">
        <v>0</v>
      </c>
      <c r="R2985" s="39">
        <v>0</v>
      </c>
      <c r="S2985" s="39">
        <v>0</v>
      </c>
      <c r="T2985" s="39">
        <v>0</v>
      </c>
      <c r="U2985" s="39">
        <v>0</v>
      </c>
      <c r="V2985" s="39">
        <v>0</v>
      </c>
      <c r="W2985" s="39">
        <v>0</v>
      </c>
      <c r="X2985" s="39">
        <v>0</v>
      </c>
      <c r="Y2985" s="39">
        <v>0</v>
      </c>
      <c r="Z2985">
        <v>0</v>
      </c>
      <c r="AA2985">
        <v>0</v>
      </c>
      <c r="AB2985">
        <v>0</v>
      </c>
      <c r="AC2985">
        <v>0</v>
      </c>
      <c r="AD2985">
        <v>0</v>
      </c>
      <c r="AE2985">
        <v>0</v>
      </c>
      <c r="AF2985">
        <v>0</v>
      </c>
      <c r="AG2985">
        <v>0</v>
      </c>
      <c r="AH2985">
        <v>0</v>
      </c>
      <c r="AI2985">
        <v>0</v>
      </c>
      <c r="AJ2985">
        <v>0</v>
      </c>
      <c r="AK2985">
        <v>0</v>
      </c>
      <c r="AL2985">
        <v>0</v>
      </c>
      <c r="AM2985">
        <v>0</v>
      </c>
      <c r="AN2985">
        <v>0</v>
      </c>
      <c r="AO2985">
        <v>0</v>
      </c>
      <c r="AP2985">
        <v>0</v>
      </c>
      <c r="AQ2985">
        <v>0</v>
      </c>
      <c r="AR2985">
        <v>0</v>
      </c>
      <c r="AS2985">
        <v>0</v>
      </c>
    </row>
    <row r="2986" spans="1:45" x14ac:dyDescent="0.25">
      <c r="A2986" s="1" t="s">
        <v>436</v>
      </c>
      <c r="B2986" s="1" t="s">
        <v>415</v>
      </c>
      <c r="C2986" s="91">
        <v>30</v>
      </c>
      <c r="D2986" s="92">
        <v>2040</v>
      </c>
      <c r="E2986" s="93">
        <v>0</v>
      </c>
      <c r="F2986" s="42">
        <v>0</v>
      </c>
      <c r="G2986" s="39">
        <v>0</v>
      </c>
      <c r="H2986" s="39">
        <v>0</v>
      </c>
      <c r="I2986" s="39">
        <v>0</v>
      </c>
      <c r="J2986" s="39">
        <v>0</v>
      </c>
      <c r="K2986" s="39">
        <v>0</v>
      </c>
      <c r="L2986" s="39">
        <v>0</v>
      </c>
      <c r="M2986" s="39">
        <v>0</v>
      </c>
      <c r="N2986" s="39">
        <v>0</v>
      </c>
      <c r="O2986" s="39">
        <v>0</v>
      </c>
      <c r="P2986" s="39">
        <v>0</v>
      </c>
      <c r="Q2986" s="39">
        <v>0</v>
      </c>
      <c r="R2986" s="39">
        <v>0</v>
      </c>
      <c r="S2986" s="39">
        <v>0</v>
      </c>
      <c r="T2986" s="39">
        <v>0</v>
      </c>
      <c r="U2986" s="39">
        <v>0</v>
      </c>
      <c r="V2986" s="39">
        <v>0</v>
      </c>
      <c r="W2986" s="39">
        <v>0</v>
      </c>
      <c r="X2986" s="39">
        <v>0</v>
      </c>
      <c r="Y2986" s="39">
        <v>0</v>
      </c>
      <c r="Z2986">
        <v>0</v>
      </c>
      <c r="AA2986">
        <v>0</v>
      </c>
      <c r="AB2986">
        <v>0</v>
      </c>
      <c r="AC2986">
        <v>0</v>
      </c>
      <c r="AD2986">
        <v>0</v>
      </c>
      <c r="AE2986">
        <v>0</v>
      </c>
      <c r="AF2986">
        <v>0</v>
      </c>
      <c r="AG2986">
        <v>0</v>
      </c>
      <c r="AH2986">
        <v>0</v>
      </c>
      <c r="AI2986">
        <v>0</v>
      </c>
      <c r="AJ2986">
        <v>0</v>
      </c>
      <c r="AK2986">
        <v>0</v>
      </c>
      <c r="AL2986">
        <v>0</v>
      </c>
      <c r="AM2986">
        <v>0</v>
      </c>
      <c r="AN2986">
        <v>0</v>
      </c>
      <c r="AO2986">
        <v>0</v>
      </c>
      <c r="AP2986">
        <v>0</v>
      </c>
      <c r="AQ2986">
        <v>0</v>
      </c>
      <c r="AR2986">
        <v>0</v>
      </c>
      <c r="AS2986">
        <v>0</v>
      </c>
    </row>
    <row r="2987" spans="1:45" x14ac:dyDescent="0.25">
      <c r="A2987" s="1" t="s">
        <v>436</v>
      </c>
      <c r="B2987" s="1" t="s">
        <v>415</v>
      </c>
      <c r="C2987" s="91">
        <v>30</v>
      </c>
      <c r="D2987" s="92">
        <v>2041</v>
      </c>
      <c r="E2987" s="93">
        <v>0</v>
      </c>
      <c r="F2987" s="42">
        <v>0</v>
      </c>
      <c r="G2987" s="39">
        <v>0</v>
      </c>
      <c r="H2987" s="39">
        <v>0</v>
      </c>
      <c r="I2987" s="39">
        <v>0</v>
      </c>
      <c r="J2987" s="39">
        <v>0</v>
      </c>
      <c r="K2987" s="39">
        <v>0</v>
      </c>
      <c r="L2987" s="39">
        <v>0</v>
      </c>
      <c r="M2987" s="39">
        <v>0</v>
      </c>
      <c r="N2987" s="39">
        <v>0</v>
      </c>
      <c r="O2987" s="39">
        <v>0</v>
      </c>
      <c r="P2987" s="39">
        <v>0</v>
      </c>
      <c r="Q2987" s="39">
        <v>0</v>
      </c>
      <c r="R2987" s="39">
        <v>0</v>
      </c>
      <c r="S2987" s="39">
        <v>0</v>
      </c>
      <c r="T2987" s="39">
        <v>0</v>
      </c>
      <c r="U2987" s="39">
        <v>0</v>
      </c>
      <c r="V2987" s="39">
        <v>0</v>
      </c>
      <c r="W2987" s="39">
        <v>0</v>
      </c>
      <c r="X2987" s="39">
        <v>0</v>
      </c>
      <c r="Y2987" s="39">
        <v>0</v>
      </c>
      <c r="Z2987">
        <v>0</v>
      </c>
      <c r="AA2987">
        <v>0</v>
      </c>
      <c r="AB2987">
        <v>0</v>
      </c>
      <c r="AC2987">
        <v>0</v>
      </c>
      <c r="AD2987">
        <v>0</v>
      </c>
      <c r="AE2987">
        <v>0</v>
      </c>
      <c r="AF2987">
        <v>0</v>
      </c>
      <c r="AG2987">
        <v>0</v>
      </c>
      <c r="AH2987">
        <v>0</v>
      </c>
      <c r="AI2987">
        <v>0</v>
      </c>
      <c r="AJ2987">
        <v>0</v>
      </c>
      <c r="AK2987">
        <v>0</v>
      </c>
      <c r="AL2987">
        <v>0</v>
      </c>
      <c r="AM2987">
        <v>0</v>
      </c>
      <c r="AN2987">
        <v>0</v>
      </c>
      <c r="AO2987">
        <v>0</v>
      </c>
      <c r="AP2987">
        <v>0</v>
      </c>
      <c r="AQ2987">
        <v>0</v>
      </c>
      <c r="AR2987">
        <v>0</v>
      </c>
      <c r="AS2987">
        <v>0</v>
      </c>
    </row>
    <row r="2988" spans="1:45" x14ac:dyDescent="0.25">
      <c r="A2988" s="1" t="s">
        <v>436</v>
      </c>
      <c r="B2988" s="1" t="s">
        <v>415</v>
      </c>
      <c r="C2988" s="91">
        <v>30</v>
      </c>
      <c r="D2988" s="92">
        <v>2042</v>
      </c>
      <c r="E2988" s="93">
        <v>0</v>
      </c>
      <c r="F2988" s="42">
        <v>0</v>
      </c>
      <c r="G2988" s="39">
        <v>0</v>
      </c>
      <c r="H2988" s="39">
        <v>0</v>
      </c>
      <c r="I2988" s="39">
        <v>0</v>
      </c>
      <c r="J2988" s="39">
        <v>0</v>
      </c>
      <c r="K2988" s="39">
        <v>0</v>
      </c>
      <c r="L2988" s="39">
        <v>0</v>
      </c>
      <c r="M2988" s="39">
        <v>0</v>
      </c>
      <c r="N2988" s="39">
        <v>0</v>
      </c>
      <c r="O2988" s="39">
        <v>0</v>
      </c>
      <c r="P2988" s="39">
        <v>0</v>
      </c>
      <c r="Q2988" s="39">
        <v>0</v>
      </c>
      <c r="R2988" s="39">
        <v>0</v>
      </c>
      <c r="S2988" s="39">
        <v>0</v>
      </c>
      <c r="T2988" s="39">
        <v>0</v>
      </c>
      <c r="U2988" s="39">
        <v>0</v>
      </c>
      <c r="V2988" s="39">
        <v>0</v>
      </c>
      <c r="W2988" s="39">
        <v>0</v>
      </c>
      <c r="X2988" s="39">
        <v>0</v>
      </c>
      <c r="Y2988" s="39">
        <v>0</v>
      </c>
      <c r="Z2988">
        <v>0</v>
      </c>
      <c r="AA2988">
        <v>0</v>
      </c>
      <c r="AB2988">
        <v>0</v>
      </c>
      <c r="AC2988">
        <v>0</v>
      </c>
      <c r="AD2988">
        <v>0</v>
      </c>
      <c r="AE2988">
        <v>0</v>
      </c>
      <c r="AF2988">
        <v>0</v>
      </c>
      <c r="AG2988">
        <v>0</v>
      </c>
      <c r="AH2988">
        <v>0</v>
      </c>
      <c r="AI2988">
        <v>0</v>
      </c>
      <c r="AJ2988">
        <v>0</v>
      </c>
      <c r="AK2988">
        <v>0</v>
      </c>
      <c r="AL2988">
        <v>0</v>
      </c>
      <c r="AM2988">
        <v>0</v>
      </c>
      <c r="AN2988">
        <v>0</v>
      </c>
      <c r="AO2988">
        <v>0</v>
      </c>
      <c r="AP2988">
        <v>0</v>
      </c>
      <c r="AQ2988">
        <v>0</v>
      </c>
      <c r="AR2988">
        <v>0</v>
      </c>
      <c r="AS2988">
        <v>0</v>
      </c>
    </row>
    <row r="2989" spans="1:45" x14ac:dyDescent="0.25">
      <c r="A2989" s="1" t="s">
        <v>436</v>
      </c>
      <c r="B2989" s="1" t="s">
        <v>415</v>
      </c>
      <c r="C2989" s="91">
        <v>30</v>
      </c>
      <c r="D2989" s="92">
        <v>2043</v>
      </c>
      <c r="E2989" s="93">
        <v>0</v>
      </c>
      <c r="F2989" s="42">
        <v>0</v>
      </c>
      <c r="G2989" s="39">
        <v>0</v>
      </c>
      <c r="H2989" s="39">
        <v>0</v>
      </c>
      <c r="I2989" s="39">
        <v>0</v>
      </c>
      <c r="J2989" s="39">
        <v>0</v>
      </c>
      <c r="K2989" s="39">
        <v>0</v>
      </c>
      <c r="L2989" s="39">
        <v>0</v>
      </c>
      <c r="M2989" s="39">
        <v>0</v>
      </c>
      <c r="N2989" s="39">
        <v>0</v>
      </c>
      <c r="O2989" s="39">
        <v>0</v>
      </c>
      <c r="P2989" s="39">
        <v>0</v>
      </c>
      <c r="Q2989" s="39">
        <v>0</v>
      </c>
      <c r="R2989" s="39">
        <v>0</v>
      </c>
      <c r="S2989" s="39">
        <v>0</v>
      </c>
      <c r="T2989" s="39">
        <v>0</v>
      </c>
      <c r="U2989" s="39">
        <v>0</v>
      </c>
      <c r="V2989" s="39">
        <v>0</v>
      </c>
      <c r="W2989" s="39">
        <v>0</v>
      </c>
      <c r="X2989" s="39">
        <v>0</v>
      </c>
      <c r="Y2989" s="39">
        <v>0</v>
      </c>
      <c r="Z2989">
        <v>0</v>
      </c>
      <c r="AA2989">
        <v>0</v>
      </c>
      <c r="AB2989">
        <v>0</v>
      </c>
      <c r="AC2989">
        <v>0</v>
      </c>
      <c r="AD2989">
        <v>0</v>
      </c>
      <c r="AE2989">
        <v>0</v>
      </c>
      <c r="AF2989">
        <v>0</v>
      </c>
      <c r="AG2989">
        <v>0</v>
      </c>
      <c r="AH2989">
        <v>0</v>
      </c>
      <c r="AI2989">
        <v>0</v>
      </c>
      <c r="AJ2989">
        <v>0</v>
      </c>
      <c r="AK2989">
        <v>0</v>
      </c>
      <c r="AL2989">
        <v>0</v>
      </c>
      <c r="AM2989">
        <v>0</v>
      </c>
      <c r="AN2989">
        <v>0</v>
      </c>
      <c r="AO2989">
        <v>0</v>
      </c>
      <c r="AP2989">
        <v>0</v>
      </c>
      <c r="AQ2989">
        <v>0</v>
      </c>
      <c r="AR2989">
        <v>0</v>
      </c>
      <c r="AS2989">
        <v>0</v>
      </c>
    </row>
    <row r="2990" spans="1:45" x14ac:dyDescent="0.25">
      <c r="A2990" s="1" t="s">
        <v>436</v>
      </c>
      <c r="B2990" s="1" t="s">
        <v>415</v>
      </c>
      <c r="C2990" s="91">
        <v>30</v>
      </c>
      <c r="D2990" s="92">
        <v>2044</v>
      </c>
      <c r="E2990" s="93">
        <v>0</v>
      </c>
      <c r="F2990" s="42">
        <v>0</v>
      </c>
      <c r="G2990" s="39">
        <v>0</v>
      </c>
      <c r="H2990" s="39">
        <v>0</v>
      </c>
      <c r="I2990" s="39">
        <v>0</v>
      </c>
      <c r="J2990" s="39">
        <v>0</v>
      </c>
      <c r="K2990" s="39">
        <v>0</v>
      </c>
      <c r="L2990" s="39">
        <v>0</v>
      </c>
      <c r="M2990" s="39">
        <v>0</v>
      </c>
      <c r="N2990" s="39">
        <v>0</v>
      </c>
      <c r="O2990" s="39">
        <v>0</v>
      </c>
      <c r="P2990" s="39">
        <v>0</v>
      </c>
      <c r="Q2990" s="39">
        <v>0</v>
      </c>
      <c r="R2990" s="39">
        <v>0</v>
      </c>
      <c r="S2990" s="39">
        <v>0</v>
      </c>
      <c r="T2990" s="39">
        <v>0</v>
      </c>
      <c r="U2990" s="39">
        <v>0</v>
      </c>
      <c r="V2990" s="39">
        <v>0</v>
      </c>
      <c r="W2990" s="39">
        <v>0</v>
      </c>
      <c r="X2990" s="39">
        <v>0</v>
      </c>
      <c r="Y2990" s="39">
        <v>0</v>
      </c>
      <c r="Z2990">
        <v>0</v>
      </c>
      <c r="AA2990">
        <v>0</v>
      </c>
      <c r="AB2990">
        <v>0</v>
      </c>
      <c r="AC2990">
        <v>0</v>
      </c>
      <c r="AD2990">
        <v>0</v>
      </c>
      <c r="AE2990">
        <v>0</v>
      </c>
      <c r="AF2990">
        <v>0</v>
      </c>
      <c r="AG2990">
        <v>0</v>
      </c>
      <c r="AH2990">
        <v>0</v>
      </c>
      <c r="AI2990">
        <v>0</v>
      </c>
      <c r="AJ2990">
        <v>0</v>
      </c>
      <c r="AK2990">
        <v>0</v>
      </c>
      <c r="AL2990">
        <v>0</v>
      </c>
      <c r="AM2990">
        <v>0</v>
      </c>
      <c r="AN2990">
        <v>0</v>
      </c>
      <c r="AO2990">
        <v>0</v>
      </c>
      <c r="AP2990">
        <v>0</v>
      </c>
      <c r="AQ2990">
        <v>0</v>
      </c>
      <c r="AR2990">
        <v>0</v>
      </c>
      <c r="AS2990">
        <v>0</v>
      </c>
    </row>
    <row r="2991" spans="1:45" x14ac:dyDescent="0.25">
      <c r="A2991" s="1" t="s">
        <v>436</v>
      </c>
      <c r="B2991" s="1" t="s">
        <v>415</v>
      </c>
      <c r="C2991" s="91">
        <v>30</v>
      </c>
      <c r="D2991" s="92">
        <v>2045</v>
      </c>
      <c r="E2991" s="93">
        <v>0</v>
      </c>
      <c r="F2991" s="42">
        <v>0</v>
      </c>
      <c r="G2991" s="39">
        <v>0</v>
      </c>
      <c r="H2991" s="39">
        <v>0</v>
      </c>
      <c r="I2991" s="39">
        <v>0</v>
      </c>
      <c r="J2991" s="39">
        <v>0</v>
      </c>
      <c r="K2991" s="39">
        <v>0</v>
      </c>
      <c r="L2991" s="39">
        <v>0</v>
      </c>
      <c r="M2991" s="39">
        <v>0</v>
      </c>
      <c r="N2991" s="39">
        <v>0</v>
      </c>
      <c r="O2991" s="39">
        <v>0</v>
      </c>
      <c r="P2991" s="39">
        <v>0</v>
      </c>
      <c r="Q2991" s="39">
        <v>0</v>
      </c>
      <c r="R2991" s="39">
        <v>0</v>
      </c>
      <c r="S2991" s="39">
        <v>0</v>
      </c>
      <c r="T2991" s="39">
        <v>0</v>
      </c>
      <c r="U2991" s="39">
        <v>0</v>
      </c>
      <c r="V2991" s="39">
        <v>0</v>
      </c>
      <c r="W2991" s="39">
        <v>0</v>
      </c>
      <c r="X2991" s="39">
        <v>0</v>
      </c>
      <c r="Y2991" s="39">
        <v>0</v>
      </c>
      <c r="Z2991">
        <v>0</v>
      </c>
      <c r="AA2991">
        <v>0</v>
      </c>
      <c r="AB2991">
        <v>0</v>
      </c>
      <c r="AC2991">
        <v>0</v>
      </c>
      <c r="AD2991">
        <v>0</v>
      </c>
      <c r="AE2991">
        <v>0</v>
      </c>
      <c r="AF2991">
        <v>0</v>
      </c>
      <c r="AG2991">
        <v>0</v>
      </c>
      <c r="AH2991">
        <v>0</v>
      </c>
      <c r="AI2991">
        <v>0</v>
      </c>
      <c r="AJ2991">
        <v>0</v>
      </c>
      <c r="AK2991">
        <v>0</v>
      </c>
      <c r="AL2991">
        <v>0</v>
      </c>
      <c r="AM2991">
        <v>0</v>
      </c>
      <c r="AN2991">
        <v>0</v>
      </c>
      <c r="AO2991">
        <v>0</v>
      </c>
      <c r="AP2991">
        <v>0</v>
      </c>
      <c r="AQ2991">
        <v>0</v>
      </c>
      <c r="AR2991">
        <v>0</v>
      </c>
      <c r="AS2991">
        <v>0</v>
      </c>
    </row>
    <row r="2992" spans="1:45" x14ac:dyDescent="0.25">
      <c r="A2992" s="1" t="s">
        <v>436</v>
      </c>
      <c r="B2992" s="1" t="s">
        <v>415</v>
      </c>
      <c r="C2992" s="91">
        <v>30</v>
      </c>
      <c r="D2992" s="92">
        <v>2046</v>
      </c>
      <c r="E2992" s="93">
        <v>0</v>
      </c>
      <c r="F2992" s="42">
        <v>0</v>
      </c>
      <c r="G2992" s="39">
        <v>0</v>
      </c>
      <c r="H2992" s="39">
        <v>0</v>
      </c>
      <c r="I2992" s="39">
        <v>0</v>
      </c>
      <c r="J2992" s="39">
        <v>0</v>
      </c>
      <c r="K2992" s="39">
        <v>0</v>
      </c>
      <c r="L2992" s="39">
        <v>0</v>
      </c>
      <c r="M2992" s="39">
        <v>0</v>
      </c>
      <c r="N2992" s="39">
        <v>0</v>
      </c>
      <c r="O2992" s="39">
        <v>0</v>
      </c>
      <c r="P2992" s="39">
        <v>0</v>
      </c>
      <c r="Q2992" s="39">
        <v>0</v>
      </c>
      <c r="R2992" s="39">
        <v>0</v>
      </c>
      <c r="S2992" s="39">
        <v>0</v>
      </c>
      <c r="T2992" s="39">
        <v>0</v>
      </c>
      <c r="U2992" s="39">
        <v>0</v>
      </c>
      <c r="V2992" s="39">
        <v>0</v>
      </c>
      <c r="W2992" s="39">
        <v>0</v>
      </c>
      <c r="X2992" s="39">
        <v>0</v>
      </c>
      <c r="Y2992" s="39">
        <v>0</v>
      </c>
      <c r="Z2992">
        <v>0</v>
      </c>
      <c r="AA2992">
        <v>0</v>
      </c>
      <c r="AB2992">
        <v>0</v>
      </c>
      <c r="AC2992">
        <v>0</v>
      </c>
      <c r="AD2992">
        <v>0</v>
      </c>
      <c r="AE2992">
        <v>0</v>
      </c>
      <c r="AF2992">
        <v>0</v>
      </c>
      <c r="AG2992">
        <v>0</v>
      </c>
      <c r="AH2992">
        <v>0</v>
      </c>
      <c r="AI2992">
        <v>0</v>
      </c>
      <c r="AJ2992">
        <v>0</v>
      </c>
      <c r="AK2992">
        <v>0</v>
      </c>
      <c r="AL2992">
        <v>0</v>
      </c>
      <c r="AM2992">
        <v>0</v>
      </c>
      <c r="AN2992">
        <v>0</v>
      </c>
      <c r="AO2992">
        <v>0</v>
      </c>
      <c r="AP2992">
        <v>0</v>
      </c>
      <c r="AQ2992">
        <v>0</v>
      </c>
      <c r="AR2992">
        <v>0</v>
      </c>
      <c r="AS2992">
        <v>0</v>
      </c>
    </row>
    <row r="2993" spans="1:45" x14ac:dyDescent="0.25">
      <c r="A2993" s="1" t="s">
        <v>436</v>
      </c>
      <c r="B2993" s="1" t="s">
        <v>415</v>
      </c>
      <c r="C2993" s="91">
        <v>30</v>
      </c>
      <c r="D2993" s="92">
        <v>2047</v>
      </c>
      <c r="E2993" s="93">
        <v>0</v>
      </c>
      <c r="F2993" s="42">
        <v>0</v>
      </c>
      <c r="G2993" s="39">
        <v>0</v>
      </c>
      <c r="H2993" s="39">
        <v>0</v>
      </c>
      <c r="I2993" s="39">
        <v>0</v>
      </c>
      <c r="J2993" s="39">
        <v>0</v>
      </c>
      <c r="K2993" s="39">
        <v>0</v>
      </c>
      <c r="L2993" s="39">
        <v>0</v>
      </c>
      <c r="M2993" s="39">
        <v>0</v>
      </c>
      <c r="N2993" s="39">
        <v>0</v>
      </c>
      <c r="O2993" s="39">
        <v>0</v>
      </c>
      <c r="P2993" s="39">
        <v>0</v>
      </c>
      <c r="Q2993" s="39">
        <v>0</v>
      </c>
      <c r="R2993" s="39">
        <v>0</v>
      </c>
      <c r="S2993" s="39">
        <v>0</v>
      </c>
      <c r="T2993" s="39">
        <v>0</v>
      </c>
      <c r="U2993" s="39">
        <v>0</v>
      </c>
      <c r="V2993" s="39">
        <v>0</v>
      </c>
      <c r="W2993" s="39">
        <v>0</v>
      </c>
      <c r="X2993" s="39">
        <v>0</v>
      </c>
      <c r="Y2993" s="39">
        <v>0</v>
      </c>
      <c r="Z2993">
        <v>0</v>
      </c>
      <c r="AA2993">
        <v>0</v>
      </c>
      <c r="AB2993">
        <v>0</v>
      </c>
      <c r="AC2993">
        <v>0</v>
      </c>
      <c r="AD2993">
        <v>0</v>
      </c>
      <c r="AE2993">
        <v>0</v>
      </c>
      <c r="AF2993">
        <v>0</v>
      </c>
      <c r="AG2993">
        <v>0</v>
      </c>
      <c r="AH2993">
        <v>0</v>
      </c>
      <c r="AI2993">
        <v>0</v>
      </c>
      <c r="AJ2993">
        <v>0</v>
      </c>
      <c r="AK2993">
        <v>0</v>
      </c>
      <c r="AL2993">
        <v>0</v>
      </c>
      <c r="AM2993">
        <v>0</v>
      </c>
      <c r="AN2993">
        <v>0</v>
      </c>
      <c r="AO2993">
        <v>0</v>
      </c>
      <c r="AP2993">
        <v>0</v>
      </c>
      <c r="AQ2993">
        <v>0</v>
      </c>
      <c r="AR2993">
        <v>0</v>
      </c>
      <c r="AS2993">
        <v>0</v>
      </c>
    </row>
    <row r="2994" spans="1:45" x14ac:dyDescent="0.25">
      <c r="A2994" s="1" t="s">
        <v>436</v>
      </c>
      <c r="B2994" s="1" t="s">
        <v>415</v>
      </c>
      <c r="C2994" s="91">
        <v>30</v>
      </c>
      <c r="D2994" s="92">
        <v>2048</v>
      </c>
      <c r="E2994" s="93">
        <v>0</v>
      </c>
      <c r="F2994" s="42">
        <v>0</v>
      </c>
      <c r="G2994" s="39">
        <v>0</v>
      </c>
      <c r="H2994" s="39">
        <v>0</v>
      </c>
      <c r="I2994" s="39">
        <v>0</v>
      </c>
      <c r="J2994" s="39">
        <v>0</v>
      </c>
      <c r="K2994" s="39">
        <v>0</v>
      </c>
      <c r="L2994" s="39">
        <v>0</v>
      </c>
      <c r="M2994" s="39">
        <v>0</v>
      </c>
      <c r="N2994" s="39">
        <v>0</v>
      </c>
      <c r="O2994" s="39">
        <v>0</v>
      </c>
      <c r="P2994" s="39">
        <v>0</v>
      </c>
      <c r="Q2994" s="39">
        <v>0</v>
      </c>
      <c r="R2994" s="39">
        <v>0</v>
      </c>
      <c r="S2994" s="39">
        <v>0</v>
      </c>
      <c r="T2994" s="39">
        <v>0</v>
      </c>
      <c r="U2994" s="39">
        <v>0</v>
      </c>
      <c r="V2994" s="39">
        <v>0</v>
      </c>
      <c r="W2994" s="39">
        <v>0</v>
      </c>
      <c r="X2994" s="39">
        <v>0</v>
      </c>
      <c r="Y2994" s="39">
        <v>0</v>
      </c>
      <c r="Z2994">
        <v>0</v>
      </c>
      <c r="AA2994">
        <v>0</v>
      </c>
      <c r="AB2994">
        <v>0</v>
      </c>
      <c r="AC2994">
        <v>0</v>
      </c>
      <c r="AD2994">
        <v>0</v>
      </c>
      <c r="AE2994">
        <v>0</v>
      </c>
      <c r="AF2994">
        <v>0</v>
      </c>
      <c r="AG2994">
        <v>0</v>
      </c>
      <c r="AH2994">
        <v>0</v>
      </c>
      <c r="AI2994">
        <v>0</v>
      </c>
      <c r="AJ2994">
        <v>0</v>
      </c>
      <c r="AK2994">
        <v>0</v>
      </c>
      <c r="AL2994">
        <v>0</v>
      </c>
      <c r="AM2994">
        <v>0</v>
      </c>
      <c r="AN2994">
        <v>0</v>
      </c>
      <c r="AO2994">
        <v>0</v>
      </c>
      <c r="AP2994">
        <v>0</v>
      </c>
      <c r="AQ2994">
        <v>0</v>
      </c>
      <c r="AR2994">
        <v>0</v>
      </c>
      <c r="AS2994">
        <v>0</v>
      </c>
    </row>
    <row r="2995" spans="1:45" x14ac:dyDescent="0.25">
      <c r="A2995" s="1" t="s">
        <v>436</v>
      </c>
      <c r="B2995" s="1" t="s">
        <v>415</v>
      </c>
      <c r="C2995" s="91">
        <v>30</v>
      </c>
      <c r="D2995" s="92">
        <v>2049</v>
      </c>
      <c r="E2995" s="93">
        <v>0</v>
      </c>
      <c r="F2995" s="42">
        <v>0</v>
      </c>
      <c r="G2995" s="39">
        <v>0</v>
      </c>
      <c r="H2995" s="39">
        <v>0</v>
      </c>
      <c r="I2995" s="39">
        <v>0</v>
      </c>
      <c r="J2995" s="39">
        <v>0</v>
      </c>
      <c r="K2995" s="39">
        <v>0</v>
      </c>
      <c r="L2995" s="39">
        <v>0</v>
      </c>
      <c r="M2995" s="39">
        <v>0</v>
      </c>
      <c r="N2995" s="39">
        <v>0</v>
      </c>
      <c r="O2995" s="39">
        <v>0</v>
      </c>
      <c r="P2995" s="39">
        <v>0</v>
      </c>
      <c r="Q2995" s="39">
        <v>0</v>
      </c>
      <c r="R2995" s="39">
        <v>0</v>
      </c>
      <c r="S2995" s="39">
        <v>0</v>
      </c>
      <c r="T2995" s="39">
        <v>0</v>
      </c>
      <c r="U2995" s="39">
        <v>0</v>
      </c>
      <c r="V2995" s="39">
        <v>0</v>
      </c>
      <c r="W2995" s="39">
        <v>0</v>
      </c>
      <c r="X2995" s="39">
        <v>0</v>
      </c>
      <c r="Y2995" s="39">
        <v>0</v>
      </c>
      <c r="Z2995">
        <v>0</v>
      </c>
      <c r="AA2995">
        <v>0</v>
      </c>
      <c r="AB2995">
        <v>0</v>
      </c>
      <c r="AC2995">
        <v>0</v>
      </c>
      <c r="AD2995">
        <v>0</v>
      </c>
      <c r="AE2995">
        <v>0</v>
      </c>
      <c r="AF2995">
        <v>0</v>
      </c>
      <c r="AG2995">
        <v>0</v>
      </c>
      <c r="AH2995">
        <v>0</v>
      </c>
      <c r="AI2995">
        <v>0</v>
      </c>
      <c r="AJ2995">
        <v>0</v>
      </c>
      <c r="AK2995">
        <v>0</v>
      </c>
      <c r="AL2995">
        <v>0</v>
      </c>
      <c r="AM2995">
        <v>0</v>
      </c>
      <c r="AN2995">
        <v>0</v>
      </c>
      <c r="AO2995">
        <v>0</v>
      </c>
      <c r="AP2995">
        <v>0</v>
      </c>
      <c r="AQ2995">
        <v>0</v>
      </c>
      <c r="AR2995">
        <v>0</v>
      </c>
      <c r="AS2995">
        <v>0</v>
      </c>
    </row>
    <row r="2996" spans="1:45" x14ac:dyDescent="0.25">
      <c r="A2996" s="1" t="s">
        <v>436</v>
      </c>
      <c r="B2996" s="1" t="s">
        <v>415</v>
      </c>
      <c r="C2996" s="91">
        <v>30</v>
      </c>
      <c r="D2996" s="92">
        <v>2050</v>
      </c>
      <c r="E2996" s="93">
        <v>0</v>
      </c>
      <c r="F2996" s="42">
        <v>0</v>
      </c>
      <c r="G2996" s="39">
        <v>0</v>
      </c>
      <c r="H2996" s="39">
        <v>0</v>
      </c>
      <c r="I2996" s="39">
        <v>0</v>
      </c>
      <c r="J2996" s="39">
        <v>0</v>
      </c>
      <c r="K2996" s="39">
        <v>0</v>
      </c>
      <c r="L2996" s="39">
        <v>0</v>
      </c>
      <c r="M2996" s="39">
        <v>0</v>
      </c>
      <c r="N2996" s="39">
        <v>0</v>
      </c>
      <c r="O2996" s="39">
        <v>0</v>
      </c>
      <c r="P2996" s="39">
        <v>0</v>
      </c>
      <c r="Q2996" s="39">
        <v>0</v>
      </c>
      <c r="R2996" s="39">
        <v>0</v>
      </c>
      <c r="S2996" s="39">
        <v>0</v>
      </c>
      <c r="T2996" s="39">
        <v>0</v>
      </c>
      <c r="U2996" s="39">
        <v>0</v>
      </c>
      <c r="V2996" s="39">
        <v>0</v>
      </c>
      <c r="W2996" s="39">
        <v>0</v>
      </c>
      <c r="X2996" s="39">
        <v>0</v>
      </c>
      <c r="Y2996" s="39">
        <v>0</v>
      </c>
      <c r="Z2996">
        <v>0</v>
      </c>
      <c r="AA2996">
        <v>0</v>
      </c>
      <c r="AB2996">
        <v>0</v>
      </c>
      <c r="AC2996">
        <v>0</v>
      </c>
      <c r="AD2996">
        <v>0</v>
      </c>
      <c r="AE2996">
        <v>0</v>
      </c>
      <c r="AF2996">
        <v>0</v>
      </c>
      <c r="AG2996">
        <v>0</v>
      </c>
      <c r="AH2996">
        <v>0</v>
      </c>
      <c r="AI2996">
        <v>0</v>
      </c>
      <c r="AJ2996">
        <v>0</v>
      </c>
      <c r="AK2996">
        <v>0</v>
      </c>
      <c r="AL2996">
        <v>0</v>
      </c>
      <c r="AM2996">
        <v>0</v>
      </c>
      <c r="AN2996">
        <v>0</v>
      </c>
      <c r="AO2996">
        <v>0</v>
      </c>
      <c r="AP2996">
        <v>0</v>
      </c>
      <c r="AQ2996">
        <v>0</v>
      </c>
      <c r="AR2996">
        <v>0</v>
      </c>
      <c r="AS2996">
        <v>0</v>
      </c>
    </row>
    <row r="2997" spans="1:45" x14ac:dyDescent="0.25">
      <c r="A2997" s="1" t="s">
        <v>436</v>
      </c>
      <c r="B2997" s="1" t="s">
        <v>415</v>
      </c>
      <c r="C2997" s="91">
        <v>30</v>
      </c>
      <c r="D2997" s="92">
        <v>2051</v>
      </c>
      <c r="E2997" s="93">
        <v>0</v>
      </c>
      <c r="F2997" s="42">
        <v>0</v>
      </c>
      <c r="G2997" s="39">
        <v>0</v>
      </c>
      <c r="H2997" s="39">
        <v>0</v>
      </c>
      <c r="I2997" s="39">
        <v>0</v>
      </c>
      <c r="J2997" s="39">
        <v>0</v>
      </c>
      <c r="K2997" s="39">
        <v>0</v>
      </c>
      <c r="L2997" s="39">
        <v>0</v>
      </c>
      <c r="M2997" s="39">
        <v>0</v>
      </c>
      <c r="N2997" s="39">
        <v>0</v>
      </c>
      <c r="O2997" s="39">
        <v>0</v>
      </c>
      <c r="P2997" s="39">
        <v>0</v>
      </c>
      <c r="Q2997" s="39">
        <v>0</v>
      </c>
      <c r="R2997" s="39">
        <v>0</v>
      </c>
      <c r="S2997" s="39">
        <v>0</v>
      </c>
      <c r="T2997" s="39">
        <v>0</v>
      </c>
      <c r="U2997" s="39">
        <v>0</v>
      </c>
      <c r="V2997" s="39">
        <v>0</v>
      </c>
      <c r="W2997" s="39">
        <v>0</v>
      </c>
      <c r="X2997" s="39">
        <v>0</v>
      </c>
      <c r="Y2997" s="39">
        <v>0</v>
      </c>
      <c r="Z2997">
        <v>0</v>
      </c>
      <c r="AA2997">
        <v>0</v>
      </c>
      <c r="AB2997">
        <v>0</v>
      </c>
      <c r="AC2997">
        <v>0</v>
      </c>
      <c r="AD2997">
        <v>0</v>
      </c>
      <c r="AE2997">
        <v>0</v>
      </c>
      <c r="AF2997">
        <v>0</v>
      </c>
      <c r="AG2997">
        <v>0</v>
      </c>
      <c r="AH2997">
        <v>0</v>
      </c>
      <c r="AI2997">
        <v>0</v>
      </c>
      <c r="AJ2997">
        <v>0</v>
      </c>
      <c r="AK2997">
        <v>0</v>
      </c>
      <c r="AL2997">
        <v>0</v>
      </c>
      <c r="AM2997">
        <v>0</v>
      </c>
      <c r="AN2997">
        <v>0</v>
      </c>
      <c r="AO2997">
        <v>0</v>
      </c>
      <c r="AP2997">
        <v>0</v>
      </c>
      <c r="AQ2997">
        <v>0</v>
      </c>
      <c r="AR2997">
        <v>0</v>
      </c>
      <c r="AS2997">
        <v>0</v>
      </c>
    </row>
    <row r="2998" spans="1:45" x14ac:dyDescent="0.25">
      <c r="A2998" s="1" t="s">
        <v>436</v>
      </c>
      <c r="B2998" s="1" t="s">
        <v>415</v>
      </c>
      <c r="D2998" s="94" t="s">
        <v>388</v>
      </c>
      <c r="F2998" s="95">
        <v>0</v>
      </c>
      <c r="G2998" s="95">
        <v>0</v>
      </c>
      <c r="H2998" s="95">
        <v>0</v>
      </c>
      <c r="I2998" s="95">
        <v>0</v>
      </c>
      <c r="J2998" s="95">
        <v>0</v>
      </c>
      <c r="K2998" s="95">
        <v>0</v>
      </c>
      <c r="L2998" s="95">
        <v>0</v>
      </c>
      <c r="M2998" s="95">
        <v>0</v>
      </c>
      <c r="N2998" s="95">
        <v>0</v>
      </c>
      <c r="O2998" s="95">
        <v>0</v>
      </c>
      <c r="P2998" s="95">
        <v>0</v>
      </c>
      <c r="Q2998" s="95">
        <v>0</v>
      </c>
      <c r="R2998" s="95">
        <v>0</v>
      </c>
      <c r="S2998" s="95">
        <v>0</v>
      </c>
      <c r="T2998" s="95">
        <v>0</v>
      </c>
      <c r="U2998" s="95">
        <v>0</v>
      </c>
      <c r="V2998" s="95">
        <v>0</v>
      </c>
      <c r="W2998" s="95">
        <v>0</v>
      </c>
      <c r="X2998" s="95">
        <v>0</v>
      </c>
      <c r="Y2998" s="95">
        <v>0</v>
      </c>
      <c r="Z2998">
        <v>0</v>
      </c>
      <c r="AA2998">
        <v>0</v>
      </c>
      <c r="AB2998">
        <v>0</v>
      </c>
      <c r="AC2998">
        <v>0</v>
      </c>
      <c r="AD2998">
        <v>0</v>
      </c>
      <c r="AE2998">
        <v>0</v>
      </c>
      <c r="AF2998">
        <v>0</v>
      </c>
      <c r="AG2998">
        <v>0</v>
      </c>
      <c r="AH2998">
        <v>0</v>
      </c>
      <c r="AI2998">
        <v>0</v>
      </c>
      <c r="AJ2998">
        <v>0</v>
      </c>
      <c r="AK2998">
        <v>0</v>
      </c>
      <c r="AL2998">
        <v>0</v>
      </c>
      <c r="AM2998">
        <v>0</v>
      </c>
      <c r="AN2998">
        <v>0</v>
      </c>
      <c r="AO2998">
        <v>0</v>
      </c>
      <c r="AP2998">
        <v>0</v>
      </c>
      <c r="AQ2998">
        <v>0</v>
      </c>
      <c r="AR2998">
        <v>0</v>
      </c>
      <c r="AS2998">
        <v>0</v>
      </c>
    </row>
    <row r="2999" spans="1:45" x14ac:dyDescent="0.25">
      <c r="A2999" s="1" t="s">
        <v>436</v>
      </c>
      <c r="B2999" s="1" t="s">
        <v>415</v>
      </c>
      <c r="D2999" s="94"/>
      <c r="F2999" s="96"/>
      <c r="G2999" s="96"/>
      <c r="H2999" s="96"/>
      <c r="I2999" s="96"/>
      <c r="J2999" s="96"/>
      <c r="K2999" s="96"/>
      <c r="L2999" s="96"/>
      <c r="M2999" s="96"/>
      <c r="N2999" s="96"/>
      <c r="O2999" s="96"/>
      <c r="P2999" s="96"/>
      <c r="Q2999" s="96"/>
      <c r="R2999" s="96"/>
      <c r="S2999" s="96"/>
      <c r="T2999" s="96"/>
      <c r="U2999" s="96"/>
      <c r="V2999" s="96"/>
      <c r="W2999" s="96"/>
      <c r="X2999" s="96"/>
      <c r="Y2999" s="96"/>
    </row>
    <row r="3000" spans="1:45" x14ac:dyDescent="0.25">
      <c r="A3000" s="1" t="s">
        <v>436</v>
      </c>
      <c r="B3000" s="1" t="s">
        <v>415</v>
      </c>
      <c r="F3000" s="17">
        <v>2022</v>
      </c>
      <c r="G3000" s="17">
        <v>2023</v>
      </c>
      <c r="H3000" s="17">
        <v>2024</v>
      </c>
      <c r="I3000" s="17">
        <v>2025</v>
      </c>
      <c r="J3000" s="17">
        <v>2026</v>
      </c>
      <c r="K3000" s="17">
        <v>2027</v>
      </c>
      <c r="L3000" s="17">
        <v>2028</v>
      </c>
      <c r="M3000" s="17">
        <v>2029</v>
      </c>
      <c r="N3000" s="17">
        <v>2030</v>
      </c>
      <c r="O3000" s="17">
        <v>2031</v>
      </c>
      <c r="P3000" s="17">
        <v>2032</v>
      </c>
      <c r="Q3000" s="17">
        <v>2033</v>
      </c>
      <c r="R3000" s="17">
        <v>2034</v>
      </c>
      <c r="S3000" s="17">
        <v>2035</v>
      </c>
      <c r="T3000" s="17">
        <v>2036</v>
      </c>
      <c r="U3000" s="17">
        <v>2037</v>
      </c>
      <c r="V3000" s="17">
        <v>2038</v>
      </c>
      <c r="W3000" s="17">
        <v>2039</v>
      </c>
      <c r="X3000" s="17">
        <v>2040</v>
      </c>
      <c r="Y3000" s="17">
        <v>2041</v>
      </c>
      <c r="Z3000">
        <v>2042</v>
      </c>
    </row>
    <row r="3001" spans="1:45" x14ac:dyDescent="0.25">
      <c r="A3001" s="1" t="s">
        <v>436</v>
      </c>
      <c r="B3001" s="1" t="s">
        <v>415</v>
      </c>
      <c r="D3001" s="15" t="s">
        <v>407</v>
      </c>
      <c r="E3001" t="s">
        <v>406</v>
      </c>
      <c r="F3001" s="19"/>
      <c r="G3001" s="19"/>
      <c r="H3001" s="19"/>
      <c r="I3001" s="19"/>
      <c r="J3001" s="19"/>
      <c r="K3001" s="19"/>
      <c r="L3001" s="19"/>
      <c r="M3001" s="19"/>
      <c r="N3001" s="19"/>
      <c r="O3001" s="19"/>
      <c r="P3001" s="19"/>
      <c r="Q3001" s="19"/>
      <c r="R3001" s="19"/>
      <c r="S3001" s="19"/>
      <c r="T3001" s="19"/>
      <c r="U3001" s="19"/>
      <c r="V3001" s="19"/>
      <c r="W3001" s="19"/>
      <c r="X3001" s="19"/>
      <c r="Y3001" s="19"/>
    </row>
    <row r="3002" spans="1:45" x14ac:dyDescent="0.25">
      <c r="A3002" s="1" t="s">
        <v>436</v>
      </c>
      <c r="B3002" s="1" t="s">
        <v>415</v>
      </c>
      <c r="D3002" s="97" t="s">
        <v>390</v>
      </c>
      <c r="E3002" t="s">
        <v>391</v>
      </c>
      <c r="F3002" s="89">
        <v>7</v>
      </c>
      <c r="G3002" s="19"/>
      <c r="H3002" s="19"/>
      <c r="I3002" s="19"/>
      <c r="J3002" s="19"/>
      <c r="K3002" s="19"/>
      <c r="L3002" s="19"/>
      <c r="M3002" s="19"/>
      <c r="N3002" s="19"/>
      <c r="O3002" s="19"/>
      <c r="P3002" s="19"/>
      <c r="Q3002" s="19"/>
      <c r="R3002" s="19"/>
      <c r="S3002" s="19"/>
      <c r="T3002" s="19"/>
      <c r="U3002" s="19"/>
      <c r="V3002" s="19"/>
      <c r="W3002" s="19"/>
      <c r="X3002" s="19"/>
      <c r="Y3002" s="19"/>
    </row>
    <row r="3003" spans="1:45" x14ac:dyDescent="0.25">
      <c r="A3003" s="1" t="s">
        <v>436</v>
      </c>
      <c r="B3003" s="1" t="s">
        <v>415</v>
      </c>
      <c r="F3003" s="19"/>
      <c r="G3003" s="19"/>
      <c r="H3003" s="19"/>
      <c r="I3003" s="19"/>
      <c r="J3003" s="19"/>
      <c r="K3003" s="19"/>
      <c r="L3003" s="19"/>
      <c r="M3003" s="19"/>
      <c r="N3003" s="19"/>
      <c r="O3003" s="19"/>
      <c r="P3003" s="19"/>
      <c r="Q3003" s="19"/>
      <c r="R3003" s="19"/>
      <c r="S3003" s="19"/>
      <c r="T3003" s="19"/>
      <c r="U3003" s="19"/>
      <c r="V3003" s="19"/>
      <c r="W3003" s="19"/>
      <c r="X3003" s="19"/>
      <c r="Y3003" s="19"/>
    </row>
    <row r="3004" spans="1:45" x14ac:dyDescent="0.25">
      <c r="A3004" s="1" t="s">
        <v>436</v>
      </c>
      <c r="B3004" s="1" t="s">
        <v>415</v>
      </c>
      <c r="F3004" s="19"/>
      <c r="G3004" s="19"/>
      <c r="H3004" s="19"/>
      <c r="I3004" s="19"/>
      <c r="J3004" s="19"/>
      <c r="K3004" s="19"/>
      <c r="L3004" s="19"/>
      <c r="M3004" s="19"/>
      <c r="N3004" s="19"/>
      <c r="O3004" s="19"/>
      <c r="P3004" s="19"/>
      <c r="Q3004" s="19"/>
      <c r="R3004" s="19"/>
      <c r="S3004" s="19"/>
      <c r="T3004" s="19"/>
      <c r="U3004" s="19"/>
      <c r="V3004" s="19"/>
      <c r="W3004" s="19"/>
      <c r="X3004" s="19"/>
      <c r="Y3004" s="19"/>
    </row>
    <row r="3005" spans="1:45" x14ac:dyDescent="0.25">
      <c r="A3005" s="1" t="s">
        <v>436</v>
      </c>
      <c r="B3005" s="1" t="s">
        <v>415</v>
      </c>
      <c r="E3005" s="90" t="s">
        <v>387</v>
      </c>
      <c r="F3005" s="17">
        <v>2022</v>
      </c>
      <c r="G3005" s="17">
        <v>2023</v>
      </c>
      <c r="H3005" s="17">
        <v>2024</v>
      </c>
      <c r="I3005" s="17">
        <v>2025</v>
      </c>
      <c r="J3005" s="17">
        <v>2026</v>
      </c>
      <c r="K3005" s="17">
        <v>2027</v>
      </c>
      <c r="L3005" s="17">
        <v>2028</v>
      </c>
      <c r="M3005" s="17">
        <v>2029</v>
      </c>
      <c r="N3005" s="17">
        <v>2030</v>
      </c>
      <c r="O3005" s="17">
        <v>2031</v>
      </c>
      <c r="P3005" s="17">
        <v>2032</v>
      </c>
      <c r="Q3005" s="17">
        <v>2033</v>
      </c>
      <c r="R3005" s="17">
        <v>2034</v>
      </c>
      <c r="S3005" s="17">
        <v>2035</v>
      </c>
      <c r="T3005" s="17">
        <v>2036</v>
      </c>
      <c r="U3005" s="17">
        <v>2037</v>
      </c>
      <c r="V3005" s="17">
        <v>2038</v>
      </c>
      <c r="W3005" s="17">
        <v>2039</v>
      </c>
      <c r="X3005" s="17">
        <v>2040</v>
      </c>
      <c r="Y3005" s="17">
        <v>2041</v>
      </c>
      <c r="Z3005">
        <v>2042</v>
      </c>
      <c r="AA3005">
        <v>2043</v>
      </c>
      <c r="AB3005">
        <v>2044</v>
      </c>
      <c r="AC3005">
        <v>2045</v>
      </c>
      <c r="AD3005">
        <v>2046</v>
      </c>
      <c r="AE3005">
        <v>2047</v>
      </c>
      <c r="AF3005">
        <v>2048</v>
      </c>
      <c r="AG3005">
        <v>2049</v>
      </c>
      <c r="AH3005">
        <v>2050</v>
      </c>
      <c r="AI3005">
        <v>2051</v>
      </c>
      <c r="AJ3005">
        <v>2052</v>
      </c>
      <c r="AK3005">
        <v>2053</v>
      </c>
      <c r="AL3005">
        <v>2054</v>
      </c>
      <c r="AM3005">
        <v>2055</v>
      </c>
      <c r="AN3005">
        <v>2056</v>
      </c>
      <c r="AO3005">
        <v>2057</v>
      </c>
      <c r="AP3005">
        <v>2058</v>
      </c>
      <c r="AQ3005">
        <v>2059</v>
      </c>
      <c r="AR3005">
        <v>2060</v>
      </c>
      <c r="AS3005">
        <v>2061</v>
      </c>
    </row>
    <row r="3006" spans="1:45" x14ac:dyDescent="0.25">
      <c r="A3006" s="1" t="s">
        <v>436</v>
      </c>
      <c r="B3006" s="1" t="s">
        <v>415</v>
      </c>
      <c r="C3006" s="91">
        <v>7</v>
      </c>
      <c r="D3006" s="92">
        <v>2022</v>
      </c>
      <c r="E3006" s="93">
        <v>0</v>
      </c>
      <c r="F3006" s="42">
        <v>0</v>
      </c>
      <c r="G3006" s="42">
        <v>0</v>
      </c>
      <c r="H3006" s="42">
        <v>0</v>
      </c>
      <c r="I3006" s="42">
        <v>0</v>
      </c>
      <c r="J3006" s="42">
        <v>0</v>
      </c>
      <c r="K3006" s="42">
        <v>0</v>
      </c>
      <c r="L3006" s="42">
        <v>0</v>
      </c>
      <c r="M3006" s="42">
        <v>0</v>
      </c>
      <c r="N3006" s="42">
        <v>0</v>
      </c>
      <c r="O3006" s="42">
        <v>0</v>
      </c>
      <c r="P3006" s="42">
        <v>0</v>
      </c>
      <c r="Q3006" s="42">
        <v>0</v>
      </c>
      <c r="R3006" s="42">
        <v>0</v>
      </c>
      <c r="S3006" s="42">
        <v>0</v>
      </c>
      <c r="T3006" s="42">
        <v>0</v>
      </c>
      <c r="U3006" s="42">
        <v>0</v>
      </c>
      <c r="V3006" s="42">
        <v>0</v>
      </c>
      <c r="W3006" s="42">
        <v>0</v>
      </c>
      <c r="X3006" s="42">
        <v>0</v>
      </c>
      <c r="Y3006" s="42">
        <v>0</v>
      </c>
      <c r="Z3006">
        <v>0</v>
      </c>
      <c r="AA3006">
        <v>0</v>
      </c>
      <c r="AB3006">
        <v>0</v>
      </c>
      <c r="AC3006">
        <v>0</v>
      </c>
      <c r="AD3006">
        <v>0</v>
      </c>
      <c r="AE3006">
        <v>0</v>
      </c>
      <c r="AF3006">
        <v>0</v>
      </c>
      <c r="AG3006">
        <v>0</v>
      </c>
      <c r="AH3006">
        <v>0</v>
      </c>
      <c r="AI3006">
        <v>0</v>
      </c>
      <c r="AJ3006">
        <v>0</v>
      </c>
      <c r="AK3006">
        <v>0</v>
      </c>
      <c r="AL3006">
        <v>0</v>
      </c>
      <c r="AM3006">
        <v>0</v>
      </c>
      <c r="AN3006">
        <v>0</v>
      </c>
      <c r="AO3006">
        <v>0</v>
      </c>
      <c r="AP3006">
        <v>0</v>
      </c>
      <c r="AQ3006">
        <v>0</v>
      </c>
      <c r="AR3006">
        <v>0</v>
      </c>
      <c r="AS3006">
        <v>0</v>
      </c>
    </row>
    <row r="3007" spans="1:45" x14ac:dyDescent="0.25">
      <c r="A3007" s="1" t="s">
        <v>436</v>
      </c>
      <c r="B3007" s="1" t="s">
        <v>415</v>
      </c>
      <c r="C3007" s="91">
        <v>7</v>
      </c>
      <c r="D3007" s="92">
        <v>2023</v>
      </c>
      <c r="E3007" s="93">
        <v>0</v>
      </c>
      <c r="F3007" s="42">
        <v>0</v>
      </c>
      <c r="G3007" s="42">
        <v>0</v>
      </c>
      <c r="H3007" s="42">
        <v>0</v>
      </c>
      <c r="I3007" s="42">
        <v>0</v>
      </c>
      <c r="J3007" s="42">
        <v>0</v>
      </c>
      <c r="K3007" s="42">
        <v>0</v>
      </c>
      <c r="L3007" s="42">
        <v>0</v>
      </c>
      <c r="M3007" s="42">
        <v>0</v>
      </c>
      <c r="N3007" s="42">
        <v>0</v>
      </c>
      <c r="O3007" s="42">
        <v>0</v>
      </c>
      <c r="P3007" s="42">
        <v>0</v>
      </c>
      <c r="Q3007" s="42">
        <v>0</v>
      </c>
      <c r="R3007" s="42">
        <v>0</v>
      </c>
      <c r="S3007" s="42">
        <v>0</v>
      </c>
      <c r="T3007" s="42">
        <v>0</v>
      </c>
      <c r="U3007" s="42">
        <v>0</v>
      </c>
      <c r="V3007" s="42">
        <v>0</v>
      </c>
      <c r="W3007" s="42">
        <v>0</v>
      </c>
      <c r="X3007" s="42">
        <v>0</v>
      </c>
      <c r="Y3007" s="42">
        <v>0</v>
      </c>
      <c r="Z3007">
        <v>0</v>
      </c>
      <c r="AA3007">
        <v>0</v>
      </c>
      <c r="AB3007">
        <v>0</v>
      </c>
      <c r="AC3007">
        <v>0</v>
      </c>
      <c r="AD3007">
        <v>0</v>
      </c>
      <c r="AE3007">
        <v>0</v>
      </c>
      <c r="AF3007">
        <v>0</v>
      </c>
      <c r="AG3007">
        <v>0</v>
      </c>
      <c r="AH3007">
        <v>0</v>
      </c>
      <c r="AI3007">
        <v>0</v>
      </c>
      <c r="AJ3007">
        <v>0</v>
      </c>
      <c r="AK3007">
        <v>0</v>
      </c>
      <c r="AL3007">
        <v>0</v>
      </c>
      <c r="AM3007">
        <v>0</v>
      </c>
      <c r="AN3007">
        <v>0</v>
      </c>
      <c r="AO3007">
        <v>0</v>
      </c>
      <c r="AP3007">
        <v>0</v>
      </c>
      <c r="AQ3007">
        <v>0</v>
      </c>
      <c r="AR3007">
        <v>0</v>
      </c>
      <c r="AS3007">
        <v>0</v>
      </c>
    </row>
    <row r="3008" spans="1:45" x14ac:dyDescent="0.25">
      <c r="A3008" s="1" t="s">
        <v>436</v>
      </c>
      <c r="B3008" s="1" t="s">
        <v>415</v>
      </c>
      <c r="C3008" s="91">
        <v>7</v>
      </c>
      <c r="D3008" s="92">
        <v>2024</v>
      </c>
      <c r="E3008" s="93">
        <v>0</v>
      </c>
      <c r="F3008" s="42">
        <v>0</v>
      </c>
      <c r="G3008" s="42">
        <v>0</v>
      </c>
      <c r="H3008" s="42">
        <v>0</v>
      </c>
      <c r="I3008" s="42">
        <v>0</v>
      </c>
      <c r="J3008" s="42">
        <v>0</v>
      </c>
      <c r="K3008" s="42">
        <v>0</v>
      </c>
      <c r="L3008" s="42">
        <v>0</v>
      </c>
      <c r="M3008" s="42">
        <v>0</v>
      </c>
      <c r="N3008" s="42">
        <v>0</v>
      </c>
      <c r="O3008" s="42">
        <v>0</v>
      </c>
      <c r="P3008" s="42">
        <v>0</v>
      </c>
      <c r="Q3008" s="42">
        <v>0</v>
      </c>
      <c r="R3008" s="42">
        <v>0</v>
      </c>
      <c r="S3008" s="42">
        <v>0</v>
      </c>
      <c r="T3008" s="42">
        <v>0</v>
      </c>
      <c r="U3008" s="42">
        <v>0</v>
      </c>
      <c r="V3008" s="42">
        <v>0</v>
      </c>
      <c r="W3008" s="42">
        <v>0</v>
      </c>
      <c r="X3008" s="42">
        <v>0</v>
      </c>
      <c r="Y3008" s="42">
        <v>0</v>
      </c>
      <c r="Z3008">
        <v>0</v>
      </c>
      <c r="AA3008">
        <v>0</v>
      </c>
      <c r="AB3008">
        <v>0</v>
      </c>
      <c r="AC3008">
        <v>0</v>
      </c>
      <c r="AD3008">
        <v>0</v>
      </c>
      <c r="AE3008">
        <v>0</v>
      </c>
      <c r="AF3008">
        <v>0</v>
      </c>
      <c r="AG3008">
        <v>0</v>
      </c>
      <c r="AH3008">
        <v>0</v>
      </c>
      <c r="AI3008">
        <v>0</v>
      </c>
      <c r="AJ3008">
        <v>0</v>
      </c>
      <c r="AK3008">
        <v>0</v>
      </c>
      <c r="AL3008">
        <v>0</v>
      </c>
      <c r="AM3008">
        <v>0</v>
      </c>
      <c r="AN3008">
        <v>0</v>
      </c>
      <c r="AO3008">
        <v>0</v>
      </c>
      <c r="AP3008">
        <v>0</v>
      </c>
      <c r="AQ3008">
        <v>0</v>
      </c>
      <c r="AR3008">
        <v>0</v>
      </c>
      <c r="AS3008">
        <v>0</v>
      </c>
    </row>
    <row r="3009" spans="1:45" x14ac:dyDescent="0.25">
      <c r="A3009" s="1" t="s">
        <v>436</v>
      </c>
      <c r="B3009" s="1" t="s">
        <v>415</v>
      </c>
      <c r="C3009" s="91">
        <v>7</v>
      </c>
      <c r="D3009" s="92">
        <v>2025</v>
      </c>
      <c r="E3009" s="93">
        <v>0</v>
      </c>
      <c r="F3009" s="42">
        <v>0</v>
      </c>
      <c r="G3009" s="42">
        <v>0</v>
      </c>
      <c r="H3009" s="42">
        <v>0</v>
      </c>
      <c r="I3009" s="42">
        <v>0</v>
      </c>
      <c r="J3009" s="42">
        <v>0</v>
      </c>
      <c r="K3009" s="42">
        <v>0</v>
      </c>
      <c r="L3009" s="42">
        <v>0</v>
      </c>
      <c r="M3009" s="42">
        <v>0</v>
      </c>
      <c r="N3009" s="42">
        <v>0</v>
      </c>
      <c r="O3009" s="42">
        <v>0</v>
      </c>
      <c r="P3009" s="42">
        <v>0</v>
      </c>
      <c r="Q3009" s="42">
        <v>0</v>
      </c>
      <c r="R3009" s="42">
        <v>0</v>
      </c>
      <c r="S3009" s="42">
        <v>0</v>
      </c>
      <c r="T3009" s="42">
        <v>0</v>
      </c>
      <c r="U3009" s="42">
        <v>0</v>
      </c>
      <c r="V3009" s="42">
        <v>0</v>
      </c>
      <c r="W3009" s="42">
        <v>0</v>
      </c>
      <c r="X3009" s="42">
        <v>0</v>
      </c>
      <c r="Y3009" s="42">
        <v>0</v>
      </c>
      <c r="Z3009">
        <v>0</v>
      </c>
      <c r="AA3009">
        <v>0</v>
      </c>
      <c r="AB3009">
        <v>0</v>
      </c>
      <c r="AC3009">
        <v>0</v>
      </c>
      <c r="AD3009">
        <v>0</v>
      </c>
      <c r="AE3009">
        <v>0</v>
      </c>
      <c r="AF3009">
        <v>0</v>
      </c>
      <c r="AG3009">
        <v>0</v>
      </c>
      <c r="AH3009">
        <v>0</v>
      </c>
      <c r="AI3009">
        <v>0</v>
      </c>
      <c r="AJ3009">
        <v>0</v>
      </c>
      <c r="AK3009">
        <v>0</v>
      </c>
      <c r="AL3009">
        <v>0</v>
      </c>
      <c r="AM3009">
        <v>0</v>
      </c>
      <c r="AN3009">
        <v>0</v>
      </c>
      <c r="AO3009">
        <v>0</v>
      </c>
      <c r="AP3009">
        <v>0</v>
      </c>
      <c r="AQ3009">
        <v>0</v>
      </c>
      <c r="AR3009">
        <v>0</v>
      </c>
      <c r="AS3009">
        <v>0</v>
      </c>
    </row>
    <row r="3010" spans="1:45" x14ac:dyDescent="0.25">
      <c r="A3010" s="1" t="s">
        <v>436</v>
      </c>
      <c r="B3010" s="1" t="s">
        <v>415</v>
      </c>
      <c r="C3010" s="91">
        <v>7</v>
      </c>
      <c r="D3010" s="92">
        <v>2026</v>
      </c>
      <c r="E3010" s="93">
        <v>0</v>
      </c>
      <c r="F3010" s="42">
        <v>0</v>
      </c>
      <c r="G3010" s="42">
        <v>0</v>
      </c>
      <c r="H3010" s="42">
        <v>0</v>
      </c>
      <c r="I3010" s="42">
        <v>0</v>
      </c>
      <c r="J3010" s="42">
        <v>0</v>
      </c>
      <c r="K3010" s="42">
        <v>0</v>
      </c>
      <c r="L3010" s="42">
        <v>0</v>
      </c>
      <c r="M3010" s="42">
        <v>0</v>
      </c>
      <c r="N3010" s="42">
        <v>0</v>
      </c>
      <c r="O3010" s="42">
        <v>0</v>
      </c>
      <c r="P3010" s="42">
        <v>0</v>
      </c>
      <c r="Q3010" s="42">
        <v>0</v>
      </c>
      <c r="R3010" s="42">
        <v>0</v>
      </c>
      <c r="S3010" s="42">
        <v>0</v>
      </c>
      <c r="T3010" s="42">
        <v>0</v>
      </c>
      <c r="U3010" s="42">
        <v>0</v>
      </c>
      <c r="V3010" s="42">
        <v>0</v>
      </c>
      <c r="W3010" s="42">
        <v>0</v>
      </c>
      <c r="X3010" s="42">
        <v>0</v>
      </c>
      <c r="Y3010" s="42">
        <v>0</v>
      </c>
      <c r="Z3010">
        <v>0</v>
      </c>
      <c r="AA3010">
        <v>0</v>
      </c>
      <c r="AB3010">
        <v>0</v>
      </c>
      <c r="AC3010">
        <v>0</v>
      </c>
      <c r="AD3010">
        <v>0</v>
      </c>
      <c r="AE3010">
        <v>0</v>
      </c>
      <c r="AF3010">
        <v>0</v>
      </c>
      <c r="AG3010">
        <v>0</v>
      </c>
      <c r="AH3010">
        <v>0</v>
      </c>
      <c r="AI3010">
        <v>0</v>
      </c>
      <c r="AJ3010">
        <v>0</v>
      </c>
      <c r="AK3010">
        <v>0</v>
      </c>
      <c r="AL3010">
        <v>0</v>
      </c>
      <c r="AM3010">
        <v>0</v>
      </c>
      <c r="AN3010">
        <v>0</v>
      </c>
      <c r="AO3010">
        <v>0</v>
      </c>
      <c r="AP3010">
        <v>0</v>
      </c>
      <c r="AQ3010">
        <v>0</v>
      </c>
      <c r="AR3010">
        <v>0</v>
      </c>
      <c r="AS3010">
        <v>0</v>
      </c>
    </row>
    <row r="3011" spans="1:45" x14ac:dyDescent="0.25">
      <c r="A3011" s="1" t="s">
        <v>436</v>
      </c>
      <c r="B3011" s="1" t="s">
        <v>415</v>
      </c>
      <c r="C3011" s="91">
        <v>7</v>
      </c>
      <c r="D3011" s="92">
        <v>2027</v>
      </c>
      <c r="E3011" s="93">
        <v>0</v>
      </c>
      <c r="F3011" s="42">
        <v>0</v>
      </c>
      <c r="G3011" s="42">
        <v>0</v>
      </c>
      <c r="H3011" s="42">
        <v>0</v>
      </c>
      <c r="I3011" s="42">
        <v>0</v>
      </c>
      <c r="J3011" s="42">
        <v>0</v>
      </c>
      <c r="K3011" s="42">
        <v>0</v>
      </c>
      <c r="L3011" s="42">
        <v>0</v>
      </c>
      <c r="M3011" s="42">
        <v>0</v>
      </c>
      <c r="N3011" s="42">
        <v>0</v>
      </c>
      <c r="O3011" s="42">
        <v>0</v>
      </c>
      <c r="P3011" s="42">
        <v>0</v>
      </c>
      <c r="Q3011" s="42">
        <v>0</v>
      </c>
      <c r="R3011" s="42">
        <v>0</v>
      </c>
      <c r="S3011" s="42">
        <v>0</v>
      </c>
      <c r="T3011" s="42">
        <v>0</v>
      </c>
      <c r="U3011" s="42">
        <v>0</v>
      </c>
      <c r="V3011" s="42">
        <v>0</v>
      </c>
      <c r="W3011" s="42">
        <v>0</v>
      </c>
      <c r="X3011" s="42">
        <v>0</v>
      </c>
      <c r="Y3011" s="42">
        <v>0</v>
      </c>
      <c r="Z3011">
        <v>0</v>
      </c>
      <c r="AA3011">
        <v>0</v>
      </c>
      <c r="AB3011">
        <v>0</v>
      </c>
      <c r="AC3011">
        <v>0</v>
      </c>
      <c r="AD3011">
        <v>0</v>
      </c>
      <c r="AE3011">
        <v>0</v>
      </c>
      <c r="AF3011">
        <v>0</v>
      </c>
      <c r="AG3011">
        <v>0</v>
      </c>
      <c r="AH3011">
        <v>0</v>
      </c>
      <c r="AI3011">
        <v>0</v>
      </c>
      <c r="AJ3011">
        <v>0</v>
      </c>
      <c r="AK3011">
        <v>0</v>
      </c>
      <c r="AL3011">
        <v>0</v>
      </c>
      <c r="AM3011">
        <v>0</v>
      </c>
      <c r="AN3011">
        <v>0</v>
      </c>
      <c r="AO3011">
        <v>0</v>
      </c>
      <c r="AP3011">
        <v>0</v>
      </c>
      <c r="AQ3011">
        <v>0</v>
      </c>
      <c r="AR3011">
        <v>0</v>
      </c>
      <c r="AS3011">
        <v>0</v>
      </c>
    </row>
    <row r="3012" spans="1:45" x14ac:dyDescent="0.25">
      <c r="A3012" s="1" t="s">
        <v>436</v>
      </c>
      <c r="B3012" s="1" t="s">
        <v>415</v>
      </c>
      <c r="C3012" s="91">
        <v>7</v>
      </c>
      <c r="D3012" s="92">
        <v>2028</v>
      </c>
      <c r="E3012" s="93">
        <v>0</v>
      </c>
      <c r="F3012" s="42">
        <v>0</v>
      </c>
      <c r="G3012" s="42">
        <v>0</v>
      </c>
      <c r="H3012" s="42">
        <v>0</v>
      </c>
      <c r="I3012" s="42">
        <v>0</v>
      </c>
      <c r="J3012" s="42">
        <v>0</v>
      </c>
      <c r="K3012" s="42">
        <v>0</v>
      </c>
      <c r="L3012" s="42">
        <v>0</v>
      </c>
      <c r="M3012" s="42">
        <v>0</v>
      </c>
      <c r="N3012" s="42">
        <v>0</v>
      </c>
      <c r="O3012" s="42">
        <v>0</v>
      </c>
      <c r="P3012" s="42">
        <v>0</v>
      </c>
      <c r="Q3012" s="42">
        <v>0</v>
      </c>
      <c r="R3012" s="42">
        <v>0</v>
      </c>
      <c r="S3012" s="42">
        <v>0</v>
      </c>
      <c r="T3012" s="42">
        <v>0</v>
      </c>
      <c r="U3012" s="42">
        <v>0</v>
      </c>
      <c r="V3012" s="42">
        <v>0</v>
      </c>
      <c r="W3012" s="42">
        <v>0</v>
      </c>
      <c r="X3012" s="42">
        <v>0</v>
      </c>
      <c r="Y3012" s="42">
        <v>0</v>
      </c>
      <c r="Z3012">
        <v>0</v>
      </c>
      <c r="AA3012">
        <v>0</v>
      </c>
      <c r="AB3012">
        <v>0</v>
      </c>
      <c r="AC3012">
        <v>0</v>
      </c>
      <c r="AD3012">
        <v>0</v>
      </c>
      <c r="AE3012">
        <v>0</v>
      </c>
      <c r="AF3012">
        <v>0</v>
      </c>
      <c r="AG3012">
        <v>0</v>
      </c>
      <c r="AH3012">
        <v>0</v>
      </c>
      <c r="AI3012">
        <v>0</v>
      </c>
      <c r="AJ3012">
        <v>0</v>
      </c>
      <c r="AK3012">
        <v>0</v>
      </c>
      <c r="AL3012">
        <v>0</v>
      </c>
      <c r="AM3012">
        <v>0</v>
      </c>
      <c r="AN3012">
        <v>0</v>
      </c>
      <c r="AO3012">
        <v>0</v>
      </c>
      <c r="AP3012">
        <v>0</v>
      </c>
      <c r="AQ3012">
        <v>0</v>
      </c>
      <c r="AR3012">
        <v>0</v>
      </c>
      <c r="AS3012">
        <v>0</v>
      </c>
    </row>
    <row r="3013" spans="1:45" x14ac:dyDescent="0.25">
      <c r="A3013" s="1" t="s">
        <v>436</v>
      </c>
      <c r="B3013" s="1" t="s">
        <v>415</v>
      </c>
      <c r="C3013" s="91">
        <v>7</v>
      </c>
      <c r="D3013" s="92">
        <v>2029</v>
      </c>
      <c r="E3013" s="93">
        <v>0</v>
      </c>
      <c r="F3013" s="42">
        <v>0</v>
      </c>
      <c r="G3013" s="42">
        <v>0</v>
      </c>
      <c r="H3013" s="42">
        <v>0</v>
      </c>
      <c r="I3013" s="42">
        <v>0</v>
      </c>
      <c r="J3013" s="42">
        <v>0</v>
      </c>
      <c r="K3013" s="42">
        <v>0</v>
      </c>
      <c r="L3013" s="42">
        <v>0</v>
      </c>
      <c r="M3013" s="42">
        <v>0</v>
      </c>
      <c r="N3013" s="42">
        <v>0</v>
      </c>
      <c r="O3013" s="42">
        <v>0</v>
      </c>
      <c r="P3013" s="42">
        <v>0</v>
      </c>
      <c r="Q3013" s="42">
        <v>0</v>
      </c>
      <c r="R3013" s="42">
        <v>0</v>
      </c>
      <c r="S3013" s="42">
        <v>0</v>
      </c>
      <c r="T3013" s="42">
        <v>0</v>
      </c>
      <c r="U3013" s="42">
        <v>0</v>
      </c>
      <c r="V3013" s="42">
        <v>0</v>
      </c>
      <c r="W3013" s="42">
        <v>0</v>
      </c>
      <c r="X3013" s="42">
        <v>0</v>
      </c>
      <c r="Y3013" s="42">
        <v>0</v>
      </c>
      <c r="Z3013">
        <v>0</v>
      </c>
      <c r="AA3013">
        <v>0</v>
      </c>
      <c r="AB3013">
        <v>0</v>
      </c>
      <c r="AC3013">
        <v>0</v>
      </c>
      <c r="AD3013">
        <v>0</v>
      </c>
      <c r="AE3013">
        <v>0</v>
      </c>
      <c r="AF3013">
        <v>0</v>
      </c>
      <c r="AG3013">
        <v>0</v>
      </c>
      <c r="AH3013">
        <v>0</v>
      </c>
      <c r="AI3013">
        <v>0</v>
      </c>
      <c r="AJ3013">
        <v>0</v>
      </c>
      <c r="AK3013">
        <v>0</v>
      </c>
      <c r="AL3013">
        <v>0</v>
      </c>
      <c r="AM3013">
        <v>0</v>
      </c>
      <c r="AN3013">
        <v>0</v>
      </c>
      <c r="AO3013">
        <v>0</v>
      </c>
      <c r="AP3013">
        <v>0</v>
      </c>
      <c r="AQ3013">
        <v>0</v>
      </c>
      <c r="AR3013">
        <v>0</v>
      </c>
      <c r="AS3013">
        <v>0</v>
      </c>
    </row>
    <row r="3014" spans="1:45" x14ac:dyDescent="0.25">
      <c r="A3014" s="1" t="s">
        <v>436</v>
      </c>
      <c r="B3014" s="1" t="s">
        <v>415</v>
      </c>
      <c r="C3014" s="91">
        <v>7</v>
      </c>
      <c r="D3014" s="92">
        <v>2030</v>
      </c>
      <c r="E3014" s="93">
        <v>0</v>
      </c>
      <c r="F3014" s="42">
        <v>0</v>
      </c>
      <c r="G3014" s="42">
        <v>0</v>
      </c>
      <c r="H3014" s="42">
        <v>0</v>
      </c>
      <c r="I3014" s="42">
        <v>0</v>
      </c>
      <c r="J3014" s="42">
        <v>0</v>
      </c>
      <c r="K3014" s="42">
        <v>0</v>
      </c>
      <c r="L3014" s="42">
        <v>0</v>
      </c>
      <c r="M3014" s="42">
        <v>0</v>
      </c>
      <c r="N3014" s="42">
        <v>0</v>
      </c>
      <c r="O3014" s="42">
        <v>0</v>
      </c>
      <c r="P3014" s="42">
        <v>0</v>
      </c>
      <c r="Q3014" s="42">
        <v>0</v>
      </c>
      <c r="R3014" s="42">
        <v>0</v>
      </c>
      <c r="S3014" s="42">
        <v>0</v>
      </c>
      <c r="T3014" s="42">
        <v>0</v>
      </c>
      <c r="U3014" s="42">
        <v>0</v>
      </c>
      <c r="V3014" s="42">
        <v>0</v>
      </c>
      <c r="W3014" s="42">
        <v>0</v>
      </c>
      <c r="X3014" s="42">
        <v>0</v>
      </c>
      <c r="Y3014" s="42">
        <v>0</v>
      </c>
      <c r="Z3014">
        <v>0</v>
      </c>
      <c r="AA3014">
        <v>0</v>
      </c>
      <c r="AB3014">
        <v>0</v>
      </c>
      <c r="AC3014">
        <v>0</v>
      </c>
      <c r="AD3014">
        <v>0</v>
      </c>
      <c r="AE3014">
        <v>0</v>
      </c>
      <c r="AF3014">
        <v>0</v>
      </c>
      <c r="AG3014">
        <v>0</v>
      </c>
      <c r="AH3014">
        <v>0</v>
      </c>
      <c r="AI3014">
        <v>0</v>
      </c>
      <c r="AJ3014">
        <v>0</v>
      </c>
      <c r="AK3014">
        <v>0</v>
      </c>
      <c r="AL3014">
        <v>0</v>
      </c>
      <c r="AM3014">
        <v>0</v>
      </c>
      <c r="AN3014">
        <v>0</v>
      </c>
      <c r="AO3014">
        <v>0</v>
      </c>
      <c r="AP3014">
        <v>0</v>
      </c>
      <c r="AQ3014">
        <v>0</v>
      </c>
      <c r="AR3014">
        <v>0</v>
      </c>
      <c r="AS3014">
        <v>0</v>
      </c>
    </row>
    <row r="3015" spans="1:45" x14ac:dyDescent="0.25">
      <c r="A3015" s="1" t="s">
        <v>436</v>
      </c>
      <c r="B3015" s="1" t="s">
        <v>415</v>
      </c>
      <c r="C3015" s="91">
        <v>7</v>
      </c>
      <c r="D3015" s="92">
        <v>2031</v>
      </c>
      <c r="E3015" s="93">
        <v>0</v>
      </c>
      <c r="F3015" s="42">
        <v>0</v>
      </c>
      <c r="G3015" s="42">
        <v>0</v>
      </c>
      <c r="H3015" s="42">
        <v>0</v>
      </c>
      <c r="I3015" s="42">
        <v>0</v>
      </c>
      <c r="J3015" s="42">
        <v>0</v>
      </c>
      <c r="K3015" s="42">
        <v>0</v>
      </c>
      <c r="L3015" s="42">
        <v>0</v>
      </c>
      <c r="M3015" s="42">
        <v>0</v>
      </c>
      <c r="N3015" s="42">
        <v>0</v>
      </c>
      <c r="O3015" s="42">
        <v>0</v>
      </c>
      <c r="P3015" s="42">
        <v>0</v>
      </c>
      <c r="Q3015" s="42">
        <v>0</v>
      </c>
      <c r="R3015" s="42">
        <v>0</v>
      </c>
      <c r="S3015" s="42">
        <v>0</v>
      </c>
      <c r="T3015" s="42">
        <v>0</v>
      </c>
      <c r="U3015" s="42">
        <v>0</v>
      </c>
      <c r="V3015" s="42">
        <v>0</v>
      </c>
      <c r="W3015" s="42">
        <v>0</v>
      </c>
      <c r="X3015" s="42">
        <v>0</v>
      </c>
      <c r="Y3015" s="42">
        <v>0</v>
      </c>
      <c r="Z3015">
        <v>0</v>
      </c>
      <c r="AA3015">
        <v>0</v>
      </c>
      <c r="AB3015">
        <v>0</v>
      </c>
      <c r="AC3015">
        <v>0</v>
      </c>
      <c r="AD3015">
        <v>0</v>
      </c>
      <c r="AE3015">
        <v>0</v>
      </c>
      <c r="AF3015">
        <v>0</v>
      </c>
      <c r="AG3015">
        <v>0</v>
      </c>
      <c r="AH3015">
        <v>0</v>
      </c>
      <c r="AI3015">
        <v>0</v>
      </c>
      <c r="AJ3015">
        <v>0</v>
      </c>
      <c r="AK3015">
        <v>0</v>
      </c>
      <c r="AL3015">
        <v>0</v>
      </c>
      <c r="AM3015">
        <v>0</v>
      </c>
      <c r="AN3015">
        <v>0</v>
      </c>
      <c r="AO3015">
        <v>0</v>
      </c>
      <c r="AP3015">
        <v>0</v>
      </c>
      <c r="AQ3015">
        <v>0</v>
      </c>
      <c r="AR3015">
        <v>0</v>
      </c>
      <c r="AS3015">
        <v>0</v>
      </c>
    </row>
    <row r="3016" spans="1:45" x14ac:dyDescent="0.25">
      <c r="A3016" s="1" t="s">
        <v>436</v>
      </c>
      <c r="B3016" s="1" t="s">
        <v>415</v>
      </c>
      <c r="C3016" s="91">
        <v>7</v>
      </c>
      <c r="D3016" s="92">
        <v>2032</v>
      </c>
      <c r="E3016" s="93">
        <v>0</v>
      </c>
      <c r="F3016" s="42">
        <v>0</v>
      </c>
      <c r="G3016" s="42">
        <v>0</v>
      </c>
      <c r="H3016" s="42">
        <v>0</v>
      </c>
      <c r="I3016" s="42">
        <v>0</v>
      </c>
      <c r="J3016" s="42">
        <v>0</v>
      </c>
      <c r="K3016" s="42">
        <v>0</v>
      </c>
      <c r="L3016" s="42">
        <v>0</v>
      </c>
      <c r="M3016" s="42">
        <v>0</v>
      </c>
      <c r="N3016" s="42">
        <v>0</v>
      </c>
      <c r="O3016" s="42">
        <v>0</v>
      </c>
      <c r="P3016" s="42">
        <v>0</v>
      </c>
      <c r="Q3016" s="42">
        <v>0</v>
      </c>
      <c r="R3016" s="42">
        <v>0</v>
      </c>
      <c r="S3016" s="42">
        <v>0</v>
      </c>
      <c r="T3016" s="42">
        <v>0</v>
      </c>
      <c r="U3016" s="42">
        <v>0</v>
      </c>
      <c r="V3016" s="42">
        <v>0</v>
      </c>
      <c r="W3016" s="42">
        <v>0</v>
      </c>
      <c r="X3016" s="42">
        <v>0</v>
      </c>
      <c r="Y3016" s="42">
        <v>0</v>
      </c>
      <c r="Z3016">
        <v>0</v>
      </c>
      <c r="AA3016">
        <v>0</v>
      </c>
      <c r="AB3016">
        <v>0</v>
      </c>
      <c r="AC3016">
        <v>0</v>
      </c>
      <c r="AD3016">
        <v>0</v>
      </c>
      <c r="AE3016">
        <v>0</v>
      </c>
      <c r="AF3016">
        <v>0</v>
      </c>
      <c r="AG3016">
        <v>0</v>
      </c>
      <c r="AH3016">
        <v>0</v>
      </c>
      <c r="AI3016">
        <v>0</v>
      </c>
      <c r="AJ3016">
        <v>0</v>
      </c>
      <c r="AK3016">
        <v>0</v>
      </c>
      <c r="AL3016">
        <v>0</v>
      </c>
      <c r="AM3016">
        <v>0</v>
      </c>
      <c r="AN3016">
        <v>0</v>
      </c>
      <c r="AO3016">
        <v>0</v>
      </c>
      <c r="AP3016">
        <v>0</v>
      </c>
      <c r="AQ3016">
        <v>0</v>
      </c>
      <c r="AR3016">
        <v>0</v>
      </c>
      <c r="AS3016">
        <v>0</v>
      </c>
    </row>
    <row r="3017" spans="1:45" x14ac:dyDescent="0.25">
      <c r="A3017" s="1" t="s">
        <v>436</v>
      </c>
      <c r="B3017" s="1" t="s">
        <v>415</v>
      </c>
      <c r="C3017" s="91">
        <v>7</v>
      </c>
      <c r="D3017" s="92">
        <v>2033</v>
      </c>
      <c r="E3017" s="93">
        <v>0</v>
      </c>
      <c r="F3017" s="42">
        <v>0</v>
      </c>
      <c r="G3017" s="42">
        <v>0</v>
      </c>
      <c r="H3017" s="42">
        <v>0</v>
      </c>
      <c r="I3017" s="42">
        <v>0</v>
      </c>
      <c r="J3017" s="42">
        <v>0</v>
      </c>
      <c r="K3017" s="42">
        <v>0</v>
      </c>
      <c r="L3017" s="42">
        <v>0</v>
      </c>
      <c r="M3017" s="42">
        <v>0</v>
      </c>
      <c r="N3017" s="42">
        <v>0</v>
      </c>
      <c r="O3017" s="42">
        <v>0</v>
      </c>
      <c r="P3017" s="42">
        <v>0</v>
      </c>
      <c r="Q3017" s="42">
        <v>0</v>
      </c>
      <c r="R3017" s="42">
        <v>0</v>
      </c>
      <c r="S3017" s="42">
        <v>0</v>
      </c>
      <c r="T3017" s="42">
        <v>0</v>
      </c>
      <c r="U3017" s="42">
        <v>0</v>
      </c>
      <c r="V3017" s="42">
        <v>0</v>
      </c>
      <c r="W3017" s="42">
        <v>0</v>
      </c>
      <c r="X3017" s="42">
        <v>0</v>
      </c>
      <c r="Y3017" s="42">
        <v>0</v>
      </c>
      <c r="Z3017">
        <v>0</v>
      </c>
      <c r="AA3017">
        <v>0</v>
      </c>
      <c r="AB3017">
        <v>0</v>
      </c>
      <c r="AC3017">
        <v>0</v>
      </c>
      <c r="AD3017">
        <v>0</v>
      </c>
      <c r="AE3017">
        <v>0</v>
      </c>
      <c r="AF3017">
        <v>0</v>
      </c>
      <c r="AG3017">
        <v>0</v>
      </c>
      <c r="AH3017">
        <v>0</v>
      </c>
      <c r="AI3017">
        <v>0</v>
      </c>
      <c r="AJ3017">
        <v>0</v>
      </c>
      <c r="AK3017">
        <v>0</v>
      </c>
      <c r="AL3017">
        <v>0</v>
      </c>
      <c r="AM3017">
        <v>0</v>
      </c>
      <c r="AN3017">
        <v>0</v>
      </c>
      <c r="AO3017">
        <v>0</v>
      </c>
      <c r="AP3017">
        <v>0</v>
      </c>
      <c r="AQ3017">
        <v>0</v>
      </c>
      <c r="AR3017">
        <v>0</v>
      </c>
      <c r="AS3017">
        <v>0</v>
      </c>
    </row>
    <row r="3018" spans="1:45" x14ac:dyDescent="0.25">
      <c r="A3018" s="1" t="s">
        <v>436</v>
      </c>
      <c r="B3018" s="1" t="s">
        <v>415</v>
      </c>
      <c r="C3018" s="91">
        <v>7</v>
      </c>
      <c r="D3018" s="92">
        <v>2034</v>
      </c>
      <c r="E3018" s="93">
        <v>0</v>
      </c>
      <c r="F3018" s="42">
        <v>0</v>
      </c>
      <c r="G3018" s="42">
        <v>0</v>
      </c>
      <c r="H3018" s="42">
        <v>0</v>
      </c>
      <c r="I3018" s="42">
        <v>0</v>
      </c>
      <c r="J3018" s="42">
        <v>0</v>
      </c>
      <c r="K3018" s="42">
        <v>0</v>
      </c>
      <c r="L3018" s="42">
        <v>0</v>
      </c>
      <c r="M3018" s="42">
        <v>0</v>
      </c>
      <c r="N3018" s="42">
        <v>0</v>
      </c>
      <c r="O3018" s="42">
        <v>0</v>
      </c>
      <c r="P3018" s="42">
        <v>0</v>
      </c>
      <c r="Q3018" s="42">
        <v>0</v>
      </c>
      <c r="R3018" s="42">
        <v>0</v>
      </c>
      <c r="S3018" s="42">
        <v>0</v>
      </c>
      <c r="T3018" s="42">
        <v>0</v>
      </c>
      <c r="U3018" s="42">
        <v>0</v>
      </c>
      <c r="V3018" s="42">
        <v>0</v>
      </c>
      <c r="W3018" s="42">
        <v>0</v>
      </c>
      <c r="X3018" s="42">
        <v>0</v>
      </c>
      <c r="Y3018" s="42">
        <v>0</v>
      </c>
      <c r="Z3018">
        <v>0</v>
      </c>
      <c r="AA3018">
        <v>0</v>
      </c>
      <c r="AB3018">
        <v>0</v>
      </c>
      <c r="AC3018">
        <v>0</v>
      </c>
      <c r="AD3018">
        <v>0</v>
      </c>
      <c r="AE3018">
        <v>0</v>
      </c>
      <c r="AF3018">
        <v>0</v>
      </c>
      <c r="AG3018">
        <v>0</v>
      </c>
      <c r="AH3018">
        <v>0</v>
      </c>
      <c r="AI3018">
        <v>0</v>
      </c>
      <c r="AJ3018">
        <v>0</v>
      </c>
      <c r="AK3018">
        <v>0</v>
      </c>
      <c r="AL3018">
        <v>0</v>
      </c>
      <c r="AM3018">
        <v>0</v>
      </c>
      <c r="AN3018">
        <v>0</v>
      </c>
      <c r="AO3018">
        <v>0</v>
      </c>
      <c r="AP3018">
        <v>0</v>
      </c>
      <c r="AQ3018">
        <v>0</v>
      </c>
      <c r="AR3018">
        <v>0</v>
      </c>
      <c r="AS3018">
        <v>0</v>
      </c>
    </row>
    <row r="3019" spans="1:45" x14ac:dyDescent="0.25">
      <c r="A3019" s="1" t="s">
        <v>436</v>
      </c>
      <c r="B3019" s="1" t="s">
        <v>415</v>
      </c>
      <c r="C3019" s="91">
        <v>7</v>
      </c>
      <c r="D3019" s="92">
        <v>2035</v>
      </c>
      <c r="E3019" s="93">
        <v>0</v>
      </c>
      <c r="F3019" s="42">
        <v>0</v>
      </c>
      <c r="G3019" s="42">
        <v>0</v>
      </c>
      <c r="H3019" s="42">
        <v>0</v>
      </c>
      <c r="I3019" s="42">
        <v>0</v>
      </c>
      <c r="J3019" s="42">
        <v>0</v>
      </c>
      <c r="K3019" s="42">
        <v>0</v>
      </c>
      <c r="L3019" s="42">
        <v>0</v>
      </c>
      <c r="M3019" s="42">
        <v>0</v>
      </c>
      <c r="N3019" s="42">
        <v>0</v>
      </c>
      <c r="O3019" s="42">
        <v>0</v>
      </c>
      <c r="P3019" s="42">
        <v>0</v>
      </c>
      <c r="Q3019" s="42">
        <v>0</v>
      </c>
      <c r="R3019" s="42">
        <v>0</v>
      </c>
      <c r="S3019" s="42">
        <v>0</v>
      </c>
      <c r="T3019" s="42">
        <v>0</v>
      </c>
      <c r="U3019" s="42">
        <v>0</v>
      </c>
      <c r="V3019" s="42">
        <v>0</v>
      </c>
      <c r="W3019" s="42">
        <v>0</v>
      </c>
      <c r="X3019" s="42">
        <v>0</v>
      </c>
      <c r="Y3019" s="42">
        <v>0</v>
      </c>
      <c r="Z3019">
        <v>0</v>
      </c>
      <c r="AA3019">
        <v>0</v>
      </c>
      <c r="AB3019">
        <v>0</v>
      </c>
      <c r="AC3019">
        <v>0</v>
      </c>
      <c r="AD3019">
        <v>0</v>
      </c>
      <c r="AE3019">
        <v>0</v>
      </c>
      <c r="AF3019">
        <v>0</v>
      </c>
      <c r="AG3019">
        <v>0</v>
      </c>
      <c r="AH3019">
        <v>0</v>
      </c>
      <c r="AI3019">
        <v>0</v>
      </c>
      <c r="AJ3019">
        <v>0</v>
      </c>
      <c r="AK3019">
        <v>0</v>
      </c>
      <c r="AL3019">
        <v>0</v>
      </c>
      <c r="AM3019">
        <v>0</v>
      </c>
      <c r="AN3019">
        <v>0</v>
      </c>
      <c r="AO3019">
        <v>0</v>
      </c>
      <c r="AP3019">
        <v>0</v>
      </c>
      <c r="AQ3019">
        <v>0</v>
      </c>
      <c r="AR3019">
        <v>0</v>
      </c>
      <c r="AS3019">
        <v>0</v>
      </c>
    </row>
    <row r="3020" spans="1:45" x14ac:dyDescent="0.25">
      <c r="A3020" s="1" t="s">
        <v>436</v>
      </c>
      <c r="B3020" s="1" t="s">
        <v>415</v>
      </c>
      <c r="C3020" s="91">
        <v>7</v>
      </c>
      <c r="D3020" s="92">
        <v>2036</v>
      </c>
      <c r="E3020" s="93">
        <v>0</v>
      </c>
      <c r="F3020" s="42">
        <v>0</v>
      </c>
      <c r="G3020" s="42">
        <v>0</v>
      </c>
      <c r="H3020" s="42">
        <v>0</v>
      </c>
      <c r="I3020" s="42">
        <v>0</v>
      </c>
      <c r="J3020" s="42">
        <v>0</v>
      </c>
      <c r="K3020" s="42">
        <v>0</v>
      </c>
      <c r="L3020" s="42">
        <v>0</v>
      </c>
      <c r="M3020" s="42">
        <v>0</v>
      </c>
      <c r="N3020" s="42">
        <v>0</v>
      </c>
      <c r="O3020" s="42">
        <v>0</v>
      </c>
      <c r="P3020" s="42">
        <v>0</v>
      </c>
      <c r="Q3020" s="42">
        <v>0</v>
      </c>
      <c r="R3020" s="42">
        <v>0</v>
      </c>
      <c r="S3020" s="42">
        <v>0</v>
      </c>
      <c r="T3020" s="42">
        <v>0</v>
      </c>
      <c r="U3020" s="42">
        <v>0</v>
      </c>
      <c r="V3020" s="42">
        <v>0</v>
      </c>
      <c r="W3020" s="42">
        <v>0</v>
      </c>
      <c r="X3020" s="42">
        <v>0</v>
      </c>
      <c r="Y3020" s="42">
        <v>0</v>
      </c>
      <c r="Z3020">
        <v>0</v>
      </c>
      <c r="AA3020">
        <v>0</v>
      </c>
      <c r="AB3020">
        <v>0</v>
      </c>
      <c r="AC3020">
        <v>0</v>
      </c>
      <c r="AD3020">
        <v>0</v>
      </c>
      <c r="AE3020">
        <v>0</v>
      </c>
      <c r="AF3020">
        <v>0</v>
      </c>
      <c r="AG3020">
        <v>0</v>
      </c>
      <c r="AH3020">
        <v>0</v>
      </c>
      <c r="AI3020">
        <v>0</v>
      </c>
      <c r="AJ3020">
        <v>0</v>
      </c>
      <c r="AK3020">
        <v>0</v>
      </c>
      <c r="AL3020">
        <v>0</v>
      </c>
      <c r="AM3020">
        <v>0</v>
      </c>
      <c r="AN3020">
        <v>0</v>
      </c>
      <c r="AO3020">
        <v>0</v>
      </c>
      <c r="AP3020">
        <v>0</v>
      </c>
      <c r="AQ3020">
        <v>0</v>
      </c>
      <c r="AR3020">
        <v>0</v>
      </c>
      <c r="AS3020">
        <v>0</v>
      </c>
    </row>
    <row r="3021" spans="1:45" x14ac:dyDescent="0.25">
      <c r="A3021" s="1" t="s">
        <v>436</v>
      </c>
      <c r="B3021" s="1" t="s">
        <v>415</v>
      </c>
      <c r="C3021" s="91">
        <v>7</v>
      </c>
      <c r="D3021" s="92">
        <v>2037</v>
      </c>
      <c r="E3021" s="93">
        <v>0</v>
      </c>
      <c r="F3021" s="42">
        <v>0</v>
      </c>
      <c r="G3021" s="42">
        <v>0</v>
      </c>
      <c r="H3021" s="42">
        <v>0</v>
      </c>
      <c r="I3021" s="42">
        <v>0</v>
      </c>
      <c r="J3021" s="42">
        <v>0</v>
      </c>
      <c r="K3021" s="42">
        <v>0</v>
      </c>
      <c r="L3021" s="42">
        <v>0</v>
      </c>
      <c r="M3021" s="42">
        <v>0</v>
      </c>
      <c r="N3021" s="42">
        <v>0</v>
      </c>
      <c r="O3021" s="42">
        <v>0</v>
      </c>
      <c r="P3021" s="42">
        <v>0</v>
      </c>
      <c r="Q3021" s="42">
        <v>0</v>
      </c>
      <c r="R3021" s="42">
        <v>0</v>
      </c>
      <c r="S3021" s="42">
        <v>0</v>
      </c>
      <c r="T3021" s="42">
        <v>0</v>
      </c>
      <c r="U3021" s="42">
        <v>0</v>
      </c>
      <c r="V3021" s="42">
        <v>0</v>
      </c>
      <c r="W3021" s="42">
        <v>0</v>
      </c>
      <c r="X3021" s="42">
        <v>0</v>
      </c>
      <c r="Y3021" s="42">
        <v>0</v>
      </c>
      <c r="Z3021">
        <v>0</v>
      </c>
      <c r="AA3021">
        <v>0</v>
      </c>
      <c r="AB3021">
        <v>0</v>
      </c>
      <c r="AC3021">
        <v>0</v>
      </c>
      <c r="AD3021">
        <v>0</v>
      </c>
      <c r="AE3021">
        <v>0</v>
      </c>
      <c r="AF3021">
        <v>0</v>
      </c>
      <c r="AG3021">
        <v>0</v>
      </c>
      <c r="AH3021">
        <v>0</v>
      </c>
      <c r="AI3021">
        <v>0</v>
      </c>
      <c r="AJ3021">
        <v>0</v>
      </c>
      <c r="AK3021">
        <v>0</v>
      </c>
      <c r="AL3021">
        <v>0</v>
      </c>
      <c r="AM3021">
        <v>0</v>
      </c>
      <c r="AN3021">
        <v>0</v>
      </c>
      <c r="AO3021">
        <v>0</v>
      </c>
      <c r="AP3021">
        <v>0</v>
      </c>
      <c r="AQ3021">
        <v>0</v>
      </c>
      <c r="AR3021">
        <v>0</v>
      </c>
      <c r="AS3021">
        <v>0</v>
      </c>
    </row>
    <row r="3022" spans="1:45" x14ac:dyDescent="0.25">
      <c r="A3022" s="1" t="s">
        <v>436</v>
      </c>
      <c r="B3022" s="1" t="s">
        <v>415</v>
      </c>
      <c r="C3022" s="91">
        <v>7</v>
      </c>
      <c r="D3022" s="92">
        <v>2038</v>
      </c>
      <c r="E3022" s="93">
        <v>0</v>
      </c>
      <c r="F3022" s="42">
        <v>0</v>
      </c>
      <c r="G3022" s="42">
        <v>0</v>
      </c>
      <c r="H3022" s="42">
        <v>0</v>
      </c>
      <c r="I3022" s="42">
        <v>0</v>
      </c>
      <c r="J3022" s="42">
        <v>0</v>
      </c>
      <c r="K3022" s="42">
        <v>0</v>
      </c>
      <c r="L3022" s="42">
        <v>0</v>
      </c>
      <c r="M3022" s="42">
        <v>0</v>
      </c>
      <c r="N3022" s="42">
        <v>0</v>
      </c>
      <c r="O3022" s="42">
        <v>0</v>
      </c>
      <c r="P3022" s="42">
        <v>0</v>
      </c>
      <c r="Q3022" s="42">
        <v>0</v>
      </c>
      <c r="R3022" s="42">
        <v>0</v>
      </c>
      <c r="S3022" s="42">
        <v>0</v>
      </c>
      <c r="T3022" s="42">
        <v>0</v>
      </c>
      <c r="U3022" s="42">
        <v>0</v>
      </c>
      <c r="V3022" s="42">
        <v>0</v>
      </c>
      <c r="W3022" s="42">
        <v>0</v>
      </c>
      <c r="X3022" s="42">
        <v>0</v>
      </c>
      <c r="Y3022" s="42">
        <v>0</v>
      </c>
      <c r="Z3022">
        <v>0</v>
      </c>
      <c r="AA3022">
        <v>0</v>
      </c>
      <c r="AB3022">
        <v>0</v>
      </c>
      <c r="AC3022">
        <v>0</v>
      </c>
      <c r="AD3022">
        <v>0</v>
      </c>
      <c r="AE3022">
        <v>0</v>
      </c>
      <c r="AF3022">
        <v>0</v>
      </c>
      <c r="AG3022">
        <v>0</v>
      </c>
      <c r="AH3022">
        <v>0</v>
      </c>
      <c r="AI3022">
        <v>0</v>
      </c>
      <c r="AJ3022">
        <v>0</v>
      </c>
      <c r="AK3022">
        <v>0</v>
      </c>
      <c r="AL3022">
        <v>0</v>
      </c>
      <c r="AM3022">
        <v>0</v>
      </c>
      <c r="AN3022">
        <v>0</v>
      </c>
      <c r="AO3022">
        <v>0</v>
      </c>
      <c r="AP3022">
        <v>0</v>
      </c>
      <c r="AQ3022">
        <v>0</v>
      </c>
      <c r="AR3022">
        <v>0</v>
      </c>
      <c r="AS3022">
        <v>0</v>
      </c>
    </row>
    <row r="3023" spans="1:45" x14ac:dyDescent="0.25">
      <c r="A3023" s="1" t="s">
        <v>436</v>
      </c>
      <c r="B3023" s="1" t="s">
        <v>415</v>
      </c>
      <c r="C3023" s="91">
        <v>7</v>
      </c>
      <c r="D3023" s="92">
        <v>2039</v>
      </c>
      <c r="E3023" s="93">
        <v>0</v>
      </c>
      <c r="F3023" s="42">
        <v>0</v>
      </c>
      <c r="G3023" s="42">
        <v>0</v>
      </c>
      <c r="H3023" s="42">
        <v>0</v>
      </c>
      <c r="I3023" s="42">
        <v>0</v>
      </c>
      <c r="J3023" s="42">
        <v>0</v>
      </c>
      <c r="K3023" s="42">
        <v>0</v>
      </c>
      <c r="L3023" s="42">
        <v>0</v>
      </c>
      <c r="M3023" s="42">
        <v>0</v>
      </c>
      <c r="N3023" s="42">
        <v>0</v>
      </c>
      <c r="O3023" s="42">
        <v>0</v>
      </c>
      <c r="P3023" s="42">
        <v>0</v>
      </c>
      <c r="Q3023" s="42">
        <v>0</v>
      </c>
      <c r="R3023" s="42">
        <v>0</v>
      </c>
      <c r="S3023" s="42">
        <v>0</v>
      </c>
      <c r="T3023" s="42">
        <v>0</v>
      </c>
      <c r="U3023" s="42">
        <v>0</v>
      </c>
      <c r="V3023" s="42">
        <v>0</v>
      </c>
      <c r="W3023" s="42">
        <v>0</v>
      </c>
      <c r="X3023" s="42">
        <v>0</v>
      </c>
      <c r="Y3023" s="42">
        <v>0</v>
      </c>
      <c r="Z3023">
        <v>0</v>
      </c>
      <c r="AA3023">
        <v>0</v>
      </c>
      <c r="AB3023">
        <v>0</v>
      </c>
      <c r="AC3023">
        <v>0</v>
      </c>
      <c r="AD3023">
        <v>0</v>
      </c>
      <c r="AE3023">
        <v>0</v>
      </c>
      <c r="AF3023">
        <v>0</v>
      </c>
      <c r="AG3023">
        <v>0</v>
      </c>
      <c r="AH3023">
        <v>0</v>
      </c>
      <c r="AI3023">
        <v>0</v>
      </c>
      <c r="AJ3023">
        <v>0</v>
      </c>
      <c r="AK3023">
        <v>0</v>
      </c>
      <c r="AL3023">
        <v>0</v>
      </c>
      <c r="AM3023">
        <v>0</v>
      </c>
      <c r="AN3023">
        <v>0</v>
      </c>
      <c r="AO3023">
        <v>0</v>
      </c>
      <c r="AP3023">
        <v>0</v>
      </c>
      <c r="AQ3023">
        <v>0</v>
      </c>
      <c r="AR3023">
        <v>0</v>
      </c>
      <c r="AS3023">
        <v>0</v>
      </c>
    </row>
    <row r="3024" spans="1:45" x14ac:dyDescent="0.25">
      <c r="A3024" s="1" t="s">
        <v>436</v>
      </c>
      <c r="B3024" s="1" t="s">
        <v>415</v>
      </c>
      <c r="C3024" s="91">
        <v>7</v>
      </c>
      <c r="D3024" s="92">
        <v>2040</v>
      </c>
      <c r="E3024" s="93">
        <v>0</v>
      </c>
      <c r="F3024" s="42">
        <v>0</v>
      </c>
      <c r="G3024" s="42">
        <v>0</v>
      </c>
      <c r="H3024" s="42">
        <v>0</v>
      </c>
      <c r="I3024" s="42">
        <v>0</v>
      </c>
      <c r="J3024" s="42">
        <v>0</v>
      </c>
      <c r="K3024" s="42">
        <v>0</v>
      </c>
      <c r="L3024" s="42">
        <v>0</v>
      </c>
      <c r="M3024" s="42">
        <v>0</v>
      </c>
      <c r="N3024" s="42">
        <v>0</v>
      </c>
      <c r="O3024" s="42">
        <v>0</v>
      </c>
      <c r="P3024" s="42">
        <v>0</v>
      </c>
      <c r="Q3024" s="42">
        <v>0</v>
      </c>
      <c r="R3024" s="42">
        <v>0</v>
      </c>
      <c r="S3024" s="42">
        <v>0</v>
      </c>
      <c r="T3024" s="42">
        <v>0</v>
      </c>
      <c r="U3024" s="42">
        <v>0</v>
      </c>
      <c r="V3024" s="42">
        <v>0</v>
      </c>
      <c r="W3024" s="42">
        <v>0</v>
      </c>
      <c r="X3024" s="42">
        <v>0</v>
      </c>
      <c r="Y3024" s="42">
        <v>0</v>
      </c>
      <c r="Z3024">
        <v>0</v>
      </c>
      <c r="AA3024">
        <v>0</v>
      </c>
      <c r="AB3024">
        <v>0</v>
      </c>
      <c r="AC3024">
        <v>0</v>
      </c>
      <c r="AD3024">
        <v>0</v>
      </c>
      <c r="AE3024">
        <v>0</v>
      </c>
      <c r="AF3024">
        <v>0</v>
      </c>
      <c r="AG3024">
        <v>0</v>
      </c>
      <c r="AH3024">
        <v>0</v>
      </c>
      <c r="AI3024">
        <v>0</v>
      </c>
      <c r="AJ3024">
        <v>0</v>
      </c>
      <c r="AK3024">
        <v>0</v>
      </c>
      <c r="AL3024">
        <v>0</v>
      </c>
      <c r="AM3024">
        <v>0</v>
      </c>
      <c r="AN3024">
        <v>0</v>
      </c>
      <c r="AO3024">
        <v>0</v>
      </c>
      <c r="AP3024">
        <v>0</v>
      </c>
      <c r="AQ3024">
        <v>0</v>
      </c>
      <c r="AR3024">
        <v>0</v>
      </c>
      <c r="AS3024">
        <v>0</v>
      </c>
    </row>
    <row r="3025" spans="1:45" x14ac:dyDescent="0.25">
      <c r="A3025" s="1" t="s">
        <v>436</v>
      </c>
      <c r="B3025" s="1" t="s">
        <v>415</v>
      </c>
      <c r="C3025" s="91">
        <v>7</v>
      </c>
      <c r="D3025" s="92">
        <v>2041</v>
      </c>
      <c r="E3025" s="93">
        <v>0</v>
      </c>
      <c r="F3025" s="42">
        <v>0</v>
      </c>
      <c r="G3025" s="42">
        <v>0</v>
      </c>
      <c r="H3025" s="42">
        <v>0</v>
      </c>
      <c r="I3025" s="42">
        <v>0</v>
      </c>
      <c r="J3025" s="42">
        <v>0</v>
      </c>
      <c r="K3025" s="42">
        <v>0</v>
      </c>
      <c r="L3025" s="42">
        <v>0</v>
      </c>
      <c r="M3025" s="42">
        <v>0</v>
      </c>
      <c r="N3025" s="42">
        <v>0</v>
      </c>
      <c r="O3025" s="42">
        <v>0</v>
      </c>
      <c r="P3025" s="42">
        <v>0</v>
      </c>
      <c r="Q3025" s="42">
        <v>0</v>
      </c>
      <c r="R3025" s="42">
        <v>0</v>
      </c>
      <c r="S3025" s="42">
        <v>0</v>
      </c>
      <c r="T3025" s="42">
        <v>0</v>
      </c>
      <c r="U3025" s="42">
        <v>0</v>
      </c>
      <c r="V3025" s="42">
        <v>0</v>
      </c>
      <c r="W3025" s="42">
        <v>0</v>
      </c>
      <c r="X3025" s="42">
        <v>0</v>
      </c>
      <c r="Y3025" s="42">
        <v>0</v>
      </c>
      <c r="Z3025">
        <v>0</v>
      </c>
      <c r="AA3025">
        <v>0</v>
      </c>
      <c r="AB3025">
        <v>0</v>
      </c>
      <c r="AC3025">
        <v>0</v>
      </c>
      <c r="AD3025">
        <v>0</v>
      </c>
      <c r="AE3025">
        <v>0</v>
      </c>
      <c r="AF3025">
        <v>0</v>
      </c>
      <c r="AG3025">
        <v>0</v>
      </c>
      <c r="AH3025">
        <v>0</v>
      </c>
      <c r="AI3025">
        <v>0</v>
      </c>
      <c r="AJ3025">
        <v>0</v>
      </c>
      <c r="AK3025">
        <v>0</v>
      </c>
      <c r="AL3025">
        <v>0</v>
      </c>
      <c r="AM3025">
        <v>0</v>
      </c>
      <c r="AN3025">
        <v>0</v>
      </c>
      <c r="AO3025">
        <v>0</v>
      </c>
      <c r="AP3025">
        <v>0</v>
      </c>
      <c r="AQ3025">
        <v>0</v>
      </c>
      <c r="AR3025">
        <v>0</v>
      </c>
      <c r="AS3025">
        <v>0</v>
      </c>
    </row>
    <row r="3026" spans="1:45" x14ac:dyDescent="0.25">
      <c r="A3026" s="1" t="s">
        <v>436</v>
      </c>
      <c r="B3026" s="1" t="s">
        <v>415</v>
      </c>
      <c r="C3026" s="91">
        <v>7</v>
      </c>
      <c r="D3026" s="92">
        <v>2042</v>
      </c>
      <c r="E3026" s="93">
        <v>0</v>
      </c>
      <c r="F3026" s="42">
        <v>0</v>
      </c>
      <c r="G3026" s="42">
        <v>0</v>
      </c>
      <c r="H3026" s="42">
        <v>0</v>
      </c>
      <c r="I3026" s="42">
        <v>0</v>
      </c>
      <c r="J3026" s="42">
        <v>0</v>
      </c>
      <c r="K3026" s="42">
        <v>0</v>
      </c>
      <c r="L3026" s="42">
        <v>0</v>
      </c>
      <c r="M3026" s="42">
        <v>0</v>
      </c>
      <c r="N3026" s="42">
        <v>0</v>
      </c>
      <c r="O3026" s="42">
        <v>0</v>
      </c>
      <c r="P3026" s="42">
        <v>0</v>
      </c>
      <c r="Q3026" s="42">
        <v>0</v>
      </c>
      <c r="R3026" s="42">
        <v>0</v>
      </c>
      <c r="S3026" s="42">
        <v>0</v>
      </c>
      <c r="T3026" s="42">
        <v>0</v>
      </c>
      <c r="U3026" s="42">
        <v>0</v>
      </c>
      <c r="V3026" s="42">
        <v>0</v>
      </c>
      <c r="W3026" s="42">
        <v>0</v>
      </c>
      <c r="X3026" s="42">
        <v>0</v>
      </c>
      <c r="Y3026" s="42">
        <v>0</v>
      </c>
      <c r="Z3026">
        <v>0</v>
      </c>
      <c r="AA3026">
        <v>0</v>
      </c>
      <c r="AB3026">
        <v>0</v>
      </c>
      <c r="AC3026">
        <v>0</v>
      </c>
      <c r="AD3026">
        <v>0</v>
      </c>
      <c r="AE3026">
        <v>0</v>
      </c>
      <c r="AF3026">
        <v>0</v>
      </c>
      <c r="AG3026">
        <v>0</v>
      </c>
      <c r="AH3026">
        <v>0</v>
      </c>
      <c r="AI3026">
        <v>0</v>
      </c>
      <c r="AJ3026">
        <v>0</v>
      </c>
      <c r="AK3026">
        <v>0</v>
      </c>
      <c r="AL3026">
        <v>0</v>
      </c>
      <c r="AM3026">
        <v>0</v>
      </c>
      <c r="AN3026">
        <v>0</v>
      </c>
      <c r="AO3026">
        <v>0</v>
      </c>
      <c r="AP3026">
        <v>0</v>
      </c>
      <c r="AQ3026">
        <v>0</v>
      </c>
      <c r="AR3026">
        <v>0</v>
      </c>
      <c r="AS3026">
        <v>0</v>
      </c>
    </row>
    <row r="3027" spans="1:45" x14ac:dyDescent="0.25">
      <c r="A3027" s="1" t="s">
        <v>436</v>
      </c>
      <c r="B3027" s="1" t="s">
        <v>415</v>
      </c>
      <c r="C3027" s="91">
        <v>7</v>
      </c>
      <c r="D3027" s="92">
        <v>2043</v>
      </c>
      <c r="E3027" s="93">
        <v>0</v>
      </c>
      <c r="F3027" s="42">
        <v>0</v>
      </c>
      <c r="G3027" s="42">
        <v>0</v>
      </c>
      <c r="H3027" s="42">
        <v>0</v>
      </c>
      <c r="I3027" s="42">
        <v>0</v>
      </c>
      <c r="J3027" s="42">
        <v>0</v>
      </c>
      <c r="K3027" s="42">
        <v>0</v>
      </c>
      <c r="L3027" s="42">
        <v>0</v>
      </c>
      <c r="M3027" s="42">
        <v>0</v>
      </c>
      <c r="N3027" s="42">
        <v>0</v>
      </c>
      <c r="O3027" s="42">
        <v>0</v>
      </c>
      <c r="P3027" s="42">
        <v>0</v>
      </c>
      <c r="Q3027" s="42">
        <v>0</v>
      </c>
      <c r="R3027" s="42">
        <v>0</v>
      </c>
      <c r="S3027" s="42">
        <v>0</v>
      </c>
      <c r="T3027" s="42">
        <v>0</v>
      </c>
      <c r="U3027" s="42">
        <v>0</v>
      </c>
      <c r="V3027" s="42">
        <v>0</v>
      </c>
      <c r="W3027" s="42">
        <v>0</v>
      </c>
      <c r="X3027" s="42">
        <v>0</v>
      </c>
      <c r="Y3027" s="42">
        <v>0</v>
      </c>
      <c r="Z3027">
        <v>0</v>
      </c>
      <c r="AA3027">
        <v>0</v>
      </c>
      <c r="AB3027">
        <v>0</v>
      </c>
      <c r="AC3027">
        <v>0</v>
      </c>
      <c r="AD3027">
        <v>0</v>
      </c>
      <c r="AE3027">
        <v>0</v>
      </c>
      <c r="AF3027">
        <v>0</v>
      </c>
      <c r="AG3027">
        <v>0</v>
      </c>
      <c r="AH3027">
        <v>0</v>
      </c>
      <c r="AI3027">
        <v>0</v>
      </c>
      <c r="AJ3027">
        <v>0</v>
      </c>
      <c r="AK3027">
        <v>0</v>
      </c>
      <c r="AL3027">
        <v>0</v>
      </c>
      <c r="AM3027">
        <v>0</v>
      </c>
      <c r="AN3027">
        <v>0</v>
      </c>
      <c r="AO3027">
        <v>0</v>
      </c>
      <c r="AP3027">
        <v>0</v>
      </c>
      <c r="AQ3027">
        <v>0</v>
      </c>
      <c r="AR3027">
        <v>0</v>
      </c>
      <c r="AS3027">
        <v>0</v>
      </c>
    </row>
    <row r="3028" spans="1:45" x14ac:dyDescent="0.25">
      <c r="A3028" s="1" t="s">
        <v>436</v>
      </c>
      <c r="B3028" s="1" t="s">
        <v>415</v>
      </c>
      <c r="C3028" s="91">
        <v>7</v>
      </c>
      <c r="D3028" s="92">
        <v>2044</v>
      </c>
      <c r="E3028" s="93">
        <v>0</v>
      </c>
      <c r="F3028" s="42">
        <v>0</v>
      </c>
      <c r="G3028" s="42">
        <v>0</v>
      </c>
      <c r="H3028" s="42">
        <v>0</v>
      </c>
      <c r="I3028" s="42">
        <v>0</v>
      </c>
      <c r="J3028" s="42">
        <v>0</v>
      </c>
      <c r="K3028" s="42">
        <v>0</v>
      </c>
      <c r="L3028" s="42">
        <v>0</v>
      </c>
      <c r="M3028" s="42">
        <v>0</v>
      </c>
      <c r="N3028" s="42">
        <v>0</v>
      </c>
      <c r="O3028" s="42">
        <v>0</v>
      </c>
      <c r="P3028" s="42">
        <v>0</v>
      </c>
      <c r="Q3028" s="42">
        <v>0</v>
      </c>
      <c r="R3028" s="42">
        <v>0</v>
      </c>
      <c r="S3028" s="42">
        <v>0</v>
      </c>
      <c r="T3028" s="42">
        <v>0</v>
      </c>
      <c r="U3028" s="42">
        <v>0</v>
      </c>
      <c r="V3028" s="42">
        <v>0</v>
      </c>
      <c r="W3028" s="42">
        <v>0</v>
      </c>
      <c r="X3028" s="42">
        <v>0</v>
      </c>
      <c r="Y3028" s="42">
        <v>0</v>
      </c>
      <c r="Z3028">
        <v>0</v>
      </c>
      <c r="AA3028">
        <v>0</v>
      </c>
      <c r="AB3028">
        <v>0</v>
      </c>
      <c r="AC3028">
        <v>0</v>
      </c>
      <c r="AD3028">
        <v>0</v>
      </c>
      <c r="AE3028">
        <v>0</v>
      </c>
      <c r="AF3028">
        <v>0</v>
      </c>
      <c r="AG3028">
        <v>0</v>
      </c>
      <c r="AH3028">
        <v>0</v>
      </c>
      <c r="AI3028">
        <v>0</v>
      </c>
      <c r="AJ3028">
        <v>0</v>
      </c>
      <c r="AK3028">
        <v>0</v>
      </c>
      <c r="AL3028">
        <v>0</v>
      </c>
      <c r="AM3028">
        <v>0</v>
      </c>
      <c r="AN3028">
        <v>0</v>
      </c>
      <c r="AO3028">
        <v>0</v>
      </c>
      <c r="AP3028">
        <v>0</v>
      </c>
      <c r="AQ3028">
        <v>0</v>
      </c>
      <c r="AR3028">
        <v>0</v>
      </c>
      <c r="AS3028">
        <v>0</v>
      </c>
    </row>
    <row r="3029" spans="1:45" x14ac:dyDescent="0.25">
      <c r="A3029" s="1" t="s">
        <v>436</v>
      </c>
      <c r="B3029" s="1" t="s">
        <v>415</v>
      </c>
      <c r="C3029" s="91">
        <v>7</v>
      </c>
      <c r="D3029" s="92">
        <v>2045</v>
      </c>
      <c r="E3029" s="93">
        <v>0</v>
      </c>
      <c r="F3029" s="42">
        <v>0</v>
      </c>
      <c r="G3029" s="42">
        <v>0</v>
      </c>
      <c r="H3029" s="42">
        <v>0</v>
      </c>
      <c r="I3029" s="42">
        <v>0</v>
      </c>
      <c r="J3029" s="42">
        <v>0</v>
      </c>
      <c r="K3029" s="42">
        <v>0</v>
      </c>
      <c r="L3029" s="42">
        <v>0</v>
      </c>
      <c r="M3029" s="42">
        <v>0</v>
      </c>
      <c r="N3029" s="42">
        <v>0</v>
      </c>
      <c r="O3029" s="42">
        <v>0</v>
      </c>
      <c r="P3029" s="42">
        <v>0</v>
      </c>
      <c r="Q3029" s="42">
        <v>0</v>
      </c>
      <c r="R3029" s="42">
        <v>0</v>
      </c>
      <c r="S3029" s="42">
        <v>0</v>
      </c>
      <c r="T3029" s="42">
        <v>0</v>
      </c>
      <c r="U3029" s="42">
        <v>0</v>
      </c>
      <c r="V3029" s="42">
        <v>0</v>
      </c>
      <c r="W3029" s="42">
        <v>0</v>
      </c>
      <c r="X3029" s="42">
        <v>0</v>
      </c>
      <c r="Y3029" s="42">
        <v>0</v>
      </c>
      <c r="Z3029">
        <v>0</v>
      </c>
      <c r="AA3029">
        <v>0</v>
      </c>
      <c r="AB3029">
        <v>0</v>
      </c>
      <c r="AC3029">
        <v>0</v>
      </c>
      <c r="AD3029">
        <v>0</v>
      </c>
      <c r="AE3029">
        <v>0</v>
      </c>
      <c r="AF3029">
        <v>0</v>
      </c>
      <c r="AG3029">
        <v>0</v>
      </c>
      <c r="AH3029">
        <v>0</v>
      </c>
      <c r="AI3029">
        <v>0</v>
      </c>
      <c r="AJ3029">
        <v>0</v>
      </c>
      <c r="AK3029">
        <v>0</v>
      </c>
      <c r="AL3029">
        <v>0</v>
      </c>
      <c r="AM3029">
        <v>0</v>
      </c>
      <c r="AN3029">
        <v>0</v>
      </c>
      <c r="AO3029">
        <v>0</v>
      </c>
      <c r="AP3029">
        <v>0</v>
      </c>
      <c r="AQ3029">
        <v>0</v>
      </c>
      <c r="AR3029">
        <v>0</v>
      </c>
      <c r="AS3029">
        <v>0</v>
      </c>
    </row>
    <row r="3030" spans="1:45" x14ac:dyDescent="0.25">
      <c r="A3030" s="1" t="s">
        <v>436</v>
      </c>
      <c r="B3030" s="1" t="s">
        <v>415</v>
      </c>
      <c r="C3030" s="91">
        <v>7</v>
      </c>
      <c r="D3030" s="92">
        <v>2046</v>
      </c>
      <c r="E3030" s="93">
        <v>0</v>
      </c>
      <c r="F3030" s="42">
        <v>0</v>
      </c>
      <c r="G3030" s="42">
        <v>0</v>
      </c>
      <c r="H3030" s="42">
        <v>0</v>
      </c>
      <c r="I3030" s="42">
        <v>0</v>
      </c>
      <c r="J3030" s="42">
        <v>0</v>
      </c>
      <c r="K3030" s="42">
        <v>0</v>
      </c>
      <c r="L3030" s="42">
        <v>0</v>
      </c>
      <c r="M3030" s="42">
        <v>0</v>
      </c>
      <c r="N3030" s="42">
        <v>0</v>
      </c>
      <c r="O3030" s="42">
        <v>0</v>
      </c>
      <c r="P3030" s="42">
        <v>0</v>
      </c>
      <c r="Q3030" s="42">
        <v>0</v>
      </c>
      <c r="R3030" s="42">
        <v>0</v>
      </c>
      <c r="S3030" s="42">
        <v>0</v>
      </c>
      <c r="T3030" s="42">
        <v>0</v>
      </c>
      <c r="U3030" s="42">
        <v>0</v>
      </c>
      <c r="V3030" s="42">
        <v>0</v>
      </c>
      <c r="W3030" s="42">
        <v>0</v>
      </c>
      <c r="X3030" s="42">
        <v>0</v>
      </c>
      <c r="Y3030" s="42">
        <v>0</v>
      </c>
      <c r="Z3030">
        <v>0</v>
      </c>
      <c r="AA3030">
        <v>0</v>
      </c>
      <c r="AB3030">
        <v>0</v>
      </c>
      <c r="AC3030">
        <v>0</v>
      </c>
      <c r="AD3030">
        <v>0</v>
      </c>
      <c r="AE3030">
        <v>0</v>
      </c>
      <c r="AF3030">
        <v>0</v>
      </c>
      <c r="AG3030">
        <v>0</v>
      </c>
      <c r="AH3030">
        <v>0</v>
      </c>
      <c r="AI3030">
        <v>0</v>
      </c>
      <c r="AJ3030">
        <v>0</v>
      </c>
      <c r="AK3030">
        <v>0</v>
      </c>
      <c r="AL3030">
        <v>0</v>
      </c>
      <c r="AM3030">
        <v>0</v>
      </c>
      <c r="AN3030">
        <v>0</v>
      </c>
      <c r="AO3030">
        <v>0</v>
      </c>
      <c r="AP3030">
        <v>0</v>
      </c>
      <c r="AQ3030">
        <v>0</v>
      </c>
      <c r="AR3030">
        <v>0</v>
      </c>
      <c r="AS3030">
        <v>0</v>
      </c>
    </row>
    <row r="3031" spans="1:45" x14ac:dyDescent="0.25">
      <c r="A3031" s="1" t="s">
        <v>436</v>
      </c>
      <c r="B3031" s="1" t="s">
        <v>415</v>
      </c>
      <c r="C3031" s="91">
        <v>7</v>
      </c>
      <c r="D3031" s="92">
        <v>2047</v>
      </c>
      <c r="E3031" s="93">
        <v>0</v>
      </c>
      <c r="F3031" s="42">
        <v>0</v>
      </c>
      <c r="G3031" s="42">
        <v>0</v>
      </c>
      <c r="H3031" s="42">
        <v>0</v>
      </c>
      <c r="I3031" s="42">
        <v>0</v>
      </c>
      <c r="J3031" s="42">
        <v>0</v>
      </c>
      <c r="K3031" s="42">
        <v>0</v>
      </c>
      <c r="L3031" s="42">
        <v>0</v>
      </c>
      <c r="M3031" s="42">
        <v>0</v>
      </c>
      <c r="N3031" s="42">
        <v>0</v>
      </c>
      <c r="O3031" s="42">
        <v>0</v>
      </c>
      <c r="P3031" s="42">
        <v>0</v>
      </c>
      <c r="Q3031" s="42">
        <v>0</v>
      </c>
      <c r="R3031" s="42">
        <v>0</v>
      </c>
      <c r="S3031" s="42">
        <v>0</v>
      </c>
      <c r="T3031" s="42">
        <v>0</v>
      </c>
      <c r="U3031" s="42">
        <v>0</v>
      </c>
      <c r="V3031" s="42">
        <v>0</v>
      </c>
      <c r="W3031" s="42">
        <v>0</v>
      </c>
      <c r="X3031" s="42">
        <v>0</v>
      </c>
      <c r="Y3031" s="42">
        <v>0</v>
      </c>
      <c r="Z3031">
        <v>0</v>
      </c>
      <c r="AA3031">
        <v>0</v>
      </c>
      <c r="AB3031">
        <v>0</v>
      </c>
      <c r="AC3031">
        <v>0</v>
      </c>
      <c r="AD3031">
        <v>0</v>
      </c>
      <c r="AE3031">
        <v>0</v>
      </c>
      <c r="AF3031">
        <v>0</v>
      </c>
      <c r="AG3031">
        <v>0</v>
      </c>
      <c r="AH3031">
        <v>0</v>
      </c>
      <c r="AI3031">
        <v>0</v>
      </c>
      <c r="AJ3031">
        <v>0</v>
      </c>
      <c r="AK3031">
        <v>0</v>
      </c>
      <c r="AL3031">
        <v>0</v>
      </c>
      <c r="AM3031">
        <v>0</v>
      </c>
      <c r="AN3031">
        <v>0</v>
      </c>
      <c r="AO3031">
        <v>0</v>
      </c>
      <c r="AP3031">
        <v>0</v>
      </c>
      <c r="AQ3031">
        <v>0</v>
      </c>
      <c r="AR3031">
        <v>0</v>
      </c>
      <c r="AS3031">
        <v>0</v>
      </c>
    </row>
    <row r="3032" spans="1:45" x14ac:dyDescent="0.25">
      <c r="A3032" s="1" t="s">
        <v>436</v>
      </c>
      <c r="B3032" s="1" t="s">
        <v>415</v>
      </c>
      <c r="C3032" s="91">
        <v>7</v>
      </c>
      <c r="D3032" s="92">
        <v>2048</v>
      </c>
      <c r="E3032" s="93">
        <v>0</v>
      </c>
      <c r="F3032" s="42">
        <v>0</v>
      </c>
      <c r="G3032" s="42">
        <v>0</v>
      </c>
      <c r="H3032" s="42">
        <v>0</v>
      </c>
      <c r="I3032" s="42">
        <v>0</v>
      </c>
      <c r="J3032" s="42">
        <v>0</v>
      </c>
      <c r="K3032" s="42">
        <v>0</v>
      </c>
      <c r="L3032" s="42">
        <v>0</v>
      </c>
      <c r="M3032" s="42">
        <v>0</v>
      </c>
      <c r="N3032" s="42">
        <v>0</v>
      </c>
      <c r="O3032" s="42">
        <v>0</v>
      </c>
      <c r="P3032" s="42">
        <v>0</v>
      </c>
      <c r="Q3032" s="42">
        <v>0</v>
      </c>
      <c r="R3032" s="42">
        <v>0</v>
      </c>
      <c r="S3032" s="42">
        <v>0</v>
      </c>
      <c r="T3032" s="42">
        <v>0</v>
      </c>
      <c r="U3032" s="42">
        <v>0</v>
      </c>
      <c r="V3032" s="42">
        <v>0</v>
      </c>
      <c r="W3032" s="42">
        <v>0</v>
      </c>
      <c r="X3032" s="42">
        <v>0</v>
      </c>
      <c r="Y3032" s="42">
        <v>0</v>
      </c>
      <c r="Z3032">
        <v>0</v>
      </c>
      <c r="AA3032">
        <v>0</v>
      </c>
      <c r="AB3032">
        <v>0</v>
      </c>
      <c r="AC3032">
        <v>0</v>
      </c>
      <c r="AD3032">
        <v>0</v>
      </c>
      <c r="AE3032">
        <v>0</v>
      </c>
      <c r="AF3032">
        <v>0</v>
      </c>
      <c r="AG3032">
        <v>0</v>
      </c>
      <c r="AH3032">
        <v>0</v>
      </c>
      <c r="AI3032">
        <v>0</v>
      </c>
      <c r="AJ3032">
        <v>0</v>
      </c>
      <c r="AK3032">
        <v>0</v>
      </c>
      <c r="AL3032">
        <v>0</v>
      </c>
      <c r="AM3032">
        <v>0</v>
      </c>
      <c r="AN3032">
        <v>0</v>
      </c>
      <c r="AO3032">
        <v>0</v>
      </c>
      <c r="AP3032">
        <v>0</v>
      </c>
      <c r="AQ3032">
        <v>0</v>
      </c>
      <c r="AR3032">
        <v>0</v>
      </c>
      <c r="AS3032">
        <v>0</v>
      </c>
    </row>
    <row r="3033" spans="1:45" x14ac:dyDescent="0.25">
      <c r="A3033" s="1" t="s">
        <v>436</v>
      </c>
      <c r="B3033" s="1" t="s">
        <v>415</v>
      </c>
      <c r="C3033" s="91">
        <v>7</v>
      </c>
      <c r="D3033" s="92">
        <v>2049</v>
      </c>
      <c r="E3033" s="93">
        <v>0</v>
      </c>
      <c r="F3033" s="42">
        <v>0</v>
      </c>
      <c r="G3033" s="42">
        <v>0</v>
      </c>
      <c r="H3033" s="42">
        <v>0</v>
      </c>
      <c r="I3033" s="42">
        <v>0</v>
      </c>
      <c r="J3033" s="42">
        <v>0</v>
      </c>
      <c r="K3033" s="42">
        <v>0</v>
      </c>
      <c r="L3033" s="42">
        <v>0</v>
      </c>
      <c r="M3033" s="42">
        <v>0</v>
      </c>
      <c r="N3033" s="42">
        <v>0</v>
      </c>
      <c r="O3033" s="42">
        <v>0</v>
      </c>
      <c r="P3033" s="42">
        <v>0</v>
      </c>
      <c r="Q3033" s="42">
        <v>0</v>
      </c>
      <c r="R3033" s="42">
        <v>0</v>
      </c>
      <c r="S3033" s="42">
        <v>0</v>
      </c>
      <c r="T3033" s="42">
        <v>0</v>
      </c>
      <c r="U3033" s="42">
        <v>0</v>
      </c>
      <c r="V3033" s="42">
        <v>0</v>
      </c>
      <c r="W3033" s="42">
        <v>0</v>
      </c>
      <c r="X3033" s="42">
        <v>0</v>
      </c>
      <c r="Y3033" s="42">
        <v>0</v>
      </c>
      <c r="Z3033">
        <v>0</v>
      </c>
      <c r="AA3033">
        <v>0</v>
      </c>
      <c r="AB3033">
        <v>0</v>
      </c>
      <c r="AC3033">
        <v>0</v>
      </c>
      <c r="AD3033">
        <v>0</v>
      </c>
      <c r="AE3033">
        <v>0</v>
      </c>
      <c r="AF3033">
        <v>0</v>
      </c>
      <c r="AG3033">
        <v>0</v>
      </c>
      <c r="AH3033">
        <v>0</v>
      </c>
      <c r="AI3033">
        <v>0</v>
      </c>
      <c r="AJ3033">
        <v>0</v>
      </c>
      <c r="AK3033">
        <v>0</v>
      </c>
      <c r="AL3033">
        <v>0</v>
      </c>
      <c r="AM3033">
        <v>0</v>
      </c>
      <c r="AN3033">
        <v>0</v>
      </c>
      <c r="AO3033">
        <v>0</v>
      </c>
      <c r="AP3033">
        <v>0</v>
      </c>
      <c r="AQ3033">
        <v>0</v>
      </c>
      <c r="AR3033">
        <v>0</v>
      </c>
      <c r="AS3033">
        <v>0</v>
      </c>
    </row>
    <row r="3034" spans="1:45" x14ac:dyDescent="0.25">
      <c r="A3034" s="1" t="s">
        <v>436</v>
      </c>
      <c r="B3034" s="1" t="s">
        <v>415</v>
      </c>
      <c r="C3034" s="91">
        <v>7</v>
      </c>
      <c r="D3034" s="92">
        <v>2050</v>
      </c>
      <c r="E3034" s="93">
        <v>0</v>
      </c>
      <c r="F3034" s="42">
        <v>0</v>
      </c>
      <c r="G3034" s="42">
        <v>0</v>
      </c>
      <c r="H3034" s="42">
        <v>0</v>
      </c>
      <c r="I3034" s="42">
        <v>0</v>
      </c>
      <c r="J3034" s="42">
        <v>0</v>
      </c>
      <c r="K3034" s="42">
        <v>0</v>
      </c>
      <c r="L3034" s="42">
        <v>0</v>
      </c>
      <c r="M3034" s="42">
        <v>0</v>
      </c>
      <c r="N3034" s="42">
        <v>0</v>
      </c>
      <c r="O3034" s="42">
        <v>0</v>
      </c>
      <c r="P3034" s="42">
        <v>0</v>
      </c>
      <c r="Q3034" s="42">
        <v>0</v>
      </c>
      <c r="R3034" s="42">
        <v>0</v>
      </c>
      <c r="S3034" s="42">
        <v>0</v>
      </c>
      <c r="T3034" s="42">
        <v>0</v>
      </c>
      <c r="U3034" s="42">
        <v>0</v>
      </c>
      <c r="V3034" s="42">
        <v>0</v>
      </c>
      <c r="W3034" s="42">
        <v>0</v>
      </c>
      <c r="X3034" s="42">
        <v>0</v>
      </c>
      <c r="Y3034" s="42">
        <v>0</v>
      </c>
      <c r="Z3034">
        <v>0</v>
      </c>
      <c r="AA3034">
        <v>0</v>
      </c>
      <c r="AB3034">
        <v>0</v>
      </c>
      <c r="AC3034">
        <v>0</v>
      </c>
      <c r="AD3034">
        <v>0</v>
      </c>
      <c r="AE3034">
        <v>0</v>
      </c>
      <c r="AF3034">
        <v>0</v>
      </c>
      <c r="AG3034">
        <v>0</v>
      </c>
      <c r="AH3034">
        <v>0</v>
      </c>
      <c r="AI3034">
        <v>0</v>
      </c>
      <c r="AJ3034">
        <v>0</v>
      </c>
      <c r="AK3034">
        <v>0</v>
      </c>
      <c r="AL3034">
        <v>0</v>
      </c>
      <c r="AM3034">
        <v>0</v>
      </c>
      <c r="AN3034">
        <v>0</v>
      </c>
      <c r="AO3034">
        <v>0</v>
      </c>
      <c r="AP3034">
        <v>0</v>
      </c>
      <c r="AQ3034">
        <v>0</v>
      </c>
      <c r="AR3034">
        <v>0</v>
      </c>
      <c r="AS3034">
        <v>0</v>
      </c>
    </row>
    <row r="3035" spans="1:45" x14ac:dyDescent="0.25">
      <c r="A3035" s="1" t="s">
        <v>436</v>
      </c>
      <c r="B3035" s="1" t="s">
        <v>415</v>
      </c>
      <c r="C3035" s="91">
        <v>7</v>
      </c>
      <c r="D3035" s="92">
        <v>2051</v>
      </c>
      <c r="E3035" s="93">
        <v>0</v>
      </c>
      <c r="F3035" s="42">
        <v>0</v>
      </c>
      <c r="G3035" s="42">
        <v>0</v>
      </c>
      <c r="H3035" s="42">
        <v>0</v>
      </c>
      <c r="I3035" s="42">
        <v>0</v>
      </c>
      <c r="J3035" s="42">
        <v>0</v>
      </c>
      <c r="K3035" s="42">
        <v>0</v>
      </c>
      <c r="L3035" s="42">
        <v>0</v>
      </c>
      <c r="M3035" s="42">
        <v>0</v>
      </c>
      <c r="N3035" s="42">
        <v>0</v>
      </c>
      <c r="O3035" s="42">
        <v>0</v>
      </c>
      <c r="P3035" s="42">
        <v>0</v>
      </c>
      <c r="Q3035" s="42">
        <v>0</v>
      </c>
      <c r="R3035" s="42">
        <v>0</v>
      </c>
      <c r="S3035" s="42">
        <v>0</v>
      </c>
      <c r="T3035" s="42">
        <v>0</v>
      </c>
      <c r="U3035" s="42">
        <v>0</v>
      </c>
      <c r="V3035" s="42">
        <v>0</v>
      </c>
      <c r="W3035" s="42">
        <v>0</v>
      </c>
      <c r="X3035" s="42">
        <v>0</v>
      </c>
      <c r="Y3035" s="42">
        <v>0</v>
      </c>
      <c r="Z3035">
        <v>0</v>
      </c>
      <c r="AA3035">
        <v>0</v>
      </c>
      <c r="AB3035">
        <v>0</v>
      </c>
      <c r="AC3035">
        <v>0</v>
      </c>
      <c r="AD3035">
        <v>0</v>
      </c>
      <c r="AE3035">
        <v>0</v>
      </c>
      <c r="AF3035">
        <v>0</v>
      </c>
      <c r="AG3035">
        <v>0</v>
      </c>
      <c r="AH3035">
        <v>0</v>
      </c>
      <c r="AI3035">
        <v>0</v>
      </c>
      <c r="AJ3035">
        <v>0</v>
      </c>
      <c r="AK3035">
        <v>0</v>
      </c>
      <c r="AL3035">
        <v>0</v>
      </c>
      <c r="AM3035">
        <v>0</v>
      </c>
      <c r="AN3035">
        <v>0</v>
      </c>
      <c r="AO3035">
        <v>0</v>
      </c>
      <c r="AP3035">
        <v>0</v>
      </c>
      <c r="AQ3035">
        <v>0</v>
      </c>
      <c r="AR3035">
        <v>0</v>
      </c>
      <c r="AS3035">
        <v>0</v>
      </c>
    </row>
    <row r="3036" spans="1:45" x14ac:dyDescent="0.25">
      <c r="A3036" s="1" t="s">
        <v>436</v>
      </c>
      <c r="B3036" s="1" t="s">
        <v>415</v>
      </c>
      <c r="D3036" s="94" t="s">
        <v>392</v>
      </c>
      <c r="F3036" s="95">
        <v>0</v>
      </c>
      <c r="G3036" s="95">
        <v>0</v>
      </c>
      <c r="H3036" s="95">
        <v>0</v>
      </c>
      <c r="I3036" s="95">
        <v>0</v>
      </c>
      <c r="J3036" s="95">
        <v>0</v>
      </c>
      <c r="K3036" s="95">
        <v>0</v>
      </c>
      <c r="L3036" s="95">
        <v>0</v>
      </c>
      <c r="M3036" s="95">
        <v>0</v>
      </c>
      <c r="N3036" s="95">
        <v>0</v>
      </c>
      <c r="O3036" s="95">
        <v>0</v>
      </c>
      <c r="P3036" s="95">
        <v>0</v>
      </c>
      <c r="Q3036" s="95">
        <v>0</v>
      </c>
      <c r="R3036" s="95">
        <v>0</v>
      </c>
      <c r="S3036" s="95">
        <v>0</v>
      </c>
      <c r="T3036" s="95">
        <v>0</v>
      </c>
      <c r="U3036" s="95">
        <v>0</v>
      </c>
      <c r="V3036" s="95">
        <v>0</v>
      </c>
      <c r="W3036" s="95">
        <v>0</v>
      </c>
      <c r="X3036" s="95">
        <v>0</v>
      </c>
      <c r="Y3036" s="95">
        <v>0</v>
      </c>
      <c r="Z3036">
        <v>0</v>
      </c>
      <c r="AA3036">
        <v>0</v>
      </c>
      <c r="AB3036">
        <v>0</v>
      </c>
      <c r="AC3036">
        <v>0</v>
      </c>
      <c r="AD3036">
        <v>0</v>
      </c>
      <c r="AE3036">
        <v>0</v>
      </c>
      <c r="AF3036">
        <v>0</v>
      </c>
      <c r="AG3036">
        <v>0</v>
      </c>
      <c r="AH3036">
        <v>0</v>
      </c>
      <c r="AI3036">
        <v>0</v>
      </c>
      <c r="AJ3036">
        <v>0</v>
      </c>
      <c r="AK3036">
        <v>0</v>
      </c>
      <c r="AL3036">
        <v>0</v>
      </c>
      <c r="AM3036">
        <v>0</v>
      </c>
      <c r="AN3036">
        <v>0</v>
      </c>
      <c r="AO3036">
        <v>0</v>
      </c>
      <c r="AP3036">
        <v>0</v>
      </c>
      <c r="AQ3036">
        <v>0</v>
      </c>
      <c r="AR3036">
        <v>0</v>
      </c>
      <c r="AS3036">
        <v>0</v>
      </c>
    </row>
    <row r="3037" spans="1:45" x14ac:dyDescent="0.25">
      <c r="A3037" s="1" t="s">
        <v>436</v>
      </c>
      <c r="B3037" s="1" t="s">
        <v>415</v>
      </c>
      <c r="C3037" s="91"/>
      <c r="D3037" s="92"/>
      <c r="E3037" s="93"/>
      <c r="F3037" s="42"/>
      <c r="G3037" s="42"/>
      <c r="H3037" s="42"/>
      <c r="I3037" s="42"/>
      <c r="J3037" s="42"/>
      <c r="K3037" s="42"/>
      <c r="L3037" s="42"/>
      <c r="M3037" s="42"/>
      <c r="N3037" s="42"/>
      <c r="O3037" s="42"/>
      <c r="P3037" s="42"/>
      <c r="Q3037" s="42"/>
      <c r="R3037" s="42"/>
      <c r="S3037" s="42"/>
      <c r="T3037" s="42"/>
      <c r="U3037" s="42"/>
      <c r="V3037" s="42"/>
      <c r="W3037" s="42"/>
      <c r="X3037" s="42"/>
      <c r="Y3037" s="42"/>
    </row>
    <row r="3038" spans="1:45" x14ac:dyDescent="0.25">
      <c r="A3038" s="1" t="s">
        <v>436</v>
      </c>
      <c r="B3038" s="1" t="s">
        <v>415</v>
      </c>
      <c r="C3038" s="91"/>
      <c r="D3038" s="92"/>
      <c r="E3038" s="93"/>
      <c r="F3038" s="42"/>
      <c r="G3038" s="42"/>
      <c r="H3038" s="42"/>
      <c r="I3038" s="42"/>
      <c r="J3038" s="42"/>
      <c r="K3038" s="42"/>
      <c r="L3038" s="42"/>
      <c r="M3038" s="42"/>
      <c r="N3038" s="42"/>
      <c r="O3038" s="42"/>
      <c r="P3038" s="42"/>
      <c r="Q3038" s="42"/>
      <c r="R3038" s="42"/>
      <c r="S3038" s="42"/>
      <c r="T3038" s="42"/>
      <c r="U3038" s="42"/>
      <c r="V3038" s="42"/>
      <c r="W3038" s="42"/>
      <c r="X3038" s="42"/>
      <c r="Y3038" s="42"/>
    </row>
    <row r="3039" spans="1:45" x14ac:dyDescent="0.25">
      <c r="A3039" s="1" t="s">
        <v>436</v>
      </c>
      <c r="B3039" s="1" t="s">
        <v>415</v>
      </c>
      <c r="D3039" s="15" t="s">
        <v>408</v>
      </c>
      <c r="E3039" t="s">
        <v>409</v>
      </c>
      <c r="F3039" s="17">
        <v>2022</v>
      </c>
      <c r="G3039" s="17">
        <v>2023</v>
      </c>
      <c r="H3039" s="17">
        <v>2024</v>
      </c>
      <c r="I3039" s="17">
        <v>2025</v>
      </c>
      <c r="J3039" s="17">
        <v>2026</v>
      </c>
      <c r="K3039" s="17">
        <v>2027</v>
      </c>
      <c r="L3039" s="17">
        <v>2028</v>
      </c>
      <c r="M3039" s="17">
        <v>2029</v>
      </c>
      <c r="N3039" s="17">
        <v>2030</v>
      </c>
      <c r="O3039" s="17">
        <v>2031</v>
      </c>
      <c r="P3039" s="17">
        <v>2032</v>
      </c>
      <c r="Q3039" s="17">
        <v>2033</v>
      </c>
      <c r="R3039" s="17">
        <v>2034</v>
      </c>
      <c r="S3039" s="17">
        <v>2035</v>
      </c>
      <c r="T3039" s="17">
        <v>2036</v>
      </c>
      <c r="U3039" s="17">
        <v>2037</v>
      </c>
      <c r="V3039" s="17">
        <v>2038</v>
      </c>
      <c r="W3039" s="17">
        <v>2039</v>
      </c>
      <c r="X3039" s="17">
        <v>2040</v>
      </c>
      <c r="Y3039" s="17">
        <v>2041</v>
      </c>
      <c r="Z3039">
        <v>2042</v>
      </c>
      <c r="AA3039">
        <v>2043</v>
      </c>
      <c r="AB3039">
        <v>2044</v>
      </c>
      <c r="AC3039">
        <v>2045</v>
      </c>
      <c r="AD3039">
        <v>2046</v>
      </c>
      <c r="AE3039">
        <v>2047</v>
      </c>
      <c r="AF3039">
        <v>2048</v>
      </c>
      <c r="AG3039">
        <v>2049</v>
      </c>
      <c r="AH3039">
        <v>2050</v>
      </c>
      <c r="AI3039">
        <v>2051</v>
      </c>
      <c r="AJ3039">
        <v>2052</v>
      </c>
      <c r="AK3039">
        <v>2053</v>
      </c>
      <c r="AL3039">
        <v>2054</v>
      </c>
      <c r="AM3039">
        <v>2055</v>
      </c>
      <c r="AN3039">
        <v>2056</v>
      </c>
      <c r="AO3039">
        <v>2057</v>
      </c>
      <c r="AP3039">
        <v>2058</v>
      </c>
      <c r="AQ3039">
        <v>2059</v>
      </c>
      <c r="AR3039">
        <v>2060</v>
      </c>
      <c r="AS3039">
        <v>2061</v>
      </c>
    </row>
    <row r="3040" spans="1:45" x14ac:dyDescent="0.25">
      <c r="A3040" s="1" t="s">
        <v>436</v>
      </c>
      <c r="B3040" s="1" t="s">
        <v>415</v>
      </c>
      <c r="D3040" t="s">
        <v>381</v>
      </c>
      <c r="E3040" t="s">
        <v>382</v>
      </c>
      <c r="F3040" s="39">
        <v>0</v>
      </c>
      <c r="G3040" s="39">
        <v>0</v>
      </c>
      <c r="H3040" s="39">
        <v>0</v>
      </c>
      <c r="I3040" s="39">
        <v>0</v>
      </c>
      <c r="J3040" s="39">
        <v>0</v>
      </c>
      <c r="K3040" s="39">
        <v>0</v>
      </c>
      <c r="L3040" s="39">
        <v>0</v>
      </c>
      <c r="M3040" s="39">
        <v>0</v>
      </c>
      <c r="N3040" s="39">
        <v>0</v>
      </c>
      <c r="O3040" s="39">
        <v>0</v>
      </c>
      <c r="P3040" s="39">
        <v>0</v>
      </c>
      <c r="Q3040" s="39">
        <v>0</v>
      </c>
      <c r="R3040" s="39">
        <v>0</v>
      </c>
      <c r="S3040" s="39">
        <v>0</v>
      </c>
      <c r="T3040" s="39">
        <v>0</v>
      </c>
      <c r="U3040" s="39">
        <v>0</v>
      </c>
      <c r="V3040" s="39">
        <v>0</v>
      </c>
      <c r="W3040" s="39">
        <v>0</v>
      </c>
      <c r="X3040" s="39">
        <v>0</v>
      </c>
      <c r="Y3040" s="39">
        <v>0</v>
      </c>
      <c r="Z3040">
        <v>0</v>
      </c>
      <c r="AA3040">
        <v>0</v>
      </c>
      <c r="AB3040">
        <v>0</v>
      </c>
      <c r="AC3040">
        <v>0</v>
      </c>
      <c r="AD3040">
        <v>0</v>
      </c>
      <c r="AE3040">
        <v>0</v>
      </c>
      <c r="AF3040">
        <v>0</v>
      </c>
      <c r="AG3040">
        <v>0</v>
      </c>
      <c r="AH3040">
        <v>0</v>
      </c>
      <c r="AI3040">
        <v>0</v>
      </c>
      <c r="AJ3040">
        <v>0</v>
      </c>
      <c r="AK3040">
        <v>0</v>
      </c>
      <c r="AL3040">
        <v>0</v>
      </c>
      <c r="AM3040">
        <v>0</v>
      </c>
      <c r="AN3040">
        <v>0</v>
      </c>
      <c r="AO3040">
        <v>0</v>
      </c>
      <c r="AP3040">
        <v>0</v>
      </c>
      <c r="AQ3040">
        <v>0</v>
      </c>
      <c r="AR3040">
        <v>0</v>
      </c>
      <c r="AS3040">
        <v>0</v>
      </c>
    </row>
    <row r="3041" spans="1:45" x14ac:dyDescent="0.25">
      <c r="A3041" s="1" t="s">
        <v>436</v>
      </c>
      <c r="B3041" s="1" t="s">
        <v>415</v>
      </c>
      <c r="F3041" s="39"/>
      <c r="G3041" s="19"/>
      <c r="H3041" s="39"/>
      <c r="I3041" s="19"/>
      <c r="J3041" s="19"/>
      <c r="K3041" s="19"/>
      <c r="L3041" s="19"/>
      <c r="M3041" s="19"/>
      <c r="N3041" s="19"/>
      <c r="O3041" s="19"/>
      <c r="P3041" s="19"/>
      <c r="Q3041" s="19"/>
      <c r="R3041" s="19"/>
      <c r="S3041" s="19"/>
      <c r="T3041" s="19"/>
      <c r="U3041" s="19"/>
      <c r="V3041" s="19"/>
      <c r="W3041" s="19"/>
      <c r="X3041" s="19"/>
      <c r="Y3041" s="19"/>
    </row>
    <row r="3042" spans="1:45" x14ac:dyDescent="0.25">
      <c r="A3042" s="1" t="s">
        <v>436</v>
      </c>
      <c r="B3042" s="1" t="s">
        <v>415</v>
      </c>
      <c r="D3042" t="s">
        <v>383</v>
      </c>
      <c r="E3042" t="s">
        <v>384</v>
      </c>
      <c r="F3042" s="89">
        <v>30</v>
      </c>
      <c r="G3042" s="19"/>
      <c r="H3042" s="19"/>
      <c r="I3042" s="19"/>
      <c r="J3042" s="19"/>
      <c r="K3042" s="19"/>
      <c r="L3042" s="19"/>
      <c r="M3042" s="19"/>
      <c r="N3042" s="19"/>
      <c r="O3042" s="19"/>
      <c r="P3042" s="19"/>
      <c r="Q3042" s="19"/>
      <c r="R3042" s="19"/>
      <c r="S3042" s="19"/>
      <c r="T3042" s="19"/>
      <c r="U3042" s="19"/>
      <c r="V3042" s="19"/>
      <c r="W3042" s="19"/>
      <c r="X3042" s="19"/>
      <c r="Y3042" s="19"/>
    </row>
    <row r="3043" spans="1:45" x14ac:dyDescent="0.25">
      <c r="A3043" s="1" t="s">
        <v>436</v>
      </c>
      <c r="B3043" s="1" t="s">
        <v>415</v>
      </c>
      <c r="D3043" s="17" t="s">
        <v>385</v>
      </c>
      <c r="E3043" t="s">
        <v>386</v>
      </c>
      <c r="F3043" s="23"/>
      <c r="G3043" s="19"/>
      <c r="H3043" s="19"/>
      <c r="I3043" s="19"/>
      <c r="J3043" s="19"/>
      <c r="K3043" s="19"/>
      <c r="L3043" s="19"/>
      <c r="M3043" s="19"/>
      <c r="N3043" s="19"/>
      <c r="O3043" s="19"/>
      <c r="P3043" s="19"/>
      <c r="Q3043" s="19"/>
      <c r="R3043" s="19"/>
      <c r="S3043" s="19"/>
      <c r="T3043" s="19"/>
      <c r="U3043" s="19"/>
      <c r="V3043" s="19"/>
      <c r="W3043" s="19"/>
      <c r="X3043" s="19"/>
      <c r="Y3043" s="19"/>
    </row>
    <row r="3044" spans="1:45" x14ac:dyDescent="0.25">
      <c r="A3044" s="1" t="s">
        <v>436</v>
      </c>
      <c r="B3044" s="1" t="s">
        <v>415</v>
      </c>
      <c r="F3044" s="19"/>
      <c r="G3044" s="19"/>
      <c r="H3044" s="19"/>
      <c r="I3044" s="19"/>
      <c r="J3044" s="19"/>
      <c r="K3044" s="19"/>
      <c r="L3044" s="19"/>
      <c r="M3044" s="19"/>
      <c r="N3044" s="19"/>
      <c r="O3044" s="19"/>
      <c r="P3044" s="19"/>
      <c r="Q3044" s="19"/>
      <c r="R3044" s="19"/>
      <c r="S3044" s="19"/>
      <c r="T3044" s="19"/>
      <c r="U3044" s="19"/>
      <c r="V3044" s="19"/>
      <c r="W3044" s="19"/>
      <c r="X3044" s="19"/>
      <c r="Y3044" s="19"/>
    </row>
    <row r="3045" spans="1:45" x14ac:dyDescent="0.25">
      <c r="A3045" s="1" t="s">
        <v>436</v>
      </c>
      <c r="B3045" s="1" t="s">
        <v>415</v>
      </c>
      <c r="E3045" s="90" t="s">
        <v>387</v>
      </c>
      <c r="F3045" s="17">
        <v>2022</v>
      </c>
      <c r="G3045" s="17">
        <v>2023</v>
      </c>
      <c r="H3045" s="17">
        <v>2024</v>
      </c>
      <c r="I3045" s="17">
        <v>2025</v>
      </c>
      <c r="J3045" s="17">
        <v>2026</v>
      </c>
      <c r="K3045" s="17">
        <v>2027</v>
      </c>
      <c r="L3045" s="17">
        <v>2028</v>
      </c>
      <c r="M3045" s="17">
        <v>2029</v>
      </c>
      <c r="N3045" s="17">
        <v>2030</v>
      </c>
      <c r="O3045" s="17">
        <v>2031</v>
      </c>
      <c r="P3045" s="17">
        <v>2032</v>
      </c>
      <c r="Q3045" s="17">
        <v>2033</v>
      </c>
      <c r="R3045" s="17">
        <v>2034</v>
      </c>
      <c r="S3045" s="17">
        <v>2035</v>
      </c>
      <c r="T3045" s="17">
        <v>2036</v>
      </c>
      <c r="U3045" s="17">
        <v>2037</v>
      </c>
      <c r="V3045" s="17">
        <v>2038</v>
      </c>
      <c r="W3045" s="17">
        <v>2039</v>
      </c>
      <c r="X3045" s="17">
        <v>2040</v>
      </c>
      <c r="Y3045" s="17">
        <v>2041</v>
      </c>
      <c r="Z3045">
        <v>2042</v>
      </c>
      <c r="AA3045">
        <v>2043</v>
      </c>
      <c r="AB3045">
        <v>2044</v>
      </c>
      <c r="AC3045">
        <v>2045</v>
      </c>
      <c r="AD3045">
        <v>2046</v>
      </c>
      <c r="AE3045">
        <v>2047</v>
      </c>
      <c r="AF3045">
        <v>2048</v>
      </c>
      <c r="AG3045">
        <v>2049</v>
      </c>
      <c r="AH3045">
        <v>2050</v>
      </c>
      <c r="AI3045">
        <v>2051</v>
      </c>
      <c r="AJ3045">
        <v>2052</v>
      </c>
      <c r="AK3045">
        <v>2053</v>
      </c>
      <c r="AL3045">
        <v>2054</v>
      </c>
      <c r="AM3045">
        <v>2055</v>
      </c>
      <c r="AN3045">
        <v>2056</v>
      </c>
      <c r="AO3045">
        <v>2057</v>
      </c>
      <c r="AP3045">
        <v>2058</v>
      </c>
      <c r="AQ3045">
        <v>2059</v>
      </c>
      <c r="AR3045">
        <v>2060</v>
      </c>
      <c r="AS3045">
        <v>2061</v>
      </c>
    </row>
    <row r="3046" spans="1:45" x14ac:dyDescent="0.25">
      <c r="A3046" s="1" t="s">
        <v>436</v>
      </c>
      <c r="B3046" s="1" t="s">
        <v>415</v>
      </c>
      <c r="C3046" s="91">
        <v>30</v>
      </c>
      <c r="D3046" s="92">
        <v>2022</v>
      </c>
      <c r="E3046" s="93">
        <v>0</v>
      </c>
      <c r="F3046" s="42">
        <v>0</v>
      </c>
      <c r="G3046" s="39">
        <v>0</v>
      </c>
      <c r="H3046" s="39">
        <v>0</v>
      </c>
      <c r="I3046" s="39">
        <v>0</v>
      </c>
      <c r="J3046" s="39">
        <v>0</v>
      </c>
      <c r="K3046" s="39">
        <v>0</v>
      </c>
      <c r="L3046" s="39">
        <v>0</v>
      </c>
      <c r="M3046" s="39">
        <v>0</v>
      </c>
      <c r="N3046" s="39">
        <v>0</v>
      </c>
      <c r="O3046" s="39">
        <v>0</v>
      </c>
      <c r="P3046" s="39">
        <v>0</v>
      </c>
      <c r="Q3046" s="39">
        <v>0</v>
      </c>
      <c r="R3046" s="39">
        <v>0</v>
      </c>
      <c r="S3046" s="39">
        <v>0</v>
      </c>
      <c r="T3046" s="39">
        <v>0</v>
      </c>
      <c r="U3046" s="39">
        <v>0</v>
      </c>
      <c r="V3046" s="39">
        <v>0</v>
      </c>
      <c r="W3046" s="39">
        <v>0</v>
      </c>
      <c r="X3046" s="39">
        <v>0</v>
      </c>
      <c r="Y3046" s="39">
        <v>0</v>
      </c>
      <c r="Z3046">
        <v>0</v>
      </c>
      <c r="AA3046">
        <v>0</v>
      </c>
      <c r="AB3046">
        <v>0</v>
      </c>
      <c r="AC3046">
        <v>0</v>
      </c>
      <c r="AD3046">
        <v>0</v>
      </c>
      <c r="AE3046">
        <v>0</v>
      </c>
      <c r="AF3046">
        <v>0</v>
      </c>
      <c r="AG3046">
        <v>0</v>
      </c>
      <c r="AH3046">
        <v>0</v>
      </c>
      <c r="AI3046">
        <v>0</v>
      </c>
      <c r="AJ3046">
        <v>0</v>
      </c>
      <c r="AK3046">
        <v>0</v>
      </c>
      <c r="AL3046">
        <v>0</v>
      </c>
      <c r="AM3046">
        <v>0</v>
      </c>
      <c r="AN3046">
        <v>0</v>
      </c>
      <c r="AO3046">
        <v>0</v>
      </c>
      <c r="AP3046">
        <v>0</v>
      </c>
      <c r="AQ3046">
        <v>0</v>
      </c>
      <c r="AR3046">
        <v>0</v>
      </c>
      <c r="AS3046">
        <v>0</v>
      </c>
    </row>
    <row r="3047" spans="1:45" x14ac:dyDescent="0.25">
      <c r="A3047" s="1" t="s">
        <v>436</v>
      </c>
      <c r="B3047" s="1" t="s">
        <v>415</v>
      </c>
      <c r="C3047" s="91">
        <v>30</v>
      </c>
      <c r="D3047" s="92">
        <v>2023</v>
      </c>
      <c r="E3047" s="93">
        <v>0</v>
      </c>
      <c r="F3047" s="42">
        <v>0</v>
      </c>
      <c r="G3047" s="39">
        <v>0</v>
      </c>
      <c r="H3047" s="39">
        <v>0</v>
      </c>
      <c r="I3047" s="39">
        <v>0</v>
      </c>
      <c r="J3047" s="39">
        <v>0</v>
      </c>
      <c r="K3047" s="39">
        <v>0</v>
      </c>
      <c r="L3047" s="39">
        <v>0</v>
      </c>
      <c r="M3047" s="39">
        <v>0</v>
      </c>
      <c r="N3047" s="39">
        <v>0</v>
      </c>
      <c r="O3047" s="39">
        <v>0</v>
      </c>
      <c r="P3047" s="39">
        <v>0</v>
      </c>
      <c r="Q3047" s="39">
        <v>0</v>
      </c>
      <c r="R3047" s="39">
        <v>0</v>
      </c>
      <c r="S3047" s="39">
        <v>0</v>
      </c>
      <c r="T3047" s="39">
        <v>0</v>
      </c>
      <c r="U3047" s="39">
        <v>0</v>
      </c>
      <c r="V3047" s="39">
        <v>0</v>
      </c>
      <c r="W3047" s="39">
        <v>0</v>
      </c>
      <c r="X3047" s="39">
        <v>0</v>
      </c>
      <c r="Y3047" s="39">
        <v>0</v>
      </c>
      <c r="Z3047">
        <v>0</v>
      </c>
      <c r="AA3047">
        <v>0</v>
      </c>
      <c r="AB3047">
        <v>0</v>
      </c>
      <c r="AC3047">
        <v>0</v>
      </c>
      <c r="AD3047">
        <v>0</v>
      </c>
      <c r="AE3047">
        <v>0</v>
      </c>
      <c r="AF3047">
        <v>0</v>
      </c>
      <c r="AG3047">
        <v>0</v>
      </c>
      <c r="AH3047">
        <v>0</v>
      </c>
      <c r="AI3047">
        <v>0</v>
      </c>
      <c r="AJ3047">
        <v>0</v>
      </c>
      <c r="AK3047">
        <v>0</v>
      </c>
      <c r="AL3047">
        <v>0</v>
      </c>
      <c r="AM3047">
        <v>0</v>
      </c>
      <c r="AN3047">
        <v>0</v>
      </c>
      <c r="AO3047">
        <v>0</v>
      </c>
      <c r="AP3047">
        <v>0</v>
      </c>
      <c r="AQ3047">
        <v>0</v>
      </c>
      <c r="AR3047">
        <v>0</v>
      </c>
      <c r="AS3047">
        <v>0</v>
      </c>
    </row>
    <row r="3048" spans="1:45" x14ac:dyDescent="0.25">
      <c r="A3048" s="1" t="s">
        <v>436</v>
      </c>
      <c r="B3048" s="1" t="s">
        <v>415</v>
      </c>
      <c r="C3048" s="91">
        <v>30</v>
      </c>
      <c r="D3048" s="92">
        <v>2024</v>
      </c>
      <c r="E3048" s="93">
        <v>0</v>
      </c>
      <c r="F3048" s="42">
        <v>0</v>
      </c>
      <c r="G3048" s="39">
        <v>0</v>
      </c>
      <c r="H3048" s="39">
        <v>0</v>
      </c>
      <c r="I3048" s="39">
        <v>0</v>
      </c>
      <c r="J3048" s="39">
        <v>0</v>
      </c>
      <c r="K3048" s="39">
        <v>0</v>
      </c>
      <c r="L3048" s="39">
        <v>0</v>
      </c>
      <c r="M3048" s="39">
        <v>0</v>
      </c>
      <c r="N3048" s="39">
        <v>0</v>
      </c>
      <c r="O3048" s="39">
        <v>0</v>
      </c>
      <c r="P3048" s="39">
        <v>0</v>
      </c>
      <c r="Q3048" s="39">
        <v>0</v>
      </c>
      <c r="R3048" s="39">
        <v>0</v>
      </c>
      <c r="S3048" s="39">
        <v>0</v>
      </c>
      <c r="T3048" s="39">
        <v>0</v>
      </c>
      <c r="U3048" s="39">
        <v>0</v>
      </c>
      <c r="V3048" s="39">
        <v>0</v>
      </c>
      <c r="W3048" s="39">
        <v>0</v>
      </c>
      <c r="X3048" s="39">
        <v>0</v>
      </c>
      <c r="Y3048" s="39">
        <v>0</v>
      </c>
      <c r="Z3048">
        <v>0</v>
      </c>
      <c r="AA3048">
        <v>0</v>
      </c>
      <c r="AB3048">
        <v>0</v>
      </c>
      <c r="AC3048">
        <v>0</v>
      </c>
      <c r="AD3048">
        <v>0</v>
      </c>
      <c r="AE3048">
        <v>0</v>
      </c>
      <c r="AF3048">
        <v>0</v>
      </c>
      <c r="AG3048">
        <v>0</v>
      </c>
      <c r="AH3048">
        <v>0</v>
      </c>
      <c r="AI3048">
        <v>0</v>
      </c>
      <c r="AJ3048">
        <v>0</v>
      </c>
      <c r="AK3048">
        <v>0</v>
      </c>
      <c r="AL3048">
        <v>0</v>
      </c>
      <c r="AM3048">
        <v>0</v>
      </c>
      <c r="AN3048">
        <v>0</v>
      </c>
      <c r="AO3048">
        <v>0</v>
      </c>
      <c r="AP3048">
        <v>0</v>
      </c>
      <c r="AQ3048">
        <v>0</v>
      </c>
      <c r="AR3048">
        <v>0</v>
      </c>
      <c r="AS3048">
        <v>0</v>
      </c>
    </row>
    <row r="3049" spans="1:45" x14ac:dyDescent="0.25">
      <c r="A3049" s="1" t="s">
        <v>436</v>
      </c>
      <c r="B3049" s="1" t="s">
        <v>415</v>
      </c>
      <c r="C3049" s="91">
        <v>30</v>
      </c>
      <c r="D3049" s="92">
        <v>2025</v>
      </c>
      <c r="E3049" s="93">
        <v>0</v>
      </c>
      <c r="F3049" s="42">
        <v>0</v>
      </c>
      <c r="G3049" s="39">
        <v>0</v>
      </c>
      <c r="H3049" s="39">
        <v>0</v>
      </c>
      <c r="I3049" s="39">
        <v>0</v>
      </c>
      <c r="J3049" s="39">
        <v>0</v>
      </c>
      <c r="K3049" s="39">
        <v>0</v>
      </c>
      <c r="L3049" s="39">
        <v>0</v>
      </c>
      <c r="M3049" s="39">
        <v>0</v>
      </c>
      <c r="N3049" s="39">
        <v>0</v>
      </c>
      <c r="O3049" s="39">
        <v>0</v>
      </c>
      <c r="P3049" s="39">
        <v>0</v>
      </c>
      <c r="Q3049" s="39">
        <v>0</v>
      </c>
      <c r="R3049" s="39">
        <v>0</v>
      </c>
      <c r="S3049" s="39">
        <v>0</v>
      </c>
      <c r="T3049" s="39">
        <v>0</v>
      </c>
      <c r="U3049" s="39">
        <v>0</v>
      </c>
      <c r="V3049" s="39">
        <v>0</v>
      </c>
      <c r="W3049" s="39">
        <v>0</v>
      </c>
      <c r="X3049" s="39">
        <v>0</v>
      </c>
      <c r="Y3049" s="39">
        <v>0</v>
      </c>
      <c r="Z3049">
        <v>0</v>
      </c>
      <c r="AA3049">
        <v>0</v>
      </c>
      <c r="AB3049">
        <v>0</v>
      </c>
      <c r="AC3049">
        <v>0</v>
      </c>
      <c r="AD3049">
        <v>0</v>
      </c>
      <c r="AE3049">
        <v>0</v>
      </c>
      <c r="AF3049">
        <v>0</v>
      </c>
      <c r="AG3049">
        <v>0</v>
      </c>
      <c r="AH3049">
        <v>0</v>
      </c>
      <c r="AI3049">
        <v>0</v>
      </c>
      <c r="AJ3049">
        <v>0</v>
      </c>
      <c r="AK3049">
        <v>0</v>
      </c>
      <c r="AL3049">
        <v>0</v>
      </c>
      <c r="AM3049">
        <v>0</v>
      </c>
      <c r="AN3049">
        <v>0</v>
      </c>
      <c r="AO3049">
        <v>0</v>
      </c>
      <c r="AP3049">
        <v>0</v>
      </c>
      <c r="AQ3049">
        <v>0</v>
      </c>
      <c r="AR3049">
        <v>0</v>
      </c>
      <c r="AS3049">
        <v>0</v>
      </c>
    </row>
    <row r="3050" spans="1:45" x14ac:dyDescent="0.25">
      <c r="A3050" s="1" t="s">
        <v>436</v>
      </c>
      <c r="B3050" s="1" t="s">
        <v>415</v>
      </c>
      <c r="C3050" s="91">
        <v>30</v>
      </c>
      <c r="D3050" s="92">
        <v>2026</v>
      </c>
      <c r="E3050" s="93">
        <v>0</v>
      </c>
      <c r="F3050" s="42">
        <v>0</v>
      </c>
      <c r="G3050" s="39">
        <v>0</v>
      </c>
      <c r="H3050" s="39">
        <v>0</v>
      </c>
      <c r="I3050" s="39">
        <v>0</v>
      </c>
      <c r="J3050" s="39">
        <v>0</v>
      </c>
      <c r="K3050" s="39">
        <v>0</v>
      </c>
      <c r="L3050" s="39">
        <v>0</v>
      </c>
      <c r="M3050" s="39">
        <v>0</v>
      </c>
      <c r="N3050" s="39">
        <v>0</v>
      </c>
      <c r="O3050" s="39">
        <v>0</v>
      </c>
      <c r="P3050" s="39">
        <v>0</v>
      </c>
      <c r="Q3050" s="39">
        <v>0</v>
      </c>
      <c r="R3050" s="39">
        <v>0</v>
      </c>
      <c r="S3050" s="39">
        <v>0</v>
      </c>
      <c r="T3050" s="39">
        <v>0</v>
      </c>
      <c r="U3050" s="39">
        <v>0</v>
      </c>
      <c r="V3050" s="39">
        <v>0</v>
      </c>
      <c r="W3050" s="39">
        <v>0</v>
      </c>
      <c r="X3050" s="39">
        <v>0</v>
      </c>
      <c r="Y3050" s="39">
        <v>0</v>
      </c>
      <c r="Z3050">
        <v>0</v>
      </c>
      <c r="AA3050">
        <v>0</v>
      </c>
      <c r="AB3050">
        <v>0</v>
      </c>
      <c r="AC3050">
        <v>0</v>
      </c>
      <c r="AD3050">
        <v>0</v>
      </c>
      <c r="AE3050">
        <v>0</v>
      </c>
      <c r="AF3050">
        <v>0</v>
      </c>
      <c r="AG3050">
        <v>0</v>
      </c>
      <c r="AH3050">
        <v>0</v>
      </c>
      <c r="AI3050">
        <v>0</v>
      </c>
      <c r="AJ3050">
        <v>0</v>
      </c>
      <c r="AK3050">
        <v>0</v>
      </c>
      <c r="AL3050">
        <v>0</v>
      </c>
      <c r="AM3050">
        <v>0</v>
      </c>
      <c r="AN3050">
        <v>0</v>
      </c>
      <c r="AO3050">
        <v>0</v>
      </c>
      <c r="AP3050">
        <v>0</v>
      </c>
      <c r="AQ3050">
        <v>0</v>
      </c>
      <c r="AR3050">
        <v>0</v>
      </c>
      <c r="AS3050">
        <v>0</v>
      </c>
    </row>
    <row r="3051" spans="1:45" x14ac:dyDescent="0.25">
      <c r="A3051" s="1" t="s">
        <v>436</v>
      </c>
      <c r="B3051" s="1" t="s">
        <v>415</v>
      </c>
      <c r="C3051" s="91">
        <v>30</v>
      </c>
      <c r="D3051" s="92">
        <v>2027</v>
      </c>
      <c r="E3051" s="93">
        <v>0</v>
      </c>
      <c r="F3051" s="42">
        <v>0</v>
      </c>
      <c r="G3051" s="39">
        <v>0</v>
      </c>
      <c r="H3051" s="39">
        <v>0</v>
      </c>
      <c r="I3051" s="39">
        <v>0</v>
      </c>
      <c r="J3051" s="39">
        <v>0</v>
      </c>
      <c r="K3051" s="39">
        <v>0</v>
      </c>
      <c r="L3051" s="39">
        <v>0</v>
      </c>
      <c r="M3051" s="39">
        <v>0</v>
      </c>
      <c r="N3051" s="39">
        <v>0</v>
      </c>
      <c r="O3051" s="39">
        <v>0</v>
      </c>
      <c r="P3051" s="39">
        <v>0</v>
      </c>
      <c r="Q3051" s="39">
        <v>0</v>
      </c>
      <c r="R3051" s="39">
        <v>0</v>
      </c>
      <c r="S3051" s="39">
        <v>0</v>
      </c>
      <c r="T3051" s="39">
        <v>0</v>
      </c>
      <c r="U3051" s="39">
        <v>0</v>
      </c>
      <c r="V3051" s="39">
        <v>0</v>
      </c>
      <c r="W3051" s="39">
        <v>0</v>
      </c>
      <c r="X3051" s="39">
        <v>0</v>
      </c>
      <c r="Y3051" s="39">
        <v>0</v>
      </c>
      <c r="Z3051">
        <v>0</v>
      </c>
      <c r="AA3051">
        <v>0</v>
      </c>
      <c r="AB3051">
        <v>0</v>
      </c>
      <c r="AC3051">
        <v>0</v>
      </c>
      <c r="AD3051">
        <v>0</v>
      </c>
      <c r="AE3051">
        <v>0</v>
      </c>
      <c r="AF3051">
        <v>0</v>
      </c>
      <c r="AG3051">
        <v>0</v>
      </c>
      <c r="AH3051">
        <v>0</v>
      </c>
      <c r="AI3051">
        <v>0</v>
      </c>
      <c r="AJ3051">
        <v>0</v>
      </c>
      <c r="AK3051">
        <v>0</v>
      </c>
      <c r="AL3051">
        <v>0</v>
      </c>
      <c r="AM3051">
        <v>0</v>
      </c>
      <c r="AN3051">
        <v>0</v>
      </c>
      <c r="AO3051">
        <v>0</v>
      </c>
      <c r="AP3051">
        <v>0</v>
      </c>
      <c r="AQ3051">
        <v>0</v>
      </c>
      <c r="AR3051">
        <v>0</v>
      </c>
      <c r="AS3051">
        <v>0</v>
      </c>
    </row>
    <row r="3052" spans="1:45" x14ac:dyDescent="0.25">
      <c r="A3052" s="1" t="s">
        <v>436</v>
      </c>
      <c r="B3052" s="1" t="s">
        <v>415</v>
      </c>
      <c r="C3052" s="91">
        <v>30</v>
      </c>
      <c r="D3052" s="92">
        <v>2028</v>
      </c>
      <c r="E3052" s="93">
        <v>0</v>
      </c>
      <c r="F3052" s="42">
        <v>0</v>
      </c>
      <c r="G3052" s="39">
        <v>0</v>
      </c>
      <c r="H3052" s="39">
        <v>0</v>
      </c>
      <c r="I3052" s="39">
        <v>0</v>
      </c>
      <c r="J3052" s="39">
        <v>0</v>
      </c>
      <c r="K3052" s="39">
        <v>0</v>
      </c>
      <c r="L3052" s="39">
        <v>0</v>
      </c>
      <c r="M3052" s="39">
        <v>0</v>
      </c>
      <c r="N3052" s="39">
        <v>0</v>
      </c>
      <c r="O3052" s="39">
        <v>0</v>
      </c>
      <c r="P3052" s="39">
        <v>0</v>
      </c>
      <c r="Q3052" s="39">
        <v>0</v>
      </c>
      <c r="R3052" s="39">
        <v>0</v>
      </c>
      <c r="S3052" s="39">
        <v>0</v>
      </c>
      <c r="T3052" s="39">
        <v>0</v>
      </c>
      <c r="U3052" s="39">
        <v>0</v>
      </c>
      <c r="V3052" s="39">
        <v>0</v>
      </c>
      <c r="W3052" s="39">
        <v>0</v>
      </c>
      <c r="X3052" s="39">
        <v>0</v>
      </c>
      <c r="Y3052" s="39">
        <v>0</v>
      </c>
      <c r="Z3052">
        <v>0</v>
      </c>
      <c r="AA3052">
        <v>0</v>
      </c>
      <c r="AB3052">
        <v>0</v>
      </c>
      <c r="AC3052">
        <v>0</v>
      </c>
      <c r="AD3052">
        <v>0</v>
      </c>
      <c r="AE3052">
        <v>0</v>
      </c>
      <c r="AF3052">
        <v>0</v>
      </c>
      <c r="AG3052">
        <v>0</v>
      </c>
      <c r="AH3052">
        <v>0</v>
      </c>
      <c r="AI3052">
        <v>0</v>
      </c>
      <c r="AJ3052">
        <v>0</v>
      </c>
      <c r="AK3052">
        <v>0</v>
      </c>
      <c r="AL3052">
        <v>0</v>
      </c>
      <c r="AM3052">
        <v>0</v>
      </c>
      <c r="AN3052">
        <v>0</v>
      </c>
      <c r="AO3052">
        <v>0</v>
      </c>
      <c r="AP3052">
        <v>0</v>
      </c>
      <c r="AQ3052">
        <v>0</v>
      </c>
      <c r="AR3052">
        <v>0</v>
      </c>
      <c r="AS3052">
        <v>0</v>
      </c>
    </row>
    <row r="3053" spans="1:45" x14ac:dyDescent="0.25">
      <c r="A3053" s="1" t="s">
        <v>436</v>
      </c>
      <c r="B3053" s="1" t="s">
        <v>415</v>
      </c>
      <c r="C3053" s="91">
        <v>30</v>
      </c>
      <c r="D3053" s="92">
        <v>2029</v>
      </c>
      <c r="E3053" s="93">
        <v>0</v>
      </c>
      <c r="F3053" s="42">
        <v>0</v>
      </c>
      <c r="G3053" s="39">
        <v>0</v>
      </c>
      <c r="H3053" s="39">
        <v>0</v>
      </c>
      <c r="I3053" s="39">
        <v>0</v>
      </c>
      <c r="J3053" s="39">
        <v>0</v>
      </c>
      <c r="K3053" s="39">
        <v>0</v>
      </c>
      <c r="L3053" s="39">
        <v>0</v>
      </c>
      <c r="M3053" s="39">
        <v>0</v>
      </c>
      <c r="N3053" s="39">
        <v>0</v>
      </c>
      <c r="O3053" s="39">
        <v>0</v>
      </c>
      <c r="P3053" s="39">
        <v>0</v>
      </c>
      <c r="Q3053" s="39">
        <v>0</v>
      </c>
      <c r="R3053" s="39">
        <v>0</v>
      </c>
      <c r="S3053" s="39">
        <v>0</v>
      </c>
      <c r="T3053" s="39">
        <v>0</v>
      </c>
      <c r="U3053" s="39">
        <v>0</v>
      </c>
      <c r="V3053" s="39">
        <v>0</v>
      </c>
      <c r="W3053" s="39">
        <v>0</v>
      </c>
      <c r="X3053" s="39">
        <v>0</v>
      </c>
      <c r="Y3053" s="39">
        <v>0</v>
      </c>
      <c r="Z3053">
        <v>0</v>
      </c>
      <c r="AA3053">
        <v>0</v>
      </c>
      <c r="AB3053">
        <v>0</v>
      </c>
      <c r="AC3053">
        <v>0</v>
      </c>
      <c r="AD3053">
        <v>0</v>
      </c>
      <c r="AE3053">
        <v>0</v>
      </c>
      <c r="AF3053">
        <v>0</v>
      </c>
      <c r="AG3053">
        <v>0</v>
      </c>
      <c r="AH3053">
        <v>0</v>
      </c>
      <c r="AI3053">
        <v>0</v>
      </c>
      <c r="AJ3053">
        <v>0</v>
      </c>
      <c r="AK3053">
        <v>0</v>
      </c>
      <c r="AL3053">
        <v>0</v>
      </c>
      <c r="AM3053">
        <v>0</v>
      </c>
      <c r="AN3053">
        <v>0</v>
      </c>
      <c r="AO3053">
        <v>0</v>
      </c>
      <c r="AP3053">
        <v>0</v>
      </c>
      <c r="AQ3053">
        <v>0</v>
      </c>
      <c r="AR3053">
        <v>0</v>
      </c>
      <c r="AS3053">
        <v>0</v>
      </c>
    </row>
    <row r="3054" spans="1:45" x14ac:dyDescent="0.25">
      <c r="A3054" s="1" t="s">
        <v>436</v>
      </c>
      <c r="B3054" s="1" t="s">
        <v>415</v>
      </c>
      <c r="C3054" s="91">
        <v>30</v>
      </c>
      <c r="D3054" s="92">
        <v>2030</v>
      </c>
      <c r="E3054" s="93">
        <v>0</v>
      </c>
      <c r="F3054" s="42">
        <v>0</v>
      </c>
      <c r="G3054" s="39">
        <v>0</v>
      </c>
      <c r="H3054" s="39">
        <v>0</v>
      </c>
      <c r="I3054" s="39">
        <v>0</v>
      </c>
      <c r="J3054" s="39">
        <v>0</v>
      </c>
      <c r="K3054" s="39">
        <v>0</v>
      </c>
      <c r="L3054" s="39">
        <v>0</v>
      </c>
      <c r="M3054" s="39">
        <v>0</v>
      </c>
      <c r="N3054" s="39">
        <v>0</v>
      </c>
      <c r="O3054" s="39">
        <v>0</v>
      </c>
      <c r="P3054" s="39">
        <v>0</v>
      </c>
      <c r="Q3054" s="39">
        <v>0</v>
      </c>
      <c r="R3054" s="39">
        <v>0</v>
      </c>
      <c r="S3054" s="39">
        <v>0</v>
      </c>
      <c r="T3054" s="39">
        <v>0</v>
      </c>
      <c r="U3054" s="39">
        <v>0</v>
      </c>
      <c r="V3054" s="39">
        <v>0</v>
      </c>
      <c r="W3054" s="39">
        <v>0</v>
      </c>
      <c r="X3054" s="39">
        <v>0</v>
      </c>
      <c r="Y3054" s="39">
        <v>0</v>
      </c>
      <c r="Z3054">
        <v>0</v>
      </c>
      <c r="AA3054">
        <v>0</v>
      </c>
      <c r="AB3054">
        <v>0</v>
      </c>
      <c r="AC3054">
        <v>0</v>
      </c>
      <c r="AD3054">
        <v>0</v>
      </c>
      <c r="AE3054">
        <v>0</v>
      </c>
      <c r="AF3054">
        <v>0</v>
      </c>
      <c r="AG3054">
        <v>0</v>
      </c>
      <c r="AH3054">
        <v>0</v>
      </c>
      <c r="AI3054">
        <v>0</v>
      </c>
      <c r="AJ3054">
        <v>0</v>
      </c>
      <c r="AK3054">
        <v>0</v>
      </c>
      <c r="AL3054">
        <v>0</v>
      </c>
      <c r="AM3054">
        <v>0</v>
      </c>
      <c r="AN3054">
        <v>0</v>
      </c>
      <c r="AO3054">
        <v>0</v>
      </c>
      <c r="AP3054">
        <v>0</v>
      </c>
      <c r="AQ3054">
        <v>0</v>
      </c>
      <c r="AR3054">
        <v>0</v>
      </c>
      <c r="AS3054">
        <v>0</v>
      </c>
    </row>
    <row r="3055" spans="1:45" x14ac:dyDescent="0.25">
      <c r="A3055" s="1" t="s">
        <v>436</v>
      </c>
      <c r="B3055" s="1" t="s">
        <v>415</v>
      </c>
      <c r="C3055" s="91">
        <v>30</v>
      </c>
      <c r="D3055" s="92">
        <v>2031</v>
      </c>
      <c r="E3055" s="93">
        <v>0</v>
      </c>
      <c r="F3055" s="42">
        <v>0</v>
      </c>
      <c r="G3055" s="39">
        <v>0</v>
      </c>
      <c r="H3055" s="39">
        <v>0</v>
      </c>
      <c r="I3055" s="39">
        <v>0</v>
      </c>
      <c r="J3055" s="39">
        <v>0</v>
      </c>
      <c r="K3055" s="39">
        <v>0</v>
      </c>
      <c r="L3055" s="39">
        <v>0</v>
      </c>
      <c r="M3055" s="39">
        <v>0</v>
      </c>
      <c r="N3055" s="39">
        <v>0</v>
      </c>
      <c r="O3055" s="39">
        <v>0</v>
      </c>
      <c r="P3055" s="39">
        <v>0</v>
      </c>
      <c r="Q3055" s="39">
        <v>0</v>
      </c>
      <c r="R3055" s="39">
        <v>0</v>
      </c>
      <c r="S3055" s="39">
        <v>0</v>
      </c>
      <c r="T3055" s="39">
        <v>0</v>
      </c>
      <c r="U3055" s="39">
        <v>0</v>
      </c>
      <c r="V3055" s="39">
        <v>0</v>
      </c>
      <c r="W3055" s="39">
        <v>0</v>
      </c>
      <c r="X3055" s="39">
        <v>0</v>
      </c>
      <c r="Y3055" s="39">
        <v>0</v>
      </c>
      <c r="Z3055">
        <v>0</v>
      </c>
      <c r="AA3055">
        <v>0</v>
      </c>
      <c r="AB3055">
        <v>0</v>
      </c>
      <c r="AC3055">
        <v>0</v>
      </c>
      <c r="AD3055">
        <v>0</v>
      </c>
      <c r="AE3055">
        <v>0</v>
      </c>
      <c r="AF3055">
        <v>0</v>
      </c>
      <c r="AG3055">
        <v>0</v>
      </c>
      <c r="AH3055">
        <v>0</v>
      </c>
      <c r="AI3055">
        <v>0</v>
      </c>
      <c r="AJ3055">
        <v>0</v>
      </c>
      <c r="AK3055">
        <v>0</v>
      </c>
      <c r="AL3055">
        <v>0</v>
      </c>
      <c r="AM3055">
        <v>0</v>
      </c>
      <c r="AN3055">
        <v>0</v>
      </c>
      <c r="AO3055">
        <v>0</v>
      </c>
      <c r="AP3055">
        <v>0</v>
      </c>
      <c r="AQ3055">
        <v>0</v>
      </c>
      <c r="AR3055">
        <v>0</v>
      </c>
      <c r="AS3055">
        <v>0</v>
      </c>
    </row>
    <row r="3056" spans="1:45" x14ac:dyDescent="0.25">
      <c r="A3056" s="1" t="s">
        <v>436</v>
      </c>
      <c r="B3056" s="1" t="s">
        <v>415</v>
      </c>
      <c r="C3056" s="91">
        <v>30</v>
      </c>
      <c r="D3056" s="92">
        <v>2032</v>
      </c>
      <c r="E3056" s="93">
        <v>0</v>
      </c>
      <c r="F3056" s="42">
        <v>0</v>
      </c>
      <c r="G3056" s="39">
        <v>0</v>
      </c>
      <c r="H3056" s="39">
        <v>0</v>
      </c>
      <c r="I3056" s="39">
        <v>0</v>
      </c>
      <c r="J3056" s="39">
        <v>0</v>
      </c>
      <c r="K3056" s="39">
        <v>0</v>
      </c>
      <c r="L3056" s="39">
        <v>0</v>
      </c>
      <c r="M3056" s="39">
        <v>0</v>
      </c>
      <c r="N3056" s="39">
        <v>0</v>
      </c>
      <c r="O3056" s="39">
        <v>0</v>
      </c>
      <c r="P3056" s="39">
        <v>0</v>
      </c>
      <c r="Q3056" s="39">
        <v>0</v>
      </c>
      <c r="R3056" s="39">
        <v>0</v>
      </c>
      <c r="S3056" s="39">
        <v>0</v>
      </c>
      <c r="T3056" s="39">
        <v>0</v>
      </c>
      <c r="U3056" s="39">
        <v>0</v>
      </c>
      <c r="V3056" s="39">
        <v>0</v>
      </c>
      <c r="W3056" s="39">
        <v>0</v>
      </c>
      <c r="X3056" s="39">
        <v>0</v>
      </c>
      <c r="Y3056" s="39">
        <v>0</v>
      </c>
      <c r="Z3056">
        <v>0</v>
      </c>
      <c r="AA3056">
        <v>0</v>
      </c>
      <c r="AB3056">
        <v>0</v>
      </c>
      <c r="AC3056">
        <v>0</v>
      </c>
      <c r="AD3056">
        <v>0</v>
      </c>
      <c r="AE3056">
        <v>0</v>
      </c>
      <c r="AF3056">
        <v>0</v>
      </c>
      <c r="AG3056">
        <v>0</v>
      </c>
      <c r="AH3056">
        <v>0</v>
      </c>
      <c r="AI3056">
        <v>0</v>
      </c>
      <c r="AJ3056">
        <v>0</v>
      </c>
      <c r="AK3056">
        <v>0</v>
      </c>
      <c r="AL3056">
        <v>0</v>
      </c>
      <c r="AM3056">
        <v>0</v>
      </c>
      <c r="AN3056">
        <v>0</v>
      </c>
      <c r="AO3056">
        <v>0</v>
      </c>
      <c r="AP3056">
        <v>0</v>
      </c>
      <c r="AQ3056">
        <v>0</v>
      </c>
      <c r="AR3056">
        <v>0</v>
      </c>
      <c r="AS3056">
        <v>0</v>
      </c>
    </row>
    <row r="3057" spans="1:45" x14ac:dyDescent="0.25">
      <c r="A3057" s="1" t="s">
        <v>436</v>
      </c>
      <c r="B3057" s="1" t="s">
        <v>415</v>
      </c>
      <c r="C3057" s="91">
        <v>30</v>
      </c>
      <c r="D3057" s="92">
        <v>2033</v>
      </c>
      <c r="E3057" s="93">
        <v>0</v>
      </c>
      <c r="F3057" s="42">
        <v>0</v>
      </c>
      <c r="G3057" s="39">
        <v>0</v>
      </c>
      <c r="H3057" s="39">
        <v>0</v>
      </c>
      <c r="I3057" s="39">
        <v>0</v>
      </c>
      <c r="J3057" s="39">
        <v>0</v>
      </c>
      <c r="K3057" s="39">
        <v>0</v>
      </c>
      <c r="L3057" s="39">
        <v>0</v>
      </c>
      <c r="M3057" s="39">
        <v>0</v>
      </c>
      <c r="N3057" s="39">
        <v>0</v>
      </c>
      <c r="O3057" s="39">
        <v>0</v>
      </c>
      <c r="P3057" s="39">
        <v>0</v>
      </c>
      <c r="Q3057" s="39">
        <v>0</v>
      </c>
      <c r="R3057" s="39">
        <v>0</v>
      </c>
      <c r="S3057" s="39">
        <v>0</v>
      </c>
      <c r="T3057" s="39">
        <v>0</v>
      </c>
      <c r="U3057" s="39">
        <v>0</v>
      </c>
      <c r="V3057" s="39">
        <v>0</v>
      </c>
      <c r="W3057" s="39">
        <v>0</v>
      </c>
      <c r="X3057" s="39">
        <v>0</v>
      </c>
      <c r="Y3057" s="39">
        <v>0</v>
      </c>
      <c r="Z3057">
        <v>0</v>
      </c>
      <c r="AA3057">
        <v>0</v>
      </c>
      <c r="AB3057">
        <v>0</v>
      </c>
      <c r="AC3057">
        <v>0</v>
      </c>
      <c r="AD3057">
        <v>0</v>
      </c>
      <c r="AE3057">
        <v>0</v>
      </c>
      <c r="AF3057">
        <v>0</v>
      </c>
      <c r="AG3057">
        <v>0</v>
      </c>
      <c r="AH3057">
        <v>0</v>
      </c>
      <c r="AI3057">
        <v>0</v>
      </c>
      <c r="AJ3057">
        <v>0</v>
      </c>
      <c r="AK3057">
        <v>0</v>
      </c>
      <c r="AL3057">
        <v>0</v>
      </c>
      <c r="AM3057">
        <v>0</v>
      </c>
      <c r="AN3057">
        <v>0</v>
      </c>
      <c r="AO3057">
        <v>0</v>
      </c>
      <c r="AP3057">
        <v>0</v>
      </c>
      <c r="AQ3057">
        <v>0</v>
      </c>
      <c r="AR3057">
        <v>0</v>
      </c>
      <c r="AS3057">
        <v>0</v>
      </c>
    </row>
    <row r="3058" spans="1:45" x14ac:dyDescent="0.25">
      <c r="A3058" s="1" t="s">
        <v>436</v>
      </c>
      <c r="B3058" s="1" t="s">
        <v>415</v>
      </c>
      <c r="C3058" s="91">
        <v>30</v>
      </c>
      <c r="D3058" s="92">
        <v>2034</v>
      </c>
      <c r="E3058" s="93">
        <v>0</v>
      </c>
      <c r="F3058" s="42">
        <v>0</v>
      </c>
      <c r="G3058" s="39">
        <v>0</v>
      </c>
      <c r="H3058" s="39">
        <v>0</v>
      </c>
      <c r="I3058" s="39">
        <v>0</v>
      </c>
      <c r="J3058" s="39">
        <v>0</v>
      </c>
      <c r="K3058" s="39">
        <v>0</v>
      </c>
      <c r="L3058" s="39">
        <v>0</v>
      </c>
      <c r="M3058" s="39">
        <v>0</v>
      </c>
      <c r="N3058" s="39">
        <v>0</v>
      </c>
      <c r="O3058" s="39">
        <v>0</v>
      </c>
      <c r="P3058" s="39">
        <v>0</v>
      </c>
      <c r="Q3058" s="39">
        <v>0</v>
      </c>
      <c r="R3058" s="39">
        <v>0</v>
      </c>
      <c r="S3058" s="39">
        <v>0</v>
      </c>
      <c r="T3058" s="39">
        <v>0</v>
      </c>
      <c r="U3058" s="39">
        <v>0</v>
      </c>
      <c r="V3058" s="39">
        <v>0</v>
      </c>
      <c r="W3058" s="39">
        <v>0</v>
      </c>
      <c r="X3058" s="39">
        <v>0</v>
      </c>
      <c r="Y3058" s="39">
        <v>0</v>
      </c>
      <c r="Z3058">
        <v>0</v>
      </c>
      <c r="AA3058">
        <v>0</v>
      </c>
      <c r="AB3058">
        <v>0</v>
      </c>
      <c r="AC3058">
        <v>0</v>
      </c>
      <c r="AD3058">
        <v>0</v>
      </c>
      <c r="AE3058">
        <v>0</v>
      </c>
      <c r="AF3058">
        <v>0</v>
      </c>
      <c r="AG3058">
        <v>0</v>
      </c>
      <c r="AH3058">
        <v>0</v>
      </c>
      <c r="AI3058">
        <v>0</v>
      </c>
      <c r="AJ3058">
        <v>0</v>
      </c>
      <c r="AK3058">
        <v>0</v>
      </c>
      <c r="AL3058">
        <v>0</v>
      </c>
      <c r="AM3058">
        <v>0</v>
      </c>
      <c r="AN3058">
        <v>0</v>
      </c>
      <c r="AO3058">
        <v>0</v>
      </c>
      <c r="AP3058">
        <v>0</v>
      </c>
      <c r="AQ3058">
        <v>0</v>
      </c>
      <c r="AR3058">
        <v>0</v>
      </c>
      <c r="AS3058">
        <v>0</v>
      </c>
    </row>
    <row r="3059" spans="1:45" x14ac:dyDescent="0.25">
      <c r="A3059" s="1" t="s">
        <v>436</v>
      </c>
      <c r="B3059" s="1" t="s">
        <v>415</v>
      </c>
      <c r="C3059" s="91">
        <v>30</v>
      </c>
      <c r="D3059" s="92">
        <v>2035</v>
      </c>
      <c r="E3059" s="93">
        <v>0</v>
      </c>
      <c r="F3059" s="42">
        <v>0</v>
      </c>
      <c r="G3059" s="39">
        <v>0</v>
      </c>
      <c r="H3059" s="39">
        <v>0</v>
      </c>
      <c r="I3059" s="39">
        <v>0</v>
      </c>
      <c r="J3059" s="39">
        <v>0</v>
      </c>
      <c r="K3059" s="39">
        <v>0</v>
      </c>
      <c r="L3059" s="39">
        <v>0</v>
      </c>
      <c r="M3059" s="39">
        <v>0</v>
      </c>
      <c r="N3059" s="39">
        <v>0</v>
      </c>
      <c r="O3059" s="39">
        <v>0</v>
      </c>
      <c r="P3059" s="39">
        <v>0</v>
      </c>
      <c r="Q3059" s="39">
        <v>0</v>
      </c>
      <c r="R3059" s="39">
        <v>0</v>
      </c>
      <c r="S3059" s="39">
        <v>0</v>
      </c>
      <c r="T3059" s="39">
        <v>0</v>
      </c>
      <c r="U3059" s="39">
        <v>0</v>
      </c>
      <c r="V3059" s="39">
        <v>0</v>
      </c>
      <c r="W3059" s="39">
        <v>0</v>
      </c>
      <c r="X3059" s="39">
        <v>0</v>
      </c>
      <c r="Y3059" s="39">
        <v>0</v>
      </c>
      <c r="Z3059">
        <v>0</v>
      </c>
      <c r="AA3059">
        <v>0</v>
      </c>
      <c r="AB3059">
        <v>0</v>
      </c>
      <c r="AC3059">
        <v>0</v>
      </c>
      <c r="AD3059">
        <v>0</v>
      </c>
      <c r="AE3059">
        <v>0</v>
      </c>
      <c r="AF3059">
        <v>0</v>
      </c>
      <c r="AG3059">
        <v>0</v>
      </c>
      <c r="AH3059">
        <v>0</v>
      </c>
      <c r="AI3059">
        <v>0</v>
      </c>
      <c r="AJ3059">
        <v>0</v>
      </c>
      <c r="AK3059">
        <v>0</v>
      </c>
      <c r="AL3059">
        <v>0</v>
      </c>
      <c r="AM3059">
        <v>0</v>
      </c>
      <c r="AN3059">
        <v>0</v>
      </c>
      <c r="AO3059">
        <v>0</v>
      </c>
      <c r="AP3059">
        <v>0</v>
      </c>
      <c r="AQ3059">
        <v>0</v>
      </c>
      <c r="AR3059">
        <v>0</v>
      </c>
      <c r="AS3059">
        <v>0</v>
      </c>
    </row>
    <row r="3060" spans="1:45" x14ac:dyDescent="0.25">
      <c r="A3060" s="1" t="s">
        <v>436</v>
      </c>
      <c r="B3060" s="1" t="s">
        <v>415</v>
      </c>
      <c r="C3060" s="91">
        <v>30</v>
      </c>
      <c r="D3060" s="92">
        <v>2036</v>
      </c>
      <c r="E3060" s="93">
        <v>0</v>
      </c>
      <c r="F3060" s="42">
        <v>0</v>
      </c>
      <c r="G3060" s="39">
        <v>0</v>
      </c>
      <c r="H3060" s="39">
        <v>0</v>
      </c>
      <c r="I3060" s="39">
        <v>0</v>
      </c>
      <c r="J3060" s="39">
        <v>0</v>
      </c>
      <c r="K3060" s="39">
        <v>0</v>
      </c>
      <c r="L3060" s="39">
        <v>0</v>
      </c>
      <c r="M3060" s="39">
        <v>0</v>
      </c>
      <c r="N3060" s="39">
        <v>0</v>
      </c>
      <c r="O3060" s="39">
        <v>0</v>
      </c>
      <c r="P3060" s="39">
        <v>0</v>
      </c>
      <c r="Q3060" s="39">
        <v>0</v>
      </c>
      <c r="R3060" s="39">
        <v>0</v>
      </c>
      <c r="S3060" s="39">
        <v>0</v>
      </c>
      <c r="T3060" s="39">
        <v>0</v>
      </c>
      <c r="U3060" s="39">
        <v>0</v>
      </c>
      <c r="V3060" s="39">
        <v>0</v>
      </c>
      <c r="W3060" s="39">
        <v>0</v>
      </c>
      <c r="X3060" s="39">
        <v>0</v>
      </c>
      <c r="Y3060" s="39">
        <v>0</v>
      </c>
      <c r="Z3060">
        <v>0</v>
      </c>
      <c r="AA3060">
        <v>0</v>
      </c>
      <c r="AB3060">
        <v>0</v>
      </c>
      <c r="AC3060">
        <v>0</v>
      </c>
      <c r="AD3060">
        <v>0</v>
      </c>
      <c r="AE3060">
        <v>0</v>
      </c>
      <c r="AF3060">
        <v>0</v>
      </c>
      <c r="AG3060">
        <v>0</v>
      </c>
      <c r="AH3060">
        <v>0</v>
      </c>
      <c r="AI3060">
        <v>0</v>
      </c>
      <c r="AJ3060">
        <v>0</v>
      </c>
      <c r="AK3060">
        <v>0</v>
      </c>
      <c r="AL3060">
        <v>0</v>
      </c>
      <c r="AM3060">
        <v>0</v>
      </c>
      <c r="AN3060">
        <v>0</v>
      </c>
      <c r="AO3060">
        <v>0</v>
      </c>
      <c r="AP3060">
        <v>0</v>
      </c>
      <c r="AQ3060">
        <v>0</v>
      </c>
      <c r="AR3060">
        <v>0</v>
      </c>
      <c r="AS3060">
        <v>0</v>
      </c>
    </row>
    <row r="3061" spans="1:45" x14ac:dyDescent="0.25">
      <c r="A3061" s="1" t="s">
        <v>436</v>
      </c>
      <c r="B3061" s="1" t="s">
        <v>415</v>
      </c>
      <c r="C3061" s="91">
        <v>30</v>
      </c>
      <c r="D3061" s="92">
        <v>2037</v>
      </c>
      <c r="E3061" s="93">
        <v>0</v>
      </c>
      <c r="F3061" s="42">
        <v>0</v>
      </c>
      <c r="G3061" s="39">
        <v>0</v>
      </c>
      <c r="H3061" s="39">
        <v>0</v>
      </c>
      <c r="I3061" s="39">
        <v>0</v>
      </c>
      <c r="J3061" s="39">
        <v>0</v>
      </c>
      <c r="K3061" s="39">
        <v>0</v>
      </c>
      <c r="L3061" s="39">
        <v>0</v>
      </c>
      <c r="M3061" s="39">
        <v>0</v>
      </c>
      <c r="N3061" s="39">
        <v>0</v>
      </c>
      <c r="O3061" s="39">
        <v>0</v>
      </c>
      <c r="P3061" s="39">
        <v>0</v>
      </c>
      <c r="Q3061" s="39">
        <v>0</v>
      </c>
      <c r="R3061" s="39">
        <v>0</v>
      </c>
      <c r="S3061" s="39">
        <v>0</v>
      </c>
      <c r="T3061" s="39">
        <v>0</v>
      </c>
      <c r="U3061" s="39">
        <v>0</v>
      </c>
      <c r="V3061" s="39">
        <v>0</v>
      </c>
      <c r="W3061" s="39">
        <v>0</v>
      </c>
      <c r="X3061" s="39">
        <v>0</v>
      </c>
      <c r="Y3061" s="39">
        <v>0</v>
      </c>
      <c r="Z3061">
        <v>0</v>
      </c>
      <c r="AA3061">
        <v>0</v>
      </c>
      <c r="AB3061">
        <v>0</v>
      </c>
      <c r="AC3061">
        <v>0</v>
      </c>
      <c r="AD3061">
        <v>0</v>
      </c>
      <c r="AE3061">
        <v>0</v>
      </c>
      <c r="AF3061">
        <v>0</v>
      </c>
      <c r="AG3061">
        <v>0</v>
      </c>
      <c r="AH3061">
        <v>0</v>
      </c>
      <c r="AI3061">
        <v>0</v>
      </c>
      <c r="AJ3061">
        <v>0</v>
      </c>
      <c r="AK3061">
        <v>0</v>
      </c>
      <c r="AL3061">
        <v>0</v>
      </c>
      <c r="AM3061">
        <v>0</v>
      </c>
      <c r="AN3061">
        <v>0</v>
      </c>
      <c r="AO3061">
        <v>0</v>
      </c>
      <c r="AP3061">
        <v>0</v>
      </c>
      <c r="AQ3061">
        <v>0</v>
      </c>
      <c r="AR3061">
        <v>0</v>
      </c>
      <c r="AS3061">
        <v>0</v>
      </c>
    </row>
    <row r="3062" spans="1:45" x14ac:dyDescent="0.25">
      <c r="A3062" s="1" t="s">
        <v>436</v>
      </c>
      <c r="B3062" s="1" t="s">
        <v>415</v>
      </c>
      <c r="C3062" s="91">
        <v>30</v>
      </c>
      <c r="D3062" s="92">
        <v>2038</v>
      </c>
      <c r="E3062" s="93">
        <v>0</v>
      </c>
      <c r="F3062" s="42">
        <v>0</v>
      </c>
      <c r="G3062" s="39">
        <v>0</v>
      </c>
      <c r="H3062" s="39">
        <v>0</v>
      </c>
      <c r="I3062" s="39">
        <v>0</v>
      </c>
      <c r="J3062" s="39">
        <v>0</v>
      </c>
      <c r="K3062" s="39">
        <v>0</v>
      </c>
      <c r="L3062" s="39">
        <v>0</v>
      </c>
      <c r="M3062" s="39">
        <v>0</v>
      </c>
      <c r="N3062" s="39">
        <v>0</v>
      </c>
      <c r="O3062" s="39">
        <v>0</v>
      </c>
      <c r="P3062" s="39">
        <v>0</v>
      </c>
      <c r="Q3062" s="39">
        <v>0</v>
      </c>
      <c r="R3062" s="39">
        <v>0</v>
      </c>
      <c r="S3062" s="39">
        <v>0</v>
      </c>
      <c r="T3062" s="39">
        <v>0</v>
      </c>
      <c r="U3062" s="39">
        <v>0</v>
      </c>
      <c r="V3062" s="39">
        <v>0</v>
      </c>
      <c r="W3062" s="39">
        <v>0</v>
      </c>
      <c r="X3062" s="39">
        <v>0</v>
      </c>
      <c r="Y3062" s="39">
        <v>0</v>
      </c>
      <c r="Z3062">
        <v>0</v>
      </c>
      <c r="AA3062">
        <v>0</v>
      </c>
      <c r="AB3062">
        <v>0</v>
      </c>
      <c r="AC3062">
        <v>0</v>
      </c>
      <c r="AD3062">
        <v>0</v>
      </c>
      <c r="AE3062">
        <v>0</v>
      </c>
      <c r="AF3062">
        <v>0</v>
      </c>
      <c r="AG3062">
        <v>0</v>
      </c>
      <c r="AH3062">
        <v>0</v>
      </c>
      <c r="AI3062">
        <v>0</v>
      </c>
      <c r="AJ3062">
        <v>0</v>
      </c>
      <c r="AK3062">
        <v>0</v>
      </c>
      <c r="AL3062">
        <v>0</v>
      </c>
      <c r="AM3062">
        <v>0</v>
      </c>
      <c r="AN3062">
        <v>0</v>
      </c>
      <c r="AO3062">
        <v>0</v>
      </c>
      <c r="AP3062">
        <v>0</v>
      </c>
      <c r="AQ3062">
        <v>0</v>
      </c>
      <c r="AR3062">
        <v>0</v>
      </c>
      <c r="AS3062">
        <v>0</v>
      </c>
    </row>
    <row r="3063" spans="1:45" x14ac:dyDescent="0.25">
      <c r="A3063" s="1" t="s">
        <v>436</v>
      </c>
      <c r="B3063" s="1" t="s">
        <v>415</v>
      </c>
      <c r="C3063" s="91">
        <v>30</v>
      </c>
      <c r="D3063" s="92">
        <v>2039</v>
      </c>
      <c r="E3063" s="93">
        <v>0</v>
      </c>
      <c r="F3063" s="42">
        <v>0</v>
      </c>
      <c r="G3063" s="39">
        <v>0</v>
      </c>
      <c r="H3063" s="39">
        <v>0</v>
      </c>
      <c r="I3063" s="39">
        <v>0</v>
      </c>
      <c r="J3063" s="39">
        <v>0</v>
      </c>
      <c r="K3063" s="39">
        <v>0</v>
      </c>
      <c r="L3063" s="39">
        <v>0</v>
      </c>
      <c r="M3063" s="39">
        <v>0</v>
      </c>
      <c r="N3063" s="39">
        <v>0</v>
      </c>
      <c r="O3063" s="39">
        <v>0</v>
      </c>
      <c r="P3063" s="39">
        <v>0</v>
      </c>
      <c r="Q3063" s="39">
        <v>0</v>
      </c>
      <c r="R3063" s="39">
        <v>0</v>
      </c>
      <c r="S3063" s="39">
        <v>0</v>
      </c>
      <c r="T3063" s="39">
        <v>0</v>
      </c>
      <c r="U3063" s="39">
        <v>0</v>
      </c>
      <c r="V3063" s="39">
        <v>0</v>
      </c>
      <c r="W3063" s="39">
        <v>0</v>
      </c>
      <c r="X3063" s="39">
        <v>0</v>
      </c>
      <c r="Y3063" s="39">
        <v>0</v>
      </c>
      <c r="Z3063">
        <v>0</v>
      </c>
      <c r="AA3063">
        <v>0</v>
      </c>
      <c r="AB3063">
        <v>0</v>
      </c>
      <c r="AC3063">
        <v>0</v>
      </c>
      <c r="AD3063">
        <v>0</v>
      </c>
      <c r="AE3063">
        <v>0</v>
      </c>
      <c r="AF3063">
        <v>0</v>
      </c>
      <c r="AG3063">
        <v>0</v>
      </c>
      <c r="AH3063">
        <v>0</v>
      </c>
      <c r="AI3063">
        <v>0</v>
      </c>
      <c r="AJ3063">
        <v>0</v>
      </c>
      <c r="AK3063">
        <v>0</v>
      </c>
      <c r="AL3063">
        <v>0</v>
      </c>
      <c r="AM3063">
        <v>0</v>
      </c>
      <c r="AN3063">
        <v>0</v>
      </c>
      <c r="AO3063">
        <v>0</v>
      </c>
      <c r="AP3063">
        <v>0</v>
      </c>
      <c r="AQ3063">
        <v>0</v>
      </c>
      <c r="AR3063">
        <v>0</v>
      </c>
      <c r="AS3063">
        <v>0</v>
      </c>
    </row>
    <row r="3064" spans="1:45" x14ac:dyDescent="0.25">
      <c r="A3064" s="1" t="s">
        <v>436</v>
      </c>
      <c r="B3064" s="1" t="s">
        <v>415</v>
      </c>
      <c r="C3064" s="91">
        <v>30</v>
      </c>
      <c r="D3064" s="92">
        <v>2040</v>
      </c>
      <c r="E3064" s="93">
        <v>0</v>
      </c>
      <c r="F3064" s="42">
        <v>0</v>
      </c>
      <c r="G3064" s="39">
        <v>0</v>
      </c>
      <c r="H3064" s="39">
        <v>0</v>
      </c>
      <c r="I3064" s="39">
        <v>0</v>
      </c>
      <c r="J3064" s="39">
        <v>0</v>
      </c>
      <c r="K3064" s="39">
        <v>0</v>
      </c>
      <c r="L3064" s="39">
        <v>0</v>
      </c>
      <c r="M3064" s="39">
        <v>0</v>
      </c>
      <c r="N3064" s="39">
        <v>0</v>
      </c>
      <c r="O3064" s="39">
        <v>0</v>
      </c>
      <c r="P3064" s="39">
        <v>0</v>
      </c>
      <c r="Q3064" s="39">
        <v>0</v>
      </c>
      <c r="R3064" s="39">
        <v>0</v>
      </c>
      <c r="S3064" s="39">
        <v>0</v>
      </c>
      <c r="T3064" s="39">
        <v>0</v>
      </c>
      <c r="U3064" s="39">
        <v>0</v>
      </c>
      <c r="V3064" s="39">
        <v>0</v>
      </c>
      <c r="W3064" s="39">
        <v>0</v>
      </c>
      <c r="X3064" s="39">
        <v>0</v>
      </c>
      <c r="Y3064" s="39">
        <v>0</v>
      </c>
      <c r="Z3064">
        <v>0</v>
      </c>
      <c r="AA3064">
        <v>0</v>
      </c>
      <c r="AB3064">
        <v>0</v>
      </c>
      <c r="AC3064">
        <v>0</v>
      </c>
      <c r="AD3064">
        <v>0</v>
      </c>
      <c r="AE3064">
        <v>0</v>
      </c>
      <c r="AF3064">
        <v>0</v>
      </c>
      <c r="AG3064">
        <v>0</v>
      </c>
      <c r="AH3064">
        <v>0</v>
      </c>
      <c r="AI3064">
        <v>0</v>
      </c>
      <c r="AJ3064">
        <v>0</v>
      </c>
      <c r="AK3064">
        <v>0</v>
      </c>
      <c r="AL3064">
        <v>0</v>
      </c>
      <c r="AM3064">
        <v>0</v>
      </c>
      <c r="AN3064">
        <v>0</v>
      </c>
      <c r="AO3064">
        <v>0</v>
      </c>
      <c r="AP3064">
        <v>0</v>
      </c>
      <c r="AQ3064">
        <v>0</v>
      </c>
      <c r="AR3064">
        <v>0</v>
      </c>
      <c r="AS3064">
        <v>0</v>
      </c>
    </row>
    <row r="3065" spans="1:45" x14ac:dyDescent="0.25">
      <c r="A3065" s="1" t="s">
        <v>436</v>
      </c>
      <c r="B3065" s="1" t="s">
        <v>415</v>
      </c>
      <c r="C3065" s="91">
        <v>30</v>
      </c>
      <c r="D3065" s="92">
        <v>2041</v>
      </c>
      <c r="E3065" s="93">
        <v>0</v>
      </c>
      <c r="F3065" s="42">
        <v>0</v>
      </c>
      <c r="G3065" s="39">
        <v>0</v>
      </c>
      <c r="H3065" s="39">
        <v>0</v>
      </c>
      <c r="I3065" s="39">
        <v>0</v>
      </c>
      <c r="J3065" s="39">
        <v>0</v>
      </c>
      <c r="K3065" s="39">
        <v>0</v>
      </c>
      <c r="L3065" s="39">
        <v>0</v>
      </c>
      <c r="M3065" s="39">
        <v>0</v>
      </c>
      <c r="N3065" s="39">
        <v>0</v>
      </c>
      <c r="O3065" s="39">
        <v>0</v>
      </c>
      <c r="P3065" s="39">
        <v>0</v>
      </c>
      <c r="Q3065" s="39">
        <v>0</v>
      </c>
      <c r="R3065" s="39">
        <v>0</v>
      </c>
      <c r="S3065" s="39">
        <v>0</v>
      </c>
      <c r="T3065" s="39">
        <v>0</v>
      </c>
      <c r="U3065" s="39">
        <v>0</v>
      </c>
      <c r="V3065" s="39">
        <v>0</v>
      </c>
      <c r="W3065" s="39">
        <v>0</v>
      </c>
      <c r="X3065" s="39">
        <v>0</v>
      </c>
      <c r="Y3065" s="39">
        <v>0</v>
      </c>
      <c r="Z3065">
        <v>0</v>
      </c>
      <c r="AA3065">
        <v>0</v>
      </c>
      <c r="AB3065">
        <v>0</v>
      </c>
      <c r="AC3065">
        <v>0</v>
      </c>
      <c r="AD3065">
        <v>0</v>
      </c>
      <c r="AE3065">
        <v>0</v>
      </c>
      <c r="AF3065">
        <v>0</v>
      </c>
      <c r="AG3065">
        <v>0</v>
      </c>
      <c r="AH3065">
        <v>0</v>
      </c>
      <c r="AI3065">
        <v>0</v>
      </c>
      <c r="AJ3065">
        <v>0</v>
      </c>
      <c r="AK3065">
        <v>0</v>
      </c>
      <c r="AL3065">
        <v>0</v>
      </c>
      <c r="AM3065">
        <v>0</v>
      </c>
      <c r="AN3065">
        <v>0</v>
      </c>
      <c r="AO3065">
        <v>0</v>
      </c>
      <c r="AP3065">
        <v>0</v>
      </c>
      <c r="AQ3065">
        <v>0</v>
      </c>
      <c r="AR3065">
        <v>0</v>
      </c>
      <c r="AS3065">
        <v>0</v>
      </c>
    </row>
    <row r="3066" spans="1:45" x14ac:dyDescent="0.25">
      <c r="A3066" s="1" t="s">
        <v>436</v>
      </c>
      <c r="B3066" s="1" t="s">
        <v>415</v>
      </c>
      <c r="C3066" s="91">
        <v>30</v>
      </c>
      <c r="D3066" s="92">
        <v>2042</v>
      </c>
      <c r="E3066" s="93">
        <v>0</v>
      </c>
      <c r="F3066" s="42">
        <v>0</v>
      </c>
      <c r="G3066" s="39">
        <v>0</v>
      </c>
      <c r="H3066" s="39">
        <v>0</v>
      </c>
      <c r="I3066" s="39">
        <v>0</v>
      </c>
      <c r="J3066" s="39">
        <v>0</v>
      </c>
      <c r="K3066" s="39">
        <v>0</v>
      </c>
      <c r="L3066" s="39">
        <v>0</v>
      </c>
      <c r="M3066" s="39">
        <v>0</v>
      </c>
      <c r="N3066" s="39">
        <v>0</v>
      </c>
      <c r="O3066" s="39">
        <v>0</v>
      </c>
      <c r="P3066" s="39">
        <v>0</v>
      </c>
      <c r="Q3066" s="39">
        <v>0</v>
      </c>
      <c r="R3066" s="39">
        <v>0</v>
      </c>
      <c r="S3066" s="39">
        <v>0</v>
      </c>
      <c r="T3066" s="39">
        <v>0</v>
      </c>
      <c r="U3066" s="39">
        <v>0</v>
      </c>
      <c r="V3066" s="39">
        <v>0</v>
      </c>
      <c r="W3066" s="39">
        <v>0</v>
      </c>
      <c r="X3066" s="39">
        <v>0</v>
      </c>
      <c r="Y3066" s="39">
        <v>0</v>
      </c>
      <c r="Z3066">
        <v>0</v>
      </c>
      <c r="AA3066">
        <v>0</v>
      </c>
      <c r="AB3066">
        <v>0</v>
      </c>
      <c r="AC3066">
        <v>0</v>
      </c>
      <c r="AD3066">
        <v>0</v>
      </c>
      <c r="AE3066">
        <v>0</v>
      </c>
      <c r="AF3066">
        <v>0</v>
      </c>
      <c r="AG3066">
        <v>0</v>
      </c>
      <c r="AH3066">
        <v>0</v>
      </c>
      <c r="AI3066">
        <v>0</v>
      </c>
      <c r="AJ3066">
        <v>0</v>
      </c>
      <c r="AK3066">
        <v>0</v>
      </c>
      <c r="AL3066">
        <v>0</v>
      </c>
      <c r="AM3066">
        <v>0</v>
      </c>
      <c r="AN3066">
        <v>0</v>
      </c>
      <c r="AO3066">
        <v>0</v>
      </c>
      <c r="AP3066">
        <v>0</v>
      </c>
      <c r="AQ3066">
        <v>0</v>
      </c>
      <c r="AR3066">
        <v>0</v>
      </c>
      <c r="AS3066">
        <v>0</v>
      </c>
    </row>
    <row r="3067" spans="1:45" x14ac:dyDescent="0.25">
      <c r="A3067" s="1" t="s">
        <v>436</v>
      </c>
      <c r="B3067" s="1" t="s">
        <v>415</v>
      </c>
      <c r="C3067" s="91">
        <v>30</v>
      </c>
      <c r="D3067" s="92">
        <v>2043</v>
      </c>
      <c r="E3067" s="93">
        <v>0</v>
      </c>
      <c r="F3067" s="42">
        <v>0</v>
      </c>
      <c r="G3067" s="39">
        <v>0</v>
      </c>
      <c r="H3067" s="39">
        <v>0</v>
      </c>
      <c r="I3067" s="39">
        <v>0</v>
      </c>
      <c r="J3067" s="39">
        <v>0</v>
      </c>
      <c r="K3067" s="39">
        <v>0</v>
      </c>
      <c r="L3067" s="39">
        <v>0</v>
      </c>
      <c r="M3067" s="39">
        <v>0</v>
      </c>
      <c r="N3067" s="39">
        <v>0</v>
      </c>
      <c r="O3067" s="39">
        <v>0</v>
      </c>
      <c r="P3067" s="39">
        <v>0</v>
      </c>
      <c r="Q3067" s="39">
        <v>0</v>
      </c>
      <c r="R3067" s="39">
        <v>0</v>
      </c>
      <c r="S3067" s="39">
        <v>0</v>
      </c>
      <c r="T3067" s="39">
        <v>0</v>
      </c>
      <c r="U3067" s="39">
        <v>0</v>
      </c>
      <c r="V3067" s="39">
        <v>0</v>
      </c>
      <c r="W3067" s="39">
        <v>0</v>
      </c>
      <c r="X3067" s="39">
        <v>0</v>
      </c>
      <c r="Y3067" s="39">
        <v>0</v>
      </c>
      <c r="Z3067">
        <v>0</v>
      </c>
      <c r="AA3067">
        <v>0</v>
      </c>
      <c r="AB3067">
        <v>0</v>
      </c>
      <c r="AC3067">
        <v>0</v>
      </c>
      <c r="AD3067">
        <v>0</v>
      </c>
      <c r="AE3067">
        <v>0</v>
      </c>
      <c r="AF3067">
        <v>0</v>
      </c>
      <c r="AG3067">
        <v>0</v>
      </c>
      <c r="AH3067">
        <v>0</v>
      </c>
      <c r="AI3067">
        <v>0</v>
      </c>
      <c r="AJ3067">
        <v>0</v>
      </c>
      <c r="AK3067">
        <v>0</v>
      </c>
      <c r="AL3067">
        <v>0</v>
      </c>
      <c r="AM3067">
        <v>0</v>
      </c>
      <c r="AN3067">
        <v>0</v>
      </c>
      <c r="AO3067">
        <v>0</v>
      </c>
      <c r="AP3067">
        <v>0</v>
      </c>
      <c r="AQ3067">
        <v>0</v>
      </c>
      <c r="AR3067">
        <v>0</v>
      </c>
      <c r="AS3067">
        <v>0</v>
      </c>
    </row>
    <row r="3068" spans="1:45" x14ac:dyDescent="0.25">
      <c r="A3068" s="1" t="s">
        <v>436</v>
      </c>
      <c r="B3068" s="1" t="s">
        <v>415</v>
      </c>
      <c r="C3068" s="91">
        <v>30</v>
      </c>
      <c r="D3068" s="92">
        <v>2044</v>
      </c>
      <c r="E3068" s="93">
        <v>0</v>
      </c>
      <c r="F3068" s="42">
        <v>0</v>
      </c>
      <c r="G3068" s="39">
        <v>0</v>
      </c>
      <c r="H3068" s="39">
        <v>0</v>
      </c>
      <c r="I3068" s="39">
        <v>0</v>
      </c>
      <c r="J3068" s="39">
        <v>0</v>
      </c>
      <c r="K3068" s="39">
        <v>0</v>
      </c>
      <c r="L3068" s="39">
        <v>0</v>
      </c>
      <c r="M3068" s="39">
        <v>0</v>
      </c>
      <c r="N3068" s="39">
        <v>0</v>
      </c>
      <c r="O3068" s="39">
        <v>0</v>
      </c>
      <c r="P3068" s="39">
        <v>0</v>
      </c>
      <c r="Q3068" s="39">
        <v>0</v>
      </c>
      <c r="R3068" s="39">
        <v>0</v>
      </c>
      <c r="S3068" s="39">
        <v>0</v>
      </c>
      <c r="T3068" s="39">
        <v>0</v>
      </c>
      <c r="U3068" s="39">
        <v>0</v>
      </c>
      <c r="V3068" s="39">
        <v>0</v>
      </c>
      <c r="W3068" s="39">
        <v>0</v>
      </c>
      <c r="X3068" s="39">
        <v>0</v>
      </c>
      <c r="Y3068" s="39">
        <v>0</v>
      </c>
      <c r="Z3068">
        <v>0</v>
      </c>
      <c r="AA3068">
        <v>0</v>
      </c>
      <c r="AB3068">
        <v>0</v>
      </c>
      <c r="AC3068">
        <v>0</v>
      </c>
      <c r="AD3068">
        <v>0</v>
      </c>
      <c r="AE3068">
        <v>0</v>
      </c>
      <c r="AF3068">
        <v>0</v>
      </c>
      <c r="AG3068">
        <v>0</v>
      </c>
      <c r="AH3068">
        <v>0</v>
      </c>
      <c r="AI3068">
        <v>0</v>
      </c>
      <c r="AJ3068">
        <v>0</v>
      </c>
      <c r="AK3068">
        <v>0</v>
      </c>
      <c r="AL3068">
        <v>0</v>
      </c>
      <c r="AM3068">
        <v>0</v>
      </c>
      <c r="AN3068">
        <v>0</v>
      </c>
      <c r="AO3068">
        <v>0</v>
      </c>
      <c r="AP3068">
        <v>0</v>
      </c>
      <c r="AQ3068">
        <v>0</v>
      </c>
      <c r="AR3068">
        <v>0</v>
      </c>
      <c r="AS3068">
        <v>0</v>
      </c>
    </row>
    <row r="3069" spans="1:45" x14ac:dyDescent="0.25">
      <c r="A3069" s="1" t="s">
        <v>436</v>
      </c>
      <c r="B3069" s="1" t="s">
        <v>415</v>
      </c>
      <c r="C3069" s="91">
        <v>30</v>
      </c>
      <c r="D3069" s="92">
        <v>2045</v>
      </c>
      <c r="E3069" s="93">
        <v>0</v>
      </c>
      <c r="F3069" s="42">
        <v>0</v>
      </c>
      <c r="G3069" s="39">
        <v>0</v>
      </c>
      <c r="H3069" s="39">
        <v>0</v>
      </c>
      <c r="I3069" s="39">
        <v>0</v>
      </c>
      <c r="J3069" s="39">
        <v>0</v>
      </c>
      <c r="K3069" s="39">
        <v>0</v>
      </c>
      <c r="L3069" s="39">
        <v>0</v>
      </c>
      <c r="M3069" s="39">
        <v>0</v>
      </c>
      <c r="N3069" s="39">
        <v>0</v>
      </c>
      <c r="O3069" s="39">
        <v>0</v>
      </c>
      <c r="P3069" s="39">
        <v>0</v>
      </c>
      <c r="Q3069" s="39">
        <v>0</v>
      </c>
      <c r="R3069" s="39">
        <v>0</v>
      </c>
      <c r="S3069" s="39">
        <v>0</v>
      </c>
      <c r="T3069" s="39">
        <v>0</v>
      </c>
      <c r="U3069" s="39">
        <v>0</v>
      </c>
      <c r="V3069" s="39">
        <v>0</v>
      </c>
      <c r="W3069" s="39">
        <v>0</v>
      </c>
      <c r="X3069" s="39">
        <v>0</v>
      </c>
      <c r="Y3069" s="39">
        <v>0</v>
      </c>
      <c r="Z3069">
        <v>0</v>
      </c>
      <c r="AA3069">
        <v>0</v>
      </c>
      <c r="AB3069">
        <v>0</v>
      </c>
      <c r="AC3069">
        <v>0</v>
      </c>
      <c r="AD3069">
        <v>0</v>
      </c>
      <c r="AE3069">
        <v>0</v>
      </c>
      <c r="AF3069">
        <v>0</v>
      </c>
      <c r="AG3069">
        <v>0</v>
      </c>
      <c r="AH3069">
        <v>0</v>
      </c>
      <c r="AI3069">
        <v>0</v>
      </c>
      <c r="AJ3069">
        <v>0</v>
      </c>
      <c r="AK3069">
        <v>0</v>
      </c>
      <c r="AL3069">
        <v>0</v>
      </c>
      <c r="AM3069">
        <v>0</v>
      </c>
      <c r="AN3069">
        <v>0</v>
      </c>
      <c r="AO3069">
        <v>0</v>
      </c>
      <c r="AP3069">
        <v>0</v>
      </c>
      <c r="AQ3069">
        <v>0</v>
      </c>
      <c r="AR3069">
        <v>0</v>
      </c>
      <c r="AS3069">
        <v>0</v>
      </c>
    </row>
    <row r="3070" spans="1:45" x14ac:dyDescent="0.25">
      <c r="A3070" s="1" t="s">
        <v>436</v>
      </c>
      <c r="B3070" s="1" t="s">
        <v>415</v>
      </c>
      <c r="C3070" s="91">
        <v>30</v>
      </c>
      <c r="D3070" s="92">
        <v>2046</v>
      </c>
      <c r="E3070" s="93">
        <v>0</v>
      </c>
      <c r="F3070" s="42">
        <v>0</v>
      </c>
      <c r="G3070" s="39">
        <v>0</v>
      </c>
      <c r="H3070" s="39">
        <v>0</v>
      </c>
      <c r="I3070" s="39">
        <v>0</v>
      </c>
      <c r="J3070" s="39">
        <v>0</v>
      </c>
      <c r="K3070" s="39">
        <v>0</v>
      </c>
      <c r="L3070" s="39">
        <v>0</v>
      </c>
      <c r="M3070" s="39">
        <v>0</v>
      </c>
      <c r="N3070" s="39">
        <v>0</v>
      </c>
      <c r="O3070" s="39">
        <v>0</v>
      </c>
      <c r="P3070" s="39">
        <v>0</v>
      </c>
      <c r="Q3070" s="39">
        <v>0</v>
      </c>
      <c r="R3070" s="39">
        <v>0</v>
      </c>
      <c r="S3070" s="39">
        <v>0</v>
      </c>
      <c r="T3070" s="39">
        <v>0</v>
      </c>
      <c r="U3070" s="39">
        <v>0</v>
      </c>
      <c r="V3070" s="39">
        <v>0</v>
      </c>
      <c r="W3070" s="39">
        <v>0</v>
      </c>
      <c r="X3070" s="39">
        <v>0</v>
      </c>
      <c r="Y3070" s="39">
        <v>0</v>
      </c>
      <c r="Z3070">
        <v>0</v>
      </c>
      <c r="AA3070">
        <v>0</v>
      </c>
      <c r="AB3070">
        <v>0</v>
      </c>
      <c r="AC3070">
        <v>0</v>
      </c>
      <c r="AD3070">
        <v>0</v>
      </c>
      <c r="AE3070">
        <v>0</v>
      </c>
      <c r="AF3070">
        <v>0</v>
      </c>
      <c r="AG3070">
        <v>0</v>
      </c>
      <c r="AH3070">
        <v>0</v>
      </c>
      <c r="AI3070">
        <v>0</v>
      </c>
      <c r="AJ3070">
        <v>0</v>
      </c>
      <c r="AK3070">
        <v>0</v>
      </c>
      <c r="AL3070">
        <v>0</v>
      </c>
      <c r="AM3070">
        <v>0</v>
      </c>
      <c r="AN3070">
        <v>0</v>
      </c>
      <c r="AO3070">
        <v>0</v>
      </c>
      <c r="AP3070">
        <v>0</v>
      </c>
      <c r="AQ3070">
        <v>0</v>
      </c>
      <c r="AR3070">
        <v>0</v>
      </c>
      <c r="AS3070">
        <v>0</v>
      </c>
    </row>
    <row r="3071" spans="1:45" x14ac:dyDescent="0.25">
      <c r="A3071" s="1" t="s">
        <v>436</v>
      </c>
      <c r="B3071" s="1" t="s">
        <v>415</v>
      </c>
      <c r="C3071" s="91">
        <v>30</v>
      </c>
      <c r="D3071" s="92">
        <v>2047</v>
      </c>
      <c r="E3071" s="93">
        <v>0</v>
      </c>
      <c r="F3071" s="42">
        <v>0</v>
      </c>
      <c r="G3071" s="39">
        <v>0</v>
      </c>
      <c r="H3071" s="39">
        <v>0</v>
      </c>
      <c r="I3071" s="39">
        <v>0</v>
      </c>
      <c r="J3071" s="39">
        <v>0</v>
      </c>
      <c r="K3071" s="39">
        <v>0</v>
      </c>
      <c r="L3071" s="39">
        <v>0</v>
      </c>
      <c r="M3071" s="39">
        <v>0</v>
      </c>
      <c r="N3071" s="39">
        <v>0</v>
      </c>
      <c r="O3071" s="39">
        <v>0</v>
      </c>
      <c r="P3071" s="39">
        <v>0</v>
      </c>
      <c r="Q3071" s="39">
        <v>0</v>
      </c>
      <c r="R3071" s="39">
        <v>0</v>
      </c>
      <c r="S3071" s="39">
        <v>0</v>
      </c>
      <c r="T3071" s="39">
        <v>0</v>
      </c>
      <c r="U3071" s="39">
        <v>0</v>
      </c>
      <c r="V3071" s="39">
        <v>0</v>
      </c>
      <c r="W3071" s="39">
        <v>0</v>
      </c>
      <c r="X3071" s="39">
        <v>0</v>
      </c>
      <c r="Y3071" s="39">
        <v>0</v>
      </c>
      <c r="Z3071">
        <v>0</v>
      </c>
      <c r="AA3071">
        <v>0</v>
      </c>
      <c r="AB3071">
        <v>0</v>
      </c>
      <c r="AC3071">
        <v>0</v>
      </c>
      <c r="AD3071">
        <v>0</v>
      </c>
      <c r="AE3071">
        <v>0</v>
      </c>
      <c r="AF3071">
        <v>0</v>
      </c>
      <c r="AG3071">
        <v>0</v>
      </c>
      <c r="AH3071">
        <v>0</v>
      </c>
      <c r="AI3071">
        <v>0</v>
      </c>
      <c r="AJ3071">
        <v>0</v>
      </c>
      <c r="AK3071">
        <v>0</v>
      </c>
      <c r="AL3071">
        <v>0</v>
      </c>
      <c r="AM3071">
        <v>0</v>
      </c>
      <c r="AN3071">
        <v>0</v>
      </c>
      <c r="AO3071">
        <v>0</v>
      </c>
      <c r="AP3071">
        <v>0</v>
      </c>
      <c r="AQ3071">
        <v>0</v>
      </c>
      <c r="AR3071">
        <v>0</v>
      </c>
      <c r="AS3071">
        <v>0</v>
      </c>
    </row>
    <row r="3072" spans="1:45" x14ac:dyDescent="0.25">
      <c r="A3072" s="1" t="s">
        <v>436</v>
      </c>
      <c r="B3072" s="1" t="s">
        <v>415</v>
      </c>
      <c r="C3072" s="91">
        <v>30</v>
      </c>
      <c r="D3072" s="92">
        <v>2048</v>
      </c>
      <c r="E3072" s="93">
        <v>0</v>
      </c>
      <c r="F3072" s="42">
        <v>0</v>
      </c>
      <c r="G3072" s="39">
        <v>0</v>
      </c>
      <c r="H3072" s="39">
        <v>0</v>
      </c>
      <c r="I3072" s="39">
        <v>0</v>
      </c>
      <c r="J3072" s="39">
        <v>0</v>
      </c>
      <c r="K3072" s="39">
        <v>0</v>
      </c>
      <c r="L3072" s="39">
        <v>0</v>
      </c>
      <c r="M3072" s="39">
        <v>0</v>
      </c>
      <c r="N3072" s="39">
        <v>0</v>
      </c>
      <c r="O3072" s="39">
        <v>0</v>
      </c>
      <c r="P3072" s="39">
        <v>0</v>
      </c>
      <c r="Q3072" s="39">
        <v>0</v>
      </c>
      <c r="R3072" s="39">
        <v>0</v>
      </c>
      <c r="S3072" s="39">
        <v>0</v>
      </c>
      <c r="T3072" s="39">
        <v>0</v>
      </c>
      <c r="U3072" s="39">
        <v>0</v>
      </c>
      <c r="V3072" s="39">
        <v>0</v>
      </c>
      <c r="W3072" s="39">
        <v>0</v>
      </c>
      <c r="X3072" s="39">
        <v>0</v>
      </c>
      <c r="Y3072" s="39">
        <v>0</v>
      </c>
      <c r="Z3072">
        <v>0</v>
      </c>
      <c r="AA3072">
        <v>0</v>
      </c>
      <c r="AB3072">
        <v>0</v>
      </c>
      <c r="AC3072">
        <v>0</v>
      </c>
      <c r="AD3072">
        <v>0</v>
      </c>
      <c r="AE3072">
        <v>0</v>
      </c>
      <c r="AF3072">
        <v>0</v>
      </c>
      <c r="AG3072">
        <v>0</v>
      </c>
      <c r="AH3072">
        <v>0</v>
      </c>
      <c r="AI3072">
        <v>0</v>
      </c>
      <c r="AJ3072">
        <v>0</v>
      </c>
      <c r="AK3072">
        <v>0</v>
      </c>
      <c r="AL3072">
        <v>0</v>
      </c>
      <c r="AM3072">
        <v>0</v>
      </c>
      <c r="AN3072">
        <v>0</v>
      </c>
      <c r="AO3072">
        <v>0</v>
      </c>
      <c r="AP3072">
        <v>0</v>
      </c>
      <c r="AQ3072">
        <v>0</v>
      </c>
      <c r="AR3072">
        <v>0</v>
      </c>
      <c r="AS3072">
        <v>0</v>
      </c>
    </row>
    <row r="3073" spans="1:45" x14ac:dyDescent="0.25">
      <c r="A3073" s="1" t="s">
        <v>436</v>
      </c>
      <c r="B3073" s="1" t="s">
        <v>415</v>
      </c>
      <c r="C3073" s="91">
        <v>30</v>
      </c>
      <c r="D3073" s="92">
        <v>2049</v>
      </c>
      <c r="E3073" s="93">
        <v>0</v>
      </c>
      <c r="F3073" s="42">
        <v>0</v>
      </c>
      <c r="G3073" s="39">
        <v>0</v>
      </c>
      <c r="H3073" s="39">
        <v>0</v>
      </c>
      <c r="I3073" s="39">
        <v>0</v>
      </c>
      <c r="J3073" s="39">
        <v>0</v>
      </c>
      <c r="K3073" s="39">
        <v>0</v>
      </c>
      <c r="L3073" s="39">
        <v>0</v>
      </c>
      <c r="M3073" s="39">
        <v>0</v>
      </c>
      <c r="N3073" s="39">
        <v>0</v>
      </c>
      <c r="O3073" s="39">
        <v>0</v>
      </c>
      <c r="P3073" s="39">
        <v>0</v>
      </c>
      <c r="Q3073" s="39">
        <v>0</v>
      </c>
      <c r="R3073" s="39">
        <v>0</v>
      </c>
      <c r="S3073" s="39">
        <v>0</v>
      </c>
      <c r="T3073" s="39">
        <v>0</v>
      </c>
      <c r="U3073" s="39">
        <v>0</v>
      </c>
      <c r="V3073" s="39">
        <v>0</v>
      </c>
      <c r="W3073" s="39">
        <v>0</v>
      </c>
      <c r="X3073" s="39">
        <v>0</v>
      </c>
      <c r="Y3073" s="39">
        <v>0</v>
      </c>
      <c r="Z3073">
        <v>0</v>
      </c>
      <c r="AA3073">
        <v>0</v>
      </c>
      <c r="AB3073">
        <v>0</v>
      </c>
      <c r="AC3073">
        <v>0</v>
      </c>
      <c r="AD3073">
        <v>0</v>
      </c>
      <c r="AE3073">
        <v>0</v>
      </c>
      <c r="AF3073">
        <v>0</v>
      </c>
      <c r="AG3073">
        <v>0</v>
      </c>
      <c r="AH3073">
        <v>0</v>
      </c>
      <c r="AI3073">
        <v>0</v>
      </c>
      <c r="AJ3073">
        <v>0</v>
      </c>
      <c r="AK3073">
        <v>0</v>
      </c>
      <c r="AL3073">
        <v>0</v>
      </c>
      <c r="AM3073">
        <v>0</v>
      </c>
      <c r="AN3073">
        <v>0</v>
      </c>
      <c r="AO3073">
        <v>0</v>
      </c>
      <c r="AP3073">
        <v>0</v>
      </c>
      <c r="AQ3073">
        <v>0</v>
      </c>
      <c r="AR3073">
        <v>0</v>
      </c>
      <c r="AS3073">
        <v>0</v>
      </c>
    </row>
    <row r="3074" spans="1:45" x14ac:dyDescent="0.25">
      <c r="A3074" s="1" t="s">
        <v>436</v>
      </c>
      <c r="B3074" s="1" t="s">
        <v>415</v>
      </c>
      <c r="C3074" s="91">
        <v>30</v>
      </c>
      <c r="D3074" s="92">
        <v>2050</v>
      </c>
      <c r="E3074" s="93">
        <v>0</v>
      </c>
      <c r="F3074" s="42">
        <v>0</v>
      </c>
      <c r="G3074" s="39">
        <v>0</v>
      </c>
      <c r="H3074" s="39">
        <v>0</v>
      </c>
      <c r="I3074" s="39">
        <v>0</v>
      </c>
      <c r="J3074" s="39">
        <v>0</v>
      </c>
      <c r="K3074" s="39">
        <v>0</v>
      </c>
      <c r="L3074" s="39">
        <v>0</v>
      </c>
      <c r="M3074" s="39">
        <v>0</v>
      </c>
      <c r="N3074" s="39">
        <v>0</v>
      </c>
      <c r="O3074" s="39">
        <v>0</v>
      </c>
      <c r="P3074" s="39">
        <v>0</v>
      </c>
      <c r="Q3074" s="39">
        <v>0</v>
      </c>
      <c r="R3074" s="39">
        <v>0</v>
      </c>
      <c r="S3074" s="39">
        <v>0</v>
      </c>
      <c r="T3074" s="39">
        <v>0</v>
      </c>
      <c r="U3074" s="39">
        <v>0</v>
      </c>
      <c r="V3074" s="39">
        <v>0</v>
      </c>
      <c r="W3074" s="39">
        <v>0</v>
      </c>
      <c r="X3074" s="39">
        <v>0</v>
      </c>
      <c r="Y3074" s="39">
        <v>0</v>
      </c>
      <c r="Z3074">
        <v>0</v>
      </c>
      <c r="AA3074">
        <v>0</v>
      </c>
      <c r="AB3074">
        <v>0</v>
      </c>
      <c r="AC3074">
        <v>0</v>
      </c>
      <c r="AD3074">
        <v>0</v>
      </c>
      <c r="AE3074">
        <v>0</v>
      </c>
      <c r="AF3074">
        <v>0</v>
      </c>
      <c r="AG3074">
        <v>0</v>
      </c>
      <c r="AH3074">
        <v>0</v>
      </c>
      <c r="AI3074">
        <v>0</v>
      </c>
      <c r="AJ3074">
        <v>0</v>
      </c>
      <c r="AK3074">
        <v>0</v>
      </c>
      <c r="AL3074">
        <v>0</v>
      </c>
      <c r="AM3074">
        <v>0</v>
      </c>
      <c r="AN3074">
        <v>0</v>
      </c>
      <c r="AO3074">
        <v>0</v>
      </c>
      <c r="AP3074">
        <v>0</v>
      </c>
      <c r="AQ3074">
        <v>0</v>
      </c>
      <c r="AR3074">
        <v>0</v>
      </c>
      <c r="AS3074">
        <v>0</v>
      </c>
    </row>
    <row r="3075" spans="1:45" x14ac:dyDescent="0.25">
      <c r="A3075" s="1" t="s">
        <v>436</v>
      </c>
      <c r="B3075" s="1" t="s">
        <v>415</v>
      </c>
      <c r="C3075" s="91">
        <v>30</v>
      </c>
      <c r="D3075" s="92">
        <v>2051</v>
      </c>
      <c r="E3075" s="93">
        <v>0</v>
      </c>
      <c r="F3075" s="42">
        <v>0</v>
      </c>
      <c r="G3075" s="39">
        <v>0</v>
      </c>
      <c r="H3075" s="39">
        <v>0</v>
      </c>
      <c r="I3075" s="39">
        <v>0</v>
      </c>
      <c r="J3075" s="39">
        <v>0</v>
      </c>
      <c r="K3075" s="39">
        <v>0</v>
      </c>
      <c r="L3075" s="39">
        <v>0</v>
      </c>
      <c r="M3075" s="39">
        <v>0</v>
      </c>
      <c r="N3075" s="39">
        <v>0</v>
      </c>
      <c r="O3075" s="39">
        <v>0</v>
      </c>
      <c r="P3075" s="39">
        <v>0</v>
      </c>
      <c r="Q3075" s="39">
        <v>0</v>
      </c>
      <c r="R3075" s="39">
        <v>0</v>
      </c>
      <c r="S3075" s="39">
        <v>0</v>
      </c>
      <c r="T3075" s="39">
        <v>0</v>
      </c>
      <c r="U3075" s="39">
        <v>0</v>
      </c>
      <c r="V3075" s="39">
        <v>0</v>
      </c>
      <c r="W3075" s="39">
        <v>0</v>
      </c>
      <c r="X3075" s="39">
        <v>0</v>
      </c>
      <c r="Y3075" s="39">
        <v>0</v>
      </c>
      <c r="Z3075">
        <v>0</v>
      </c>
      <c r="AA3075">
        <v>0</v>
      </c>
      <c r="AB3075">
        <v>0</v>
      </c>
      <c r="AC3075">
        <v>0</v>
      </c>
      <c r="AD3075">
        <v>0</v>
      </c>
      <c r="AE3075">
        <v>0</v>
      </c>
      <c r="AF3075">
        <v>0</v>
      </c>
      <c r="AG3075">
        <v>0</v>
      </c>
      <c r="AH3075">
        <v>0</v>
      </c>
      <c r="AI3075">
        <v>0</v>
      </c>
      <c r="AJ3075">
        <v>0</v>
      </c>
      <c r="AK3075">
        <v>0</v>
      </c>
      <c r="AL3075">
        <v>0</v>
      </c>
      <c r="AM3075">
        <v>0</v>
      </c>
      <c r="AN3075">
        <v>0</v>
      </c>
      <c r="AO3075">
        <v>0</v>
      </c>
      <c r="AP3075">
        <v>0</v>
      </c>
      <c r="AQ3075">
        <v>0</v>
      </c>
      <c r="AR3075">
        <v>0</v>
      </c>
      <c r="AS3075">
        <v>0</v>
      </c>
    </row>
    <row r="3076" spans="1:45" x14ac:dyDescent="0.25">
      <c r="A3076" s="1" t="s">
        <v>436</v>
      </c>
      <c r="B3076" s="1" t="s">
        <v>415</v>
      </c>
      <c r="D3076" s="94" t="s">
        <v>388</v>
      </c>
      <c r="F3076" s="95">
        <v>0</v>
      </c>
      <c r="G3076" s="95">
        <v>0</v>
      </c>
      <c r="H3076" s="95">
        <v>0</v>
      </c>
      <c r="I3076" s="95">
        <v>0</v>
      </c>
      <c r="J3076" s="95">
        <v>0</v>
      </c>
      <c r="K3076" s="95">
        <v>0</v>
      </c>
      <c r="L3076" s="95">
        <v>0</v>
      </c>
      <c r="M3076" s="95">
        <v>0</v>
      </c>
      <c r="N3076" s="95">
        <v>0</v>
      </c>
      <c r="O3076" s="95">
        <v>0</v>
      </c>
      <c r="P3076" s="95">
        <v>0</v>
      </c>
      <c r="Q3076" s="95">
        <v>0</v>
      </c>
      <c r="R3076" s="95">
        <v>0</v>
      </c>
      <c r="S3076" s="95">
        <v>0</v>
      </c>
      <c r="T3076" s="95">
        <v>0</v>
      </c>
      <c r="U3076" s="95">
        <v>0</v>
      </c>
      <c r="V3076" s="95">
        <v>0</v>
      </c>
      <c r="W3076" s="95">
        <v>0</v>
      </c>
      <c r="X3076" s="95">
        <v>0</v>
      </c>
      <c r="Y3076" s="95">
        <v>0</v>
      </c>
      <c r="Z3076">
        <v>0</v>
      </c>
      <c r="AA3076">
        <v>0</v>
      </c>
      <c r="AB3076">
        <v>0</v>
      </c>
      <c r="AC3076">
        <v>0</v>
      </c>
      <c r="AD3076">
        <v>0</v>
      </c>
      <c r="AE3076">
        <v>0</v>
      </c>
      <c r="AF3076">
        <v>0</v>
      </c>
      <c r="AG3076">
        <v>0</v>
      </c>
      <c r="AH3076">
        <v>0</v>
      </c>
      <c r="AI3076">
        <v>0</v>
      </c>
      <c r="AJ3076">
        <v>0</v>
      </c>
      <c r="AK3076">
        <v>0</v>
      </c>
      <c r="AL3076">
        <v>0</v>
      </c>
      <c r="AM3076">
        <v>0</v>
      </c>
      <c r="AN3076">
        <v>0</v>
      </c>
      <c r="AO3076">
        <v>0</v>
      </c>
      <c r="AP3076">
        <v>0</v>
      </c>
      <c r="AQ3076">
        <v>0</v>
      </c>
      <c r="AR3076">
        <v>0</v>
      </c>
      <c r="AS3076">
        <v>0</v>
      </c>
    </row>
    <row r="3077" spans="1:45" x14ac:dyDescent="0.25">
      <c r="A3077" s="1" t="s">
        <v>436</v>
      </c>
      <c r="B3077" s="1" t="s">
        <v>415</v>
      </c>
      <c r="D3077" s="94"/>
      <c r="F3077" s="96"/>
      <c r="G3077" s="96"/>
      <c r="H3077" s="96"/>
      <c r="I3077" s="96"/>
      <c r="J3077" s="96"/>
      <c r="K3077" s="96"/>
      <c r="L3077" s="96"/>
      <c r="M3077" s="96"/>
      <c r="N3077" s="96"/>
      <c r="O3077" s="96"/>
      <c r="P3077" s="96"/>
      <c r="Q3077" s="96"/>
      <c r="R3077" s="96"/>
      <c r="S3077" s="96"/>
      <c r="T3077" s="96"/>
      <c r="U3077" s="96"/>
      <c r="V3077" s="96"/>
      <c r="W3077" s="96"/>
      <c r="X3077" s="96"/>
      <c r="Y3077" s="96"/>
    </row>
    <row r="3078" spans="1:45" x14ac:dyDescent="0.25">
      <c r="A3078" s="1" t="s">
        <v>436</v>
      </c>
      <c r="B3078" s="1" t="s">
        <v>415</v>
      </c>
      <c r="F3078" s="17">
        <v>2022</v>
      </c>
      <c r="G3078" s="17">
        <v>2023</v>
      </c>
      <c r="H3078" s="17">
        <v>2024</v>
      </c>
      <c r="I3078" s="17">
        <v>2025</v>
      </c>
      <c r="J3078" s="17">
        <v>2026</v>
      </c>
      <c r="K3078" s="17">
        <v>2027</v>
      </c>
      <c r="L3078" s="17">
        <v>2028</v>
      </c>
      <c r="M3078" s="17">
        <v>2029</v>
      </c>
      <c r="N3078" s="17">
        <v>2030</v>
      </c>
      <c r="O3078" s="17">
        <v>2031</v>
      </c>
      <c r="P3078" s="17">
        <v>2032</v>
      </c>
      <c r="Q3078" s="17">
        <v>2033</v>
      </c>
      <c r="R3078" s="17">
        <v>2034</v>
      </c>
      <c r="S3078" s="17">
        <v>2035</v>
      </c>
      <c r="T3078" s="17">
        <v>2036</v>
      </c>
      <c r="U3078" s="17">
        <v>2037</v>
      </c>
      <c r="V3078" s="17">
        <v>2038</v>
      </c>
      <c r="W3078" s="17">
        <v>2039</v>
      </c>
      <c r="X3078" s="17">
        <v>2040</v>
      </c>
      <c r="Y3078" s="17">
        <v>2041</v>
      </c>
      <c r="Z3078">
        <v>2042</v>
      </c>
    </row>
    <row r="3079" spans="1:45" x14ac:dyDescent="0.25">
      <c r="A3079" s="1" t="s">
        <v>436</v>
      </c>
      <c r="B3079" s="1" t="s">
        <v>415</v>
      </c>
      <c r="D3079" s="15" t="s">
        <v>410</v>
      </c>
      <c r="E3079" t="s">
        <v>409</v>
      </c>
      <c r="F3079" s="19"/>
      <c r="G3079" s="19"/>
      <c r="H3079" s="19"/>
      <c r="I3079" s="19"/>
      <c r="J3079" s="19"/>
      <c r="K3079" s="19"/>
      <c r="L3079" s="19"/>
      <c r="M3079" s="19"/>
      <c r="N3079" s="19"/>
      <c r="O3079" s="19"/>
      <c r="P3079" s="19"/>
      <c r="Q3079" s="19"/>
      <c r="R3079" s="19"/>
      <c r="S3079" s="19"/>
      <c r="T3079" s="19"/>
      <c r="U3079" s="19"/>
      <c r="V3079" s="19"/>
      <c r="W3079" s="19"/>
      <c r="X3079" s="19"/>
      <c r="Y3079" s="19"/>
    </row>
    <row r="3080" spans="1:45" x14ac:dyDescent="0.25">
      <c r="A3080" s="1" t="s">
        <v>436</v>
      </c>
      <c r="B3080" s="1" t="s">
        <v>415</v>
      </c>
      <c r="D3080" s="97" t="s">
        <v>390</v>
      </c>
      <c r="E3080" t="s">
        <v>391</v>
      </c>
      <c r="F3080" s="89">
        <v>5</v>
      </c>
      <c r="G3080" s="19"/>
      <c r="H3080" s="19"/>
      <c r="I3080" s="19"/>
      <c r="J3080" s="19"/>
      <c r="K3080" s="19"/>
      <c r="L3080" s="19"/>
      <c r="M3080" s="19"/>
      <c r="N3080" s="19"/>
      <c r="O3080" s="19"/>
      <c r="P3080" s="19"/>
      <c r="Q3080" s="19"/>
      <c r="R3080" s="19"/>
      <c r="S3080" s="19"/>
      <c r="T3080" s="19"/>
      <c r="U3080" s="19"/>
      <c r="V3080" s="19"/>
      <c r="W3080" s="19"/>
      <c r="X3080" s="19"/>
      <c r="Y3080" s="19"/>
    </row>
    <row r="3081" spans="1:45" x14ac:dyDescent="0.25">
      <c r="A3081" s="1" t="s">
        <v>436</v>
      </c>
      <c r="B3081" s="1" t="s">
        <v>415</v>
      </c>
      <c r="F3081" s="19"/>
      <c r="G3081" s="19"/>
      <c r="H3081" s="19"/>
      <c r="I3081" s="19"/>
      <c r="J3081" s="19"/>
      <c r="K3081" s="19"/>
      <c r="L3081" s="19"/>
      <c r="M3081" s="19"/>
      <c r="N3081" s="19"/>
      <c r="O3081" s="19"/>
      <c r="P3081" s="19"/>
      <c r="Q3081" s="19"/>
      <c r="R3081" s="19"/>
      <c r="S3081" s="19"/>
      <c r="T3081" s="19"/>
      <c r="U3081" s="19"/>
      <c r="V3081" s="19"/>
      <c r="W3081" s="19"/>
      <c r="X3081" s="19"/>
      <c r="Y3081" s="19"/>
    </row>
    <row r="3082" spans="1:45" x14ac:dyDescent="0.25">
      <c r="A3082" s="1" t="s">
        <v>436</v>
      </c>
      <c r="B3082" s="1" t="s">
        <v>415</v>
      </c>
      <c r="F3082" s="19"/>
      <c r="G3082" s="19"/>
      <c r="H3082" s="19"/>
      <c r="I3082" s="19"/>
      <c r="J3082" s="19"/>
      <c r="K3082" s="19"/>
      <c r="L3082" s="19"/>
      <c r="M3082" s="19"/>
      <c r="N3082" s="19"/>
      <c r="O3082" s="19"/>
      <c r="P3082" s="19"/>
      <c r="Q3082" s="19"/>
      <c r="R3082" s="19"/>
      <c r="S3082" s="19"/>
      <c r="T3082" s="19"/>
      <c r="U3082" s="19"/>
      <c r="V3082" s="19"/>
      <c r="W3082" s="19"/>
      <c r="X3082" s="19"/>
      <c r="Y3082" s="19"/>
    </row>
    <row r="3083" spans="1:45" x14ac:dyDescent="0.25">
      <c r="A3083" s="1" t="s">
        <v>436</v>
      </c>
      <c r="B3083" s="1" t="s">
        <v>415</v>
      </c>
      <c r="E3083" s="90" t="s">
        <v>387</v>
      </c>
      <c r="F3083" s="17">
        <v>2022</v>
      </c>
      <c r="G3083" s="17">
        <v>2023</v>
      </c>
      <c r="H3083" s="17">
        <v>2024</v>
      </c>
      <c r="I3083" s="17">
        <v>2025</v>
      </c>
      <c r="J3083" s="17">
        <v>2026</v>
      </c>
      <c r="K3083" s="17">
        <v>2027</v>
      </c>
      <c r="L3083" s="17">
        <v>2028</v>
      </c>
      <c r="M3083" s="17">
        <v>2029</v>
      </c>
      <c r="N3083" s="17">
        <v>2030</v>
      </c>
      <c r="O3083" s="17">
        <v>2031</v>
      </c>
      <c r="P3083" s="17">
        <v>2032</v>
      </c>
      <c r="Q3083" s="17">
        <v>2033</v>
      </c>
      <c r="R3083" s="17">
        <v>2034</v>
      </c>
      <c r="S3083" s="17">
        <v>2035</v>
      </c>
      <c r="T3083" s="17">
        <v>2036</v>
      </c>
      <c r="U3083" s="17">
        <v>2037</v>
      </c>
      <c r="V3083" s="17">
        <v>2038</v>
      </c>
      <c r="W3083" s="17">
        <v>2039</v>
      </c>
      <c r="X3083" s="17">
        <v>2040</v>
      </c>
      <c r="Y3083" s="17">
        <v>2041</v>
      </c>
      <c r="Z3083">
        <v>2042</v>
      </c>
      <c r="AA3083">
        <v>2043</v>
      </c>
      <c r="AB3083">
        <v>2044</v>
      </c>
      <c r="AC3083">
        <v>2045</v>
      </c>
      <c r="AD3083">
        <v>2046</v>
      </c>
      <c r="AE3083">
        <v>2047</v>
      </c>
      <c r="AF3083">
        <v>2048</v>
      </c>
      <c r="AG3083">
        <v>2049</v>
      </c>
      <c r="AH3083">
        <v>2050</v>
      </c>
      <c r="AI3083">
        <v>2051</v>
      </c>
      <c r="AJ3083">
        <v>2052</v>
      </c>
      <c r="AK3083">
        <v>2053</v>
      </c>
      <c r="AL3083">
        <v>2054</v>
      </c>
      <c r="AM3083">
        <v>2055</v>
      </c>
      <c r="AN3083">
        <v>2056</v>
      </c>
      <c r="AO3083">
        <v>2057</v>
      </c>
      <c r="AP3083">
        <v>2058</v>
      </c>
      <c r="AQ3083">
        <v>2059</v>
      </c>
      <c r="AR3083">
        <v>2060</v>
      </c>
      <c r="AS3083">
        <v>2061</v>
      </c>
    </row>
    <row r="3084" spans="1:45" x14ac:dyDescent="0.25">
      <c r="A3084" s="1" t="s">
        <v>436</v>
      </c>
      <c r="B3084" s="1" t="s">
        <v>415</v>
      </c>
      <c r="C3084" s="91">
        <v>5</v>
      </c>
      <c r="D3084" s="92">
        <v>2022</v>
      </c>
      <c r="E3084" s="93">
        <v>0</v>
      </c>
      <c r="F3084" s="42">
        <v>0</v>
      </c>
      <c r="G3084" s="42">
        <v>0</v>
      </c>
      <c r="H3084" s="42">
        <v>0</v>
      </c>
      <c r="I3084" s="42">
        <v>0</v>
      </c>
      <c r="J3084" s="42">
        <v>0</v>
      </c>
      <c r="K3084" s="42">
        <v>0</v>
      </c>
      <c r="L3084" s="42">
        <v>0</v>
      </c>
      <c r="M3084" s="42">
        <v>0</v>
      </c>
      <c r="N3084" s="42">
        <v>0</v>
      </c>
      <c r="O3084" s="42">
        <v>0</v>
      </c>
      <c r="P3084" s="42">
        <v>0</v>
      </c>
      <c r="Q3084" s="42">
        <v>0</v>
      </c>
      <c r="R3084" s="42">
        <v>0</v>
      </c>
      <c r="S3084" s="42">
        <v>0</v>
      </c>
      <c r="T3084" s="42">
        <v>0</v>
      </c>
      <c r="U3084" s="42">
        <v>0</v>
      </c>
      <c r="V3084" s="42">
        <v>0</v>
      </c>
      <c r="W3084" s="42">
        <v>0</v>
      </c>
      <c r="X3084" s="42">
        <v>0</v>
      </c>
      <c r="Y3084" s="42">
        <v>0</v>
      </c>
      <c r="Z3084">
        <v>0</v>
      </c>
      <c r="AA3084">
        <v>0</v>
      </c>
      <c r="AB3084">
        <v>0</v>
      </c>
      <c r="AC3084">
        <v>0</v>
      </c>
      <c r="AD3084">
        <v>0</v>
      </c>
      <c r="AE3084">
        <v>0</v>
      </c>
      <c r="AF3084">
        <v>0</v>
      </c>
      <c r="AG3084">
        <v>0</v>
      </c>
      <c r="AH3084">
        <v>0</v>
      </c>
      <c r="AI3084">
        <v>0</v>
      </c>
      <c r="AJ3084">
        <v>0</v>
      </c>
      <c r="AK3084">
        <v>0</v>
      </c>
      <c r="AL3084">
        <v>0</v>
      </c>
      <c r="AM3084">
        <v>0</v>
      </c>
      <c r="AN3084">
        <v>0</v>
      </c>
      <c r="AO3084">
        <v>0</v>
      </c>
      <c r="AP3084">
        <v>0</v>
      </c>
      <c r="AQ3084">
        <v>0</v>
      </c>
      <c r="AR3084">
        <v>0</v>
      </c>
      <c r="AS3084">
        <v>0</v>
      </c>
    </row>
    <row r="3085" spans="1:45" x14ac:dyDescent="0.25">
      <c r="A3085" s="1" t="s">
        <v>436</v>
      </c>
      <c r="B3085" s="1" t="s">
        <v>415</v>
      </c>
      <c r="C3085" s="91">
        <v>5</v>
      </c>
      <c r="D3085" s="92">
        <v>2023</v>
      </c>
      <c r="E3085" s="93">
        <v>0</v>
      </c>
      <c r="F3085" s="42">
        <v>0</v>
      </c>
      <c r="G3085" s="42">
        <v>0</v>
      </c>
      <c r="H3085" s="42">
        <v>0</v>
      </c>
      <c r="I3085" s="42">
        <v>0</v>
      </c>
      <c r="J3085" s="42">
        <v>0</v>
      </c>
      <c r="K3085" s="42">
        <v>0</v>
      </c>
      <c r="L3085" s="42">
        <v>0</v>
      </c>
      <c r="M3085" s="42">
        <v>0</v>
      </c>
      <c r="N3085" s="42">
        <v>0</v>
      </c>
      <c r="O3085" s="42">
        <v>0</v>
      </c>
      <c r="P3085" s="42">
        <v>0</v>
      </c>
      <c r="Q3085" s="42">
        <v>0</v>
      </c>
      <c r="R3085" s="42">
        <v>0</v>
      </c>
      <c r="S3085" s="42">
        <v>0</v>
      </c>
      <c r="T3085" s="42">
        <v>0</v>
      </c>
      <c r="U3085" s="42">
        <v>0</v>
      </c>
      <c r="V3085" s="42">
        <v>0</v>
      </c>
      <c r="W3085" s="42">
        <v>0</v>
      </c>
      <c r="X3085" s="42">
        <v>0</v>
      </c>
      <c r="Y3085" s="42">
        <v>0</v>
      </c>
      <c r="Z3085">
        <v>0</v>
      </c>
      <c r="AA3085">
        <v>0</v>
      </c>
      <c r="AB3085">
        <v>0</v>
      </c>
      <c r="AC3085">
        <v>0</v>
      </c>
      <c r="AD3085">
        <v>0</v>
      </c>
      <c r="AE3085">
        <v>0</v>
      </c>
      <c r="AF3085">
        <v>0</v>
      </c>
      <c r="AG3085">
        <v>0</v>
      </c>
      <c r="AH3085">
        <v>0</v>
      </c>
      <c r="AI3085">
        <v>0</v>
      </c>
      <c r="AJ3085">
        <v>0</v>
      </c>
      <c r="AK3085">
        <v>0</v>
      </c>
      <c r="AL3085">
        <v>0</v>
      </c>
      <c r="AM3085">
        <v>0</v>
      </c>
      <c r="AN3085">
        <v>0</v>
      </c>
      <c r="AO3085">
        <v>0</v>
      </c>
      <c r="AP3085">
        <v>0</v>
      </c>
      <c r="AQ3085">
        <v>0</v>
      </c>
      <c r="AR3085">
        <v>0</v>
      </c>
      <c r="AS3085">
        <v>0</v>
      </c>
    </row>
    <row r="3086" spans="1:45" x14ac:dyDescent="0.25">
      <c r="A3086" s="1" t="s">
        <v>436</v>
      </c>
      <c r="B3086" s="1" t="s">
        <v>415</v>
      </c>
      <c r="C3086" s="91">
        <v>5</v>
      </c>
      <c r="D3086" s="92">
        <v>2024</v>
      </c>
      <c r="E3086" s="93">
        <v>0</v>
      </c>
      <c r="F3086" s="42">
        <v>0</v>
      </c>
      <c r="G3086" s="42">
        <v>0</v>
      </c>
      <c r="H3086" s="42">
        <v>0</v>
      </c>
      <c r="I3086" s="42">
        <v>0</v>
      </c>
      <c r="J3086" s="42">
        <v>0</v>
      </c>
      <c r="K3086" s="42">
        <v>0</v>
      </c>
      <c r="L3086" s="42">
        <v>0</v>
      </c>
      <c r="M3086" s="42">
        <v>0</v>
      </c>
      <c r="N3086" s="42">
        <v>0</v>
      </c>
      <c r="O3086" s="42">
        <v>0</v>
      </c>
      <c r="P3086" s="42">
        <v>0</v>
      </c>
      <c r="Q3086" s="42">
        <v>0</v>
      </c>
      <c r="R3086" s="42">
        <v>0</v>
      </c>
      <c r="S3086" s="42">
        <v>0</v>
      </c>
      <c r="T3086" s="42">
        <v>0</v>
      </c>
      <c r="U3086" s="42">
        <v>0</v>
      </c>
      <c r="V3086" s="42">
        <v>0</v>
      </c>
      <c r="W3086" s="42">
        <v>0</v>
      </c>
      <c r="X3086" s="42">
        <v>0</v>
      </c>
      <c r="Y3086" s="42">
        <v>0</v>
      </c>
      <c r="Z3086">
        <v>0</v>
      </c>
      <c r="AA3086">
        <v>0</v>
      </c>
      <c r="AB3086">
        <v>0</v>
      </c>
      <c r="AC3086">
        <v>0</v>
      </c>
      <c r="AD3086">
        <v>0</v>
      </c>
      <c r="AE3086">
        <v>0</v>
      </c>
      <c r="AF3086">
        <v>0</v>
      </c>
      <c r="AG3086">
        <v>0</v>
      </c>
      <c r="AH3086">
        <v>0</v>
      </c>
      <c r="AI3086">
        <v>0</v>
      </c>
      <c r="AJ3086">
        <v>0</v>
      </c>
      <c r="AK3086">
        <v>0</v>
      </c>
      <c r="AL3086">
        <v>0</v>
      </c>
      <c r="AM3086">
        <v>0</v>
      </c>
      <c r="AN3086">
        <v>0</v>
      </c>
      <c r="AO3086">
        <v>0</v>
      </c>
      <c r="AP3086">
        <v>0</v>
      </c>
      <c r="AQ3086">
        <v>0</v>
      </c>
      <c r="AR3086">
        <v>0</v>
      </c>
      <c r="AS3086">
        <v>0</v>
      </c>
    </row>
    <row r="3087" spans="1:45" x14ac:dyDescent="0.25">
      <c r="A3087" s="1" t="s">
        <v>436</v>
      </c>
      <c r="B3087" s="1" t="s">
        <v>415</v>
      </c>
      <c r="C3087" s="91">
        <v>5</v>
      </c>
      <c r="D3087" s="92">
        <v>2025</v>
      </c>
      <c r="E3087" s="93">
        <v>0</v>
      </c>
      <c r="F3087" s="42">
        <v>0</v>
      </c>
      <c r="G3087" s="42">
        <v>0</v>
      </c>
      <c r="H3087" s="42">
        <v>0</v>
      </c>
      <c r="I3087" s="42">
        <v>0</v>
      </c>
      <c r="J3087" s="42">
        <v>0</v>
      </c>
      <c r="K3087" s="42">
        <v>0</v>
      </c>
      <c r="L3087" s="42">
        <v>0</v>
      </c>
      <c r="M3087" s="42">
        <v>0</v>
      </c>
      <c r="N3087" s="42">
        <v>0</v>
      </c>
      <c r="O3087" s="42">
        <v>0</v>
      </c>
      <c r="P3087" s="42">
        <v>0</v>
      </c>
      <c r="Q3087" s="42">
        <v>0</v>
      </c>
      <c r="R3087" s="42">
        <v>0</v>
      </c>
      <c r="S3087" s="42">
        <v>0</v>
      </c>
      <c r="T3087" s="42">
        <v>0</v>
      </c>
      <c r="U3087" s="42">
        <v>0</v>
      </c>
      <c r="V3087" s="42">
        <v>0</v>
      </c>
      <c r="W3087" s="42">
        <v>0</v>
      </c>
      <c r="X3087" s="42">
        <v>0</v>
      </c>
      <c r="Y3087" s="42">
        <v>0</v>
      </c>
      <c r="Z3087">
        <v>0</v>
      </c>
      <c r="AA3087">
        <v>0</v>
      </c>
      <c r="AB3087">
        <v>0</v>
      </c>
      <c r="AC3087">
        <v>0</v>
      </c>
      <c r="AD3087">
        <v>0</v>
      </c>
      <c r="AE3087">
        <v>0</v>
      </c>
      <c r="AF3087">
        <v>0</v>
      </c>
      <c r="AG3087">
        <v>0</v>
      </c>
      <c r="AH3087">
        <v>0</v>
      </c>
      <c r="AI3087">
        <v>0</v>
      </c>
      <c r="AJ3087">
        <v>0</v>
      </c>
      <c r="AK3087">
        <v>0</v>
      </c>
      <c r="AL3087">
        <v>0</v>
      </c>
      <c r="AM3087">
        <v>0</v>
      </c>
      <c r="AN3087">
        <v>0</v>
      </c>
      <c r="AO3087">
        <v>0</v>
      </c>
      <c r="AP3087">
        <v>0</v>
      </c>
      <c r="AQ3087">
        <v>0</v>
      </c>
      <c r="AR3087">
        <v>0</v>
      </c>
      <c r="AS3087">
        <v>0</v>
      </c>
    </row>
    <row r="3088" spans="1:45" x14ac:dyDescent="0.25">
      <c r="A3088" s="1" t="s">
        <v>436</v>
      </c>
      <c r="B3088" s="1" t="s">
        <v>415</v>
      </c>
      <c r="C3088" s="91">
        <v>5</v>
      </c>
      <c r="D3088" s="92">
        <v>2026</v>
      </c>
      <c r="E3088" s="93">
        <v>0</v>
      </c>
      <c r="F3088" s="42">
        <v>0</v>
      </c>
      <c r="G3088" s="42">
        <v>0</v>
      </c>
      <c r="H3088" s="42">
        <v>0</v>
      </c>
      <c r="I3088" s="42">
        <v>0</v>
      </c>
      <c r="J3088" s="42">
        <v>0</v>
      </c>
      <c r="K3088" s="42">
        <v>0</v>
      </c>
      <c r="L3088" s="42">
        <v>0</v>
      </c>
      <c r="M3088" s="42">
        <v>0</v>
      </c>
      <c r="N3088" s="42">
        <v>0</v>
      </c>
      <c r="O3088" s="42">
        <v>0</v>
      </c>
      <c r="P3088" s="42">
        <v>0</v>
      </c>
      <c r="Q3088" s="42">
        <v>0</v>
      </c>
      <c r="R3088" s="42">
        <v>0</v>
      </c>
      <c r="S3088" s="42">
        <v>0</v>
      </c>
      <c r="T3088" s="42">
        <v>0</v>
      </c>
      <c r="U3088" s="42">
        <v>0</v>
      </c>
      <c r="V3088" s="42">
        <v>0</v>
      </c>
      <c r="W3088" s="42">
        <v>0</v>
      </c>
      <c r="X3088" s="42">
        <v>0</v>
      </c>
      <c r="Y3088" s="42">
        <v>0</v>
      </c>
      <c r="Z3088">
        <v>0</v>
      </c>
      <c r="AA3088">
        <v>0</v>
      </c>
      <c r="AB3088">
        <v>0</v>
      </c>
      <c r="AC3088">
        <v>0</v>
      </c>
      <c r="AD3088">
        <v>0</v>
      </c>
      <c r="AE3088">
        <v>0</v>
      </c>
      <c r="AF3088">
        <v>0</v>
      </c>
      <c r="AG3088">
        <v>0</v>
      </c>
      <c r="AH3088">
        <v>0</v>
      </c>
      <c r="AI3088">
        <v>0</v>
      </c>
      <c r="AJ3088">
        <v>0</v>
      </c>
      <c r="AK3088">
        <v>0</v>
      </c>
      <c r="AL3088">
        <v>0</v>
      </c>
      <c r="AM3088">
        <v>0</v>
      </c>
      <c r="AN3088">
        <v>0</v>
      </c>
      <c r="AO3088">
        <v>0</v>
      </c>
      <c r="AP3088">
        <v>0</v>
      </c>
      <c r="AQ3088">
        <v>0</v>
      </c>
      <c r="AR3088">
        <v>0</v>
      </c>
      <c r="AS3088">
        <v>0</v>
      </c>
    </row>
    <row r="3089" spans="1:45" x14ac:dyDescent="0.25">
      <c r="A3089" s="1" t="s">
        <v>436</v>
      </c>
      <c r="B3089" s="1" t="s">
        <v>415</v>
      </c>
      <c r="C3089" s="91">
        <v>5</v>
      </c>
      <c r="D3089" s="92">
        <v>2027</v>
      </c>
      <c r="E3089" s="93">
        <v>0</v>
      </c>
      <c r="F3089" s="42">
        <v>0</v>
      </c>
      <c r="G3089" s="42">
        <v>0</v>
      </c>
      <c r="H3089" s="42">
        <v>0</v>
      </c>
      <c r="I3089" s="42">
        <v>0</v>
      </c>
      <c r="J3089" s="42">
        <v>0</v>
      </c>
      <c r="K3089" s="42">
        <v>0</v>
      </c>
      <c r="L3089" s="42">
        <v>0</v>
      </c>
      <c r="M3089" s="42">
        <v>0</v>
      </c>
      <c r="N3089" s="42">
        <v>0</v>
      </c>
      <c r="O3089" s="42">
        <v>0</v>
      </c>
      <c r="P3089" s="42">
        <v>0</v>
      </c>
      <c r="Q3089" s="42">
        <v>0</v>
      </c>
      <c r="R3089" s="42">
        <v>0</v>
      </c>
      <c r="S3089" s="42">
        <v>0</v>
      </c>
      <c r="T3089" s="42">
        <v>0</v>
      </c>
      <c r="U3089" s="42">
        <v>0</v>
      </c>
      <c r="V3089" s="42">
        <v>0</v>
      </c>
      <c r="W3089" s="42">
        <v>0</v>
      </c>
      <c r="X3089" s="42">
        <v>0</v>
      </c>
      <c r="Y3089" s="42">
        <v>0</v>
      </c>
      <c r="Z3089">
        <v>0</v>
      </c>
      <c r="AA3089">
        <v>0</v>
      </c>
      <c r="AB3089">
        <v>0</v>
      </c>
      <c r="AC3089">
        <v>0</v>
      </c>
      <c r="AD3089">
        <v>0</v>
      </c>
      <c r="AE3089">
        <v>0</v>
      </c>
      <c r="AF3089">
        <v>0</v>
      </c>
      <c r="AG3089">
        <v>0</v>
      </c>
      <c r="AH3089">
        <v>0</v>
      </c>
      <c r="AI3089">
        <v>0</v>
      </c>
      <c r="AJ3089">
        <v>0</v>
      </c>
      <c r="AK3089">
        <v>0</v>
      </c>
      <c r="AL3089">
        <v>0</v>
      </c>
      <c r="AM3089">
        <v>0</v>
      </c>
      <c r="AN3089">
        <v>0</v>
      </c>
      <c r="AO3089">
        <v>0</v>
      </c>
      <c r="AP3089">
        <v>0</v>
      </c>
      <c r="AQ3089">
        <v>0</v>
      </c>
      <c r="AR3089">
        <v>0</v>
      </c>
      <c r="AS3089">
        <v>0</v>
      </c>
    </row>
    <row r="3090" spans="1:45" x14ac:dyDescent="0.25">
      <c r="A3090" s="1" t="s">
        <v>436</v>
      </c>
      <c r="B3090" s="1" t="s">
        <v>415</v>
      </c>
      <c r="C3090" s="91">
        <v>5</v>
      </c>
      <c r="D3090" s="92">
        <v>2028</v>
      </c>
      <c r="E3090" s="93">
        <v>0</v>
      </c>
      <c r="F3090" s="42">
        <v>0</v>
      </c>
      <c r="G3090" s="42">
        <v>0</v>
      </c>
      <c r="H3090" s="42">
        <v>0</v>
      </c>
      <c r="I3090" s="42">
        <v>0</v>
      </c>
      <c r="J3090" s="42">
        <v>0</v>
      </c>
      <c r="K3090" s="42">
        <v>0</v>
      </c>
      <c r="L3090" s="42">
        <v>0</v>
      </c>
      <c r="M3090" s="42">
        <v>0</v>
      </c>
      <c r="N3090" s="42">
        <v>0</v>
      </c>
      <c r="O3090" s="42">
        <v>0</v>
      </c>
      <c r="P3090" s="42">
        <v>0</v>
      </c>
      <c r="Q3090" s="42">
        <v>0</v>
      </c>
      <c r="R3090" s="42">
        <v>0</v>
      </c>
      <c r="S3090" s="42">
        <v>0</v>
      </c>
      <c r="T3090" s="42">
        <v>0</v>
      </c>
      <c r="U3090" s="42">
        <v>0</v>
      </c>
      <c r="V3090" s="42">
        <v>0</v>
      </c>
      <c r="W3090" s="42">
        <v>0</v>
      </c>
      <c r="X3090" s="42">
        <v>0</v>
      </c>
      <c r="Y3090" s="42">
        <v>0</v>
      </c>
      <c r="Z3090">
        <v>0</v>
      </c>
      <c r="AA3090">
        <v>0</v>
      </c>
      <c r="AB3090">
        <v>0</v>
      </c>
      <c r="AC3090">
        <v>0</v>
      </c>
      <c r="AD3090">
        <v>0</v>
      </c>
      <c r="AE3090">
        <v>0</v>
      </c>
      <c r="AF3090">
        <v>0</v>
      </c>
      <c r="AG3090">
        <v>0</v>
      </c>
      <c r="AH3090">
        <v>0</v>
      </c>
      <c r="AI3090">
        <v>0</v>
      </c>
      <c r="AJ3090">
        <v>0</v>
      </c>
      <c r="AK3090">
        <v>0</v>
      </c>
      <c r="AL3090">
        <v>0</v>
      </c>
      <c r="AM3090">
        <v>0</v>
      </c>
      <c r="AN3090">
        <v>0</v>
      </c>
      <c r="AO3090">
        <v>0</v>
      </c>
      <c r="AP3090">
        <v>0</v>
      </c>
      <c r="AQ3090">
        <v>0</v>
      </c>
      <c r="AR3090">
        <v>0</v>
      </c>
      <c r="AS3090">
        <v>0</v>
      </c>
    </row>
    <row r="3091" spans="1:45" x14ac:dyDescent="0.25">
      <c r="A3091" s="1" t="s">
        <v>436</v>
      </c>
      <c r="B3091" s="1" t="s">
        <v>415</v>
      </c>
      <c r="C3091" s="91">
        <v>5</v>
      </c>
      <c r="D3091" s="92">
        <v>2029</v>
      </c>
      <c r="E3091" s="93">
        <v>0</v>
      </c>
      <c r="F3091" s="42">
        <v>0</v>
      </c>
      <c r="G3091" s="42">
        <v>0</v>
      </c>
      <c r="H3091" s="42">
        <v>0</v>
      </c>
      <c r="I3091" s="42">
        <v>0</v>
      </c>
      <c r="J3091" s="42">
        <v>0</v>
      </c>
      <c r="K3091" s="42">
        <v>0</v>
      </c>
      <c r="L3091" s="42">
        <v>0</v>
      </c>
      <c r="M3091" s="42">
        <v>0</v>
      </c>
      <c r="N3091" s="42">
        <v>0</v>
      </c>
      <c r="O3091" s="42">
        <v>0</v>
      </c>
      <c r="P3091" s="42">
        <v>0</v>
      </c>
      <c r="Q3091" s="42">
        <v>0</v>
      </c>
      <c r="R3091" s="42">
        <v>0</v>
      </c>
      <c r="S3091" s="42">
        <v>0</v>
      </c>
      <c r="T3091" s="42">
        <v>0</v>
      </c>
      <c r="U3091" s="42">
        <v>0</v>
      </c>
      <c r="V3091" s="42">
        <v>0</v>
      </c>
      <c r="W3091" s="42">
        <v>0</v>
      </c>
      <c r="X3091" s="42">
        <v>0</v>
      </c>
      <c r="Y3091" s="42">
        <v>0</v>
      </c>
      <c r="Z3091">
        <v>0</v>
      </c>
      <c r="AA3091">
        <v>0</v>
      </c>
      <c r="AB3091">
        <v>0</v>
      </c>
      <c r="AC3091">
        <v>0</v>
      </c>
      <c r="AD3091">
        <v>0</v>
      </c>
      <c r="AE3091">
        <v>0</v>
      </c>
      <c r="AF3091">
        <v>0</v>
      </c>
      <c r="AG3091">
        <v>0</v>
      </c>
      <c r="AH3091">
        <v>0</v>
      </c>
      <c r="AI3091">
        <v>0</v>
      </c>
      <c r="AJ3091">
        <v>0</v>
      </c>
      <c r="AK3091">
        <v>0</v>
      </c>
      <c r="AL3091">
        <v>0</v>
      </c>
      <c r="AM3091">
        <v>0</v>
      </c>
      <c r="AN3091">
        <v>0</v>
      </c>
      <c r="AO3091">
        <v>0</v>
      </c>
      <c r="AP3091">
        <v>0</v>
      </c>
      <c r="AQ3091">
        <v>0</v>
      </c>
      <c r="AR3091">
        <v>0</v>
      </c>
      <c r="AS3091">
        <v>0</v>
      </c>
    </row>
    <row r="3092" spans="1:45" x14ac:dyDescent="0.25">
      <c r="A3092" s="1" t="s">
        <v>436</v>
      </c>
      <c r="B3092" s="1" t="s">
        <v>415</v>
      </c>
      <c r="C3092" s="91">
        <v>5</v>
      </c>
      <c r="D3092" s="92">
        <v>2030</v>
      </c>
      <c r="E3092" s="93">
        <v>0</v>
      </c>
      <c r="F3092" s="42">
        <v>0</v>
      </c>
      <c r="G3092" s="42">
        <v>0</v>
      </c>
      <c r="H3092" s="42">
        <v>0</v>
      </c>
      <c r="I3092" s="42">
        <v>0</v>
      </c>
      <c r="J3092" s="42">
        <v>0</v>
      </c>
      <c r="K3092" s="42">
        <v>0</v>
      </c>
      <c r="L3092" s="42">
        <v>0</v>
      </c>
      <c r="M3092" s="42">
        <v>0</v>
      </c>
      <c r="N3092" s="42">
        <v>0</v>
      </c>
      <c r="O3092" s="42">
        <v>0</v>
      </c>
      <c r="P3092" s="42">
        <v>0</v>
      </c>
      <c r="Q3092" s="42">
        <v>0</v>
      </c>
      <c r="R3092" s="42">
        <v>0</v>
      </c>
      <c r="S3092" s="42">
        <v>0</v>
      </c>
      <c r="T3092" s="42">
        <v>0</v>
      </c>
      <c r="U3092" s="42">
        <v>0</v>
      </c>
      <c r="V3092" s="42">
        <v>0</v>
      </c>
      <c r="W3092" s="42">
        <v>0</v>
      </c>
      <c r="X3092" s="42">
        <v>0</v>
      </c>
      <c r="Y3092" s="42">
        <v>0</v>
      </c>
      <c r="Z3092">
        <v>0</v>
      </c>
      <c r="AA3092">
        <v>0</v>
      </c>
      <c r="AB3092">
        <v>0</v>
      </c>
      <c r="AC3092">
        <v>0</v>
      </c>
      <c r="AD3092">
        <v>0</v>
      </c>
      <c r="AE3092">
        <v>0</v>
      </c>
      <c r="AF3092">
        <v>0</v>
      </c>
      <c r="AG3092">
        <v>0</v>
      </c>
      <c r="AH3092">
        <v>0</v>
      </c>
      <c r="AI3092">
        <v>0</v>
      </c>
      <c r="AJ3092">
        <v>0</v>
      </c>
      <c r="AK3092">
        <v>0</v>
      </c>
      <c r="AL3092">
        <v>0</v>
      </c>
      <c r="AM3092">
        <v>0</v>
      </c>
      <c r="AN3092">
        <v>0</v>
      </c>
      <c r="AO3092">
        <v>0</v>
      </c>
      <c r="AP3092">
        <v>0</v>
      </c>
      <c r="AQ3092">
        <v>0</v>
      </c>
      <c r="AR3092">
        <v>0</v>
      </c>
      <c r="AS3092">
        <v>0</v>
      </c>
    </row>
    <row r="3093" spans="1:45" x14ac:dyDescent="0.25">
      <c r="A3093" s="1" t="s">
        <v>436</v>
      </c>
      <c r="B3093" s="1" t="s">
        <v>415</v>
      </c>
      <c r="C3093" s="91">
        <v>5</v>
      </c>
      <c r="D3093" s="92">
        <v>2031</v>
      </c>
      <c r="E3093" s="93">
        <v>0</v>
      </c>
      <c r="F3093" s="42">
        <v>0</v>
      </c>
      <c r="G3093" s="42">
        <v>0</v>
      </c>
      <c r="H3093" s="42">
        <v>0</v>
      </c>
      <c r="I3093" s="42">
        <v>0</v>
      </c>
      <c r="J3093" s="42">
        <v>0</v>
      </c>
      <c r="K3093" s="42">
        <v>0</v>
      </c>
      <c r="L3093" s="42">
        <v>0</v>
      </c>
      <c r="M3093" s="42">
        <v>0</v>
      </c>
      <c r="N3093" s="42">
        <v>0</v>
      </c>
      <c r="O3093" s="42">
        <v>0</v>
      </c>
      <c r="P3093" s="42">
        <v>0</v>
      </c>
      <c r="Q3093" s="42">
        <v>0</v>
      </c>
      <c r="R3093" s="42">
        <v>0</v>
      </c>
      <c r="S3093" s="42">
        <v>0</v>
      </c>
      <c r="T3093" s="42">
        <v>0</v>
      </c>
      <c r="U3093" s="42">
        <v>0</v>
      </c>
      <c r="V3093" s="42">
        <v>0</v>
      </c>
      <c r="W3093" s="42">
        <v>0</v>
      </c>
      <c r="X3093" s="42">
        <v>0</v>
      </c>
      <c r="Y3093" s="42">
        <v>0</v>
      </c>
      <c r="Z3093">
        <v>0</v>
      </c>
      <c r="AA3093">
        <v>0</v>
      </c>
      <c r="AB3093">
        <v>0</v>
      </c>
      <c r="AC3093">
        <v>0</v>
      </c>
      <c r="AD3093">
        <v>0</v>
      </c>
      <c r="AE3093">
        <v>0</v>
      </c>
      <c r="AF3093">
        <v>0</v>
      </c>
      <c r="AG3093">
        <v>0</v>
      </c>
      <c r="AH3093">
        <v>0</v>
      </c>
      <c r="AI3093">
        <v>0</v>
      </c>
      <c r="AJ3093">
        <v>0</v>
      </c>
      <c r="AK3093">
        <v>0</v>
      </c>
      <c r="AL3093">
        <v>0</v>
      </c>
      <c r="AM3093">
        <v>0</v>
      </c>
      <c r="AN3093">
        <v>0</v>
      </c>
      <c r="AO3093">
        <v>0</v>
      </c>
      <c r="AP3093">
        <v>0</v>
      </c>
      <c r="AQ3093">
        <v>0</v>
      </c>
      <c r="AR3093">
        <v>0</v>
      </c>
      <c r="AS3093">
        <v>0</v>
      </c>
    </row>
    <row r="3094" spans="1:45" x14ac:dyDescent="0.25">
      <c r="A3094" s="1" t="s">
        <v>436</v>
      </c>
      <c r="B3094" s="1" t="s">
        <v>415</v>
      </c>
      <c r="C3094" s="91">
        <v>5</v>
      </c>
      <c r="D3094" s="92">
        <v>2032</v>
      </c>
      <c r="E3094" s="93">
        <v>0</v>
      </c>
      <c r="F3094" s="42">
        <v>0</v>
      </c>
      <c r="G3094" s="42">
        <v>0</v>
      </c>
      <c r="H3094" s="42">
        <v>0</v>
      </c>
      <c r="I3094" s="42">
        <v>0</v>
      </c>
      <c r="J3094" s="42">
        <v>0</v>
      </c>
      <c r="K3094" s="42">
        <v>0</v>
      </c>
      <c r="L3094" s="42">
        <v>0</v>
      </c>
      <c r="M3094" s="42">
        <v>0</v>
      </c>
      <c r="N3094" s="42">
        <v>0</v>
      </c>
      <c r="O3094" s="42">
        <v>0</v>
      </c>
      <c r="P3094" s="42">
        <v>0</v>
      </c>
      <c r="Q3094" s="42">
        <v>0</v>
      </c>
      <c r="R3094" s="42">
        <v>0</v>
      </c>
      <c r="S3094" s="42">
        <v>0</v>
      </c>
      <c r="T3094" s="42">
        <v>0</v>
      </c>
      <c r="U3094" s="42">
        <v>0</v>
      </c>
      <c r="V3094" s="42">
        <v>0</v>
      </c>
      <c r="W3094" s="42">
        <v>0</v>
      </c>
      <c r="X3094" s="42">
        <v>0</v>
      </c>
      <c r="Y3094" s="42">
        <v>0</v>
      </c>
      <c r="Z3094">
        <v>0</v>
      </c>
      <c r="AA3094">
        <v>0</v>
      </c>
      <c r="AB3094">
        <v>0</v>
      </c>
      <c r="AC3094">
        <v>0</v>
      </c>
      <c r="AD3094">
        <v>0</v>
      </c>
      <c r="AE3094">
        <v>0</v>
      </c>
      <c r="AF3094">
        <v>0</v>
      </c>
      <c r="AG3094">
        <v>0</v>
      </c>
      <c r="AH3094">
        <v>0</v>
      </c>
      <c r="AI3094">
        <v>0</v>
      </c>
      <c r="AJ3094">
        <v>0</v>
      </c>
      <c r="AK3094">
        <v>0</v>
      </c>
      <c r="AL3094">
        <v>0</v>
      </c>
      <c r="AM3094">
        <v>0</v>
      </c>
      <c r="AN3094">
        <v>0</v>
      </c>
      <c r="AO3094">
        <v>0</v>
      </c>
      <c r="AP3094">
        <v>0</v>
      </c>
      <c r="AQ3094">
        <v>0</v>
      </c>
      <c r="AR3094">
        <v>0</v>
      </c>
      <c r="AS3094">
        <v>0</v>
      </c>
    </row>
    <row r="3095" spans="1:45" x14ac:dyDescent="0.25">
      <c r="A3095" s="1" t="s">
        <v>436</v>
      </c>
      <c r="B3095" s="1" t="s">
        <v>415</v>
      </c>
      <c r="C3095" s="91">
        <v>5</v>
      </c>
      <c r="D3095" s="92">
        <v>2033</v>
      </c>
      <c r="E3095" s="93">
        <v>0</v>
      </c>
      <c r="F3095" s="42">
        <v>0</v>
      </c>
      <c r="G3095" s="42">
        <v>0</v>
      </c>
      <c r="H3095" s="42">
        <v>0</v>
      </c>
      <c r="I3095" s="42">
        <v>0</v>
      </c>
      <c r="J3095" s="42">
        <v>0</v>
      </c>
      <c r="K3095" s="42">
        <v>0</v>
      </c>
      <c r="L3095" s="42">
        <v>0</v>
      </c>
      <c r="M3095" s="42">
        <v>0</v>
      </c>
      <c r="N3095" s="42">
        <v>0</v>
      </c>
      <c r="O3095" s="42">
        <v>0</v>
      </c>
      <c r="P3095" s="42">
        <v>0</v>
      </c>
      <c r="Q3095" s="42">
        <v>0</v>
      </c>
      <c r="R3095" s="42">
        <v>0</v>
      </c>
      <c r="S3095" s="42">
        <v>0</v>
      </c>
      <c r="T3095" s="42">
        <v>0</v>
      </c>
      <c r="U3095" s="42">
        <v>0</v>
      </c>
      <c r="V3095" s="42">
        <v>0</v>
      </c>
      <c r="W3095" s="42">
        <v>0</v>
      </c>
      <c r="X3095" s="42">
        <v>0</v>
      </c>
      <c r="Y3095" s="42">
        <v>0</v>
      </c>
      <c r="Z3095">
        <v>0</v>
      </c>
      <c r="AA3095">
        <v>0</v>
      </c>
      <c r="AB3095">
        <v>0</v>
      </c>
      <c r="AC3095">
        <v>0</v>
      </c>
      <c r="AD3095">
        <v>0</v>
      </c>
      <c r="AE3095">
        <v>0</v>
      </c>
      <c r="AF3095">
        <v>0</v>
      </c>
      <c r="AG3095">
        <v>0</v>
      </c>
      <c r="AH3095">
        <v>0</v>
      </c>
      <c r="AI3095">
        <v>0</v>
      </c>
      <c r="AJ3095">
        <v>0</v>
      </c>
      <c r="AK3095">
        <v>0</v>
      </c>
      <c r="AL3095">
        <v>0</v>
      </c>
      <c r="AM3095">
        <v>0</v>
      </c>
      <c r="AN3095">
        <v>0</v>
      </c>
      <c r="AO3095">
        <v>0</v>
      </c>
      <c r="AP3095">
        <v>0</v>
      </c>
      <c r="AQ3095">
        <v>0</v>
      </c>
      <c r="AR3095">
        <v>0</v>
      </c>
      <c r="AS3095">
        <v>0</v>
      </c>
    </row>
    <row r="3096" spans="1:45" x14ac:dyDescent="0.25">
      <c r="A3096" s="1" t="s">
        <v>436</v>
      </c>
      <c r="B3096" s="1" t="s">
        <v>415</v>
      </c>
      <c r="C3096" s="91">
        <v>5</v>
      </c>
      <c r="D3096" s="92">
        <v>2034</v>
      </c>
      <c r="E3096" s="93">
        <v>0</v>
      </c>
      <c r="F3096" s="42">
        <v>0</v>
      </c>
      <c r="G3096" s="42">
        <v>0</v>
      </c>
      <c r="H3096" s="42">
        <v>0</v>
      </c>
      <c r="I3096" s="42">
        <v>0</v>
      </c>
      <c r="J3096" s="42">
        <v>0</v>
      </c>
      <c r="K3096" s="42">
        <v>0</v>
      </c>
      <c r="L3096" s="42">
        <v>0</v>
      </c>
      <c r="M3096" s="42">
        <v>0</v>
      </c>
      <c r="N3096" s="42">
        <v>0</v>
      </c>
      <c r="O3096" s="42">
        <v>0</v>
      </c>
      <c r="P3096" s="42">
        <v>0</v>
      </c>
      <c r="Q3096" s="42">
        <v>0</v>
      </c>
      <c r="R3096" s="42">
        <v>0</v>
      </c>
      <c r="S3096" s="42">
        <v>0</v>
      </c>
      <c r="T3096" s="42">
        <v>0</v>
      </c>
      <c r="U3096" s="42">
        <v>0</v>
      </c>
      <c r="V3096" s="42">
        <v>0</v>
      </c>
      <c r="W3096" s="42">
        <v>0</v>
      </c>
      <c r="X3096" s="42">
        <v>0</v>
      </c>
      <c r="Y3096" s="42">
        <v>0</v>
      </c>
      <c r="Z3096">
        <v>0</v>
      </c>
      <c r="AA3096">
        <v>0</v>
      </c>
      <c r="AB3096">
        <v>0</v>
      </c>
      <c r="AC3096">
        <v>0</v>
      </c>
      <c r="AD3096">
        <v>0</v>
      </c>
      <c r="AE3096">
        <v>0</v>
      </c>
      <c r="AF3096">
        <v>0</v>
      </c>
      <c r="AG3096">
        <v>0</v>
      </c>
      <c r="AH3096">
        <v>0</v>
      </c>
      <c r="AI3096">
        <v>0</v>
      </c>
      <c r="AJ3096">
        <v>0</v>
      </c>
      <c r="AK3096">
        <v>0</v>
      </c>
      <c r="AL3096">
        <v>0</v>
      </c>
      <c r="AM3096">
        <v>0</v>
      </c>
      <c r="AN3096">
        <v>0</v>
      </c>
      <c r="AO3096">
        <v>0</v>
      </c>
      <c r="AP3096">
        <v>0</v>
      </c>
      <c r="AQ3096">
        <v>0</v>
      </c>
      <c r="AR3096">
        <v>0</v>
      </c>
      <c r="AS3096">
        <v>0</v>
      </c>
    </row>
    <row r="3097" spans="1:45" x14ac:dyDescent="0.25">
      <c r="A3097" s="1" t="s">
        <v>436</v>
      </c>
      <c r="B3097" s="1" t="s">
        <v>415</v>
      </c>
      <c r="C3097" s="91">
        <v>5</v>
      </c>
      <c r="D3097" s="92">
        <v>2035</v>
      </c>
      <c r="E3097" s="93">
        <v>0</v>
      </c>
      <c r="F3097" s="42">
        <v>0</v>
      </c>
      <c r="G3097" s="42">
        <v>0</v>
      </c>
      <c r="H3097" s="42">
        <v>0</v>
      </c>
      <c r="I3097" s="42">
        <v>0</v>
      </c>
      <c r="J3097" s="42">
        <v>0</v>
      </c>
      <c r="K3097" s="42">
        <v>0</v>
      </c>
      <c r="L3097" s="42">
        <v>0</v>
      </c>
      <c r="M3097" s="42">
        <v>0</v>
      </c>
      <c r="N3097" s="42">
        <v>0</v>
      </c>
      <c r="O3097" s="42">
        <v>0</v>
      </c>
      <c r="P3097" s="42">
        <v>0</v>
      </c>
      <c r="Q3097" s="42">
        <v>0</v>
      </c>
      <c r="R3097" s="42">
        <v>0</v>
      </c>
      <c r="S3097" s="42">
        <v>0</v>
      </c>
      <c r="T3097" s="42">
        <v>0</v>
      </c>
      <c r="U3097" s="42">
        <v>0</v>
      </c>
      <c r="V3097" s="42">
        <v>0</v>
      </c>
      <c r="W3097" s="42">
        <v>0</v>
      </c>
      <c r="X3097" s="42">
        <v>0</v>
      </c>
      <c r="Y3097" s="42">
        <v>0</v>
      </c>
      <c r="Z3097">
        <v>0</v>
      </c>
      <c r="AA3097">
        <v>0</v>
      </c>
      <c r="AB3097">
        <v>0</v>
      </c>
      <c r="AC3097">
        <v>0</v>
      </c>
      <c r="AD3097">
        <v>0</v>
      </c>
      <c r="AE3097">
        <v>0</v>
      </c>
      <c r="AF3097">
        <v>0</v>
      </c>
      <c r="AG3097">
        <v>0</v>
      </c>
      <c r="AH3097">
        <v>0</v>
      </c>
      <c r="AI3097">
        <v>0</v>
      </c>
      <c r="AJ3097">
        <v>0</v>
      </c>
      <c r="AK3097">
        <v>0</v>
      </c>
      <c r="AL3097">
        <v>0</v>
      </c>
      <c r="AM3097">
        <v>0</v>
      </c>
      <c r="AN3097">
        <v>0</v>
      </c>
      <c r="AO3097">
        <v>0</v>
      </c>
      <c r="AP3097">
        <v>0</v>
      </c>
      <c r="AQ3097">
        <v>0</v>
      </c>
      <c r="AR3097">
        <v>0</v>
      </c>
      <c r="AS3097">
        <v>0</v>
      </c>
    </row>
    <row r="3098" spans="1:45" x14ac:dyDescent="0.25">
      <c r="A3098" s="1" t="s">
        <v>436</v>
      </c>
      <c r="B3098" s="1" t="s">
        <v>415</v>
      </c>
      <c r="C3098" s="91">
        <v>5</v>
      </c>
      <c r="D3098" s="92">
        <v>2036</v>
      </c>
      <c r="E3098" s="93">
        <v>0</v>
      </c>
      <c r="F3098" s="42">
        <v>0</v>
      </c>
      <c r="G3098" s="42">
        <v>0</v>
      </c>
      <c r="H3098" s="42">
        <v>0</v>
      </c>
      <c r="I3098" s="42">
        <v>0</v>
      </c>
      <c r="J3098" s="42">
        <v>0</v>
      </c>
      <c r="K3098" s="42">
        <v>0</v>
      </c>
      <c r="L3098" s="42">
        <v>0</v>
      </c>
      <c r="M3098" s="42">
        <v>0</v>
      </c>
      <c r="N3098" s="42">
        <v>0</v>
      </c>
      <c r="O3098" s="42">
        <v>0</v>
      </c>
      <c r="P3098" s="42">
        <v>0</v>
      </c>
      <c r="Q3098" s="42">
        <v>0</v>
      </c>
      <c r="R3098" s="42">
        <v>0</v>
      </c>
      <c r="S3098" s="42">
        <v>0</v>
      </c>
      <c r="T3098" s="42">
        <v>0</v>
      </c>
      <c r="U3098" s="42">
        <v>0</v>
      </c>
      <c r="V3098" s="42">
        <v>0</v>
      </c>
      <c r="W3098" s="42">
        <v>0</v>
      </c>
      <c r="X3098" s="42">
        <v>0</v>
      </c>
      <c r="Y3098" s="42">
        <v>0</v>
      </c>
      <c r="Z3098">
        <v>0</v>
      </c>
      <c r="AA3098">
        <v>0</v>
      </c>
      <c r="AB3098">
        <v>0</v>
      </c>
      <c r="AC3098">
        <v>0</v>
      </c>
      <c r="AD3098">
        <v>0</v>
      </c>
      <c r="AE3098">
        <v>0</v>
      </c>
      <c r="AF3098">
        <v>0</v>
      </c>
      <c r="AG3098">
        <v>0</v>
      </c>
      <c r="AH3098">
        <v>0</v>
      </c>
      <c r="AI3098">
        <v>0</v>
      </c>
      <c r="AJ3098">
        <v>0</v>
      </c>
      <c r="AK3098">
        <v>0</v>
      </c>
      <c r="AL3098">
        <v>0</v>
      </c>
      <c r="AM3098">
        <v>0</v>
      </c>
      <c r="AN3098">
        <v>0</v>
      </c>
      <c r="AO3098">
        <v>0</v>
      </c>
      <c r="AP3098">
        <v>0</v>
      </c>
      <c r="AQ3098">
        <v>0</v>
      </c>
      <c r="AR3098">
        <v>0</v>
      </c>
      <c r="AS3098">
        <v>0</v>
      </c>
    </row>
    <row r="3099" spans="1:45" x14ac:dyDescent="0.25">
      <c r="A3099" s="1" t="s">
        <v>436</v>
      </c>
      <c r="B3099" s="1" t="s">
        <v>415</v>
      </c>
      <c r="C3099" s="91">
        <v>5</v>
      </c>
      <c r="D3099" s="92">
        <v>2037</v>
      </c>
      <c r="E3099" s="93">
        <v>0</v>
      </c>
      <c r="F3099" s="42">
        <v>0</v>
      </c>
      <c r="G3099" s="42">
        <v>0</v>
      </c>
      <c r="H3099" s="42">
        <v>0</v>
      </c>
      <c r="I3099" s="42">
        <v>0</v>
      </c>
      <c r="J3099" s="42">
        <v>0</v>
      </c>
      <c r="K3099" s="42">
        <v>0</v>
      </c>
      <c r="L3099" s="42">
        <v>0</v>
      </c>
      <c r="M3099" s="42">
        <v>0</v>
      </c>
      <c r="N3099" s="42">
        <v>0</v>
      </c>
      <c r="O3099" s="42">
        <v>0</v>
      </c>
      <c r="P3099" s="42">
        <v>0</v>
      </c>
      <c r="Q3099" s="42">
        <v>0</v>
      </c>
      <c r="R3099" s="42">
        <v>0</v>
      </c>
      <c r="S3099" s="42">
        <v>0</v>
      </c>
      <c r="T3099" s="42">
        <v>0</v>
      </c>
      <c r="U3099" s="42">
        <v>0</v>
      </c>
      <c r="V3099" s="42">
        <v>0</v>
      </c>
      <c r="W3099" s="42">
        <v>0</v>
      </c>
      <c r="X3099" s="42">
        <v>0</v>
      </c>
      <c r="Y3099" s="42">
        <v>0</v>
      </c>
      <c r="Z3099">
        <v>0</v>
      </c>
      <c r="AA3099">
        <v>0</v>
      </c>
      <c r="AB3099">
        <v>0</v>
      </c>
      <c r="AC3099">
        <v>0</v>
      </c>
      <c r="AD3099">
        <v>0</v>
      </c>
      <c r="AE3099">
        <v>0</v>
      </c>
      <c r="AF3099">
        <v>0</v>
      </c>
      <c r="AG3099">
        <v>0</v>
      </c>
      <c r="AH3099">
        <v>0</v>
      </c>
      <c r="AI3099">
        <v>0</v>
      </c>
      <c r="AJ3099">
        <v>0</v>
      </c>
      <c r="AK3099">
        <v>0</v>
      </c>
      <c r="AL3099">
        <v>0</v>
      </c>
      <c r="AM3099">
        <v>0</v>
      </c>
      <c r="AN3099">
        <v>0</v>
      </c>
      <c r="AO3099">
        <v>0</v>
      </c>
      <c r="AP3099">
        <v>0</v>
      </c>
      <c r="AQ3099">
        <v>0</v>
      </c>
      <c r="AR3099">
        <v>0</v>
      </c>
      <c r="AS3099">
        <v>0</v>
      </c>
    </row>
    <row r="3100" spans="1:45" x14ac:dyDescent="0.25">
      <c r="A3100" s="1" t="s">
        <v>436</v>
      </c>
      <c r="B3100" s="1" t="s">
        <v>415</v>
      </c>
      <c r="C3100" s="91">
        <v>5</v>
      </c>
      <c r="D3100" s="92">
        <v>2038</v>
      </c>
      <c r="E3100" s="93">
        <v>0</v>
      </c>
      <c r="F3100" s="42">
        <v>0</v>
      </c>
      <c r="G3100" s="42">
        <v>0</v>
      </c>
      <c r="H3100" s="42">
        <v>0</v>
      </c>
      <c r="I3100" s="42">
        <v>0</v>
      </c>
      <c r="J3100" s="42">
        <v>0</v>
      </c>
      <c r="K3100" s="42">
        <v>0</v>
      </c>
      <c r="L3100" s="42">
        <v>0</v>
      </c>
      <c r="M3100" s="42">
        <v>0</v>
      </c>
      <c r="N3100" s="42">
        <v>0</v>
      </c>
      <c r="O3100" s="42">
        <v>0</v>
      </c>
      <c r="P3100" s="42">
        <v>0</v>
      </c>
      <c r="Q3100" s="42">
        <v>0</v>
      </c>
      <c r="R3100" s="42">
        <v>0</v>
      </c>
      <c r="S3100" s="42">
        <v>0</v>
      </c>
      <c r="T3100" s="42">
        <v>0</v>
      </c>
      <c r="U3100" s="42">
        <v>0</v>
      </c>
      <c r="V3100" s="42">
        <v>0</v>
      </c>
      <c r="W3100" s="42">
        <v>0</v>
      </c>
      <c r="X3100" s="42">
        <v>0</v>
      </c>
      <c r="Y3100" s="42">
        <v>0</v>
      </c>
      <c r="Z3100">
        <v>0</v>
      </c>
      <c r="AA3100">
        <v>0</v>
      </c>
      <c r="AB3100">
        <v>0</v>
      </c>
      <c r="AC3100">
        <v>0</v>
      </c>
      <c r="AD3100">
        <v>0</v>
      </c>
      <c r="AE3100">
        <v>0</v>
      </c>
      <c r="AF3100">
        <v>0</v>
      </c>
      <c r="AG3100">
        <v>0</v>
      </c>
      <c r="AH3100">
        <v>0</v>
      </c>
      <c r="AI3100">
        <v>0</v>
      </c>
      <c r="AJ3100">
        <v>0</v>
      </c>
      <c r="AK3100">
        <v>0</v>
      </c>
      <c r="AL3100">
        <v>0</v>
      </c>
      <c r="AM3100">
        <v>0</v>
      </c>
      <c r="AN3100">
        <v>0</v>
      </c>
      <c r="AO3100">
        <v>0</v>
      </c>
      <c r="AP3100">
        <v>0</v>
      </c>
      <c r="AQ3100">
        <v>0</v>
      </c>
      <c r="AR3100">
        <v>0</v>
      </c>
      <c r="AS3100">
        <v>0</v>
      </c>
    </row>
    <row r="3101" spans="1:45" x14ac:dyDescent="0.25">
      <c r="A3101" s="1" t="s">
        <v>436</v>
      </c>
      <c r="B3101" s="1" t="s">
        <v>415</v>
      </c>
      <c r="C3101" s="91">
        <v>5</v>
      </c>
      <c r="D3101" s="92">
        <v>2039</v>
      </c>
      <c r="E3101" s="93">
        <v>0</v>
      </c>
      <c r="F3101" s="42">
        <v>0</v>
      </c>
      <c r="G3101" s="42">
        <v>0</v>
      </c>
      <c r="H3101" s="42">
        <v>0</v>
      </c>
      <c r="I3101" s="42">
        <v>0</v>
      </c>
      <c r="J3101" s="42">
        <v>0</v>
      </c>
      <c r="K3101" s="42">
        <v>0</v>
      </c>
      <c r="L3101" s="42">
        <v>0</v>
      </c>
      <c r="M3101" s="42">
        <v>0</v>
      </c>
      <c r="N3101" s="42">
        <v>0</v>
      </c>
      <c r="O3101" s="42">
        <v>0</v>
      </c>
      <c r="P3101" s="42">
        <v>0</v>
      </c>
      <c r="Q3101" s="42">
        <v>0</v>
      </c>
      <c r="R3101" s="42">
        <v>0</v>
      </c>
      <c r="S3101" s="42">
        <v>0</v>
      </c>
      <c r="T3101" s="42">
        <v>0</v>
      </c>
      <c r="U3101" s="42">
        <v>0</v>
      </c>
      <c r="V3101" s="42">
        <v>0</v>
      </c>
      <c r="W3101" s="42">
        <v>0</v>
      </c>
      <c r="X3101" s="42">
        <v>0</v>
      </c>
      <c r="Y3101" s="42">
        <v>0</v>
      </c>
      <c r="Z3101">
        <v>0</v>
      </c>
      <c r="AA3101">
        <v>0</v>
      </c>
      <c r="AB3101">
        <v>0</v>
      </c>
      <c r="AC3101">
        <v>0</v>
      </c>
      <c r="AD3101">
        <v>0</v>
      </c>
      <c r="AE3101">
        <v>0</v>
      </c>
      <c r="AF3101">
        <v>0</v>
      </c>
      <c r="AG3101">
        <v>0</v>
      </c>
      <c r="AH3101">
        <v>0</v>
      </c>
      <c r="AI3101">
        <v>0</v>
      </c>
      <c r="AJ3101">
        <v>0</v>
      </c>
      <c r="AK3101">
        <v>0</v>
      </c>
      <c r="AL3101">
        <v>0</v>
      </c>
      <c r="AM3101">
        <v>0</v>
      </c>
      <c r="AN3101">
        <v>0</v>
      </c>
      <c r="AO3101">
        <v>0</v>
      </c>
      <c r="AP3101">
        <v>0</v>
      </c>
      <c r="AQ3101">
        <v>0</v>
      </c>
      <c r="AR3101">
        <v>0</v>
      </c>
      <c r="AS3101">
        <v>0</v>
      </c>
    </row>
    <row r="3102" spans="1:45" x14ac:dyDescent="0.25">
      <c r="A3102" s="1" t="s">
        <v>436</v>
      </c>
      <c r="B3102" s="1" t="s">
        <v>415</v>
      </c>
      <c r="C3102" s="91">
        <v>5</v>
      </c>
      <c r="D3102" s="92">
        <v>2040</v>
      </c>
      <c r="E3102" s="93">
        <v>0</v>
      </c>
      <c r="F3102" s="42">
        <v>0</v>
      </c>
      <c r="G3102" s="42">
        <v>0</v>
      </c>
      <c r="H3102" s="42">
        <v>0</v>
      </c>
      <c r="I3102" s="42">
        <v>0</v>
      </c>
      <c r="J3102" s="42">
        <v>0</v>
      </c>
      <c r="K3102" s="42">
        <v>0</v>
      </c>
      <c r="L3102" s="42">
        <v>0</v>
      </c>
      <c r="M3102" s="42">
        <v>0</v>
      </c>
      <c r="N3102" s="42">
        <v>0</v>
      </c>
      <c r="O3102" s="42">
        <v>0</v>
      </c>
      <c r="P3102" s="42">
        <v>0</v>
      </c>
      <c r="Q3102" s="42">
        <v>0</v>
      </c>
      <c r="R3102" s="42">
        <v>0</v>
      </c>
      <c r="S3102" s="42">
        <v>0</v>
      </c>
      <c r="T3102" s="42">
        <v>0</v>
      </c>
      <c r="U3102" s="42">
        <v>0</v>
      </c>
      <c r="V3102" s="42">
        <v>0</v>
      </c>
      <c r="W3102" s="42">
        <v>0</v>
      </c>
      <c r="X3102" s="42">
        <v>0</v>
      </c>
      <c r="Y3102" s="42">
        <v>0</v>
      </c>
      <c r="Z3102">
        <v>0</v>
      </c>
      <c r="AA3102">
        <v>0</v>
      </c>
      <c r="AB3102">
        <v>0</v>
      </c>
      <c r="AC3102">
        <v>0</v>
      </c>
      <c r="AD3102">
        <v>0</v>
      </c>
      <c r="AE3102">
        <v>0</v>
      </c>
      <c r="AF3102">
        <v>0</v>
      </c>
      <c r="AG3102">
        <v>0</v>
      </c>
      <c r="AH3102">
        <v>0</v>
      </c>
      <c r="AI3102">
        <v>0</v>
      </c>
      <c r="AJ3102">
        <v>0</v>
      </c>
      <c r="AK3102">
        <v>0</v>
      </c>
      <c r="AL3102">
        <v>0</v>
      </c>
      <c r="AM3102">
        <v>0</v>
      </c>
      <c r="AN3102">
        <v>0</v>
      </c>
      <c r="AO3102">
        <v>0</v>
      </c>
      <c r="AP3102">
        <v>0</v>
      </c>
      <c r="AQ3102">
        <v>0</v>
      </c>
      <c r="AR3102">
        <v>0</v>
      </c>
      <c r="AS3102">
        <v>0</v>
      </c>
    </row>
    <row r="3103" spans="1:45" x14ac:dyDescent="0.25">
      <c r="A3103" s="1" t="s">
        <v>436</v>
      </c>
      <c r="B3103" s="1" t="s">
        <v>415</v>
      </c>
      <c r="C3103" s="91">
        <v>5</v>
      </c>
      <c r="D3103" s="92">
        <v>2041</v>
      </c>
      <c r="E3103" s="93">
        <v>0</v>
      </c>
      <c r="F3103" s="42">
        <v>0</v>
      </c>
      <c r="G3103" s="42">
        <v>0</v>
      </c>
      <c r="H3103" s="42">
        <v>0</v>
      </c>
      <c r="I3103" s="42">
        <v>0</v>
      </c>
      <c r="J3103" s="42">
        <v>0</v>
      </c>
      <c r="K3103" s="42">
        <v>0</v>
      </c>
      <c r="L3103" s="42">
        <v>0</v>
      </c>
      <c r="M3103" s="42">
        <v>0</v>
      </c>
      <c r="N3103" s="42">
        <v>0</v>
      </c>
      <c r="O3103" s="42">
        <v>0</v>
      </c>
      <c r="P3103" s="42">
        <v>0</v>
      </c>
      <c r="Q3103" s="42">
        <v>0</v>
      </c>
      <c r="R3103" s="42">
        <v>0</v>
      </c>
      <c r="S3103" s="42">
        <v>0</v>
      </c>
      <c r="T3103" s="42">
        <v>0</v>
      </c>
      <c r="U3103" s="42">
        <v>0</v>
      </c>
      <c r="V3103" s="42">
        <v>0</v>
      </c>
      <c r="W3103" s="42">
        <v>0</v>
      </c>
      <c r="X3103" s="42">
        <v>0</v>
      </c>
      <c r="Y3103" s="42">
        <v>0</v>
      </c>
      <c r="Z3103">
        <v>0</v>
      </c>
      <c r="AA3103">
        <v>0</v>
      </c>
      <c r="AB3103">
        <v>0</v>
      </c>
      <c r="AC3103">
        <v>0</v>
      </c>
      <c r="AD3103">
        <v>0</v>
      </c>
      <c r="AE3103">
        <v>0</v>
      </c>
      <c r="AF3103">
        <v>0</v>
      </c>
      <c r="AG3103">
        <v>0</v>
      </c>
      <c r="AH3103">
        <v>0</v>
      </c>
      <c r="AI3103">
        <v>0</v>
      </c>
      <c r="AJ3103">
        <v>0</v>
      </c>
      <c r="AK3103">
        <v>0</v>
      </c>
      <c r="AL3103">
        <v>0</v>
      </c>
      <c r="AM3103">
        <v>0</v>
      </c>
      <c r="AN3103">
        <v>0</v>
      </c>
      <c r="AO3103">
        <v>0</v>
      </c>
      <c r="AP3103">
        <v>0</v>
      </c>
      <c r="AQ3103">
        <v>0</v>
      </c>
      <c r="AR3103">
        <v>0</v>
      </c>
      <c r="AS3103">
        <v>0</v>
      </c>
    </row>
    <row r="3104" spans="1:45" x14ac:dyDescent="0.25">
      <c r="A3104" s="1" t="s">
        <v>436</v>
      </c>
      <c r="B3104" s="1" t="s">
        <v>415</v>
      </c>
      <c r="C3104" s="91">
        <v>5</v>
      </c>
      <c r="D3104" s="92">
        <v>2042</v>
      </c>
      <c r="E3104" s="93">
        <v>0</v>
      </c>
      <c r="F3104" s="42">
        <v>0</v>
      </c>
      <c r="G3104" s="42">
        <v>0</v>
      </c>
      <c r="H3104" s="42">
        <v>0</v>
      </c>
      <c r="I3104" s="42">
        <v>0</v>
      </c>
      <c r="J3104" s="42">
        <v>0</v>
      </c>
      <c r="K3104" s="42">
        <v>0</v>
      </c>
      <c r="L3104" s="42">
        <v>0</v>
      </c>
      <c r="M3104" s="42">
        <v>0</v>
      </c>
      <c r="N3104" s="42">
        <v>0</v>
      </c>
      <c r="O3104" s="42">
        <v>0</v>
      </c>
      <c r="P3104" s="42">
        <v>0</v>
      </c>
      <c r="Q3104" s="42">
        <v>0</v>
      </c>
      <c r="R3104" s="42">
        <v>0</v>
      </c>
      <c r="S3104" s="42">
        <v>0</v>
      </c>
      <c r="T3104" s="42">
        <v>0</v>
      </c>
      <c r="U3104" s="42">
        <v>0</v>
      </c>
      <c r="V3104" s="42">
        <v>0</v>
      </c>
      <c r="W3104" s="42">
        <v>0</v>
      </c>
      <c r="X3104" s="42">
        <v>0</v>
      </c>
      <c r="Y3104" s="42">
        <v>0</v>
      </c>
      <c r="Z3104">
        <v>0</v>
      </c>
      <c r="AA3104">
        <v>0</v>
      </c>
      <c r="AB3104">
        <v>0</v>
      </c>
      <c r="AC3104">
        <v>0</v>
      </c>
      <c r="AD3104">
        <v>0</v>
      </c>
      <c r="AE3104">
        <v>0</v>
      </c>
      <c r="AF3104">
        <v>0</v>
      </c>
      <c r="AG3104">
        <v>0</v>
      </c>
      <c r="AH3104">
        <v>0</v>
      </c>
      <c r="AI3104">
        <v>0</v>
      </c>
      <c r="AJ3104">
        <v>0</v>
      </c>
      <c r="AK3104">
        <v>0</v>
      </c>
      <c r="AL3104">
        <v>0</v>
      </c>
      <c r="AM3104">
        <v>0</v>
      </c>
      <c r="AN3104">
        <v>0</v>
      </c>
      <c r="AO3104">
        <v>0</v>
      </c>
      <c r="AP3104">
        <v>0</v>
      </c>
      <c r="AQ3104">
        <v>0</v>
      </c>
      <c r="AR3104">
        <v>0</v>
      </c>
      <c r="AS3104">
        <v>0</v>
      </c>
    </row>
    <row r="3105" spans="1:45" x14ac:dyDescent="0.25">
      <c r="A3105" s="1" t="s">
        <v>436</v>
      </c>
      <c r="B3105" s="1" t="s">
        <v>415</v>
      </c>
      <c r="C3105" s="91">
        <v>5</v>
      </c>
      <c r="D3105" s="92">
        <v>2043</v>
      </c>
      <c r="E3105" s="93">
        <v>0</v>
      </c>
      <c r="F3105" s="42">
        <v>0</v>
      </c>
      <c r="G3105" s="42">
        <v>0</v>
      </c>
      <c r="H3105" s="42">
        <v>0</v>
      </c>
      <c r="I3105" s="42">
        <v>0</v>
      </c>
      <c r="J3105" s="42">
        <v>0</v>
      </c>
      <c r="K3105" s="42">
        <v>0</v>
      </c>
      <c r="L3105" s="42">
        <v>0</v>
      </c>
      <c r="M3105" s="42">
        <v>0</v>
      </c>
      <c r="N3105" s="42">
        <v>0</v>
      </c>
      <c r="O3105" s="42">
        <v>0</v>
      </c>
      <c r="P3105" s="42">
        <v>0</v>
      </c>
      <c r="Q3105" s="42">
        <v>0</v>
      </c>
      <c r="R3105" s="42">
        <v>0</v>
      </c>
      <c r="S3105" s="42">
        <v>0</v>
      </c>
      <c r="T3105" s="42">
        <v>0</v>
      </c>
      <c r="U3105" s="42">
        <v>0</v>
      </c>
      <c r="V3105" s="42">
        <v>0</v>
      </c>
      <c r="W3105" s="42">
        <v>0</v>
      </c>
      <c r="X3105" s="42">
        <v>0</v>
      </c>
      <c r="Y3105" s="42">
        <v>0</v>
      </c>
      <c r="Z3105">
        <v>0</v>
      </c>
      <c r="AA3105">
        <v>0</v>
      </c>
      <c r="AB3105">
        <v>0</v>
      </c>
      <c r="AC3105">
        <v>0</v>
      </c>
      <c r="AD3105">
        <v>0</v>
      </c>
      <c r="AE3105">
        <v>0</v>
      </c>
      <c r="AF3105">
        <v>0</v>
      </c>
      <c r="AG3105">
        <v>0</v>
      </c>
      <c r="AH3105">
        <v>0</v>
      </c>
      <c r="AI3105">
        <v>0</v>
      </c>
      <c r="AJ3105">
        <v>0</v>
      </c>
      <c r="AK3105">
        <v>0</v>
      </c>
      <c r="AL3105">
        <v>0</v>
      </c>
      <c r="AM3105">
        <v>0</v>
      </c>
      <c r="AN3105">
        <v>0</v>
      </c>
      <c r="AO3105">
        <v>0</v>
      </c>
      <c r="AP3105">
        <v>0</v>
      </c>
      <c r="AQ3105">
        <v>0</v>
      </c>
      <c r="AR3105">
        <v>0</v>
      </c>
      <c r="AS3105">
        <v>0</v>
      </c>
    </row>
    <row r="3106" spans="1:45" x14ac:dyDescent="0.25">
      <c r="A3106" s="1" t="s">
        <v>436</v>
      </c>
      <c r="B3106" s="1" t="s">
        <v>415</v>
      </c>
      <c r="C3106" s="91">
        <v>5</v>
      </c>
      <c r="D3106" s="92">
        <v>2044</v>
      </c>
      <c r="E3106" s="93">
        <v>0</v>
      </c>
      <c r="F3106" s="42">
        <v>0</v>
      </c>
      <c r="G3106" s="42">
        <v>0</v>
      </c>
      <c r="H3106" s="42">
        <v>0</v>
      </c>
      <c r="I3106" s="42">
        <v>0</v>
      </c>
      <c r="J3106" s="42">
        <v>0</v>
      </c>
      <c r="K3106" s="42">
        <v>0</v>
      </c>
      <c r="L3106" s="42">
        <v>0</v>
      </c>
      <c r="M3106" s="42">
        <v>0</v>
      </c>
      <c r="N3106" s="42">
        <v>0</v>
      </c>
      <c r="O3106" s="42">
        <v>0</v>
      </c>
      <c r="P3106" s="42">
        <v>0</v>
      </c>
      <c r="Q3106" s="42">
        <v>0</v>
      </c>
      <c r="R3106" s="42">
        <v>0</v>
      </c>
      <c r="S3106" s="42">
        <v>0</v>
      </c>
      <c r="T3106" s="42">
        <v>0</v>
      </c>
      <c r="U3106" s="42">
        <v>0</v>
      </c>
      <c r="V3106" s="42">
        <v>0</v>
      </c>
      <c r="W3106" s="42">
        <v>0</v>
      </c>
      <c r="X3106" s="42">
        <v>0</v>
      </c>
      <c r="Y3106" s="42">
        <v>0</v>
      </c>
      <c r="Z3106">
        <v>0</v>
      </c>
      <c r="AA3106">
        <v>0</v>
      </c>
      <c r="AB3106">
        <v>0</v>
      </c>
      <c r="AC3106">
        <v>0</v>
      </c>
      <c r="AD3106">
        <v>0</v>
      </c>
      <c r="AE3106">
        <v>0</v>
      </c>
      <c r="AF3106">
        <v>0</v>
      </c>
      <c r="AG3106">
        <v>0</v>
      </c>
      <c r="AH3106">
        <v>0</v>
      </c>
      <c r="AI3106">
        <v>0</v>
      </c>
      <c r="AJ3106">
        <v>0</v>
      </c>
      <c r="AK3106">
        <v>0</v>
      </c>
      <c r="AL3106">
        <v>0</v>
      </c>
      <c r="AM3106">
        <v>0</v>
      </c>
      <c r="AN3106">
        <v>0</v>
      </c>
      <c r="AO3106">
        <v>0</v>
      </c>
      <c r="AP3106">
        <v>0</v>
      </c>
      <c r="AQ3106">
        <v>0</v>
      </c>
      <c r="AR3106">
        <v>0</v>
      </c>
      <c r="AS3106">
        <v>0</v>
      </c>
    </row>
    <row r="3107" spans="1:45" x14ac:dyDescent="0.25">
      <c r="A3107" s="1" t="s">
        <v>436</v>
      </c>
      <c r="B3107" s="1" t="s">
        <v>415</v>
      </c>
      <c r="C3107" s="91">
        <v>5</v>
      </c>
      <c r="D3107" s="92">
        <v>2045</v>
      </c>
      <c r="E3107" s="93">
        <v>0</v>
      </c>
      <c r="F3107" s="42">
        <v>0</v>
      </c>
      <c r="G3107" s="42">
        <v>0</v>
      </c>
      <c r="H3107" s="42">
        <v>0</v>
      </c>
      <c r="I3107" s="42">
        <v>0</v>
      </c>
      <c r="J3107" s="42">
        <v>0</v>
      </c>
      <c r="K3107" s="42">
        <v>0</v>
      </c>
      <c r="L3107" s="42">
        <v>0</v>
      </c>
      <c r="M3107" s="42">
        <v>0</v>
      </c>
      <c r="N3107" s="42">
        <v>0</v>
      </c>
      <c r="O3107" s="42">
        <v>0</v>
      </c>
      <c r="P3107" s="42">
        <v>0</v>
      </c>
      <c r="Q3107" s="42">
        <v>0</v>
      </c>
      <c r="R3107" s="42">
        <v>0</v>
      </c>
      <c r="S3107" s="42">
        <v>0</v>
      </c>
      <c r="T3107" s="42">
        <v>0</v>
      </c>
      <c r="U3107" s="42">
        <v>0</v>
      </c>
      <c r="V3107" s="42">
        <v>0</v>
      </c>
      <c r="W3107" s="42">
        <v>0</v>
      </c>
      <c r="X3107" s="42">
        <v>0</v>
      </c>
      <c r="Y3107" s="42">
        <v>0</v>
      </c>
      <c r="Z3107">
        <v>0</v>
      </c>
      <c r="AA3107">
        <v>0</v>
      </c>
      <c r="AB3107">
        <v>0</v>
      </c>
      <c r="AC3107">
        <v>0</v>
      </c>
      <c r="AD3107">
        <v>0</v>
      </c>
      <c r="AE3107">
        <v>0</v>
      </c>
      <c r="AF3107">
        <v>0</v>
      </c>
      <c r="AG3107">
        <v>0</v>
      </c>
      <c r="AH3107">
        <v>0</v>
      </c>
      <c r="AI3107">
        <v>0</v>
      </c>
      <c r="AJ3107">
        <v>0</v>
      </c>
      <c r="AK3107">
        <v>0</v>
      </c>
      <c r="AL3107">
        <v>0</v>
      </c>
      <c r="AM3107">
        <v>0</v>
      </c>
      <c r="AN3107">
        <v>0</v>
      </c>
      <c r="AO3107">
        <v>0</v>
      </c>
      <c r="AP3107">
        <v>0</v>
      </c>
      <c r="AQ3107">
        <v>0</v>
      </c>
      <c r="AR3107">
        <v>0</v>
      </c>
      <c r="AS3107">
        <v>0</v>
      </c>
    </row>
    <row r="3108" spans="1:45" x14ac:dyDescent="0.25">
      <c r="A3108" s="1" t="s">
        <v>436</v>
      </c>
      <c r="B3108" s="1" t="s">
        <v>415</v>
      </c>
      <c r="C3108" s="91">
        <v>5</v>
      </c>
      <c r="D3108" s="92">
        <v>2046</v>
      </c>
      <c r="E3108" s="93">
        <v>0</v>
      </c>
      <c r="F3108" s="42">
        <v>0</v>
      </c>
      <c r="G3108" s="42">
        <v>0</v>
      </c>
      <c r="H3108" s="42">
        <v>0</v>
      </c>
      <c r="I3108" s="42">
        <v>0</v>
      </c>
      <c r="J3108" s="42">
        <v>0</v>
      </c>
      <c r="K3108" s="42">
        <v>0</v>
      </c>
      <c r="L3108" s="42">
        <v>0</v>
      </c>
      <c r="M3108" s="42">
        <v>0</v>
      </c>
      <c r="N3108" s="42">
        <v>0</v>
      </c>
      <c r="O3108" s="42">
        <v>0</v>
      </c>
      <c r="P3108" s="42">
        <v>0</v>
      </c>
      <c r="Q3108" s="42">
        <v>0</v>
      </c>
      <c r="R3108" s="42">
        <v>0</v>
      </c>
      <c r="S3108" s="42">
        <v>0</v>
      </c>
      <c r="T3108" s="42">
        <v>0</v>
      </c>
      <c r="U3108" s="42">
        <v>0</v>
      </c>
      <c r="V3108" s="42">
        <v>0</v>
      </c>
      <c r="W3108" s="42">
        <v>0</v>
      </c>
      <c r="X3108" s="42">
        <v>0</v>
      </c>
      <c r="Y3108" s="42">
        <v>0</v>
      </c>
      <c r="Z3108">
        <v>0</v>
      </c>
      <c r="AA3108">
        <v>0</v>
      </c>
      <c r="AB3108">
        <v>0</v>
      </c>
      <c r="AC3108">
        <v>0</v>
      </c>
      <c r="AD3108">
        <v>0</v>
      </c>
      <c r="AE3108">
        <v>0</v>
      </c>
      <c r="AF3108">
        <v>0</v>
      </c>
      <c r="AG3108">
        <v>0</v>
      </c>
      <c r="AH3108">
        <v>0</v>
      </c>
      <c r="AI3108">
        <v>0</v>
      </c>
      <c r="AJ3108">
        <v>0</v>
      </c>
      <c r="AK3108">
        <v>0</v>
      </c>
      <c r="AL3108">
        <v>0</v>
      </c>
      <c r="AM3108">
        <v>0</v>
      </c>
      <c r="AN3108">
        <v>0</v>
      </c>
      <c r="AO3108">
        <v>0</v>
      </c>
      <c r="AP3108">
        <v>0</v>
      </c>
      <c r="AQ3108">
        <v>0</v>
      </c>
      <c r="AR3108">
        <v>0</v>
      </c>
      <c r="AS3108">
        <v>0</v>
      </c>
    </row>
    <row r="3109" spans="1:45" x14ac:dyDescent="0.25">
      <c r="A3109" s="1" t="s">
        <v>436</v>
      </c>
      <c r="B3109" s="1" t="s">
        <v>415</v>
      </c>
      <c r="C3109" s="91">
        <v>5</v>
      </c>
      <c r="D3109" s="92">
        <v>2047</v>
      </c>
      <c r="E3109" s="93">
        <v>0</v>
      </c>
      <c r="F3109" s="42">
        <v>0</v>
      </c>
      <c r="G3109" s="42">
        <v>0</v>
      </c>
      <c r="H3109" s="42">
        <v>0</v>
      </c>
      <c r="I3109" s="42">
        <v>0</v>
      </c>
      <c r="J3109" s="42">
        <v>0</v>
      </c>
      <c r="K3109" s="42">
        <v>0</v>
      </c>
      <c r="L3109" s="42">
        <v>0</v>
      </c>
      <c r="M3109" s="42">
        <v>0</v>
      </c>
      <c r="N3109" s="42">
        <v>0</v>
      </c>
      <c r="O3109" s="42">
        <v>0</v>
      </c>
      <c r="P3109" s="42">
        <v>0</v>
      </c>
      <c r="Q3109" s="42">
        <v>0</v>
      </c>
      <c r="R3109" s="42">
        <v>0</v>
      </c>
      <c r="S3109" s="42">
        <v>0</v>
      </c>
      <c r="T3109" s="42">
        <v>0</v>
      </c>
      <c r="U3109" s="42">
        <v>0</v>
      </c>
      <c r="V3109" s="42">
        <v>0</v>
      </c>
      <c r="W3109" s="42">
        <v>0</v>
      </c>
      <c r="X3109" s="42">
        <v>0</v>
      </c>
      <c r="Y3109" s="42">
        <v>0</v>
      </c>
      <c r="Z3109">
        <v>0</v>
      </c>
      <c r="AA3109">
        <v>0</v>
      </c>
      <c r="AB3109">
        <v>0</v>
      </c>
      <c r="AC3109">
        <v>0</v>
      </c>
      <c r="AD3109">
        <v>0</v>
      </c>
      <c r="AE3109">
        <v>0</v>
      </c>
      <c r="AF3109">
        <v>0</v>
      </c>
      <c r="AG3109">
        <v>0</v>
      </c>
      <c r="AH3109">
        <v>0</v>
      </c>
      <c r="AI3109">
        <v>0</v>
      </c>
      <c r="AJ3109">
        <v>0</v>
      </c>
      <c r="AK3109">
        <v>0</v>
      </c>
      <c r="AL3109">
        <v>0</v>
      </c>
      <c r="AM3109">
        <v>0</v>
      </c>
      <c r="AN3109">
        <v>0</v>
      </c>
      <c r="AO3109">
        <v>0</v>
      </c>
      <c r="AP3109">
        <v>0</v>
      </c>
      <c r="AQ3109">
        <v>0</v>
      </c>
      <c r="AR3109">
        <v>0</v>
      </c>
      <c r="AS3109">
        <v>0</v>
      </c>
    </row>
    <row r="3110" spans="1:45" x14ac:dyDescent="0.25">
      <c r="A3110" s="1" t="s">
        <v>436</v>
      </c>
      <c r="B3110" s="1" t="s">
        <v>415</v>
      </c>
      <c r="C3110" s="91">
        <v>5</v>
      </c>
      <c r="D3110" s="92">
        <v>2048</v>
      </c>
      <c r="E3110" s="93">
        <v>0</v>
      </c>
      <c r="F3110" s="42">
        <v>0</v>
      </c>
      <c r="G3110" s="42">
        <v>0</v>
      </c>
      <c r="H3110" s="42">
        <v>0</v>
      </c>
      <c r="I3110" s="42">
        <v>0</v>
      </c>
      <c r="J3110" s="42">
        <v>0</v>
      </c>
      <c r="K3110" s="42">
        <v>0</v>
      </c>
      <c r="L3110" s="42">
        <v>0</v>
      </c>
      <c r="M3110" s="42">
        <v>0</v>
      </c>
      <c r="N3110" s="42">
        <v>0</v>
      </c>
      <c r="O3110" s="42">
        <v>0</v>
      </c>
      <c r="P3110" s="42">
        <v>0</v>
      </c>
      <c r="Q3110" s="42">
        <v>0</v>
      </c>
      <c r="R3110" s="42">
        <v>0</v>
      </c>
      <c r="S3110" s="42">
        <v>0</v>
      </c>
      <c r="T3110" s="42">
        <v>0</v>
      </c>
      <c r="U3110" s="42">
        <v>0</v>
      </c>
      <c r="V3110" s="42">
        <v>0</v>
      </c>
      <c r="W3110" s="42">
        <v>0</v>
      </c>
      <c r="X3110" s="42">
        <v>0</v>
      </c>
      <c r="Y3110" s="42">
        <v>0</v>
      </c>
      <c r="Z3110">
        <v>0</v>
      </c>
      <c r="AA3110">
        <v>0</v>
      </c>
      <c r="AB3110">
        <v>0</v>
      </c>
      <c r="AC3110">
        <v>0</v>
      </c>
      <c r="AD3110">
        <v>0</v>
      </c>
      <c r="AE3110">
        <v>0</v>
      </c>
      <c r="AF3110">
        <v>0</v>
      </c>
      <c r="AG3110">
        <v>0</v>
      </c>
      <c r="AH3110">
        <v>0</v>
      </c>
      <c r="AI3110">
        <v>0</v>
      </c>
      <c r="AJ3110">
        <v>0</v>
      </c>
      <c r="AK3110">
        <v>0</v>
      </c>
      <c r="AL3110">
        <v>0</v>
      </c>
      <c r="AM3110">
        <v>0</v>
      </c>
      <c r="AN3110">
        <v>0</v>
      </c>
      <c r="AO3110">
        <v>0</v>
      </c>
      <c r="AP3110">
        <v>0</v>
      </c>
      <c r="AQ3110">
        <v>0</v>
      </c>
      <c r="AR3110">
        <v>0</v>
      </c>
      <c r="AS3110">
        <v>0</v>
      </c>
    </row>
    <row r="3111" spans="1:45" x14ac:dyDescent="0.25">
      <c r="A3111" s="1" t="s">
        <v>436</v>
      </c>
      <c r="B3111" s="1" t="s">
        <v>415</v>
      </c>
      <c r="C3111" s="91">
        <v>5</v>
      </c>
      <c r="D3111" s="92">
        <v>2049</v>
      </c>
      <c r="E3111" s="93">
        <v>0</v>
      </c>
      <c r="F3111" s="42">
        <v>0</v>
      </c>
      <c r="G3111" s="42">
        <v>0</v>
      </c>
      <c r="H3111" s="42">
        <v>0</v>
      </c>
      <c r="I3111" s="42">
        <v>0</v>
      </c>
      <c r="J3111" s="42">
        <v>0</v>
      </c>
      <c r="K3111" s="42">
        <v>0</v>
      </c>
      <c r="L3111" s="42">
        <v>0</v>
      </c>
      <c r="M3111" s="42">
        <v>0</v>
      </c>
      <c r="N3111" s="42">
        <v>0</v>
      </c>
      <c r="O3111" s="42">
        <v>0</v>
      </c>
      <c r="P3111" s="42">
        <v>0</v>
      </c>
      <c r="Q3111" s="42">
        <v>0</v>
      </c>
      <c r="R3111" s="42">
        <v>0</v>
      </c>
      <c r="S3111" s="42">
        <v>0</v>
      </c>
      <c r="T3111" s="42">
        <v>0</v>
      </c>
      <c r="U3111" s="42">
        <v>0</v>
      </c>
      <c r="V3111" s="42">
        <v>0</v>
      </c>
      <c r="W3111" s="42">
        <v>0</v>
      </c>
      <c r="X3111" s="42">
        <v>0</v>
      </c>
      <c r="Y3111" s="42">
        <v>0</v>
      </c>
      <c r="Z3111">
        <v>0</v>
      </c>
      <c r="AA3111">
        <v>0</v>
      </c>
      <c r="AB3111">
        <v>0</v>
      </c>
      <c r="AC3111">
        <v>0</v>
      </c>
      <c r="AD3111">
        <v>0</v>
      </c>
      <c r="AE3111">
        <v>0</v>
      </c>
      <c r="AF3111">
        <v>0</v>
      </c>
      <c r="AG3111">
        <v>0</v>
      </c>
      <c r="AH3111">
        <v>0</v>
      </c>
      <c r="AI3111">
        <v>0</v>
      </c>
      <c r="AJ3111">
        <v>0</v>
      </c>
      <c r="AK3111">
        <v>0</v>
      </c>
      <c r="AL3111">
        <v>0</v>
      </c>
      <c r="AM3111">
        <v>0</v>
      </c>
      <c r="AN3111">
        <v>0</v>
      </c>
      <c r="AO3111">
        <v>0</v>
      </c>
      <c r="AP3111">
        <v>0</v>
      </c>
      <c r="AQ3111">
        <v>0</v>
      </c>
      <c r="AR3111">
        <v>0</v>
      </c>
      <c r="AS3111">
        <v>0</v>
      </c>
    </row>
    <row r="3112" spans="1:45" x14ac:dyDescent="0.25">
      <c r="A3112" s="1" t="s">
        <v>436</v>
      </c>
      <c r="B3112" s="1" t="s">
        <v>415</v>
      </c>
      <c r="C3112" s="91">
        <v>5</v>
      </c>
      <c r="D3112" s="92">
        <v>2050</v>
      </c>
      <c r="E3112" s="93">
        <v>0</v>
      </c>
      <c r="F3112" s="42">
        <v>0</v>
      </c>
      <c r="G3112" s="42">
        <v>0</v>
      </c>
      <c r="H3112" s="42">
        <v>0</v>
      </c>
      <c r="I3112" s="42">
        <v>0</v>
      </c>
      <c r="J3112" s="42">
        <v>0</v>
      </c>
      <c r="K3112" s="42">
        <v>0</v>
      </c>
      <c r="L3112" s="42">
        <v>0</v>
      </c>
      <c r="M3112" s="42">
        <v>0</v>
      </c>
      <c r="N3112" s="42">
        <v>0</v>
      </c>
      <c r="O3112" s="42">
        <v>0</v>
      </c>
      <c r="P3112" s="42">
        <v>0</v>
      </c>
      <c r="Q3112" s="42">
        <v>0</v>
      </c>
      <c r="R3112" s="42">
        <v>0</v>
      </c>
      <c r="S3112" s="42">
        <v>0</v>
      </c>
      <c r="T3112" s="42">
        <v>0</v>
      </c>
      <c r="U3112" s="42">
        <v>0</v>
      </c>
      <c r="V3112" s="42">
        <v>0</v>
      </c>
      <c r="W3112" s="42">
        <v>0</v>
      </c>
      <c r="X3112" s="42">
        <v>0</v>
      </c>
      <c r="Y3112" s="42">
        <v>0</v>
      </c>
      <c r="Z3112">
        <v>0</v>
      </c>
      <c r="AA3112">
        <v>0</v>
      </c>
      <c r="AB3112">
        <v>0</v>
      </c>
      <c r="AC3112">
        <v>0</v>
      </c>
      <c r="AD3112">
        <v>0</v>
      </c>
      <c r="AE3112">
        <v>0</v>
      </c>
      <c r="AF3112">
        <v>0</v>
      </c>
      <c r="AG3112">
        <v>0</v>
      </c>
      <c r="AH3112">
        <v>0</v>
      </c>
      <c r="AI3112">
        <v>0</v>
      </c>
      <c r="AJ3112">
        <v>0</v>
      </c>
      <c r="AK3112">
        <v>0</v>
      </c>
      <c r="AL3112">
        <v>0</v>
      </c>
      <c r="AM3112">
        <v>0</v>
      </c>
      <c r="AN3112">
        <v>0</v>
      </c>
      <c r="AO3112">
        <v>0</v>
      </c>
      <c r="AP3112">
        <v>0</v>
      </c>
      <c r="AQ3112">
        <v>0</v>
      </c>
      <c r="AR3112">
        <v>0</v>
      </c>
      <c r="AS3112">
        <v>0</v>
      </c>
    </row>
    <row r="3113" spans="1:45" x14ac:dyDescent="0.25">
      <c r="A3113" s="1" t="s">
        <v>436</v>
      </c>
      <c r="B3113" s="1" t="s">
        <v>415</v>
      </c>
      <c r="C3113" s="91">
        <v>5</v>
      </c>
      <c r="D3113" s="92">
        <v>2051</v>
      </c>
      <c r="E3113" s="93">
        <v>0</v>
      </c>
      <c r="F3113" s="42">
        <v>0</v>
      </c>
      <c r="G3113" s="42">
        <v>0</v>
      </c>
      <c r="H3113" s="42">
        <v>0</v>
      </c>
      <c r="I3113" s="42">
        <v>0</v>
      </c>
      <c r="J3113" s="42">
        <v>0</v>
      </c>
      <c r="K3113" s="42">
        <v>0</v>
      </c>
      <c r="L3113" s="42">
        <v>0</v>
      </c>
      <c r="M3113" s="42">
        <v>0</v>
      </c>
      <c r="N3113" s="42">
        <v>0</v>
      </c>
      <c r="O3113" s="42">
        <v>0</v>
      </c>
      <c r="P3113" s="42">
        <v>0</v>
      </c>
      <c r="Q3113" s="42">
        <v>0</v>
      </c>
      <c r="R3113" s="42">
        <v>0</v>
      </c>
      <c r="S3113" s="42">
        <v>0</v>
      </c>
      <c r="T3113" s="42">
        <v>0</v>
      </c>
      <c r="U3113" s="42">
        <v>0</v>
      </c>
      <c r="V3113" s="42">
        <v>0</v>
      </c>
      <c r="W3113" s="42">
        <v>0</v>
      </c>
      <c r="X3113" s="42">
        <v>0</v>
      </c>
      <c r="Y3113" s="42">
        <v>0</v>
      </c>
      <c r="Z3113">
        <v>0</v>
      </c>
      <c r="AA3113">
        <v>0</v>
      </c>
      <c r="AB3113">
        <v>0</v>
      </c>
      <c r="AC3113">
        <v>0</v>
      </c>
      <c r="AD3113">
        <v>0</v>
      </c>
      <c r="AE3113">
        <v>0</v>
      </c>
      <c r="AF3113">
        <v>0</v>
      </c>
      <c r="AG3113">
        <v>0</v>
      </c>
      <c r="AH3113">
        <v>0</v>
      </c>
      <c r="AI3113">
        <v>0</v>
      </c>
      <c r="AJ3113">
        <v>0</v>
      </c>
      <c r="AK3113">
        <v>0</v>
      </c>
      <c r="AL3113">
        <v>0</v>
      </c>
      <c r="AM3113">
        <v>0</v>
      </c>
      <c r="AN3113">
        <v>0</v>
      </c>
      <c r="AO3113">
        <v>0</v>
      </c>
      <c r="AP3113">
        <v>0</v>
      </c>
      <c r="AQ3113">
        <v>0</v>
      </c>
      <c r="AR3113">
        <v>0</v>
      </c>
      <c r="AS3113">
        <v>0</v>
      </c>
    </row>
    <row r="3114" spans="1:45" ht="15.75" thickBot="1" x14ac:dyDescent="0.3">
      <c r="A3114" s="1" t="s">
        <v>436</v>
      </c>
      <c r="B3114" s="1" t="s">
        <v>415</v>
      </c>
      <c r="C3114" s="99"/>
      <c r="D3114" s="100" t="s">
        <v>392</v>
      </c>
      <c r="E3114" s="99"/>
      <c r="F3114" s="101">
        <v>0</v>
      </c>
      <c r="G3114" s="101">
        <v>0</v>
      </c>
      <c r="H3114" s="101">
        <v>0</v>
      </c>
      <c r="I3114" s="101">
        <v>0</v>
      </c>
      <c r="J3114" s="101">
        <v>0</v>
      </c>
      <c r="K3114" s="101">
        <v>0</v>
      </c>
      <c r="L3114" s="101">
        <v>0</v>
      </c>
      <c r="M3114" s="101">
        <v>0</v>
      </c>
      <c r="N3114" s="101">
        <v>0</v>
      </c>
      <c r="O3114" s="101">
        <v>0</v>
      </c>
      <c r="P3114" s="101">
        <v>0</v>
      </c>
      <c r="Q3114" s="101">
        <v>0</v>
      </c>
      <c r="R3114" s="101">
        <v>0</v>
      </c>
      <c r="S3114" s="101">
        <v>0</v>
      </c>
      <c r="T3114" s="101">
        <v>0</v>
      </c>
      <c r="U3114" s="101">
        <v>0</v>
      </c>
      <c r="V3114" s="101">
        <v>0</v>
      </c>
      <c r="W3114" s="101">
        <v>0</v>
      </c>
      <c r="X3114" s="101">
        <v>0</v>
      </c>
      <c r="Y3114" s="101">
        <v>0</v>
      </c>
      <c r="Z3114">
        <v>0</v>
      </c>
      <c r="AA3114">
        <v>0</v>
      </c>
      <c r="AB3114">
        <v>0</v>
      </c>
      <c r="AC3114">
        <v>0</v>
      </c>
      <c r="AD3114">
        <v>0</v>
      </c>
      <c r="AE3114">
        <v>0</v>
      </c>
      <c r="AF3114">
        <v>0</v>
      </c>
      <c r="AG3114">
        <v>0</v>
      </c>
      <c r="AH3114">
        <v>0</v>
      </c>
      <c r="AI3114">
        <v>0</v>
      </c>
      <c r="AJ3114">
        <v>0</v>
      </c>
      <c r="AK3114">
        <v>0</v>
      </c>
      <c r="AL3114">
        <v>0</v>
      </c>
      <c r="AM3114">
        <v>0</v>
      </c>
      <c r="AN3114">
        <v>0</v>
      </c>
      <c r="AO3114">
        <v>0</v>
      </c>
      <c r="AP3114">
        <v>0</v>
      </c>
      <c r="AQ3114">
        <v>0</v>
      </c>
      <c r="AR3114">
        <v>0</v>
      </c>
      <c r="AS3114">
        <v>0</v>
      </c>
    </row>
  </sheetData>
  <conditionalFormatting sqref="E354">
    <cfRule type="cellIs" dxfId="5" priority="6" operator="equal">
      <formula>"Check"</formula>
    </cfRule>
  </conditionalFormatting>
  <conditionalFormatting sqref="F385:Y385">
    <cfRule type="cellIs" dxfId="4" priority="5" operator="equal">
      <formula>"CHECK"</formula>
    </cfRule>
  </conditionalFormatting>
  <conditionalFormatting sqref="E1392">
    <cfRule type="cellIs" dxfId="3" priority="4" operator="equal">
      <formula>"Check"</formula>
    </cfRule>
  </conditionalFormatting>
  <conditionalFormatting sqref="F1423:Y1423">
    <cfRule type="cellIs" dxfId="2" priority="3" operator="equal">
      <formula>"CHECK"</formula>
    </cfRule>
  </conditionalFormatting>
  <conditionalFormatting sqref="E2430">
    <cfRule type="cellIs" dxfId="1" priority="2" operator="equal">
      <formula>"Check"</formula>
    </cfRule>
  </conditionalFormatting>
  <conditionalFormatting sqref="F2461:Y2461">
    <cfRule type="cellIs" dxfId="0" priority="1" operator="equal">
      <formula>"CHECK"</formula>
    </cfRule>
  </conditionalFormatting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RRI Impact</vt:lpstr>
      <vt:lpstr>RR</vt:lpstr>
      <vt:lpstr>Plan_1_No RES</vt:lpstr>
      <vt:lpstr>Plan_1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2023-04-14T23:04:37Z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a0ba249d-4391-4746-99c4-ed0900902f88_Enabled">
    <vt:lpwstr>true</vt:lpwstr>
  </property>
  <property fmtid="{D5CDD505-2E9C-101B-9397-08002B2CF9AE}" pid="3" name="MSIP_Label_a0ba249d-4391-4746-99c4-ed0900902f88_SetDate">
    <vt:lpwstr>2022-03-18T22:02:27Z</vt:lpwstr>
  </property>
  <property fmtid="{D5CDD505-2E9C-101B-9397-08002B2CF9AE}" pid="4" name="MSIP_Label_a0ba249d-4391-4746-99c4-ed0900902f88_Method">
    <vt:lpwstr>Standard</vt:lpwstr>
  </property>
  <property fmtid="{D5CDD505-2E9C-101B-9397-08002B2CF9AE}" pid="5" name="MSIP_Label_a0ba249d-4391-4746-99c4-ed0900902f88_Name">
    <vt:lpwstr>a0ba249d-4391-4746-99c4-ed0900902f88</vt:lpwstr>
  </property>
  <property fmtid="{D5CDD505-2E9C-101B-9397-08002B2CF9AE}" pid="6" name="MSIP_Label_a0ba249d-4391-4746-99c4-ed0900902f88_SiteId">
    <vt:lpwstr>4a156c19-bc94-41ac-aacf-954686490869</vt:lpwstr>
  </property>
  <property fmtid="{D5CDD505-2E9C-101B-9397-08002B2CF9AE}" pid="7" name="MSIP_Label_a0ba249d-4391-4746-99c4-ed0900902f88_ActionId">
    <vt:lpwstr>e6384102-2886-4e1a-a526-a6a4dde2892e</vt:lpwstr>
  </property>
  <property fmtid="{D5CDD505-2E9C-101B-9397-08002B2CF9AE}" pid="8" name="MSIP_Label_a0ba249d-4391-4746-99c4-ed0900902f88_ContentBits">
    <vt:lpwstr>0</vt:lpwstr>
  </property>
  <property fmtid="{D5CDD505-2E9C-101B-9397-08002B2CF9AE}" pid="9" name="{A44787D4-0540-4523-9961-78E4036D8C6D}">
    <vt:lpwstr>{6BE3C2D4-EA85-41A9-B76F-4E7719FE74EF}</vt:lpwstr>
  </property>
</Properties>
</file>